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住宅・土地統計調査\長期時系列データ（HP）\R7統計局データベース\統計表\"/>
    </mc:Choice>
  </mc:AlternateContent>
  <xr:revisionPtr revIDLastSave="0" documentId="13_ncr:1_{2B1CB892-C44A-4308-BB33-5D903DDD915A}" xr6:coauthVersionLast="47" xr6:coauthVersionMax="47" xr10:uidLastSave="{00000000-0000-0000-0000-000000000000}"/>
  <bookViews>
    <workbookView xWindow="-120" yWindow="-120" windowWidth="29040" windowHeight="15720" xr2:uid="{270498F8-8E6F-4484-BA44-B8F3896607EB}"/>
  </bookViews>
  <sheets>
    <sheet name="目次" sheetId="9" r:id="rId1"/>
    <sheet name="全国" sheetId="1" r:id="rId2"/>
    <sheet name="福井県" sheetId="3" r:id="rId3"/>
    <sheet name="滋賀県" sheetId="4" r:id="rId4"/>
    <sheet name="京都府" sheetId="5" r:id="rId5"/>
    <sheet name="大阪府" sheetId="7" r:id="rId6"/>
    <sheet name="兵庫県" sheetId="6" r:id="rId7"/>
    <sheet name="奈良県" sheetId="8" r:id="rId8"/>
    <sheet name="和歌山県" sheetId="2" r:id="rId9"/>
    <sheet name="全国 グラフ用" sheetId="10" r:id="rId10"/>
    <sheet name="和歌山県グラフ用" sheetId="11" r:id="rId11"/>
    <sheet name="グラフ" sheetId="12" r:id="rId12"/>
  </sheets>
  <definedNames>
    <definedName name="_xlnm.Print_Area" localSheetId="11">グラフ!$A$1:$P$73</definedName>
    <definedName name="_xlnm.Print_Area" localSheetId="4">京都府!$B$2:$BE$260</definedName>
    <definedName name="_xlnm.Print_Area" localSheetId="3">滋賀県!$B$2:$BE$260</definedName>
    <definedName name="_xlnm.Print_Area" localSheetId="1">全国!$B$2:$BE$260</definedName>
    <definedName name="_xlnm.Print_Area" localSheetId="9">'全国 グラフ用'!$B$2:$X$248</definedName>
    <definedName name="_xlnm.Print_Area" localSheetId="5">大阪府!$B$2:$BE$260</definedName>
    <definedName name="_xlnm.Print_Area" localSheetId="7">奈良県!$B$2:$BE$260</definedName>
    <definedName name="_xlnm.Print_Area" localSheetId="2">福井県!$B$2:$BE$260</definedName>
    <definedName name="_xlnm.Print_Area" localSheetId="6">兵庫県!$B$2:$BE$260</definedName>
    <definedName name="_xlnm.Print_Area" localSheetId="8">和歌山県!$B$2:$BE$260</definedName>
    <definedName name="_xlnm.Print_Area" localSheetId="10">和歌山県グラフ用!$B$2:$Y$248</definedName>
    <definedName name="_xlnm.Print_Titles" localSheetId="4">京都府!$1:$7</definedName>
    <definedName name="_xlnm.Print_Titles" localSheetId="3">滋賀県!$1:$7</definedName>
    <definedName name="_xlnm.Print_Titles" localSheetId="1">全国!$2:$7</definedName>
    <definedName name="_xlnm.Print_Titles" localSheetId="9">'全国 グラフ用'!$1:$7</definedName>
    <definedName name="_xlnm.Print_Titles" localSheetId="5">大阪府!$1:$7</definedName>
    <definedName name="_xlnm.Print_Titles" localSheetId="7">奈良県!$1:$7</definedName>
    <definedName name="_xlnm.Print_Titles" localSheetId="2">福井県!$1:$7</definedName>
    <definedName name="_xlnm.Print_Titles" localSheetId="6">兵庫県!$1:$7</definedName>
    <definedName name="_xlnm.Print_Titles" localSheetId="8">和歌山県!$1:$7</definedName>
    <definedName name="_xlnm.Print_Titles" localSheetId="10">和歌山県グラフ用!$1:$7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6" i="10" l="1"/>
  <c r="AM206" i="1"/>
  <c r="AM137" i="1"/>
  <c r="AM206" i="7"/>
  <c r="AM137" i="6"/>
  <c r="AM137" i="5"/>
  <c r="AM206" i="4"/>
  <c r="AM137" i="4"/>
</calcChain>
</file>

<file path=xl/sharedStrings.xml><?xml version="1.0" encoding="utf-8"?>
<sst xmlns="http://schemas.openxmlformats.org/spreadsheetml/2006/main" count="11902" uniqueCount="317">
  <si>
    <t>農林漁業併用住宅</t>
    <rPh sb="0" eb="2">
      <t>ノウリン</t>
    </rPh>
    <rPh sb="2" eb="4">
      <t>ギョギョウ</t>
    </rPh>
    <rPh sb="4" eb="6">
      <t>ヘイヨウ</t>
    </rPh>
    <rPh sb="6" eb="8">
      <t>ジュウタク</t>
    </rPh>
    <phoneticPr fontId="3"/>
  </si>
  <si>
    <t>世帯の状況</t>
    <rPh sb="0" eb="2">
      <t>セタイ</t>
    </rPh>
    <rPh sb="3" eb="5">
      <t>ジョウキョウ</t>
    </rPh>
    <phoneticPr fontId="3"/>
  </si>
  <si>
    <t>住宅の構造</t>
    <rPh sb="0" eb="2">
      <t>ジュウタク</t>
    </rPh>
    <rPh sb="3" eb="5">
      <t>コウゾウ</t>
    </rPh>
    <phoneticPr fontId="3"/>
  </si>
  <si>
    <t>住宅の所有</t>
    <rPh sb="0" eb="2">
      <t>ジュウタク</t>
    </rPh>
    <rPh sb="3" eb="5">
      <t>ショユウ</t>
    </rPh>
    <phoneticPr fontId="3"/>
  </si>
  <si>
    <t>１戸建て</t>
    <rPh sb="1" eb="2">
      <t>コ</t>
    </rPh>
    <rPh sb="2" eb="3">
      <t>ダ</t>
    </rPh>
    <phoneticPr fontId="3"/>
  </si>
  <si>
    <t>長屋</t>
    <rPh sb="0" eb="2">
      <t>ナガヤ</t>
    </rPh>
    <phoneticPr fontId="3"/>
  </si>
  <si>
    <t>一戸建て</t>
    <rPh sb="0" eb="2">
      <t>イッコ</t>
    </rPh>
    <rPh sb="2" eb="3">
      <t>ダ</t>
    </rPh>
    <phoneticPr fontId="3"/>
  </si>
  <si>
    <t>共同住宅</t>
    <rPh sb="0" eb="2">
      <t>キョウドウ</t>
    </rPh>
    <rPh sb="2" eb="4">
      <t>ジュウタク</t>
    </rPh>
    <phoneticPr fontId="3"/>
  </si>
  <si>
    <t>浴室</t>
    <rPh sb="0" eb="2">
      <t>ヨクシツ</t>
    </rPh>
    <phoneticPr fontId="3"/>
  </si>
  <si>
    <t>高齢者等の設備状況</t>
    <rPh sb="0" eb="3">
      <t>コウレイシャ</t>
    </rPh>
    <rPh sb="3" eb="4">
      <t>トウ</t>
    </rPh>
    <rPh sb="5" eb="7">
      <t>セツビ</t>
    </rPh>
    <rPh sb="7" eb="9">
      <t>ジョウキョウ</t>
    </rPh>
    <phoneticPr fontId="3"/>
  </si>
  <si>
    <t>手すりがある</t>
    <rPh sb="0" eb="1">
      <t>テ</t>
    </rPh>
    <phoneticPr fontId="3"/>
  </si>
  <si>
    <t>玄関</t>
    <rPh sb="0" eb="2">
      <t>ゲンカン</t>
    </rPh>
    <phoneticPr fontId="3"/>
  </si>
  <si>
    <t>脱衣所</t>
    <rPh sb="0" eb="2">
      <t>ダツイ</t>
    </rPh>
    <rPh sb="2" eb="3">
      <t>ジョ</t>
    </rPh>
    <phoneticPr fontId="3"/>
  </si>
  <si>
    <t>廊下</t>
    <rPh sb="0" eb="2">
      <t>ロウカ</t>
    </rPh>
    <phoneticPr fontId="3"/>
  </si>
  <si>
    <t>会談</t>
    <rPh sb="0" eb="2">
      <t>カイダン</t>
    </rPh>
    <phoneticPr fontId="3"/>
  </si>
  <si>
    <t>居住室</t>
    <rPh sb="0" eb="3">
      <t>キョジュウシツ</t>
    </rPh>
    <phoneticPr fontId="3"/>
  </si>
  <si>
    <t>その他</t>
    <rPh sb="2" eb="3">
      <t>タ</t>
    </rPh>
    <phoneticPr fontId="3"/>
  </si>
  <si>
    <t>またぎやすい高さの浴槽</t>
    <rPh sb="6" eb="7">
      <t>タカ</t>
    </rPh>
    <rPh sb="9" eb="11">
      <t>ヨクソウ</t>
    </rPh>
    <phoneticPr fontId="3"/>
  </si>
  <si>
    <t>廊下などの幅が車椅子で着こうか脳</t>
    <rPh sb="0" eb="2">
      <t>ロウカ</t>
    </rPh>
    <rPh sb="5" eb="6">
      <t>ハバ</t>
    </rPh>
    <rPh sb="7" eb="10">
      <t>クルマイス</t>
    </rPh>
    <rPh sb="11" eb="12">
      <t>ツ</t>
    </rPh>
    <rPh sb="15" eb="16">
      <t>ノウ</t>
    </rPh>
    <phoneticPr fontId="3"/>
  </si>
  <si>
    <t>段差のない屋内</t>
    <rPh sb="0" eb="2">
      <t>ダンサ</t>
    </rPh>
    <rPh sb="5" eb="7">
      <t>オクナイ</t>
    </rPh>
    <phoneticPr fontId="3"/>
  </si>
  <si>
    <t>道路から玄関まで車椅子で通行可能</t>
    <rPh sb="0" eb="2">
      <t>ドウロ</t>
    </rPh>
    <rPh sb="4" eb="6">
      <t>ゲンカン</t>
    </rPh>
    <rPh sb="8" eb="11">
      <t>クルマイス</t>
    </rPh>
    <rPh sb="12" eb="14">
      <t>ツウコウ</t>
    </rPh>
    <rPh sb="14" eb="16">
      <t>カノウ</t>
    </rPh>
    <phoneticPr fontId="3"/>
  </si>
  <si>
    <t>洋式トイレの有無</t>
    <rPh sb="0" eb="2">
      <t>ヨウシキ</t>
    </rPh>
    <rPh sb="6" eb="8">
      <t>ウム</t>
    </rPh>
    <phoneticPr fontId="3"/>
  </si>
  <si>
    <t>65歳以上の世帯がいる住宅数</t>
    <rPh sb="2" eb="3">
      <t>サイ</t>
    </rPh>
    <rPh sb="3" eb="5">
      <t>イジョウ</t>
    </rPh>
    <rPh sb="6" eb="8">
      <t>セタイ</t>
    </rPh>
    <rPh sb="11" eb="14">
      <t>ジュウタクスウ</t>
    </rPh>
    <phoneticPr fontId="3"/>
  </si>
  <si>
    <t>単位</t>
    <rPh sb="0" eb="2">
      <t>タンイ</t>
    </rPh>
    <phoneticPr fontId="3"/>
  </si>
  <si>
    <t>住宅数総数</t>
    <rPh sb="0" eb="2">
      <t>ジュウタク</t>
    </rPh>
    <rPh sb="2" eb="3">
      <t>スウ</t>
    </rPh>
    <rPh sb="3" eb="5">
      <t>ソウスウ</t>
    </rPh>
    <phoneticPr fontId="3"/>
  </si>
  <si>
    <t>　 居住世帯あり</t>
    <rPh sb="2" eb="4">
      <t>キョジュウ</t>
    </rPh>
    <rPh sb="4" eb="6">
      <t>セタイ</t>
    </rPh>
    <phoneticPr fontId="3"/>
  </si>
  <si>
    <t>　　木造</t>
    <rPh sb="2" eb="4">
      <t>モクゾウ</t>
    </rPh>
    <phoneticPr fontId="3"/>
  </si>
  <si>
    <t>　　　　　長屋</t>
    <rPh sb="5" eb="7">
      <t>ナガヤ</t>
    </rPh>
    <phoneticPr fontId="3"/>
  </si>
  <si>
    <t>　　　　　共同住宅</t>
    <rPh sb="5" eb="7">
      <t>キョウドウ</t>
    </rPh>
    <rPh sb="7" eb="9">
      <t>ジュウタク</t>
    </rPh>
    <phoneticPr fontId="3"/>
  </si>
  <si>
    <t>　　　　　一戸建て</t>
    <rPh sb="5" eb="7">
      <t>イッコ</t>
    </rPh>
    <rPh sb="7" eb="8">
      <t>ダ</t>
    </rPh>
    <phoneticPr fontId="3"/>
  </si>
  <si>
    <t xml:space="preserve">  (うち専用住宅)</t>
    <rPh sb="5" eb="7">
      <t>センヨウ</t>
    </rPh>
    <rPh sb="7" eb="9">
      <t>ジュウタク</t>
    </rPh>
    <phoneticPr fontId="3"/>
  </si>
  <si>
    <t xml:space="preserve">   世帯数</t>
    <rPh sb="3" eb="6">
      <t>セタイスウ</t>
    </rPh>
    <phoneticPr fontId="3"/>
  </si>
  <si>
    <t xml:space="preserve">   世帯人員</t>
    <rPh sb="3" eb="5">
      <t>セタイ</t>
    </rPh>
    <rPh sb="5" eb="7">
      <t>ジンイン</t>
    </rPh>
    <phoneticPr fontId="3"/>
  </si>
  <si>
    <t>＜住宅の設備＞</t>
    <rPh sb="1" eb="3">
      <t>ジュウタク</t>
    </rPh>
    <rPh sb="4" eb="6">
      <t>セツビ</t>
    </rPh>
    <phoneticPr fontId="3"/>
  </si>
  <si>
    <t>＜住宅の所有の関係＞</t>
    <rPh sb="1" eb="3">
      <t>ジュウタク</t>
    </rPh>
    <rPh sb="4" eb="6">
      <t>ショユウ</t>
    </rPh>
    <rPh sb="7" eb="9">
      <t>カンケイ</t>
    </rPh>
    <phoneticPr fontId="3"/>
  </si>
  <si>
    <t xml:space="preserve">     　一戸建て</t>
    <rPh sb="6" eb="9">
      <t>イッコダ</t>
    </rPh>
    <phoneticPr fontId="3"/>
  </si>
  <si>
    <t xml:space="preserve">     　長屋</t>
    <rPh sb="6" eb="8">
      <t>ナガヤ</t>
    </rPh>
    <phoneticPr fontId="3"/>
  </si>
  <si>
    <t xml:space="preserve">     　共同住宅</t>
    <rPh sb="6" eb="8">
      <t>キョウドウ</t>
    </rPh>
    <rPh sb="8" eb="10">
      <t>ジュウタク</t>
    </rPh>
    <phoneticPr fontId="3"/>
  </si>
  <si>
    <t xml:space="preserve"> 　 防火木造</t>
    <rPh sb="3" eb="5">
      <t>ボウカ</t>
    </rPh>
    <rPh sb="5" eb="7">
      <t>モクゾウ</t>
    </rPh>
    <phoneticPr fontId="3"/>
  </si>
  <si>
    <t xml:space="preserve">    　 長屋</t>
    <rPh sb="6" eb="8">
      <t>ナガヤ</t>
    </rPh>
    <phoneticPr fontId="3"/>
  </si>
  <si>
    <t xml:space="preserve">      給水設備</t>
    <rPh sb="6" eb="8">
      <t>キュウスイ</t>
    </rPh>
    <rPh sb="8" eb="10">
      <t>セツビ</t>
    </rPh>
    <phoneticPr fontId="3"/>
  </si>
  <si>
    <t xml:space="preserve">  居住世帯なし</t>
    <rPh sb="2" eb="4">
      <t>キョジュウ</t>
    </rPh>
    <rPh sb="4" eb="6">
      <t>セタイ</t>
    </rPh>
    <phoneticPr fontId="3"/>
  </si>
  <si>
    <t>　　 空き家</t>
    <rPh sb="3" eb="4">
      <t>ア</t>
    </rPh>
    <rPh sb="5" eb="6">
      <t>ヤ</t>
    </rPh>
    <phoneticPr fontId="3"/>
  </si>
  <si>
    <t xml:space="preserve">  人が居住する住宅以外の建物数</t>
    <rPh sb="2" eb="3">
      <t>ヒト</t>
    </rPh>
    <rPh sb="4" eb="6">
      <t>キョジュウ</t>
    </rPh>
    <rPh sb="8" eb="10">
      <t>ジュウタク</t>
    </rPh>
    <rPh sb="10" eb="12">
      <t>イガイ</t>
    </rPh>
    <rPh sb="13" eb="15">
      <t>タテモノ</t>
    </rPh>
    <rPh sb="15" eb="16">
      <t>スウ</t>
    </rPh>
    <phoneticPr fontId="3"/>
  </si>
  <si>
    <t>～持ち家～</t>
    <rPh sb="1" eb="2">
      <t>モ</t>
    </rPh>
    <rPh sb="3" eb="4">
      <t>イエ</t>
    </rPh>
    <phoneticPr fontId="3"/>
  </si>
  <si>
    <t xml:space="preserve">   居住室数/住宅</t>
    <rPh sb="3" eb="6">
      <t>キョジュウシツ</t>
    </rPh>
    <rPh sb="6" eb="7">
      <t>スウ</t>
    </rPh>
    <rPh sb="8" eb="10">
      <t>ジュウタク</t>
    </rPh>
    <phoneticPr fontId="3"/>
  </si>
  <si>
    <t xml:space="preserve">   畳数/住宅</t>
    <rPh sb="3" eb="4">
      <t>タタミ</t>
    </rPh>
    <rPh sb="4" eb="5">
      <t>カズ</t>
    </rPh>
    <rPh sb="6" eb="8">
      <t>ジュウタク</t>
    </rPh>
    <phoneticPr fontId="3"/>
  </si>
  <si>
    <t xml:space="preserve">   延べ面積/住宅</t>
    <rPh sb="3" eb="4">
      <t>ノ</t>
    </rPh>
    <rPh sb="5" eb="7">
      <t>メンセキ</t>
    </rPh>
    <rPh sb="8" eb="10">
      <t>ジュウタク</t>
    </rPh>
    <phoneticPr fontId="3"/>
  </si>
  <si>
    <t xml:space="preserve">  　　台所</t>
    <rPh sb="4" eb="6">
      <t>ダイドコロ</t>
    </rPh>
    <phoneticPr fontId="3"/>
  </si>
  <si>
    <t xml:space="preserve">     　　専用</t>
    <rPh sb="7" eb="9">
      <t>センヨウ</t>
    </rPh>
    <phoneticPr fontId="3"/>
  </si>
  <si>
    <t xml:space="preserve">       　共用</t>
    <rPh sb="8" eb="10">
      <t>キョウヨウ</t>
    </rPh>
    <phoneticPr fontId="3"/>
  </si>
  <si>
    <t xml:space="preserve">  　　 　水道</t>
    <rPh sb="6" eb="8">
      <t>スイドウ</t>
    </rPh>
    <phoneticPr fontId="3"/>
  </si>
  <si>
    <t xml:space="preserve">      　    専用</t>
    <rPh sb="11" eb="13">
      <t>センヨウ</t>
    </rPh>
    <phoneticPr fontId="3"/>
  </si>
  <si>
    <t xml:space="preserve">     　     共用</t>
    <rPh sb="11" eb="13">
      <t>キョウヨウ</t>
    </rPh>
    <phoneticPr fontId="3"/>
  </si>
  <si>
    <t xml:space="preserve">          　専用</t>
    <rPh sb="11" eb="13">
      <t>センヨウ</t>
    </rPh>
    <phoneticPr fontId="3"/>
  </si>
  <si>
    <t xml:space="preserve">          　共用</t>
    <rPh sb="11" eb="13">
      <t>キョウヨウ</t>
    </rPh>
    <phoneticPr fontId="3"/>
  </si>
  <si>
    <t xml:space="preserve">         水道でない</t>
    <rPh sb="9" eb="11">
      <t>スイドウ</t>
    </rPh>
    <phoneticPr fontId="3"/>
  </si>
  <si>
    <t xml:space="preserve">            共用</t>
    <rPh sb="12" eb="14">
      <t>キョウヨウ</t>
    </rPh>
    <phoneticPr fontId="3"/>
  </si>
  <si>
    <t>　住宅数</t>
    <rPh sb="1" eb="4">
      <t>ジュウタクスウ</t>
    </rPh>
    <phoneticPr fontId="3"/>
  </si>
  <si>
    <t>　世帯数</t>
    <rPh sb="1" eb="4">
      <t>セタイスウ</t>
    </rPh>
    <phoneticPr fontId="3"/>
  </si>
  <si>
    <t xml:space="preserve">  世帯人員</t>
    <rPh sb="2" eb="4">
      <t>セタイ</t>
    </rPh>
    <rPh sb="4" eb="6">
      <t>ジンイン</t>
    </rPh>
    <phoneticPr fontId="3"/>
  </si>
  <si>
    <t xml:space="preserve">  居住室数/住宅</t>
    <rPh sb="2" eb="5">
      <t>キョジュウシツ</t>
    </rPh>
    <rPh sb="5" eb="6">
      <t>スウ</t>
    </rPh>
    <rPh sb="7" eb="9">
      <t>ジュウタク</t>
    </rPh>
    <phoneticPr fontId="3"/>
  </si>
  <si>
    <t xml:space="preserve">  畳数/住宅</t>
    <rPh sb="2" eb="3">
      <t>タタミ</t>
    </rPh>
    <rPh sb="3" eb="4">
      <t>カズ</t>
    </rPh>
    <rPh sb="5" eb="7">
      <t>ジュウタク</t>
    </rPh>
    <phoneticPr fontId="3"/>
  </si>
  <si>
    <t xml:space="preserve">  延べ面積/住宅</t>
    <rPh sb="2" eb="3">
      <t>ノ</t>
    </rPh>
    <rPh sb="4" eb="6">
      <t>メンセキ</t>
    </rPh>
    <rPh sb="7" eb="9">
      <t>ジュウタク</t>
    </rPh>
    <phoneticPr fontId="3"/>
  </si>
  <si>
    <t>　  木造</t>
    <rPh sb="3" eb="5">
      <t>モクゾウ</t>
    </rPh>
    <phoneticPr fontId="3"/>
  </si>
  <si>
    <t>　　 　 長屋</t>
    <rPh sb="5" eb="7">
      <t>ナガヤ</t>
    </rPh>
    <phoneticPr fontId="3"/>
  </si>
  <si>
    <t>　　 　共同住宅</t>
    <rPh sb="4" eb="6">
      <t>キョウドウ</t>
    </rPh>
    <rPh sb="6" eb="8">
      <t>ジュウタク</t>
    </rPh>
    <phoneticPr fontId="3"/>
  </si>
  <si>
    <t>～借家～</t>
    <rPh sb="1" eb="3">
      <t>シャクヤ</t>
    </rPh>
    <phoneticPr fontId="3"/>
  </si>
  <si>
    <t>　住宅数</t>
    <rPh sb="1" eb="3">
      <t>ジュウタク</t>
    </rPh>
    <rPh sb="3" eb="4">
      <t>スウ</t>
    </rPh>
    <phoneticPr fontId="3"/>
  </si>
  <si>
    <t>　世帯人員</t>
    <rPh sb="1" eb="3">
      <t>セタイ</t>
    </rPh>
    <rPh sb="3" eb="5">
      <t>ジンイン</t>
    </rPh>
    <phoneticPr fontId="3"/>
  </si>
  <si>
    <t>　居住室数/住宅</t>
    <rPh sb="1" eb="4">
      <t>キョジュウシツ</t>
    </rPh>
    <rPh sb="4" eb="5">
      <t>スウ</t>
    </rPh>
    <rPh sb="6" eb="8">
      <t>ジュウタク</t>
    </rPh>
    <phoneticPr fontId="3"/>
  </si>
  <si>
    <t>　畳数/住宅</t>
    <rPh sb="1" eb="2">
      <t>タタミ</t>
    </rPh>
    <rPh sb="2" eb="3">
      <t>カズ</t>
    </rPh>
    <rPh sb="4" eb="6">
      <t>ジュウタク</t>
    </rPh>
    <phoneticPr fontId="3"/>
  </si>
  <si>
    <t>　延べ面積/住宅</t>
    <rPh sb="1" eb="2">
      <t>ノ</t>
    </rPh>
    <rPh sb="3" eb="5">
      <t>メンセキ</t>
    </rPh>
    <rPh sb="6" eb="8">
      <t>ジュウタク</t>
    </rPh>
    <phoneticPr fontId="3"/>
  </si>
  <si>
    <t>　　防火木造</t>
    <rPh sb="2" eb="4">
      <t>ボウカ</t>
    </rPh>
    <rPh sb="4" eb="6">
      <t>モクゾウ</t>
    </rPh>
    <phoneticPr fontId="3"/>
  </si>
  <si>
    <t xml:space="preserve">    　   水洗</t>
    <rPh sb="8" eb="10">
      <t>スイセン</t>
    </rPh>
    <phoneticPr fontId="3"/>
  </si>
  <si>
    <t>　　　　一戸建て</t>
    <rPh sb="4" eb="6">
      <t>イッコ</t>
    </rPh>
    <rPh sb="6" eb="7">
      <t>ダ</t>
    </rPh>
    <phoneticPr fontId="3"/>
  </si>
  <si>
    <t>　　　　一戸建て</t>
    <rPh sb="4" eb="5">
      <t>イチ</t>
    </rPh>
    <rPh sb="5" eb="6">
      <t>コ</t>
    </rPh>
    <rPh sb="6" eb="7">
      <t>ダ</t>
    </rPh>
    <phoneticPr fontId="3"/>
  </si>
  <si>
    <t>　　　　長屋</t>
    <rPh sb="4" eb="6">
      <t>ナガヤ</t>
    </rPh>
    <phoneticPr fontId="3"/>
  </si>
  <si>
    <t>　　　　共同住宅</t>
    <rPh sb="4" eb="6">
      <t>キョウドウ</t>
    </rPh>
    <rPh sb="6" eb="8">
      <t>ジュウタク</t>
    </rPh>
    <phoneticPr fontId="3"/>
  </si>
  <si>
    <t xml:space="preserve">       その他</t>
    <rPh sb="9" eb="10">
      <t>タ</t>
    </rPh>
    <phoneticPr fontId="3"/>
  </si>
  <si>
    <t xml:space="preserve">          その他</t>
    <rPh sb="12" eb="13">
      <t>タ</t>
    </rPh>
    <phoneticPr fontId="3"/>
  </si>
  <si>
    <t xml:space="preserve">        その他</t>
    <rPh sb="10" eb="11">
      <t>タ</t>
    </rPh>
    <phoneticPr fontId="3"/>
  </si>
  <si>
    <t>　　　　　その他</t>
    <rPh sb="7" eb="8">
      <t>タ</t>
    </rPh>
    <phoneticPr fontId="3"/>
  </si>
  <si>
    <t>　　 　 　長屋</t>
    <rPh sb="6" eb="8">
      <t>ナガヤ</t>
    </rPh>
    <phoneticPr fontId="3"/>
  </si>
  <si>
    <t>　　 　 　共同住宅</t>
    <rPh sb="6" eb="8">
      <t>キョウドウ</t>
    </rPh>
    <rPh sb="8" eb="10">
      <t>ジュウタク</t>
    </rPh>
    <phoneticPr fontId="3"/>
  </si>
  <si>
    <t xml:space="preserve">     木造</t>
    <rPh sb="5" eb="7">
      <t>モクゾウ</t>
    </rPh>
    <phoneticPr fontId="3"/>
  </si>
  <si>
    <t>　　 防火木造</t>
    <rPh sb="3" eb="5">
      <t>ボウカ</t>
    </rPh>
    <rPh sb="5" eb="7">
      <t>モクゾウ</t>
    </rPh>
    <phoneticPr fontId="3"/>
  </si>
  <si>
    <t>備考</t>
    <rPh sb="0" eb="2">
      <t>ビコウ</t>
    </rPh>
    <phoneticPr fontId="3"/>
  </si>
  <si>
    <t>出典</t>
    <rPh sb="0" eb="2">
      <t>シュッテン</t>
    </rPh>
    <phoneticPr fontId="3"/>
  </si>
  <si>
    <t>　　   　洗面所</t>
    <rPh sb="6" eb="8">
      <t>センメン</t>
    </rPh>
    <rPh sb="8" eb="9">
      <t>ジョ</t>
    </rPh>
    <phoneticPr fontId="3"/>
  </si>
  <si>
    <t xml:space="preserve">             なし</t>
    <phoneticPr fontId="3"/>
  </si>
  <si>
    <t xml:space="preserve">             あり</t>
    <phoneticPr fontId="3"/>
  </si>
  <si>
    <t xml:space="preserve">             なし</t>
    <phoneticPr fontId="3"/>
  </si>
  <si>
    <t>　　　　洋式トイレ</t>
    <rPh sb="4" eb="6">
      <t>ヨウシキ</t>
    </rPh>
    <phoneticPr fontId="3"/>
  </si>
  <si>
    <t xml:space="preserve">  　 　台所</t>
    <rPh sb="5" eb="7">
      <t>ダイドコロ</t>
    </rPh>
    <phoneticPr fontId="3"/>
  </si>
  <si>
    <t xml:space="preserve">     　 　専用</t>
    <rPh sb="8" eb="10">
      <t>センヨウ</t>
    </rPh>
    <phoneticPr fontId="3"/>
  </si>
  <si>
    <t xml:space="preserve">        　共用</t>
    <rPh sb="9" eb="11">
      <t>キョウヨウ</t>
    </rPh>
    <phoneticPr fontId="3"/>
  </si>
  <si>
    <t xml:space="preserve">       給水設備</t>
    <rPh sb="7" eb="9">
      <t>キュウスイ</t>
    </rPh>
    <rPh sb="9" eb="11">
      <t>セツビ</t>
    </rPh>
    <phoneticPr fontId="3"/>
  </si>
  <si>
    <t xml:space="preserve">  　　  　水道</t>
    <rPh sb="7" eb="9">
      <t>スイドウ</t>
    </rPh>
    <phoneticPr fontId="3"/>
  </si>
  <si>
    <t xml:space="preserve">     　　 水道でない</t>
    <rPh sb="8" eb="10">
      <t>スイドウ</t>
    </rPh>
    <phoneticPr fontId="3"/>
  </si>
  <si>
    <t xml:space="preserve"> 　  　便所</t>
    <rPh sb="5" eb="7">
      <t>ベンジョ</t>
    </rPh>
    <phoneticPr fontId="3"/>
  </si>
  <si>
    <t xml:space="preserve">    　    水洗</t>
    <rPh sb="9" eb="11">
      <t>スイセン</t>
    </rPh>
    <phoneticPr fontId="3"/>
  </si>
  <si>
    <t xml:space="preserve">        　水洗でない</t>
    <rPh sb="9" eb="11">
      <t>スイセン</t>
    </rPh>
    <phoneticPr fontId="3"/>
  </si>
  <si>
    <t xml:space="preserve">  　   浴室</t>
    <rPh sb="6" eb="8">
      <t>ヨクシツ</t>
    </rPh>
    <phoneticPr fontId="3"/>
  </si>
  <si>
    <t>　　   洗面所</t>
    <rPh sb="5" eb="7">
      <t>センメン</t>
    </rPh>
    <rPh sb="7" eb="8">
      <t>ジョ</t>
    </rPh>
    <phoneticPr fontId="3"/>
  </si>
  <si>
    <t xml:space="preserve">       高齢者等の設備状況がある</t>
    <rPh sb="7" eb="10">
      <t>コウレイシャ</t>
    </rPh>
    <rPh sb="10" eb="11">
      <t>トウ</t>
    </rPh>
    <rPh sb="12" eb="14">
      <t>セツビ</t>
    </rPh>
    <rPh sb="14" eb="16">
      <t>ジョウキョウ</t>
    </rPh>
    <phoneticPr fontId="3"/>
  </si>
  <si>
    <t xml:space="preserve">          手すりがある</t>
    <rPh sb="10" eb="11">
      <t>テ</t>
    </rPh>
    <phoneticPr fontId="3"/>
  </si>
  <si>
    <t>　　       　玄関</t>
    <rPh sb="10" eb="12">
      <t>ゲンカン</t>
    </rPh>
    <phoneticPr fontId="3"/>
  </si>
  <si>
    <t>　　         浴室</t>
    <rPh sb="11" eb="13">
      <t>ヨクシツ</t>
    </rPh>
    <phoneticPr fontId="3"/>
  </si>
  <si>
    <t>　　       　脱衣所</t>
    <rPh sb="10" eb="12">
      <t>ダツイ</t>
    </rPh>
    <rPh sb="12" eb="13">
      <t>ジョ</t>
    </rPh>
    <phoneticPr fontId="3"/>
  </si>
  <si>
    <t>　　       　廊下</t>
    <rPh sb="10" eb="12">
      <t>ロウカ</t>
    </rPh>
    <phoneticPr fontId="3"/>
  </si>
  <si>
    <t>　　       　階段</t>
    <rPh sb="10" eb="12">
      <t>カイダン</t>
    </rPh>
    <phoneticPr fontId="3"/>
  </si>
  <si>
    <t>　　       　居住室</t>
    <rPh sb="10" eb="13">
      <t>キョジュウシツ</t>
    </rPh>
    <phoneticPr fontId="3"/>
  </si>
  <si>
    <t>　　　       その他</t>
    <rPh sb="12" eb="13">
      <t>タ</t>
    </rPh>
    <phoneticPr fontId="3"/>
  </si>
  <si>
    <t>　   　 　またぎやすい高さの浴槽</t>
    <rPh sb="13" eb="14">
      <t>タカ</t>
    </rPh>
    <rPh sb="16" eb="18">
      <t>ヨクソウ</t>
    </rPh>
    <phoneticPr fontId="3"/>
  </si>
  <si>
    <t>　    　　廊下などの幅が車椅子で通行可能</t>
    <rPh sb="7" eb="9">
      <t>ロウカ</t>
    </rPh>
    <rPh sb="12" eb="13">
      <t>ハバ</t>
    </rPh>
    <rPh sb="14" eb="17">
      <t>クルマイス</t>
    </rPh>
    <rPh sb="18" eb="20">
      <t>ツウコウ</t>
    </rPh>
    <rPh sb="20" eb="22">
      <t>カノウ</t>
    </rPh>
    <phoneticPr fontId="3"/>
  </si>
  <si>
    <t>　　　    段差のない屋内</t>
    <rPh sb="7" eb="9">
      <t>ダンサ</t>
    </rPh>
    <rPh sb="12" eb="14">
      <t>オクナイ</t>
    </rPh>
    <phoneticPr fontId="3"/>
  </si>
  <si>
    <t>　  　 　 道路から玄関まで車椅子で通行可能</t>
    <rPh sb="7" eb="9">
      <t>ドウロ</t>
    </rPh>
    <rPh sb="11" eb="13">
      <t>ゲンカン</t>
    </rPh>
    <rPh sb="15" eb="18">
      <t>クルマイス</t>
    </rPh>
    <rPh sb="19" eb="21">
      <t>ツウコウ</t>
    </rPh>
    <rPh sb="21" eb="23">
      <t>カノウ</t>
    </rPh>
    <phoneticPr fontId="3"/>
  </si>
  <si>
    <t>　     高齢者等のための設備がない</t>
    <rPh sb="6" eb="9">
      <t>コウレイシャ</t>
    </rPh>
    <rPh sb="9" eb="10">
      <t>トウ</t>
    </rPh>
    <rPh sb="14" eb="16">
      <t>セツビ</t>
    </rPh>
    <phoneticPr fontId="3"/>
  </si>
  <si>
    <t xml:space="preserve">   住宅数</t>
    <rPh sb="3" eb="5">
      <t>ジュウタク</t>
    </rPh>
    <rPh sb="5" eb="6">
      <t>スウ</t>
    </rPh>
    <phoneticPr fontId="3"/>
  </si>
  <si>
    <t>　 　 　　一戸建て</t>
    <rPh sb="6" eb="7">
      <t>イチ</t>
    </rPh>
    <rPh sb="7" eb="8">
      <t>コ</t>
    </rPh>
    <rPh sb="8" eb="9">
      <t>ダ</t>
    </rPh>
    <phoneticPr fontId="3"/>
  </si>
  <si>
    <t>　 　 　一戸建て</t>
    <rPh sb="5" eb="6">
      <t>イチ</t>
    </rPh>
    <rPh sb="6" eb="7">
      <t>コ</t>
    </rPh>
    <rPh sb="7" eb="8">
      <t>ダ</t>
    </rPh>
    <phoneticPr fontId="3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</si>
  <si>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3"/>
  </si>
  <si>
    <t>　 住宅数</t>
    <rPh sb="2" eb="5">
      <t>ジュウタクスウ</t>
    </rPh>
    <phoneticPr fontId="3"/>
  </si>
  <si>
    <t>　 世帯数</t>
    <rPh sb="2" eb="5">
      <t>セタイスウ</t>
    </rPh>
    <phoneticPr fontId="3"/>
  </si>
  <si>
    <t>　 世帯人員</t>
    <rPh sb="2" eb="4">
      <t>セタイ</t>
    </rPh>
    <rPh sb="4" eb="6">
      <t>ジンイン</t>
    </rPh>
    <phoneticPr fontId="3"/>
  </si>
  <si>
    <t>　 居住室数/住宅</t>
    <rPh sb="2" eb="5">
      <t>キョジュウシツ</t>
    </rPh>
    <rPh sb="5" eb="6">
      <t>スウ</t>
    </rPh>
    <rPh sb="7" eb="9">
      <t>ジュウタク</t>
    </rPh>
    <phoneticPr fontId="3"/>
  </si>
  <si>
    <t>　 畳数/住宅</t>
    <rPh sb="2" eb="3">
      <t>タタミ</t>
    </rPh>
    <rPh sb="3" eb="4">
      <t>カズ</t>
    </rPh>
    <rPh sb="5" eb="7">
      <t>ジュウタク</t>
    </rPh>
    <phoneticPr fontId="3"/>
  </si>
  <si>
    <t>　 延べ面積/住宅</t>
    <rPh sb="2" eb="3">
      <t>ノ</t>
    </rPh>
    <rPh sb="4" eb="6">
      <t>メンセキ</t>
    </rPh>
    <rPh sb="7" eb="9">
      <t>ジュウタク</t>
    </rPh>
    <phoneticPr fontId="3"/>
  </si>
  <si>
    <t xml:space="preserve">   持ち家数</t>
    <rPh sb="3" eb="4">
      <t>モ</t>
    </rPh>
    <rPh sb="5" eb="6">
      <t>イエ</t>
    </rPh>
    <rPh sb="6" eb="7">
      <t>スウ</t>
    </rPh>
    <phoneticPr fontId="3"/>
  </si>
  <si>
    <t xml:space="preserve">   借家数</t>
    <rPh sb="3" eb="5">
      <t>シャクヤ</t>
    </rPh>
    <rPh sb="5" eb="6">
      <t>スウ</t>
    </rPh>
    <phoneticPr fontId="3"/>
  </si>
  <si>
    <t>　　　　  居住室</t>
    <rPh sb="6" eb="9">
      <t>キョジュウシツ</t>
    </rPh>
    <phoneticPr fontId="3"/>
  </si>
  <si>
    <t>　 　　道路から玄関まで車椅子で通行可能</t>
    <rPh sb="4" eb="6">
      <t>ドウロ</t>
    </rPh>
    <rPh sb="8" eb="10">
      <t>ゲンカン</t>
    </rPh>
    <rPh sb="12" eb="15">
      <t>クルマイス</t>
    </rPh>
    <rPh sb="16" eb="18">
      <t>ツウコウ</t>
    </rPh>
    <rPh sb="18" eb="20">
      <t>カノウ</t>
    </rPh>
    <phoneticPr fontId="3"/>
  </si>
  <si>
    <t xml:space="preserve">  　高齢者等のための設備がない</t>
    <rPh sb="3" eb="6">
      <t>コウレイシャ</t>
    </rPh>
    <rPh sb="6" eb="7">
      <t>トウ</t>
    </rPh>
    <rPh sb="11" eb="13">
      <t>セツビ</t>
    </rPh>
    <phoneticPr fontId="3"/>
  </si>
  <si>
    <t xml:space="preserve"> 　   便所</t>
    <rPh sb="5" eb="7">
      <t>ベンジョ</t>
    </rPh>
    <phoneticPr fontId="3"/>
  </si>
  <si>
    <t xml:space="preserve">         水洗でない</t>
    <rPh sb="9" eb="11">
      <t>スイセン</t>
    </rPh>
    <phoneticPr fontId="3"/>
  </si>
  <si>
    <t>　     洋式トイレ</t>
    <rPh sb="6" eb="8">
      <t>ヨウシキ</t>
    </rPh>
    <phoneticPr fontId="3"/>
  </si>
  <si>
    <t xml:space="preserve">  　  浴室</t>
    <rPh sb="5" eb="7">
      <t>ヨクシツ</t>
    </rPh>
    <phoneticPr fontId="3"/>
  </si>
  <si>
    <t>　 住宅数</t>
    <rPh sb="2" eb="4">
      <t>ジュウタク</t>
    </rPh>
    <rPh sb="4" eb="5">
      <t>スウ</t>
    </rPh>
    <phoneticPr fontId="3"/>
  </si>
  <si>
    <t xml:space="preserve">       手すりがある</t>
    <rPh sb="7" eb="8">
      <t>テ</t>
    </rPh>
    <phoneticPr fontId="3"/>
  </si>
  <si>
    <t>　　   　 玄関</t>
    <rPh sb="7" eb="9">
      <t>ゲンカン</t>
    </rPh>
    <phoneticPr fontId="3"/>
  </si>
  <si>
    <t>　　　  　浴室</t>
    <rPh sb="6" eb="8">
      <t>ヨクシツ</t>
    </rPh>
    <phoneticPr fontId="3"/>
  </si>
  <si>
    <t>　　　  　脱衣所</t>
    <rPh sb="6" eb="8">
      <t>ダツイ</t>
    </rPh>
    <rPh sb="8" eb="9">
      <t>ジョ</t>
    </rPh>
    <phoneticPr fontId="3"/>
  </si>
  <si>
    <t>　　　    廊下</t>
    <rPh sb="7" eb="9">
      <t>ロウカ</t>
    </rPh>
    <phoneticPr fontId="3"/>
  </si>
  <si>
    <t>　　　  　階段</t>
    <rPh sb="6" eb="8">
      <t>カイダン</t>
    </rPh>
    <phoneticPr fontId="3"/>
  </si>
  <si>
    <t>　　　    その他</t>
    <rPh sb="9" eb="10">
      <t>タ</t>
    </rPh>
    <phoneticPr fontId="3"/>
  </si>
  <si>
    <t>　　　 またぎやすい高さの浴槽</t>
    <rPh sb="10" eb="11">
      <t>タカ</t>
    </rPh>
    <rPh sb="13" eb="15">
      <t>ヨクソウ</t>
    </rPh>
    <phoneticPr fontId="3"/>
  </si>
  <si>
    <t>　　   廊下などの幅が車椅子で通行可能</t>
    <rPh sb="5" eb="7">
      <t>ロウカ</t>
    </rPh>
    <rPh sb="10" eb="11">
      <t>ハバ</t>
    </rPh>
    <rPh sb="12" eb="15">
      <t>クルマイス</t>
    </rPh>
    <rPh sb="16" eb="18">
      <t>ツウコウ</t>
    </rPh>
    <rPh sb="18" eb="20">
      <t>カノウ</t>
    </rPh>
    <phoneticPr fontId="3"/>
  </si>
  <si>
    <t>　  　 段差のない屋内</t>
    <rPh sb="5" eb="7">
      <t>ダンサ</t>
    </rPh>
    <rPh sb="10" eb="12">
      <t>オクナイ</t>
    </rPh>
    <phoneticPr fontId="3"/>
  </si>
  <si>
    <t xml:space="preserve">    高齢者等の設備状況がある</t>
    <rPh sb="4" eb="7">
      <t>コウレイシャ</t>
    </rPh>
    <rPh sb="7" eb="8">
      <t>トウ</t>
    </rPh>
    <rPh sb="9" eb="11">
      <t>セツビ</t>
    </rPh>
    <rPh sb="11" eb="13">
      <t>ジョウキョウ</t>
    </rPh>
    <phoneticPr fontId="3"/>
  </si>
  <si>
    <t xml:space="preserve"> 　住宅数</t>
    <rPh sb="2" eb="5">
      <t>ジュウタクスウ</t>
    </rPh>
    <phoneticPr fontId="3"/>
  </si>
  <si>
    <t xml:space="preserve"> 　居住室数/住宅</t>
    <rPh sb="2" eb="5">
      <t>キョジュウシツ</t>
    </rPh>
    <rPh sb="5" eb="6">
      <t>スウ</t>
    </rPh>
    <rPh sb="7" eb="9">
      <t>ジュウタク</t>
    </rPh>
    <phoneticPr fontId="3"/>
  </si>
  <si>
    <t>　 持ち家数</t>
    <rPh sb="2" eb="3">
      <t>モ</t>
    </rPh>
    <rPh sb="4" eb="5">
      <t>イエ</t>
    </rPh>
    <rPh sb="5" eb="6">
      <t>スウ</t>
    </rPh>
    <phoneticPr fontId="3"/>
  </si>
  <si>
    <t>　 借家数</t>
    <rPh sb="2" eb="4">
      <t>シャクヤ</t>
    </rPh>
    <rPh sb="4" eb="5">
      <t>スウ</t>
    </rPh>
    <phoneticPr fontId="3"/>
  </si>
  <si>
    <t>　　　 その他</t>
    <rPh sb="6" eb="7">
      <t>タ</t>
    </rPh>
    <phoneticPr fontId="3"/>
  </si>
  <si>
    <t>　　 洗面所</t>
    <rPh sb="3" eb="5">
      <t>センメン</t>
    </rPh>
    <rPh sb="5" eb="6">
      <t>ジョ</t>
    </rPh>
    <phoneticPr fontId="3"/>
  </si>
  <si>
    <t>　　  洗面所</t>
    <rPh sb="4" eb="6">
      <t>センメン</t>
    </rPh>
    <rPh sb="6" eb="7">
      <t>ジョ</t>
    </rPh>
    <phoneticPr fontId="3"/>
  </si>
  <si>
    <t>「住宅統計調査報告」</t>
    <rPh sb="1" eb="3">
      <t>ジュウタク</t>
    </rPh>
    <rPh sb="3" eb="5">
      <t>トウケイ</t>
    </rPh>
    <rPh sb="5" eb="7">
      <t>チョウサ</t>
    </rPh>
    <rPh sb="7" eb="9">
      <t>ホウコク</t>
    </rPh>
    <phoneticPr fontId="3"/>
  </si>
  <si>
    <t xml:space="preserve"> 　借家数</t>
    <rPh sb="2" eb="4">
      <t>シャクヤ</t>
    </rPh>
    <rPh sb="4" eb="5">
      <t>スウ</t>
    </rPh>
    <phoneticPr fontId="3"/>
  </si>
  <si>
    <t>　　　  一戸建て</t>
    <rPh sb="5" eb="6">
      <t>イチ</t>
    </rPh>
    <rPh sb="6" eb="7">
      <t>コ</t>
    </rPh>
    <rPh sb="7" eb="8">
      <t>ダ</t>
    </rPh>
    <phoneticPr fontId="3"/>
  </si>
  <si>
    <t xml:space="preserve">        長屋   </t>
    <rPh sb="8" eb="10">
      <t>ナガヤ</t>
    </rPh>
    <phoneticPr fontId="3"/>
  </si>
  <si>
    <t>　　  　共同住宅</t>
    <rPh sb="5" eb="7">
      <t>キョウドウ</t>
    </rPh>
    <rPh sb="7" eb="9">
      <t>ジュウタク</t>
    </rPh>
    <phoneticPr fontId="3"/>
  </si>
  <si>
    <t>　　　  その他</t>
    <rPh sb="7" eb="8">
      <t>タ</t>
    </rPh>
    <phoneticPr fontId="3"/>
  </si>
  <si>
    <t>　　　  一戸建て</t>
    <rPh sb="5" eb="7">
      <t>イッコ</t>
    </rPh>
    <rPh sb="7" eb="8">
      <t>ダ</t>
    </rPh>
    <phoneticPr fontId="3"/>
  </si>
  <si>
    <t>　　 　長屋</t>
    <rPh sb="4" eb="6">
      <t>ナガヤ</t>
    </rPh>
    <phoneticPr fontId="3"/>
  </si>
  <si>
    <t>　　  　長屋</t>
    <rPh sb="5" eb="7">
      <t>ナガヤ</t>
    </rPh>
    <phoneticPr fontId="3"/>
  </si>
  <si>
    <t>　　　  長屋</t>
    <rPh sb="5" eb="7">
      <t>ナガヤ</t>
    </rPh>
    <phoneticPr fontId="3"/>
  </si>
  <si>
    <t>　　　  共同住宅</t>
    <rPh sb="5" eb="7">
      <t>キョウドウ</t>
    </rPh>
    <rPh sb="7" eb="9">
      <t>ジュウタク</t>
    </rPh>
    <phoneticPr fontId="3"/>
  </si>
  <si>
    <t>　　  　その他</t>
    <rPh sb="7" eb="8">
      <t>タ</t>
    </rPh>
    <phoneticPr fontId="3"/>
  </si>
  <si>
    <t>　　　 一戸建て</t>
    <rPh sb="4" eb="5">
      <t>イチ</t>
    </rPh>
    <rPh sb="5" eb="6">
      <t>コ</t>
    </rPh>
    <rPh sb="6" eb="7">
      <t>ダ</t>
    </rPh>
    <phoneticPr fontId="3"/>
  </si>
  <si>
    <t>　 　　長屋</t>
    <rPh sb="4" eb="6">
      <t>ナガヤ</t>
    </rPh>
    <phoneticPr fontId="3"/>
  </si>
  <si>
    <t>　　　 共同住宅</t>
    <rPh sb="4" eb="6">
      <t>キョウドウ</t>
    </rPh>
    <rPh sb="6" eb="8">
      <t>ジュウタク</t>
    </rPh>
    <phoneticPr fontId="3"/>
  </si>
  <si>
    <t>　　 　その他</t>
    <rPh sb="6" eb="7">
      <t>タ</t>
    </rPh>
    <phoneticPr fontId="3"/>
  </si>
  <si>
    <t>　　　 一戸建て</t>
    <rPh sb="4" eb="6">
      <t>イッコ</t>
    </rPh>
    <rPh sb="6" eb="7">
      <t>ダ</t>
    </rPh>
    <phoneticPr fontId="3"/>
  </si>
  <si>
    <t>　　　 長屋</t>
    <rPh sb="4" eb="6">
      <t>ナガヤ</t>
    </rPh>
    <phoneticPr fontId="3"/>
  </si>
  <si>
    <t>　 　　その他</t>
    <rPh sb="6" eb="7">
      <t>タ</t>
    </rPh>
    <phoneticPr fontId="3"/>
  </si>
  <si>
    <t xml:space="preserve"> 　住宅数</t>
    <rPh sb="2" eb="4">
      <t>ジュウタク</t>
    </rPh>
    <rPh sb="4" eb="5">
      <t>スウ</t>
    </rPh>
    <phoneticPr fontId="3"/>
  </si>
  <si>
    <t xml:space="preserve"> 　世帯数</t>
    <rPh sb="2" eb="5">
      <t>セタイスウ</t>
    </rPh>
    <phoneticPr fontId="3"/>
  </si>
  <si>
    <t>　   木造</t>
    <rPh sb="4" eb="6">
      <t>モクゾウ</t>
    </rPh>
    <phoneticPr fontId="3"/>
  </si>
  <si>
    <t xml:space="preserve">      　一戸建て</t>
    <rPh sb="7" eb="10">
      <t>イッコダ</t>
    </rPh>
    <phoneticPr fontId="3"/>
  </si>
  <si>
    <t xml:space="preserve">     　 長屋</t>
    <rPh sb="7" eb="9">
      <t>ナガヤ</t>
    </rPh>
    <phoneticPr fontId="3"/>
  </si>
  <si>
    <t xml:space="preserve">      　共同住宅</t>
    <rPh sb="7" eb="9">
      <t>キョウドウ</t>
    </rPh>
    <rPh sb="9" eb="11">
      <t>ジュウタク</t>
    </rPh>
    <phoneticPr fontId="3"/>
  </si>
  <si>
    <t xml:space="preserve"> 　  防火木造</t>
    <rPh sb="4" eb="6">
      <t>ボウカ</t>
    </rPh>
    <rPh sb="6" eb="8">
      <t>モクゾウ</t>
    </rPh>
    <phoneticPr fontId="3"/>
  </si>
  <si>
    <t xml:space="preserve">     　 一戸建て</t>
    <rPh sb="7" eb="10">
      <t>イッコダ</t>
    </rPh>
    <phoneticPr fontId="3"/>
  </si>
  <si>
    <t xml:space="preserve">    　  長屋</t>
    <rPh sb="7" eb="9">
      <t>ナガヤ</t>
    </rPh>
    <phoneticPr fontId="3"/>
  </si>
  <si>
    <t xml:space="preserve">     　 共同住宅</t>
    <rPh sb="7" eb="9">
      <t>キョウドウ</t>
    </rPh>
    <rPh sb="9" eb="11">
      <t>ジュウタク</t>
    </rPh>
    <phoneticPr fontId="3"/>
  </si>
  <si>
    <t xml:space="preserve">       一戸建て</t>
    <rPh sb="7" eb="10">
      <t>イッコダ</t>
    </rPh>
    <phoneticPr fontId="3"/>
  </si>
  <si>
    <t xml:space="preserve">      　長屋</t>
    <rPh sb="7" eb="9">
      <t>ナガヤ</t>
    </rPh>
    <phoneticPr fontId="3"/>
  </si>
  <si>
    <t>「住宅・土地統計調査報告」</t>
    <rPh sb="1" eb="3">
      <t>ジュウタク</t>
    </rPh>
    <rPh sb="4" eb="6">
      <t>トチ</t>
    </rPh>
    <rPh sb="6" eb="8">
      <t>トウケイ</t>
    </rPh>
    <rPh sb="8" eb="10">
      <t>チョウサ</t>
    </rPh>
    <rPh sb="10" eb="12">
      <t>ホウコク</t>
    </rPh>
    <phoneticPr fontId="3"/>
  </si>
  <si>
    <t>(昭和５８年、昭和63年、平成５年）</t>
    <rPh sb="1" eb="3">
      <t>ショウワ</t>
    </rPh>
    <rPh sb="5" eb="6">
      <t>ネン</t>
    </rPh>
    <rPh sb="7" eb="9">
      <t>ショウワ</t>
    </rPh>
    <rPh sb="11" eb="12">
      <t>ネン</t>
    </rPh>
    <rPh sb="13" eb="15">
      <t>ヘイセイ</t>
    </rPh>
    <rPh sb="16" eb="17">
      <t>ネン</t>
    </rPh>
    <phoneticPr fontId="3"/>
  </si>
  <si>
    <t>-</t>
  </si>
  <si>
    <t>住宅等に関する事項・住宅に関する事項（構造、所有、設備状況）・世帯に関する事項</t>
    <rPh sb="0" eb="2">
      <t>ジュウタク</t>
    </rPh>
    <rPh sb="2" eb="3">
      <t>トウ</t>
    </rPh>
    <rPh sb="4" eb="5">
      <t>カン</t>
    </rPh>
    <rPh sb="7" eb="9">
      <t>ジコウ</t>
    </rPh>
    <rPh sb="10" eb="12">
      <t>ジュウタク</t>
    </rPh>
    <rPh sb="13" eb="14">
      <t>カン</t>
    </rPh>
    <rPh sb="16" eb="18">
      <t>ジコウ</t>
    </rPh>
    <rPh sb="19" eb="21">
      <t>コウゾウ</t>
    </rPh>
    <rPh sb="22" eb="24">
      <t>ショユウ</t>
    </rPh>
    <rPh sb="25" eb="27">
      <t>セツビ</t>
    </rPh>
    <rPh sb="27" eb="29">
      <t>ジョウキョウ</t>
    </rPh>
    <rPh sb="31" eb="33">
      <t>セタイ</t>
    </rPh>
    <rPh sb="34" eb="35">
      <t>カン</t>
    </rPh>
    <rPh sb="37" eb="39">
      <t>ジコウ</t>
    </rPh>
    <phoneticPr fontId="3"/>
  </si>
  <si>
    <t>戸</t>
    <rPh sb="0" eb="1">
      <t>コ</t>
    </rPh>
    <phoneticPr fontId="3"/>
  </si>
  <si>
    <t>人</t>
    <rPh sb="0" eb="1">
      <t>ニン</t>
    </rPh>
    <phoneticPr fontId="3"/>
  </si>
  <si>
    <t>畳</t>
    <rPh sb="0" eb="1">
      <t>ジョウ</t>
    </rPh>
    <phoneticPr fontId="3"/>
  </si>
  <si>
    <t>有効数字</t>
    <rPh sb="0" eb="2">
      <t>ユウコウ</t>
    </rPh>
    <rPh sb="2" eb="4">
      <t>スウジ</t>
    </rPh>
    <phoneticPr fontId="3"/>
  </si>
  <si>
    <t>(少数桁)</t>
    <rPh sb="1" eb="3">
      <t>ショウスウ</t>
    </rPh>
    <rPh sb="3" eb="4">
      <t>ケタ</t>
    </rPh>
    <phoneticPr fontId="3"/>
  </si>
  <si>
    <t>(暦年）</t>
    <rPh sb="1" eb="3">
      <t>レキネン</t>
    </rPh>
    <phoneticPr fontId="3"/>
  </si>
  <si>
    <t>　　　　　   あり</t>
    <phoneticPr fontId="3"/>
  </si>
  <si>
    <t>　　　　　　 なし</t>
    <phoneticPr fontId="3"/>
  </si>
  <si>
    <t xml:space="preserve">             あり</t>
    <phoneticPr fontId="3"/>
  </si>
  <si>
    <t>　　　     トイレ</t>
    <phoneticPr fontId="3"/>
  </si>
  <si>
    <t>備  考</t>
    <rPh sb="0" eb="1">
      <t>ソナエ</t>
    </rPh>
    <rPh sb="3" eb="4">
      <t>コウ</t>
    </rPh>
    <phoneticPr fontId="3"/>
  </si>
  <si>
    <t>　　　　　  あり</t>
    <phoneticPr fontId="3"/>
  </si>
  <si>
    <t>　　　　　  なし</t>
    <phoneticPr fontId="3"/>
  </si>
  <si>
    <t xml:space="preserve">            あり</t>
    <phoneticPr fontId="3"/>
  </si>
  <si>
    <t xml:space="preserve">            なし</t>
    <phoneticPr fontId="3"/>
  </si>
  <si>
    <t xml:space="preserve">            あり</t>
    <phoneticPr fontId="3"/>
  </si>
  <si>
    <t xml:space="preserve">            なし</t>
    <phoneticPr fontId="3"/>
  </si>
  <si>
    <t>　　　        トイレ</t>
    <phoneticPr fontId="3"/>
  </si>
  <si>
    <t>有効数字</t>
  </si>
  <si>
    <t>(少数桁)</t>
  </si>
  <si>
    <t>出典</t>
    <rPh sb="0" eb="1">
      <t>デ</t>
    </rPh>
    <rPh sb="1" eb="2">
      <t>テン</t>
    </rPh>
    <phoneticPr fontId="3"/>
  </si>
  <si>
    <t>コード</t>
  </si>
  <si>
    <t>項　　　　　　　　目</t>
    <rPh sb="0" eb="1">
      <t>コウ</t>
    </rPh>
    <rPh sb="9" eb="10">
      <t>メ</t>
    </rPh>
    <phoneticPr fontId="3"/>
  </si>
  <si>
    <t>住宅等に関する事項・住宅に関する事項(構造、所有、設備状況）・世帯に関する事項</t>
    <rPh sb="0" eb="2">
      <t>ジュウタク</t>
    </rPh>
    <rPh sb="2" eb="3">
      <t>ナド</t>
    </rPh>
    <rPh sb="4" eb="5">
      <t>カン</t>
    </rPh>
    <rPh sb="7" eb="9">
      <t>ジコウ</t>
    </rPh>
    <rPh sb="10" eb="12">
      <t>ジュウタク</t>
    </rPh>
    <rPh sb="13" eb="14">
      <t>カン</t>
    </rPh>
    <rPh sb="16" eb="18">
      <t>ジコウ</t>
    </rPh>
    <rPh sb="19" eb="21">
      <t>コウゾウ</t>
    </rPh>
    <rPh sb="22" eb="24">
      <t>ショユウ</t>
    </rPh>
    <rPh sb="25" eb="27">
      <t>セツビ</t>
    </rPh>
    <rPh sb="27" eb="29">
      <t>ジョウキョウ</t>
    </rPh>
    <rPh sb="31" eb="33">
      <t>セタイ</t>
    </rPh>
    <rPh sb="34" eb="35">
      <t>カン</t>
    </rPh>
    <rPh sb="37" eb="39">
      <t>ジコウ</t>
    </rPh>
    <phoneticPr fontId="3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</si>
  <si>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9"/>
  </si>
  <si>
    <t>項　　目</t>
    <rPh sb="0" eb="1">
      <t>コウ</t>
    </rPh>
    <rPh sb="3" eb="4">
      <t>メ</t>
    </rPh>
    <phoneticPr fontId="3"/>
  </si>
  <si>
    <t>（暦年：5年周期調査）</t>
    <phoneticPr fontId="3"/>
  </si>
  <si>
    <t>㎡</t>
    <phoneticPr fontId="3"/>
  </si>
  <si>
    <t xml:space="preserve"> 　 非木造(ブロック造、鉄骨・鉄筋コンクリート造、その他）</t>
    <rPh sb="3" eb="6">
      <t>ヒモクゾウ</t>
    </rPh>
    <rPh sb="11" eb="12">
      <t>ツク</t>
    </rPh>
    <rPh sb="13" eb="15">
      <t>テッコツ</t>
    </rPh>
    <rPh sb="16" eb="18">
      <t>テッキン</t>
    </rPh>
    <rPh sb="24" eb="25">
      <t>ツク</t>
    </rPh>
    <rPh sb="28" eb="29">
      <t>タ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</si>
  <si>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</si>
  <si>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</si>
  <si>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</si>
  <si>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</si>
  <si>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</si>
  <si>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</si>
  <si>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</si>
  <si>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</si>
  <si>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</si>
  <si>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</si>
  <si>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</si>
  <si>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</si>
  <si>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</si>
  <si>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</si>
  <si>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</si>
  <si>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　　非木造(鉄筋・鉄骨コンクリート造、鉄骨造・その他）</t>
    <rPh sb="2" eb="3">
      <t>ヒ</t>
    </rPh>
    <rPh sb="3" eb="5">
      <t>モクゾウ</t>
    </rPh>
    <rPh sb="6" eb="8">
      <t>テッキン</t>
    </rPh>
    <rPh sb="9" eb="11">
      <t>テッコツ</t>
    </rPh>
    <rPh sb="17" eb="18">
      <t>ツク</t>
    </rPh>
    <rPh sb="19" eb="21">
      <t>テッコツ</t>
    </rPh>
    <rPh sb="21" eb="22">
      <t>ツク</t>
    </rPh>
    <rPh sb="25" eb="26">
      <t>タ</t>
    </rPh>
    <phoneticPr fontId="3"/>
  </si>
  <si>
    <t>トイレ</t>
    <phoneticPr fontId="3"/>
  </si>
  <si>
    <t>（暦年：5年周期調査）</t>
    <phoneticPr fontId="3"/>
  </si>
  <si>
    <t>住宅・土地統計調査（奈良県）</t>
    <rPh sb="0" eb="2">
      <t>ジュウタク</t>
    </rPh>
    <rPh sb="3" eb="5">
      <t>トチ</t>
    </rPh>
    <rPh sb="5" eb="7">
      <t>トウケイ</t>
    </rPh>
    <rPh sb="7" eb="9">
      <t>チョウサ</t>
    </rPh>
    <rPh sb="10" eb="13">
      <t>ナラケン</t>
    </rPh>
    <phoneticPr fontId="3"/>
  </si>
  <si>
    <t>住宅・土地統計調査（全国）</t>
    <rPh sb="0" eb="2">
      <t>ジュウタク</t>
    </rPh>
    <rPh sb="3" eb="5">
      <t>トチ</t>
    </rPh>
    <rPh sb="5" eb="7">
      <t>トウケイ</t>
    </rPh>
    <rPh sb="7" eb="9">
      <t>チョウサ</t>
    </rPh>
    <rPh sb="10" eb="12">
      <t>ゼンコク</t>
    </rPh>
    <phoneticPr fontId="3"/>
  </si>
  <si>
    <t>住宅・土地統計調査（大阪府）</t>
    <rPh sb="0" eb="2">
      <t>ジュウタク</t>
    </rPh>
    <rPh sb="3" eb="5">
      <t>トチ</t>
    </rPh>
    <rPh sb="5" eb="7">
      <t>トウケイ</t>
    </rPh>
    <rPh sb="7" eb="9">
      <t>チョウサ</t>
    </rPh>
    <rPh sb="10" eb="13">
      <t>オオサカフ</t>
    </rPh>
    <phoneticPr fontId="3"/>
  </si>
  <si>
    <t>住宅・土地統計調査（兵庫県）</t>
    <rPh sb="0" eb="2">
      <t>ジュウタク</t>
    </rPh>
    <rPh sb="3" eb="5">
      <t>トチ</t>
    </rPh>
    <rPh sb="5" eb="7">
      <t>トウケイ</t>
    </rPh>
    <rPh sb="7" eb="9">
      <t>チョウサ</t>
    </rPh>
    <rPh sb="10" eb="12">
      <t>ヒョウゴ</t>
    </rPh>
    <rPh sb="12" eb="13">
      <t>ケン</t>
    </rPh>
    <phoneticPr fontId="3"/>
  </si>
  <si>
    <t>住宅・土地統計調査（京都府）</t>
    <rPh sb="0" eb="2">
      <t>ジュウタク</t>
    </rPh>
    <rPh sb="3" eb="5">
      <t>トチ</t>
    </rPh>
    <rPh sb="5" eb="7">
      <t>トウケイ</t>
    </rPh>
    <rPh sb="7" eb="9">
      <t>チョウサ</t>
    </rPh>
    <rPh sb="10" eb="13">
      <t>キョウトフ</t>
    </rPh>
    <phoneticPr fontId="3"/>
  </si>
  <si>
    <t>住宅・土地統計調査（滋賀県）</t>
    <rPh sb="0" eb="2">
      <t>ジュウタク</t>
    </rPh>
    <rPh sb="3" eb="5">
      <t>トチ</t>
    </rPh>
    <rPh sb="5" eb="7">
      <t>トウケイ</t>
    </rPh>
    <rPh sb="7" eb="9">
      <t>チョウサ</t>
    </rPh>
    <rPh sb="10" eb="12">
      <t>シガ</t>
    </rPh>
    <rPh sb="12" eb="13">
      <t>ケン</t>
    </rPh>
    <phoneticPr fontId="3"/>
  </si>
  <si>
    <t>住宅・土地統計調査（福井県）</t>
    <rPh sb="0" eb="2">
      <t>ジュウタク</t>
    </rPh>
    <rPh sb="3" eb="5">
      <t>トチ</t>
    </rPh>
    <rPh sb="5" eb="7">
      <t>トウケイ</t>
    </rPh>
    <rPh sb="7" eb="9">
      <t>チョウサ</t>
    </rPh>
    <rPh sb="10" eb="12">
      <t>フクイ</t>
    </rPh>
    <rPh sb="12" eb="13">
      <t>ケン</t>
    </rPh>
    <phoneticPr fontId="3"/>
  </si>
  <si>
    <t>住宅・土地統計調査（和歌山県）</t>
    <rPh sb="0" eb="2">
      <t>ジュウタク</t>
    </rPh>
    <rPh sb="3" eb="5">
      <t>トチ</t>
    </rPh>
    <rPh sb="5" eb="7">
      <t>トウケイ</t>
    </rPh>
    <rPh sb="7" eb="9">
      <t>チョウサ</t>
    </rPh>
    <rPh sb="10" eb="13">
      <t>ワカヤマ</t>
    </rPh>
    <rPh sb="13" eb="14">
      <t>ケン</t>
    </rPh>
    <phoneticPr fontId="3"/>
  </si>
  <si>
    <t>（暦年：5年周期調査）</t>
    <phoneticPr fontId="3"/>
  </si>
  <si>
    <t>-</t>
    <phoneticPr fontId="3"/>
  </si>
  <si>
    <t>-</t>
    <phoneticPr fontId="3"/>
  </si>
  <si>
    <t>　　　　　  あり</t>
    <phoneticPr fontId="3"/>
  </si>
  <si>
    <t>　　　　　  なし</t>
    <phoneticPr fontId="3"/>
  </si>
  <si>
    <t xml:space="preserve">            あり</t>
    <phoneticPr fontId="3"/>
  </si>
  <si>
    <t xml:space="preserve">            なし</t>
    <phoneticPr fontId="3"/>
  </si>
  <si>
    <t xml:space="preserve">            あり</t>
    <phoneticPr fontId="3"/>
  </si>
  <si>
    <t>-</t>
    <phoneticPr fontId="3"/>
  </si>
  <si>
    <t xml:space="preserve">            なし</t>
    <phoneticPr fontId="3"/>
  </si>
  <si>
    <t>-</t>
    <phoneticPr fontId="3"/>
  </si>
  <si>
    <t>-</t>
    <phoneticPr fontId="3"/>
  </si>
  <si>
    <t>　　　        トイレ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</si>
  <si>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</si>
  <si>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</si>
  <si>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</si>
  <si>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</si>
  <si>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</si>
  <si>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</si>
  <si>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</si>
  <si>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トイレ</t>
    <phoneticPr fontId="3"/>
  </si>
  <si>
    <t>居住世帯あり</t>
    <rPh sb="0" eb="2">
      <t>キョジュウ</t>
    </rPh>
    <rPh sb="2" eb="4">
      <t>セタイ</t>
    </rPh>
    <phoneticPr fontId="3"/>
  </si>
  <si>
    <t>世帯数</t>
    <rPh sb="0" eb="3">
      <t>セタイスウ</t>
    </rPh>
    <phoneticPr fontId="3"/>
  </si>
  <si>
    <t>世帯人員</t>
    <rPh sb="0" eb="2">
      <t>セタイ</t>
    </rPh>
    <rPh sb="2" eb="4">
      <t>ジンイン</t>
    </rPh>
    <phoneticPr fontId="3"/>
  </si>
  <si>
    <t>居住室数/住宅</t>
    <rPh sb="0" eb="3">
      <t>キョジュウシツ</t>
    </rPh>
    <rPh sb="3" eb="4">
      <t>スウ</t>
    </rPh>
    <rPh sb="5" eb="7">
      <t>ジュウタク</t>
    </rPh>
    <phoneticPr fontId="3"/>
  </si>
  <si>
    <t>畳数/住宅</t>
    <rPh sb="0" eb="1">
      <t>タタミ</t>
    </rPh>
    <rPh sb="1" eb="2">
      <t>カズ</t>
    </rPh>
    <rPh sb="3" eb="5">
      <t>ジュウタク</t>
    </rPh>
    <phoneticPr fontId="3"/>
  </si>
  <si>
    <t>延べ面積/住宅</t>
    <rPh sb="0" eb="1">
      <t>ノ</t>
    </rPh>
    <rPh sb="2" eb="4">
      <t>メンセキ</t>
    </rPh>
    <rPh sb="5" eb="7">
      <t>ジュウタク</t>
    </rPh>
    <phoneticPr fontId="3"/>
  </si>
  <si>
    <t>-</t>
    <phoneticPr fontId="3"/>
  </si>
  <si>
    <t>　　　　　   あり</t>
    <phoneticPr fontId="3"/>
  </si>
  <si>
    <t>　　　　　　 なし</t>
    <phoneticPr fontId="3"/>
  </si>
  <si>
    <t xml:space="preserve">             あり</t>
    <phoneticPr fontId="3"/>
  </si>
  <si>
    <t xml:space="preserve">             なし</t>
    <phoneticPr fontId="3"/>
  </si>
  <si>
    <t xml:space="preserve">             あり</t>
    <phoneticPr fontId="3"/>
  </si>
  <si>
    <t xml:space="preserve">             なし</t>
    <phoneticPr fontId="3"/>
  </si>
  <si>
    <t>-</t>
    <phoneticPr fontId="3"/>
  </si>
  <si>
    <t>　　　     トイレ</t>
    <phoneticPr fontId="3"/>
  </si>
  <si>
    <t>-</t>
    <phoneticPr fontId="3"/>
  </si>
  <si>
    <t>-</t>
    <phoneticPr fontId="3"/>
  </si>
  <si>
    <t>非木造(ブロック造、鉄骨・鉄筋コンクリート造、その他）</t>
    <rPh sb="0" eb="3">
      <t>ヒモクゾウ</t>
    </rPh>
    <rPh sb="8" eb="9">
      <t>ツク</t>
    </rPh>
    <rPh sb="10" eb="12">
      <t>テッコツ</t>
    </rPh>
    <rPh sb="13" eb="15">
      <t>テッキン</t>
    </rPh>
    <rPh sb="21" eb="22">
      <t>ツク</t>
    </rPh>
    <rPh sb="25" eb="26">
      <t>タ</t>
    </rPh>
    <phoneticPr fontId="3"/>
  </si>
  <si>
    <t>全国</t>
    <rPh sb="0" eb="2">
      <t>ゼンコク</t>
    </rPh>
    <phoneticPr fontId="3"/>
  </si>
  <si>
    <t>和歌山県</t>
    <rPh sb="0" eb="4">
      <t>ワカヤマケン</t>
    </rPh>
    <phoneticPr fontId="3"/>
  </si>
  <si>
    <t xml:space="preserve"> </t>
    <phoneticPr fontId="3"/>
  </si>
  <si>
    <t>-</t>
    <phoneticPr fontId="3"/>
  </si>
  <si>
    <t>-</t>
    <phoneticPr fontId="3"/>
  </si>
  <si>
    <t>（平成10年、平成15年、平成20年、</t>
    <rPh sb="1" eb="3">
      <t>ヘイセイ</t>
    </rPh>
    <rPh sb="5" eb="6">
      <t>ネン</t>
    </rPh>
    <rPh sb="7" eb="9">
      <t>ヘイセイ</t>
    </rPh>
    <rPh sb="11" eb="12">
      <t>ネン</t>
    </rPh>
    <rPh sb="13" eb="15">
      <t>ヘイセイ</t>
    </rPh>
    <rPh sb="17" eb="18">
      <t>ネン</t>
    </rPh>
    <phoneticPr fontId="3"/>
  </si>
  <si>
    <t>平成25年、平成30年、令和５年）</t>
    <rPh sb="0" eb="2">
      <t>ヘイセイ</t>
    </rPh>
    <rPh sb="4" eb="5">
      <t>ネン</t>
    </rPh>
    <rPh sb="6" eb="8">
      <t>ヘイセイ</t>
    </rPh>
    <rPh sb="10" eb="11">
      <t>ネン</t>
    </rPh>
    <rPh sb="12" eb="14">
      <t>レイワ</t>
    </rPh>
    <rPh sb="15" eb="16">
      <t>ネン</t>
    </rPh>
    <phoneticPr fontId="3"/>
  </si>
  <si>
    <t>　   　 　</t>
    <phoneticPr fontId="3"/>
  </si>
  <si>
    <t>　   　 　浴室暖房乾燥機</t>
    <phoneticPr fontId="3"/>
  </si>
  <si>
    <t>浴室暖房乾燥機</t>
    <phoneticPr fontId="3"/>
  </si>
  <si>
    <t>　　　 浴室暖房乾燥機</t>
    <phoneticPr fontId="3"/>
  </si>
  <si>
    <t xml:space="preserve">    高齢者等の設備状況がある</t>
    <rPh sb="4" eb="7">
      <t>コウレイシャ</t>
    </rPh>
    <rPh sb="7" eb="8">
      <t>トウ</t>
    </rPh>
    <rPh sb="9" eb="11">
      <t>セツビ</t>
    </rPh>
    <rPh sb="11" eb="13">
      <t>ジョウキョウ</t>
    </rPh>
    <phoneticPr fontId="2"/>
  </si>
  <si>
    <t xml:space="preserve">       手すりがある</t>
    <rPh sb="7" eb="8">
      <t>テ</t>
    </rPh>
    <phoneticPr fontId="2"/>
  </si>
  <si>
    <t>　　   　 玄関</t>
    <rPh sb="7" eb="9">
      <t>ゲンカン</t>
    </rPh>
    <phoneticPr fontId="2"/>
  </si>
  <si>
    <t>　　　     トイレ</t>
  </si>
  <si>
    <t>　　　  　浴室</t>
    <rPh sb="6" eb="8">
      <t>ヨクシツ</t>
    </rPh>
    <phoneticPr fontId="2"/>
  </si>
  <si>
    <t>　　　  　脱衣所</t>
    <rPh sb="6" eb="8">
      <t>ダツイ</t>
    </rPh>
    <rPh sb="8" eb="9">
      <t>ジョ</t>
    </rPh>
    <phoneticPr fontId="2"/>
  </si>
  <si>
    <t>　　　    廊下</t>
    <rPh sb="7" eb="9">
      <t>ロウカ</t>
    </rPh>
    <phoneticPr fontId="2"/>
  </si>
  <si>
    <t>　　　  　階段</t>
    <rPh sb="6" eb="8">
      <t>カイダン</t>
    </rPh>
    <phoneticPr fontId="2"/>
  </si>
  <si>
    <t>　　　　  居住室</t>
    <rPh sb="6" eb="9">
      <t>キョジュウシツ</t>
    </rPh>
    <phoneticPr fontId="2"/>
  </si>
  <si>
    <t>　　　    その他</t>
    <rPh sb="9" eb="10">
      <t>タ</t>
    </rPh>
    <phoneticPr fontId="2"/>
  </si>
  <si>
    <t>　　　 またぎやすい高さの浴槽</t>
    <rPh sb="10" eb="11">
      <t>タカ</t>
    </rPh>
    <rPh sb="13" eb="15">
      <t>ヨクソウ</t>
    </rPh>
    <phoneticPr fontId="2"/>
  </si>
  <si>
    <t>　　   廊下などの幅が車椅子で通行可能</t>
    <rPh sb="5" eb="7">
      <t>ロウカ</t>
    </rPh>
    <rPh sb="10" eb="11">
      <t>ハバ</t>
    </rPh>
    <rPh sb="12" eb="15">
      <t>クルマイス</t>
    </rPh>
    <rPh sb="16" eb="18">
      <t>ツウコウ</t>
    </rPh>
    <rPh sb="18" eb="20">
      <t>カノウ</t>
    </rPh>
    <phoneticPr fontId="2"/>
  </si>
  <si>
    <t>　  　 段差のない屋内</t>
    <rPh sb="5" eb="7">
      <t>ダンサ</t>
    </rPh>
    <rPh sb="10" eb="12">
      <t>オクナイ</t>
    </rPh>
    <phoneticPr fontId="2"/>
  </si>
  <si>
    <t>　 　　道路から玄関まで車椅子で通行可能</t>
    <rPh sb="4" eb="6">
      <t>ドウロ</t>
    </rPh>
    <rPh sb="8" eb="10">
      <t>ゲンカン</t>
    </rPh>
    <rPh sb="12" eb="15">
      <t>クルマイス</t>
    </rPh>
    <rPh sb="16" eb="18">
      <t>ツウコウ</t>
    </rPh>
    <rPh sb="18" eb="20">
      <t>カノウ</t>
    </rPh>
    <phoneticPr fontId="2"/>
  </si>
  <si>
    <t xml:space="preserve">  　高齢者等のための設備がない</t>
    <rPh sb="3" eb="6">
      <t>コウレイシャ</t>
    </rPh>
    <rPh sb="6" eb="7">
      <t>トウ</t>
    </rPh>
    <rPh sb="11" eb="13">
      <t>セツビ</t>
    </rPh>
    <phoneticPr fontId="2"/>
  </si>
  <si>
    <t>（令和５年から「木造」と「防火木造」</t>
    <rPh sb="1" eb="3">
      <t>レイワ</t>
    </rPh>
    <rPh sb="4" eb="5">
      <t>ネン</t>
    </rPh>
    <rPh sb="8" eb="10">
      <t>モクゾウ</t>
    </rPh>
    <rPh sb="13" eb="15">
      <t>ボウカ</t>
    </rPh>
    <rPh sb="15" eb="17">
      <t>モクゾウ</t>
    </rPh>
    <phoneticPr fontId="3"/>
  </si>
  <si>
    <t>の区分を廃止し、「木造」へ一本化）</t>
    <rPh sb="9" eb="11">
      <t>モクゾウ</t>
    </rPh>
    <rPh sb="13" eb="16">
      <t>イッポンカ</t>
    </rPh>
    <phoneticPr fontId="3"/>
  </si>
  <si>
    <t>木造（防火木造を含む）</t>
    <rPh sb="0" eb="2">
      <t>モクゾウ</t>
    </rPh>
    <rPh sb="3" eb="7">
      <t>ボウカモクゾウ</t>
    </rPh>
    <rPh sb="8" eb="9">
      <t>フク</t>
    </rPh>
    <phoneticPr fontId="3"/>
  </si>
  <si>
    <t>木造（防火木造を含む）</t>
    <rPh sb="0" eb="2">
      <t>モクゾウ</t>
    </rPh>
    <rPh sb="8" eb="9">
      <t>フク</t>
    </rPh>
    <phoneticPr fontId="3"/>
  </si>
  <si>
    <t>（平成10年、平成15年、平成20年、平成25年、平成30年、令和５年）</t>
    <rPh sb="1" eb="3">
      <t>ヘイセイ</t>
    </rPh>
    <rPh sb="5" eb="6">
      <t>ネン</t>
    </rPh>
    <rPh sb="7" eb="9">
      <t>ヘイセイ</t>
    </rPh>
    <rPh sb="11" eb="12">
      <t>ネン</t>
    </rPh>
    <rPh sb="13" eb="15">
      <t>ヘイセイ</t>
    </rPh>
    <rPh sb="17" eb="18">
      <t>ネン</t>
    </rPh>
    <rPh sb="19" eb="21">
      <t>ヘイセイ</t>
    </rPh>
    <rPh sb="23" eb="24">
      <t>ネン</t>
    </rPh>
    <rPh sb="25" eb="27">
      <t>ヘイセイ</t>
    </rPh>
    <rPh sb="29" eb="30">
      <t>ネン</t>
    </rPh>
    <rPh sb="31" eb="33">
      <t>レイワ</t>
    </rPh>
    <rPh sb="34" eb="3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</si>
</sst>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0_ "/>
    <numFmt numFmtId="178" formatCode="0.00;_堀"/>
    <numFmt numFmtId="179" formatCode="0_ ;[Red]\-0\ "/>
    <numFmt numFmtId="180" formatCode="##,###,##0;&quot;-&quot;#,###,##0"/>
    <numFmt numFmtId="181" formatCode="###,##0.00;&quot;-&quot;##,##0.00"/>
    <numFmt numFmtId="182" formatCode="##,###,###,##0;&quot;-&quot;#,###,###,##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i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8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ゴシック"/>
      <family val="3"/>
      <charset val="128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</cellStyleXfs>
  <cellXfs count="205">
    <xf numFmtId="0" fontId="0" fillId="0" borderId="0" xfId="0">
      <alignment vertical="center"/>
    </xf>
    <xf numFmtId="38" fontId="4" fillId="0" borderId="1" xfId="1" applyFont="1" applyBorder="1" applyAlignment="1">
      <alignment vertical="center"/>
    </xf>
    <xf numFmtId="0" fontId="4" fillId="0" borderId="0" xfId="0" applyFont="1">
      <alignment vertical="center"/>
    </xf>
    <xf numFmtId="38" fontId="4" fillId="0" borderId="2" xfId="1" applyFont="1" applyBorder="1" applyAlignment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40" fontId="4" fillId="0" borderId="2" xfId="1" applyNumberFormat="1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2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40" fontId="4" fillId="0" borderId="0" xfId="1" applyNumberFormat="1" applyFont="1" applyBorder="1" applyAlignment="1">
      <alignment vertical="center"/>
    </xf>
    <xf numFmtId="40" fontId="4" fillId="0" borderId="2" xfId="1" applyNumberFormat="1" applyFont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3" xfId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179" fontId="4" fillId="0" borderId="8" xfId="1" quotePrefix="1" applyNumberFormat="1" applyFont="1" applyBorder="1" applyAlignment="1">
      <alignment horizontal="right" vertical="center"/>
    </xf>
    <xf numFmtId="38" fontId="4" fillId="0" borderId="6" xfId="1" applyFont="1" applyFill="1" applyBorder="1" applyAlignment="1">
      <alignment vertical="center"/>
    </xf>
    <xf numFmtId="38" fontId="4" fillId="0" borderId="6" xfId="1" applyFont="1" applyFill="1" applyBorder="1" applyAlignment="1">
      <alignment horizontal="left" vertical="center"/>
    </xf>
    <xf numFmtId="38" fontId="5" fillId="0" borderId="6" xfId="1" applyFont="1" applyFill="1" applyBorder="1" applyAlignment="1">
      <alignment vertical="center"/>
    </xf>
    <xf numFmtId="38" fontId="5" fillId="0" borderId="7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177" fontId="4" fillId="0" borderId="2" xfId="0" applyNumberFormat="1" applyFont="1" applyBorder="1">
      <alignment vertical="center"/>
    </xf>
    <xf numFmtId="177" fontId="4" fillId="0" borderId="2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38" fontId="4" fillId="0" borderId="13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0" fontId="1" fillId="0" borderId="0" xfId="2"/>
    <xf numFmtId="0" fontId="10" fillId="0" borderId="14" xfId="2" applyFont="1" applyBorder="1" applyAlignment="1">
      <alignment horizontal="center" shrinkToFit="1"/>
    </xf>
    <xf numFmtId="0" fontId="10" fillId="0" borderId="16" xfId="2" applyFont="1" applyBorder="1" applyAlignment="1">
      <alignment horizontal="center" shrinkToFit="1"/>
    </xf>
    <xf numFmtId="0" fontId="11" fillId="0" borderId="17" xfId="2" applyFont="1" applyBorder="1" applyAlignment="1">
      <alignment horizontal="center" vertical="center" shrinkToFit="1"/>
    </xf>
    <xf numFmtId="0" fontId="7" fillId="0" borderId="17" xfId="2" applyFont="1" applyBorder="1" applyAlignment="1">
      <alignment horizontal="center" vertical="center" shrinkToFit="1"/>
    </xf>
    <xf numFmtId="0" fontId="1" fillId="0" borderId="17" xfId="2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0" fontId="12" fillId="0" borderId="17" xfId="2" applyFont="1" applyBorder="1" applyAlignment="1">
      <alignment horizontal="left" vertical="center" wrapText="1" indent="1"/>
    </xf>
    <xf numFmtId="38" fontId="5" fillId="0" borderId="0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horizontal="center" vertical="center"/>
    </xf>
    <xf numFmtId="38" fontId="4" fillId="0" borderId="21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22" xfId="1" applyFont="1" applyBorder="1" applyAlignment="1">
      <alignment vertical="center"/>
    </xf>
    <xf numFmtId="38" fontId="4" fillId="0" borderId="1" xfId="1" applyFont="1" applyBorder="1" applyAlignment="1">
      <alignment vertical="center" wrapText="1"/>
    </xf>
    <xf numFmtId="38" fontId="4" fillId="0" borderId="7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40" fontId="4" fillId="0" borderId="2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38" fontId="4" fillId="0" borderId="13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4" fillId="0" borderId="27" xfId="0" applyFont="1" applyBorder="1">
      <alignment vertical="center"/>
    </xf>
    <xf numFmtId="38" fontId="4" fillId="0" borderId="19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38" fontId="4" fillId="0" borderId="2" xfId="1" applyFont="1" applyBorder="1" applyAlignment="1">
      <alignment vertical="center" wrapText="1"/>
    </xf>
    <xf numFmtId="38" fontId="4" fillId="0" borderId="28" xfId="1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38" fontId="13" fillId="0" borderId="12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0" fontId="14" fillId="0" borderId="0" xfId="0" applyFont="1">
      <alignment vertical="center"/>
    </xf>
    <xf numFmtId="0" fontId="4" fillId="0" borderId="2" xfId="0" applyFont="1" applyBorder="1" applyAlignment="1">
      <alignment horizontal="right" vertical="center"/>
    </xf>
    <xf numFmtId="38" fontId="4" fillId="0" borderId="22" xfId="1" applyFont="1" applyFill="1" applyBorder="1" applyAlignment="1">
      <alignment vertical="center"/>
    </xf>
    <xf numFmtId="40" fontId="4" fillId="0" borderId="2" xfId="1" applyNumberFormat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0" xfId="1" applyFont="1" applyFill="1" applyBorder="1">
      <alignment vertical="center"/>
    </xf>
    <xf numFmtId="38" fontId="17" fillId="0" borderId="2" xfId="1" applyFont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179" fontId="4" fillId="0" borderId="8" xfId="1" quotePrefix="1" applyNumberFormat="1" applyFont="1" applyFill="1" applyBorder="1" applyAlignment="1">
      <alignment horizontal="right" vertical="center"/>
    </xf>
    <xf numFmtId="40" fontId="4" fillId="0" borderId="2" xfId="1" applyNumberFormat="1" applyFont="1" applyFill="1" applyBorder="1" applyAlignment="1">
      <alignment horizontal="right" vertical="center"/>
    </xf>
    <xf numFmtId="38" fontId="18" fillId="0" borderId="2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17" fillId="0" borderId="2" xfId="1" applyFont="1" applyFill="1" applyBorder="1" applyAlignment="1">
      <alignment vertical="center"/>
    </xf>
    <xf numFmtId="38" fontId="18" fillId="0" borderId="2" xfId="1" applyFont="1" applyFill="1" applyBorder="1" applyAlignment="1">
      <alignment vertical="center"/>
    </xf>
    <xf numFmtId="38" fontId="18" fillId="0" borderId="2" xfId="1" applyFont="1" applyFill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9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12" xfId="0" applyFont="1" applyBorder="1">
      <alignment vertical="center"/>
    </xf>
    <xf numFmtId="38" fontId="5" fillId="0" borderId="6" xfId="1" applyFont="1" applyFill="1" applyBorder="1" applyAlignment="1">
      <alignment horizontal="left" vertical="center"/>
    </xf>
    <xf numFmtId="38" fontId="4" fillId="0" borderId="11" xfId="1" applyFont="1" applyFill="1" applyBorder="1" applyAlignment="1">
      <alignment vertical="center"/>
    </xf>
    <xf numFmtId="38" fontId="21" fillId="0" borderId="0" xfId="1" applyFont="1" applyFill="1" applyAlignment="1">
      <alignment horizontal="right"/>
    </xf>
    <xf numFmtId="40" fontId="21" fillId="0" borderId="0" xfId="1" applyNumberFormat="1" applyFont="1" applyFill="1" applyAlignment="1">
      <alignment horizontal="right"/>
    </xf>
    <xf numFmtId="37" fontId="21" fillId="0" borderId="0" xfId="0" applyNumberFormat="1" applyFont="1" applyAlignment="1">
      <alignment horizontal="right"/>
    </xf>
    <xf numFmtId="39" fontId="21" fillId="0" borderId="0" xfId="0" applyNumberFormat="1" applyFont="1" applyAlignment="1">
      <alignment horizontal="right"/>
    </xf>
    <xf numFmtId="37" fontId="20" fillId="0" borderId="0" xfId="0" applyNumberFormat="1" applyFont="1" applyAlignment="1">
      <alignment horizontal="right"/>
    </xf>
    <xf numFmtId="38" fontId="4" fillId="0" borderId="23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38" fontId="17" fillId="0" borderId="1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6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82" fontId="16" fillId="0" borderId="0" xfId="0" applyNumberFormat="1" applyFont="1" applyAlignment="1">
      <alignment horizontal="center" vertical="center"/>
    </xf>
    <xf numFmtId="182" fontId="19" fillId="0" borderId="0" xfId="0" applyNumberFormat="1" applyFont="1" applyAlignment="1">
      <alignment horizontal="center" vertical="center"/>
    </xf>
    <xf numFmtId="180" fontId="4" fillId="0" borderId="0" xfId="0" quotePrefix="1" applyNumberFormat="1" applyFont="1" applyAlignment="1">
      <alignment horizontal="right" vertical="center"/>
    </xf>
    <xf numFmtId="181" fontId="4" fillId="0" borderId="0" xfId="0" quotePrefix="1" applyNumberFormat="1" applyFont="1" applyAlignment="1">
      <alignment horizontal="right" vertical="center"/>
    </xf>
    <xf numFmtId="37" fontId="23" fillId="0" borderId="0" xfId="0" applyNumberFormat="1" applyFont="1" applyAlignment="1">
      <alignment horizontal="right"/>
    </xf>
    <xf numFmtId="40" fontId="4" fillId="0" borderId="3" xfId="1" applyNumberFormat="1" applyFont="1" applyFill="1" applyBorder="1" applyAlignment="1">
      <alignment vertical="center"/>
    </xf>
    <xf numFmtId="177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vertical="center"/>
    </xf>
    <xf numFmtId="40" fontId="4" fillId="0" borderId="0" xfId="1" applyNumberFormat="1" applyFont="1" applyFill="1" applyBorder="1" applyAlignment="1">
      <alignment horizontal="center" vertical="center"/>
    </xf>
    <xf numFmtId="40" fontId="4" fillId="0" borderId="2" xfId="1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vertical="center"/>
    </xf>
    <xf numFmtId="37" fontId="21" fillId="0" borderId="7" xfId="0" applyNumberFormat="1" applyFont="1" applyBorder="1" applyAlignment="1">
      <alignment horizontal="right"/>
    </xf>
    <xf numFmtId="38" fontId="13" fillId="0" borderId="12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0" xfId="1" applyFont="1" applyFill="1" applyAlignment="1"/>
    <xf numFmtId="38" fontId="4" fillId="0" borderId="25" xfId="1" applyFont="1" applyFill="1" applyBorder="1" applyAlignment="1">
      <alignment vertical="center"/>
    </xf>
    <xf numFmtId="178" fontId="4" fillId="0" borderId="0" xfId="0" applyNumberFormat="1" applyFont="1">
      <alignment vertical="center"/>
    </xf>
    <xf numFmtId="38" fontId="20" fillId="0" borderId="0" xfId="1" applyFont="1" applyFill="1" applyAlignment="1">
      <alignment horizontal="right"/>
    </xf>
    <xf numFmtId="38" fontId="4" fillId="0" borderId="19" xfId="1" applyFont="1" applyFill="1" applyBorder="1" applyAlignment="1">
      <alignment vertical="center"/>
    </xf>
    <xf numFmtId="38" fontId="4" fillId="0" borderId="9" xfId="1" applyFont="1" applyFill="1" applyBorder="1" applyAlignment="1">
      <alignment horizontal="center" vertical="center"/>
    </xf>
    <xf numFmtId="37" fontId="22" fillId="0" borderId="0" xfId="0" applyNumberFormat="1" applyFont="1" applyAlignment="1">
      <alignment horizontal="right"/>
    </xf>
    <xf numFmtId="37" fontId="22" fillId="0" borderId="7" xfId="0" applyNumberFormat="1" applyFont="1" applyBorder="1" applyAlignment="1">
      <alignment horizontal="right"/>
    </xf>
    <xf numFmtId="38" fontId="5" fillId="0" borderId="7" xfId="1" applyFont="1" applyFill="1" applyBorder="1" applyAlignment="1">
      <alignment horizontal="center" vertical="center"/>
    </xf>
    <xf numFmtId="0" fontId="4" fillId="0" borderId="24" xfId="0" applyFont="1" applyBorder="1">
      <alignment vertical="center"/>
    </xf>
    <xf numFmtId="38" fontId="4" fillId="0" borderId="16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180" fontId="15" fillId="0" borderId="0" xfId="0" quotePrefix="1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5" fillId="0" borderId="5" xfId="0" applyFont="1" applyBorder="1">
      <alignment vertical="center"/>
    </xf>
    <xf numFmtId="38" fontId="4" fillId="0" borderId="30" xfId="1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38" fontId="4" fillId="0" borderId="10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0" fontId="8" fillId="2" borderId="31" xfId="2" applyFont="1" applyFill="1" applyBorder="1" applyAlignment="1">
      <alignment horizontal="center" vertical="center" wrapText="1"/>
    </xf>
    <xf numFmtId="0" fontId="8" fillId="2" borderId="32" xfId="2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>
      <alignment vertical="center"/>
    </xf>
    <xf numFmtId="38" fontId="4" fillId="0" borderId="6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11" xfId="1" applyFont="1" applyFill="1" applyBorder="1" applyAlignment="1">
      <alignment vertical="center"/>
    </xf>
    <xf numFmtId="0" fontId="4" fillId="0" borderId="12" xfId="0" applyFont="1" applyBorder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5" fillId="0" borderId="6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6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0" fontId="4" fillId="0" borderId="5" xfId="0" applyFont="1" applyBorder="1">
      <alignment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>
      <alignment vertical="center"/>
    </xf>
    <xf numFmtId="38" fontId="4" fillId="0" borderId="6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1" xfId="1" applyFont="1" applyBorder="1" applyAlignment="1">
      <alignment horizontal="left" vertical="center" wrapText="1"/>
    </xf>
    <xf numFmtId="38" fontId="4" fillId="0" borderId="6" xfId="1" applyFont="1" applyBorder="1" applyAlignment="1">
      <alignment vertical="center"/>
    </xf>
    <xf numFmtId="38" fontId="5" fillId="0" borderId="6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4" fillId="0" borderId="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12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h14_gaiyo" xfId="2" xr:uid="{F01D2F39-48EB-46F3-858B-A6BE06CE49E1}"/>
  </cellStyles>
  <dxfs count="0"/>
  <tableStyles count="0" defaultTableStyle="TableStyleMedium2" defaultPivotStyle="PivotStyleLight16"/>
  <colors>
    <mruColors>
      <color rgb="FF993366"/>
      <color rgb="FFD60093"/>
      <color rgb="FF990033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62932790224034"/>
          <c:y val="0.12264150943396226"/>
          <c:w val="0.59266802443991851"/>
          <c:h val="0.707547169811320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 グラフ用'!$C$8:$I$8</c:f>
              <c:strCache>
                <c:ptCount val="7"/>
                <c:pt idx="0">
                  <c:v>住宅数総数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'全国 グラフ用'!$J$6:$R$6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'全国 グラフ用'!$J$8:$R$8</c:f>
              <c:numCache>
                <c:formatCode>#,##0_);[Red]\(#,##0\)</c:formatCode>
                <c:ptCount val="9"/>
                <c:pt idx="0">
                  <c:v>38606800</c:v>
                </c:pt>
                <c:pt idx="1">
                  <c:v>42007300</c:v>
                </c:pt>
                <c:pt idx="2">
                  <c:v>45878800</c:v>
                </c:pt>
                <c:pt idx="3">
                  <c:v>50246000</c:v>
                </c:pt>
                <c:pt idx="4">
                  <c:v>53890900</c:v>
                </c:pt>
                <c:pt idx="5">
                  <c:v>57586000</c:v>
                </c:pt>
                <c:pt idx="6">
                  <c:v>60628600</c:v>
                </c:pt>
                <c:pt idx="7">
                  <c:v>62407400</c:v>
                </c:pt>
                <c:pt idx="8">
                  <c:v>65046700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A-4E14-A40E-3300BF727013}"/>
            </c:ext>
          </c:extLst>
        </c:ser>
        <c:ser>
          <c:idx val="0"/>
          <c:order val="1"/>
          <c:tx>
            <c:strRef>
              <c:f>'全国 グラフ用'!$C$9:$I$9</c:f>
              <c:strCache>
                <c:ptCount val="7"/>
                <c:pt idx="0">
                  <c:v>居住世帯あり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'全国 グラフ用'!$J$6:$R$6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'全国 グラフ用'!$J$9:$R$9</c:f>
              <c:numCache>
                <c:formatCode>#,##0_);[Red]\(#,##0\)</c:formatCode>
                <c:ptCount val="9"/>
                <c:pt idx="0">
                  <c:v>34704500</c:v>
                </c:pt>
                <c:pt idx="1">
                  <c:v>37413400</c:v>
                </c:pt>
                <c:pt idx="2">
                  <c:v>40773300</c:v>
                </c:pt>
                <c:pt idx="3">
                  <c:v>43922100</c:v>
                </c:pt>
                <c:pt idx="4">
                  <c:v>46862900</c:v>
                </c:pt>
                <c:pt idx="5">
                  <c:v>49598300</c:v>
                </c:pt>
                <c:pt idx="6">
                  <c:v>52102200</c:v>
                </c:pt>
                <c:pt idx="7">
                  <c:v>53616300</c:v>
                </c:pt>
                <c:pt idx="8">
                  <c:v>55665000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A-4E14-A40E-3300BF727013}"/>
            </c:ext>
          </c:extLst>
        </c:ser>
        <c:ser>
          <c:idx val="2"/>
          <c:order val="2"/>
          <c:tx>
            <c:strRef>
              <c:f>'全国 グラフ用'!$C$10:$I$10</c:f>
              <c:strCache>
                <c:ptCount val="7"/>
                <c:pt idx="0">
                  <c:v>世帯数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'全国 グラフ用'!$J$6:$R$6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'全国 グラフ用'!$J$10:$R$10</c:f>
              <c:numCache>
                <c:formatCode>#,##0_);[Red]\(#,##0\)</c:formatCode>
                <c:ptCount val="9"/>
                <c:pt idx="0">
                  <c:v>34903200</c:v>
                </c:pt>
                <c:pt idx="1">
                  <c:v>37595200</c:v>
                </c:pt>
                <c:pt idx="2">
                  <c:v>40970700</c:v>
                </c:pt>
                <c:pt idx="3">
                  <c:v>44211300</c:v>
                </c:pt>
                <c:pt idx="4">
                  <c:v>47164900</c:v>
                </c:pt>
                <c:pt idx="5">
                  <c:v>49894500</c:v>
                </c:pt>
                <c:pt idx="6">
                  <c:v>52378600</c:v>
                </c:pt>
                <c:pt idx="7">
                  <c:v>53925000</c:v>
                </c:pt>
                <c:pt idx="8">
                  <c:v>56071400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6A-4E14-A40E-3300BF72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120880"/>
        <c:axId val="1"/>
      </c:barChart>
      <c:lineChart>
        <c:grouping val="standard"/>
        <c:varyColors val="0"/>
        <c:ser>
          <c:idx val="3"/>
          <c:order val="3"/>
          <c:tx>
            <c:strRef>
              <c:f>'全国 グラフ用'!$C$11:$I$11</c:f>
              <c:strCache>
                <c:ptCount val="7"/>
                <c:pt idx="0">
                  <c:v>世帯人員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'全国 グラフ用'!$J$6:$R$6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'全国 グラフ用'!$J$11:$R$11</c:f>
              <c:numCache>
                <c:formatCode>#,##0_);[Red]\(#,##0\)</c:formatCode>
                <c:ptCount val="9"/>
                <c:pt idx="0">
                  <c:v>116085400</c:v>
                </c:pt>
                <c:pt idx="1">
                  <c:v>119542800</c:v>
                </c:pt>
                <c:pt idx="2">
                  <c:v>121672800</c:v>
                </c:pt>
                <c:pt idx="3">
                  <c:v>123646700</c:v>
                </c:pt>
                <c:pt idx="4">
                  <c:v>125074400</c:v>
                </c:pt>
                <c:pt idx="5">
                  <c:v>125264400</c:v>
                </c:pt>
                <c:pt idx="6">
                  <c:v>124886300</c:v>
                </c:pt>
                <c:pt idx="7">
                  <c:v>123990900</c:v>
                </c:pt>
                <c:pt idx="8">
                  <c:v>121773900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6A-4E14-A40E-3300BF72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5912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5315682281059066"/>
              <c:y val="0.87735849056603776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00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数</a:t>
                </a:r>
              </a:p>
            </c:rich>
          </c:tx>
          <c:layout>
            <c:manualLayout>
              <c:xMode val="edge"/>
              <c:yMode val="edge"/>
              <c:x val="1.0183299389002037E-2"/>
              <c:y val="3.30188679245283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9120880"/>
        <c:crosses val="autoZero"/>
        <c:crossBetween val="between"/>
        <c:majorUnit val="5000000"/>
      </c:valAx>
      <c:catAx>
        <c:axId val="3"/>
        <c:scaling>
          <c:orientation val="minMax"/>
        </c:scaling>
        <c:delete val="1"/>
        <c:axPos val="b"/>
        <c:numFmt formatCode="0_ ;[Red]\-0\ 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11500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5315682281059066"/>
              <c:y val="3.77358490566037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82549791570169"/>
          <c:y val="3.713315388292119E-2"/>
          <c:w val="0.25458248472505096"/>
          <c:h val="0.382075471698113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95393474088292"/>
          <c:y val="0.10699631476785448"/>
          <c:w val="0.69289827255278313"/>
          <c:h val="0.74485896049929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和歌山県グラフ用!$C$8:$I$8</c:f>
              <c:strCache>
                <c:ptCount val="7"/>
                <c:pt idx="0">
                  <c:v>住宅数総数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和歌山県グラフ用!$J$8:$R$8</c:f>
              <c:numCache>
                <c:formatCode>#,##0_);[Red]\(#,##0\)</c:formatCode>
                <c:ptCount val="9"/>
                <c:pt idx="0">
                  <c:v>364300</c:v>
                </c:pt>
                <c:pt idx="1">
                  <c:v>383400</c:v>
                </c:pt>
                <c:pt idx="2">
                  <c:v>400700</c:v>
                </c:pt>
                <c:pt idx="3">
                  <c:v>431200</c:v>
                </c:pt>
                <c:pt idx="4">
                  <c:v>459000</c:v>
                </c:pt>
                <c:pt idx="5">
                  <c:v>467900</c:v>
                </c:pt>
                <c:pt idx="6">
                  <c:v>475900</c:v>
                </c:pt>
                <c:pt idx="7">
                  <c:v>485200</c:v>
                </c:pt>
                <c:pt idx="8">
                  <c:v>495600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2-4D58-90C4-F20F75D51D03}"/>
            </c:ext>
          </c:extLst>
        </c:ser>
        <c:ser>
          <c:idx val="0"/>
          <c:order val="1"/>
          <c:tx>
            <c:strRef>
              <c:f>和歌山県グラフ用!$C$9:$I$9</c:f>
              <c:strCache>
                <c:ptCount val="7"/>
                <c:pt idx="0">
                  <c:v>居住世帯あり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和歌山県グラフ用!$J$9:$R$9</c:f>
              <c:numCache>
                <c:formatCode>#,##0_);[Red]\(#,##0\)</c:formatCode>
                <c:ptCount val="9"/>
                <c:pt idx="0">
                  <c:v>320600</c:v>
                </c:pt>
                <c:pt idx="1">
                  <c:v>329600</c:v>
                </c:pt>
                <c:pt idx="2">
                  <c:v>346600</c:v>
                </c:pt>
                <c:pt idx="3">
                  <c:v>364900</c:v>
                </c:pt>
                <c:pt idx="4">
                  <c:v>375400</c:v>
                </c:pt>
                <c:pt idx="5">
                  <c:v>382100</c:v>
                </c:pt>
                <c:pt idx="6">
                  <c:v>388100</c:v>
                </c:pt>
                <c:pt idx="7">
                  <c:v>383900</c:v>
                </c:pt>
                <c:pt idx="8">
                  <c:v>386600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2-4D58-90C4-F20F75D51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366720"/>
        <c:axId val="1"/>
      </c:barChart>
      <c:lineChart>
        <c:grouping val="standard"/>
        <c:varyColors val="0"/>
        <c:ser>
          <c:idx val="4"/>
          <c:order val="2"/>
          <c:tx>
            <c:strRef>
              <c:f>和歌山県グラフ用!$C$10:$I$10</c:f>
              <c:strCache>
                <c:ptCount val="7"/>
                <c:pt idx="0">
                  <c:v>世帯数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和歌山県グラフ用!$J$10:$R$10</c:f>
              <c:numCache>
                <c:formatCode>#,##0_);[Red]\(#,##0\)</c:formatCode>
                <c:ptCount val="9"/>
                <c:pt idx="0">
                  <c:v>321400</c:v>
                </c:pt>
                <c:pt idx="1">
                  <c:v>330400</c:v>
                </c:pt>
                <c:pt idx="2">
                  <c:v>347400</c:v>
                </c:pt>
                <c:pt idx="3">
                  <c:v>366100</c:v>
                </c:pt>
                <c:pt idx="4">
                  <c:v>376900</c:v>
                </c:pt>
                <c:pt idx="5">
                  <c:v>383400</c:v>
                </c:pt>
                <c:pt idx="6">
                  <c:v>389800</c:v>
                </c:pt>
                <c:pt idx="7">
                  <c:v>386400</c:v>
                </c:pt>
                <c:pt idx="8">
                  <c:v>388900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2-4D58-90C4-F20F75D51D03}"/>
            </c:ext>
          </c:extLst>
        </c:ser>
        <c:ser>
          <c:idx val="2"/>
          <c:order val="3"/>
          <c:tx>
            <c:strRef>
              <c:f>和歌山県グラフ用!$C$11:$I$11</c:f>
              <c:strCache>
                <c:ptCount val="7"/>
                <c:pt idx="0">
                  <c:v>世帯人員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和歌山県グラフ用!$J$11:$R$11</c:f>
              <c:numCache>
                <c:formatCode>#,##0_);[Red]\(#,##0\)</c:formatCode>
                <c:ptCount val="9"/>
                <c:pt idx="0">
                  <c:v>1072000</c:v>
                </c:pt>
                <c:pt idx="1">
                  <c:v>1059800</c:v>
                </c:pt>
                <c:pt idx="2">
                  <c:v>1059600</c:v>
                </c:pt>
                <c:pt idx="3">
                  <c:v>1056300</c:v>
                </c:pt>
                <c:pt idx="4">
                  <c:v>1038900</c:v>
                </c:pt>
                <c:pt idx="5">
                  <c:v>993900</c:v>
                </c:pt>
                <c:pt idx="6">
                  <c:v>961800</c:v>
                </c:pt>
                <c:pt idx="7">
                  <c:v>910500</c:v>
                </c:pt>
                <c:pt idx="8">
                  <c:v>867500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2-4D58-90C4-F20F75D51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8636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5585412667946257"/>
              <c:y val="0.89300757158441613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</a:t>
                </a:r>
              </a:p>
            </c:rich>
          </c:tx>
          <c:layout>
            <c:manualLayout>
              <c:xMode val="edge"/>
              <c:yMode val="edge"/>
              <c:x val="9.5969289827255271E-3"/>
              <c:y val="2.05761316872427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6366720"/>
        <c:crosses val="autoZero"/>
        <c:crossBetween val="between"/>
        <c:majorUnit val="40000"/>
      </c:valAx>
      <c:catAx>
        <c:axId val="3"/>
        <c:scaling>
          <c:orientation val="minMax"/>
        </c:scaling>
        <c:delete val="1"/>
        <c:axPos val="b"/>
        <c:numFmt formatCode="0_ ;[Red]\-0\ 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20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5585412667946257"/>
              <c:y val="2.05761316872427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11516314779271"/>
          <c:y val="0.23456876532408757"/>
          <c:w val="0.23992322456813819"/>
          <c:h val="0.333334629467612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1081277897644"/>
          <c:y val="0.10569147648102643"/>
          <c:w val="0.760994974339536"/>
          <c:h val="0.747970448942648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和歌山県グラフ用!$C$13</c:f>
              <c:strCache>
                <c:ptCount val="1"/>
                <c:pt idx="0">
                  <c:v>畳数/住宅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和歌山県グラフ用!$J$13:$R$13</c:f>
              <c:numCache>
                <c:formatCode>#,##0.00_);[Red]\(#,##0.00\)</c:formatCode>
                <c:ptCount val="9"/>
                <c:pt idx="0">
                  <c:v>28.45</c:v>
                </c:pt>
                <c:pt idx="1">
                  <c:v>30.87</c:v>
                </c:pt>
                <c:pt idx="2">
                  <c:v>32.67</c:v>
                </c:pt>
                <c:pt idx="3">
                  <c:v>33.049999999999997</c:v>
                </c:pt>
                <c:pt idx="4">
                  <c:v>34.950000000000003</c:v>
                </c:pt>
                <c:pt idx="5">
                  <c:v>34.409999999999997</c:v>
                </c:pt>
                <c:pt idx="6">
                  <c:v>35.35</c:v>
                </c:pt>
                <c:pt idx="7">
                  <c:v>35.33</c:v>
                </c:pt>
                <c:pt idx="8">
                  <c:v>35.74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2-42A8-A950-89B895FF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367680"/>
        <c:axId val="1"/>
      </c:barChart>
      <c:lineChart>
        <c:grouping val="standard"/>
        <c:varyColors val="0"/>
        <c:ser>
          <c:idx val="0"/>
          <c:order val="1"/>
          <c:tx>
            <c:strRef>
              <c:f>和歌山県グラフ用!$C$14</c:f>
              <c:strCache>
                <c:ptCount val="1"/>
                <c:pt idx="0">
                  <c:v>延べ面積/住宅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和歌山県グラフ用!$J$14:$R$14</c:f>
              <c:numCache>
                <c:formatCode>#,##0.00_);[Red]\(#,##0.00\)</c:formatCode>
                <c:ptCount val="9"/>
                <c:pt idx="0">
                  <c:v>90.96</c:v>
                </c:pt>
                <c:pt idx="1">
                  <c:v>96.69</c:v>
                </c:pt>
                <c:pt idx="2">
                  <c:v>102.66</c:v>
                </c:pt>
                <c:pt idx="3">
                  <c:v>101.56</c:v>
                </c:pt>
                <c:pt idx="4">
                  <c:v>107.75</c:v>
                </c:pt>
                <c:pt idx="5">
                  <c:v>106.11</c:v>
                </c:pt>
                <c:pt idx="6">
                  <c:v>110.23</c:v>
                </c:pt>
                <c:pt idx="7">
                  <c:v>105.72</c:v>
                </c:pt>
                <c:pt idx="8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2-42A8-A950-89B895FF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8636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5602374750957275"/>
              <c:y val="0.89431235729680136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6"/>
          <c:min val="2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畳数/住宅</a:t>
                </a:r>
              </a:p>
            </c:rich>
          </c:tx>
          <c:layout>
            <c:manualLayout>
              <c:xMode val="edge"/>
              <c:yMode val="edge"/>
              <c:x val="9.5602294455066923E-3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6367680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0_ ;[Red]\-0\ 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9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延面積/住宅</a:t>
                </a:r>
              </a:p>
            </c:rich>
          </c:tx>
          <c:layout>
            <c:manualLayout>
              <c:xMode val="edge"/>
              <c:yMode val="edge"/>
              <c:x val="0.82409258116158035"/>
              <c:y val="2.8455284552845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228486974501"/>
          <c:y val="0.17073256086891578"/>
          <c:w val="0.26386253343571059"/>
          <c:h val="0.166667520218509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8568369185526"/>
          <c:y val="9.2857304787431622E-2"/>
          <c:w val="0.84981067480345729"/>
          <c:h val="0.77500135149510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和歌山県グラフ用!$C$16</c:f>
              <c:strCache>
                <c:ptCount val="1"/>
                <c:pt idx="0">
                  <c:v>木造（防火木造を含む）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55-4F88-AB6B-0007BDB3E4FA}"/>
              </c:ext>
            </c:extLst>
          </c:dPt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和歌山県グラフ用!$J$16:$R$16</c:f>
              <c:numCache>
                <c:formatCode>#,##0_);[Red]\(#,##0\)</c:formatCode>
                <c:ptCount val="9"/>
                <c:pt idx="0">
                  <c:v>263000</c:v>
                </c:pt>
                <c:pt idx="1">
                  <c:v>255800</c:v>
                </c:pt>
                <c:pt idx="2">
                  <c:v>262900</c:v>
                </c:pt>
                <c:pt idx="3">
                  <c:v>266500</c:v>
                </c:pt>
                <c:pt idx="4">
                  <c:v>272700</c:v>
                </c:pt>
                <c:pt idx="5">
                  <c:v>274400</c:v>
                </c:pt>
                <c:pt idx="6">
                  <c:v>281600</c:v>
                </c:pt>
                <c:pt idx="7">
                  <c:v>263300</c:v>
                </c:pt>
                <c:pt idx="8">
                  <c:v>256100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5-4F88-AB6B-0007BDB3E4FA}"/>
            </c:ext>
          </c:extLst>
        </c:ser>
        <c:ser>
          <c:idx val="2"/>
          <c:order val="1"/>
          <c:tx>
            <c:strRef>
              <c:f>和歌山県グラフ用!$C$17</c:f>
              <c:strCache>
                <c:ptCount val="1"/>
                <c:pt idx="0">
                  <c:v>非木造(ブロック造、鉄骨・鉄筋コンクリート造、その他）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和歌山県グラフ用!$J$17:$R$17</c:f>
              <c:numCache>
                <c:formatCode>#,##0_);[Red]\(#,##0\)</c:formatCode>
                <c:ptCount val="9"/>
                <c:pt idx="0">
                  <c:v>57600</c:v>
                </c:pt>
                <c:pt idx="1">
                  <c:v>73900</c:v>
                </c:pt>
                <c:pt idx="2">
                  <c:v>83600</c:v>
                </c:pt>
                <c:pt idx="3">
                  <c:v>98400</c:v>
                </c:pt>
                <c:pt idx="4">
                  <c:v>102700</c:v>
                </c:pt>
                <c:pt idx="5">
                  <c:v>107800</c:v>
                </c:pt>
                <c:pt idx="6">
                  <c:v>106500</c:v>
                </c:pt>
                <c:pt idx="7">
                  <c:v>120600</c:v>
                </c:pt>
                <c:pt idx="8">
                  <c:v>130500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5-4F88-AB6B-0007BDB3E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371520"/>
        <c:axId val="1"/>
      </c:barChart>
      <c:catAx>
        <c:axId val="168637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4940395148669798"/>
              <c:y val="0.92317160493827155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</a:t>
                </a:r>
              </a:p>
            </c:rich>
          </c:tx>
          <c:layout>
            <c:manualLayout>
              <c:xMode val="edge"/>
              <c:yMode val="edge"/>
              <c:x val="7.0213223787167446E-3"/>
              <c:y val="4.28881766381766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6371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714808294209702"/>
          <c:y val="1.333440170940171E-2"/>
          <c:w val="0.55961052425665103"/>
          <c:h val="0.139769230769230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5374744823564"/>
          <c:y val="0.14492753623188406"/>
          <c:w val="0.76363787018203555"/>
          <c:h val="0.754942168474726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 グラフ用'!$C$13</c:f>
              <c:strCache>
                <c:ptCount val="1"/>
                <c:pt idx="0">
                  <c:v>畳数/住宅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'全国 グラフ用'!$J$6:$R$7</c:f>
              <c:strCache>
                <c:ptCount val="9"/>
                <c:pt idx="0">
                  <c:v>1983 </c:v>
                </c:pt>
                <c:pt idx="1">
                  <c:v>1988 </c:v>
                </c:pt>
                <c:pt idx="2">
                  <c:v>1993 </c:v>
                </c:pt>
                <c:pt idx="3">
                  <c:v>1998 </c:v>
                </c:pt>
                <c:pt idx="4">
                  <c:v>2003 </c:v>
                </c:pt>
                <c:pt idx="5">
                  <c:v>2008 </c:v>
                </c:pt>
                <c:pt idx="6">
                  <c:v>2013 </c:v>
                </c:pt>
                <c:pt idx="7">
                  <c:v>2018 </c:v>
                </c:pt>
                <c:pt idx="8">
                  <c:v>2023 </c:v>
                </c:pt>
              </c:strCache>
            </c:strRef>
          </c:cat>
          <c:val>
            <c:numRef>
              <c:f>'全国 グラフ用'!$J$13:$R$13</c:f>
              <c:numCache>
                <c:formatCode>#,##0.00_);[Red]\(#,##0.00\)</c:formatCode>
                <c:ptCount val="9"/>
                <c:pt idx="0">
                  <c:v>28.6</c:v>
                </c:pt>
                <c:pt idx="1">
                  <c:v>30.61</c:v>
                </c:pt>
                <c:pt idx="2">
                  <c:v>31.41</c:v>
                </c:pt>
                <c:pt idx="3">
                  <c:v>31.77</c:v>
                </c:pt>
                <c:pt idx="4">
                  <c:v>32.69</c:v>
                </c:pt>
                <c:pt idx="5">
                  <c:v>32.700000000000003</c:v>
                </c:pt>
                <c:pt idx="6">
                  <c:v>32.770000000000003</c:v>
                </c:pt>
                <c:pt idx="7">
                  <c:v>32.909999999999997</c:v>
                </c:pt>
                <c:pt idx="8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7-4898-9301-6A20321D3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649056"/>
        <c:axId val="1"/>
      </c:barChart>
      <c:lineChart>
        <c:grouping val="standard"/>
        <c:varyColors val="0"/>
        <c:ser>
          <c:idx val="0"/>
          <c:order val="1"/>
          <c:tx>
            <c:strRef>
              <c:f>'全国 グラフ用'!$C$14</c:f>
              <c:strCache>
                <c:ptCount val="1"/>
                <c:pt idx="0">
                  <c:v>延べ面積/住宅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'全国 グラフ用'!$J$6:$R$7</c:f>
              <c:strCache>
                <c:ptCount val="9"/>
                <c:pt idx="0">
                  <c:v>1983 </c:v>
                </c:pt>
                <c:pt idx="1">
                  <c:v>1988 </c:v>
                </c:pt>
                <c:pt idx="2">
                  <c:v>1993 </c:v>
                </c:pt>
                <c:pt idx="3">
                  <c:v>1998 </c:v>
                </c:pt>
                <c:pt idx="4">
                  <c:v>2003 </c:v>
                </c:pt>
                <c:pt idx="5">
                  <c:v>2008 </c:v>
                </c:pt>
                <c:pt idx="6">
                  <c:v>2013 </c:v>
                </c:pt>
                <c:pt idx="7">
                  <c:v>2018 </c:v>
                </c:pt>
                <c:pt idx="8">
                  <c:v>2023 </c:v>
                </c:pt>
              </c:strCache>
            </c:strRef>
          </c:cat>
          <c:val>
            <c:numRef>
              <c:f>'全国 グラフ用'!$J$14:$R$14</c:f>
              <c:numCache>
                <c:formatCode>#,##0.00_);[Red]\(#,##0.00\)</c:formatCode>
                <c:ptCount val="9"/>
                <c:pt idx="0">
                  <c:v>85.92</c:v>
                </c:pt>
                <c:pt idx="1">
                  <c:v>89.29</c:v>
                </c:pt>
                <c:pt idx="2">
                  <c:v>91.92</c:v>
                </c:pt>
                <c:pt idx="3">
                  <c:v>92.43</c:v>
                </c:pt>
                <c:pt idx="4">
                  <c:v>94.85</c:v>
                </c:pt>
                <c:pt idx="5">
                  <c:v>94.13</c:v>
                </c:pt>
                <c:pt idx="6">
                  <c:v>94.42</c:v>
                </c:pt>
                <c:pt idx="7">
                  <c:v>93.04</c:v>
                </c:pt>
                <c:pt idx="8">
                  <c:v>91.66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7-4898-9301-6A20321D3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5564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4592326139088734"/>
              <c:y val="0.92024214975845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畳数/住宅</a:t>
                </a:r>
              </a:p>
            </c:rich>
          </c:tx>
          <c:layout>
            <c:manualLayout>
              <c:xMode val="edge"/>
              <c:yMode val="edge"/>
              <c:x val="1.0101010101010102E-2"/>
              <c:y val="2.3715415019762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5649056"/>
        <c:crosses val="autoZero"/>
        <c:crossBetween val="between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84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延面積/住宅</a:t>
                </a:r>
              </a:p>
            </c:rich>
          </c:tx>
          <c:layout>
            <c:manualLayout>
              <c:xMode val="edge"/>
              <c:yMode val="edge"/>
              <c:x val="0.8101027068586123"/>
              <c:y val="1.97628458498023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596002014899652"/>
          <c:y val="0.13438776674654798"/>
          <c:w val="0.27878851507197966"/>
          <c:h val="0.16205575093627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28340080971659"/>
          <c:y val="9.6296644591451791E-2"/>
          <c:w val="0.79757085020242913"/>
          <c:h val="0.766669439631943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 グラフ用'!$C$16</c:f>
              <c:strCache>
                <c:ptCount val="1"/>
                <c:pt idx="0">
                  <c:v>木造（防火木造を含む）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'全国 グラフ用'!$J$6:$R$7</c:f>
              <c:strCache>
                <c:ptCount val="9"/>
                <c:pt idx="0">
                  <c:v>1983 </c:v>
                </c:pt>
                <c:pt idx="1">
                  <c:v>1988 </c:v>
                </c:pt>
                <c:pt idx="2">
                  <c:v>1993 </c:v>
                </c:pt>
                <c:pt idx="3">
                  <c:v>1998 </c:v>
                </c:pt>
                <c:pt idx="4">
                  <c:v>2003 </c:v>
                </c:pt>
                <c:pt idx="5">
                  <c:v>2008 </c:v>
                </c:pt>
                <c:pt idx="6">
                  <c:v>2013 </c:v>
                </c:pt>
                <c:pt idx="7">
                  <c:v>2018 </c:v>
                </c:pt>
                <c:pt idx="8">
                  <c:v>2023 </c:v>
                </c:pt>
              </c:strCache>
            </c:strRef>
          </c:cat>
          <c:val>
            <c:numRef>
              <c:f>'全国 グラフ用'!$J$16:$R$16</c:f>
              <c:numCache>
                <c:formatCode>#,##0_);[Red]\(#,##0\)</c:formatCode>
                <c:ptCount val="9"/>
                <c:pt idx="0">
                  <c:v>26870800</c:v>
                </c:pt>
                <c:pt idx="1">
                  <c:v>27313700</c:v>
                </c:pt>
                <c:pt idx="2">
                  <c:v>27786600</c:v>
                </c:pt>
                <c:pt idx="3">
                  <c:v>28274700</c:v>
                </c:pt>
                <c:pt idx="4">
                  <c:v>28759000</c:v>
                </c:pt>
                <c:pt idx="5">
                  <c:v>29233100</c:v>
                </c:pt>
                <c:pt idx="6">
                  <c:v>30108300</c:v>
                </c:pt>
                <c:pt idx="7">
                  <c:v>30547000</c:v>
                </c:pt>
                <c:pt idx="8">
                  <c:v>30082800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D-4FA4-A8BD-ECB15E4514CD}"/>
            </c:ext>
          </c:extLst>
        </c:ser>
        <c:ser>
          <c:idx val="2"/>
          <c:order val="1"/>
          <c:tx>
            <c:strRef>
              <c:f>'全国 グラフ用'!$C$17</c:f>
              <c:strCache>
                <c:ptCount val="1"/>
                <c:pt idx="0">
                  <c:v>非木造(ブロック造、鉄骨・鉄筋コンクリート造、その他）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'全国 グラフ用'!$J$6:$R$7</c:f>
              <c:strCache>
                <c:ptCount val="9"/>
                <c:pt idx="0">
                  <c:v>1983 </c:v>
                </c:pt>
                <c:pt idx="1">
                  <c:v>1988 </c:v>
                </c:pt>
                <c:pt idx="2">
                  <c:v>1993 </c:v>
                </c:pt>
                <c:pt idx="3">
                  <c:v>1998 </c:v>
                </c:pt>
                <c:pt idx="4">
                  <c:v>2003 </c:v>
                </c:pt>
                <c:pt idx="5">
                  <c:v>2008 </c:v>
                </c:pt>
                <c:pt idx="6">
                  <c:v>2013 </c:v>
                </c:pt>
                <c:pt idx="7">
                  <c:v>2018 </c:v>
                </c:pt>
                <c:pt idx="8">
                  <c:v>2023 </c:v>
                </c:pt>
              </c:strCache>
            </c:strRef>
          </c:cat>
          <c:val>
            <c:numRef>
              <c:f>'全国 グラフ用'!$J$17:$R$17</c:f>
              <c:numCache>
                <c:formatCode>#,##0_);[Red]\(#,##0\)</c:formatCode>
                <c:ptCount val="9"/>
                <c:pt idx="0">
                  <c:v>7833700</c:v>
                </c:pt>
                <c:pt idx="1">
                  <c:v>10099700</c:v>
                </c:pt>
                <c:pt idx="2">
                  <c:v>12986600</c:v>
                </c:pt>
                <c:pt idx="3">
                  <c:v>15647400</c:v>
                </c:pt>
                <c:pt idx="4">
                  <c:v>18103900</c:v>
                </c:pt>
                <c:pt idx="5">
                  <c:v>20365200</c:v>
                </c:pt>
                <c:pt idx="6">
                  <c:v>21993800</c:v>
                </c:pt>
                <c:pt idx="7">
                  <c:v>23069400</c:v>
                </c:pt>
                <c:pt idx="8">
                  <c:v>25582300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7D-4FA4-A8BD-ECB15E451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362400"/>
        <c:axId val="1"/>
      </c:barChart>
      <c:catAx>
        <c:axId val="168636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年</a:t>
                </a:r>
              </a:p>
            </c:rich>
          </c:tx>
          <c:layout>
            <c:manualLayout>
              <c:xMode val="edge"/>
              <c:yMode val="edge"/>
              <c:x val="0.95411605937921729"/>
              <c:y val="0.914817925537085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</a:t>
                </a:r>
              </a:p>
            </c:rich>
          </c:tx>
          <c:layout>
            <c:manualLayout>
              <c:xMode val="edge"/>
              <c:yMode val="edge"/>
              <c:x val="1.0121457489878543E-2"/>
              <c:y val="1.8518518518518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6362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322789514866981"/>
          <c:y val="3.950641025641026E-2"/>
          <c:w val="0.65384615384615374"/>
          <c:h val="0.18518596286575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95393474088292"/>
          <c:y val="0.10699631476785448"/>
          <c:w val="0.69289827255278313"/>
          <c:h val="0.74485896049929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和歌山県グラフ用!$C$8:$I$8</c:f>
              <c:strCache>
                <c:ptCount val="7"/>
                <c:pt idx="0">
                  <c:v>住宅数総数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和歌山県グラフ用!$J$8:$R$8</c:f>
              <c:numCache>
                <c:formatCode>#,##0_);[Red]\(#,##0\)</c:formatCode>
                <c:ptCount val="9"/>
                <c:pt idx="0">
                  <c:v>364300</c:v>
                </c:pt>
                <c:pt idx="1">
                  <c:v>383400</c:v>
                </c:pt>
                <c:pt idx="2">
                  <c:v>400700</c:v>
                </c:pt>
                <c:pt idx="3">
                  <c:v>431200</c:v>
                </c:pt>
                <c:pt idx="4">
                  <c:v>459000</c:v>
                </c:pt>
                <c:pt idx="5">
                  <c:v>467900</c:v>
                </c:pt>
                <c:pt idx="6">
                  <c:v>475900</c:v>
                </c:pt>
                <c:pt idx="7">
                  <c:v>485200</c:v>
                </c:pt>
                <c:pt idx="8">
                  <c:v>495600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B-4ABA-BB7C-694D1A1AB187}"/>
            </c:ext>
          </c:extLst>
        </c:ser>
        <c:ser>
          <c:idx val="0"/>
          <c:order val="1"/>
          <c:tx>
            <c:strRef>
              <c:f>和歌山県グラフ用!$C$9:$I$9</c:f>
              <c:strCache>
                <c:ptCount val="7"/>
                <c:pt idx="0">
                  <c:v>居住世帯あり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和歌山県グラフ用!$J$9:$R$9</c:f>
              <c:numCache>
                <c:formatCode>#,##0_);[Red]\(#,##0\)</c:formatCode>
                <c:ptCount val="9"/>
                <c:pt idx="0">
                  <c:v>320600</c:v>
                </c:pt>
                <c:pt idx="1">
                  <c:v>329600</c:v>
                </c:pt>
                <c:pt idx="2">
                  <c:v>346600</c:v>
                </c:pt>
                <c:pt idx="3">
                  <c:v>364900</c:v>
                </c:pt>
                <c:pt idx="4">
                  <c:v>375400</c:v>
                </c:pt>
                <c:pt idx="5">
                  <c:v>382100</c:v>
                </c:pt>
                <c:pt idx="6">
                  <c:v>388100</c:v>
                </c:pt>
                <c:pt idx="7">
                  <c:v>383900</c:v>
                </c:pt>
                <c:pt idx="8">
                  <c:v>386600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B-4ABA-BB7C-694D1A1AB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366720"/>
        <c:axId val="1"/>
      </c:barChart>
      <c:lineChart>
        <c:grouping val="standard"/>
        <c:varyColors val="0"/>
        <c:ser>
          <c:idx val="4"/>
          <c:order val="2"/>
          <c:tx>
            <c:strRef>
              <c:f>和歌山県グラフ用!$C$10:$I$10</c:f>
              <c:strCache>
                <c:ptCount val="7"/>
                <c:pt idx="0">
                  <c:v>世帯数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和歌山県グラフ用!$J$10:$R$10</c:f>
              <c:numCache>
                <c:formatCode>#,##0_);[Red]\(#,##0\)</c:formatCode>
                <c:ptCount val="9"/>
                <c:pt idx="0">
                  <c:v>321400</c:v>
                </c:pt>
                <c:pt idx="1">
                  <c:v>330400</c:v>
                </c:pt>
                <c:pt idx="2">
                  <c:v>347400</c:v>
                </c:pt>
                <c:pt idx="3">
                  <c:v>366100</c:v>
                </c:pt>
                <c:pt idx="4">
                  <c:v>376900</c:v>
                </c:pt>
                <c:pt idx="5">
                  <c:v>383400</c:v>
                </c:pt>
                <c:pt idx="6">
                  <c:v>389800</c:v>
                </c:pt>
                <c:pt idx="7">
                  <c:v>386400</c:v>
                </c:pt>
                <c:pt idx="8">
                  <c:v>388900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3B-4ABA-BB7C-694D1A1AB187}"/>
            </c:ext>
          </c:extLst>
        </c:ser>
        <c:ser>
          <c:idx val="2"/>
          <c:order val="3"/>
          <c:tx>
            <c:strRef>
              <c:f>和歌山県グラフ用!$C$11:$I$11</c:f>
              <c:strCache>
                <c:ptCount val="7"/>
                <c:pt idx="0">
                  <c:v>世帯人員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和歌山県グラフ用!$J$11:$R$11</c:f>
              <c:numCache>
                <c:formatCode>#,##0_);[Red]\(#,##0\)</c:formatCode>
                <c:ptCount val="9"/>
                <c:pt idx="0">
                  <c:v>1072000</c:v>
                </c:pt>
                <c:pt idx="1">
                  <c:v>1059800</c:v>
                </c:pt>
                <c:pt idx="2">
                  <c:v>1059600</c:v>
                </c:pt>
                <c:pt idx="3">
                  <c:v>1056300</c:v>
                </c:pt>
                <c:pt idx="4">
                  <c:v>1038900</c:v>
                </c:pt>
                <c:pt idx="5">
                  <c:v>993900</c:v>
                </c:pt>
                <c:pt idx="6">
                  <c:v>961800</c:v>
                </c:pt>
                <c:pt idx="7">
                  <c:v>910500</c:v>
                </c:pt>
                <c:pt idx="8">
                  <c:v>867500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3B-4ABA-BB7C-694D1A1AB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8636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5585412667946257"/>
              <c:y val="0.89300757158441613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</a:t>
                </a:r>
              </a:p>
            </c:rich>
          </c:tx>
          <c:layout>
            <c:manualLayout>
              <c:xMode val="edge"/>
              <c:yMode val="edge"/>
              <c:x val="9.5969289827255271E-3"/>
              <c:y val="2.05761316872427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6366720"/>
        <c:crosses val="autoZero"/>
        <c:crossBetween val="between"/>
        <c:majorUnit val="40000"/>
      </c:valAx>
      <c:catAx>
        <c:axId val="3"/>
        <c:scaling>
          <c:orientation val="minMax"/>
        </c:scaling>
        <c:delete val="1"/>
        <c:axPos val="b"/>
        <c:numFmt formatCode="0_ ;[Red]\-0\ 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20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5585412667946257"/>
              <c:y val="2.057613168724279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11516314779271"/>
          <c:y val="0.23456876532408757"/>
          <c:w val="0.23992322456813819"/>
          <c:h val="0.333334629467612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1081277897644"/>
          <c:y val="0.10569147648102643"/>
          <c:w val="0.760994974339536"/>
          <c:h val="0.747970448942648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和歌山県グラフ用!$C$13</c:f>
              <c:strCache>
                <c:ptCount val="1"/>
                <c:pt idx="0">
                  <c:v>畳数/住宅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和歌山県グラフ用!$J$13:$R$13</c:f>
              <c:numCache>
                <c:formatCode>#,##0.00_);[Red]\(#,##0.00\)</c:formatCode>
                <c:ptCount val="9"/>
                <c:pt idx="0">
                  <c:v>28.45</c:v>
                </c:pt>
                <c:pt idx="1">
                  <c:v>30.87</c:v>
                </c:pt>
                <c:pt idx="2">
                  <c:v>32.67</c:v>
                </c:pt>
                <c:pt idx="3">
                  <c:v>33.049999999999997</c:v>
                </c:pt>
                <c:pt idx="4">
                  <c:v>34.950000000000003</c:v>
                </c:pt>
                <c:pt idx="5">
                  <c:v>34.409999999999997</c:v>
                </c:pt>
                <c:pt idx="6">
                  <c:v>35.35</c:v>
                </c:pt>
                <c:pt idx="7">
                  <c:v>35.33</c:v>
                </c:pt>
                <c:pt idx="8">
                  <c:v>35.74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B-45B7-A74B-8347FC63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367680"/>
        <c:axId val="1"/>
      </c:barChart>
      <c:lineChart>
        <c:grouping val="standard"/>
        <c:varyColors val="0"/>
        <c:ser>
          <c:idx val="0"/>
          <c:order val="1"/>
          <c:tx>
            <c:strRef>
              <c:f>和歌山県グラフ用!$C$14</c:f>
              <c:strCache>
                <c:ptCount val="1"/>
                <c:pt idx="0">
                  <c:v>延べ面積/住宅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和歌山県グラフ用!$J$14:$R$14</c:f>
              <c:numCache>
                <c:formatCode>#,##0.00_);[Red]\(#,##0.00\)</c:formatCode>
                <c:ptCount val="9"/>
                <c:pt idx="0">
                  <c:v>90.96</c:v>
                </c:pt>
                <c:pt idx="1">
                  <c:v>96.69</c:v>
                </c:pt>
                <c:pt idx="2">
                  <c:v>102.66</c:v>
                </c:pt>
                <c:pt idx="3">
                  <c:v>101.56</c:v>
                </c:pt>
                <c:pt idx="4">
                  <c:v>107.75</c:v>
                </c:pt>
                <c:pt idx="5">
                  <c:v>106.11</c:v>
                </c:pt>
                <c:pt idx="6">
                  <c:v>110.23</c:v>
                </c:pt>
                <c:pt idx="7">
                  <c:v>105.72</c:v>
                </c:pt>
                <c:pt idx="8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B-45B7-A74B-8347FC63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8636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5602374750957275"/>
              <c:y val="0.89431235729680136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6"/>
          <c:min val="2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畳数/住宅</a:t>
                </a:r>
              </a:p>
            </c:rich>
          </c:tx>
          <c:layout>
            <c:manualLayout>
              <c:xMode val="edge"/>
              <c:yMode val="edge"/>
              <c:x val="9.5602294455066923E-3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6367680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0_ ;[Red]\-0\ 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9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延面積/住宅</a:t>
                </a:r>
              </a:p>
            </c:rich>
          </c:tx>
          <c:layout>
            <c:manualLayout>
              <c:xMode val="edge"/>
              <c:yMode val="edge"/>
              <c:x val="0.82409258116158035"/>
              <c:y val="2.8455284552845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228486974501"/>
          <c:y val="0.17073256086891578"/>
          <c:w val="0.26386253343571059"/>
          <c:h val="0.166667520218509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8568369185526"/>
          <c:y val="9.2857304787431622E-2"/>
          <c:w val="0.84981067480345729"/>
          <c:h val="0.775001351495102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和歌山県グラフ用!$C$16</c:f>
              <c:strCache>
                <c:ptCount val="1"/>
                <c:pt idx="0">
                  <c:v>木造（防火木造を含む）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B9F-4786-BD5B-F33A5ED470FF}"/>
              </c:ext>
            </c:extLst>
          </c:dPt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和歌山県グラフ用!$J$16:$R$16</c:f>
              <c:numCache>
                <c:formatCode>#,##0_);[Red]\(#,##0\)</c:formatCode>
                <c:ptCount val="9"/>
                <c:pt idx="0">
                  <c:v>263000</c:v>
                </c:pt>
                <c:pt idx="1">
                  <c:v>255800</c:v>
                </c:pt>
                <c:pt idx="2">
                  <c:v>262900</c:v>
                </c:pt>
                <c:pt idx="3">
                  <c:v>266500</c:v>
                </c:pt>
                <c:pt idx="4">
                  <c:v>272700</c:v>
                </c:pt>
                <c:pt idx="5">
                  <c:v>274400</c:v>
                </c:pt>
                <c:pt idx="6">
                  <c:v>281600</c:v>
                </c:pt>
                <c:pt idx="7">
                  <c:v>263300</c:v>
                </c:pt>
                <c:pt idx="8">
                  <c:v>256100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6-41CE-A8E8-55AEAF92ADC0}"/>
            </c:ext>
          </c:extLst>
        </c:ser>
        <c:ser>
          <c:idx val="2"/>
          <c:order val="1"/>
          <c:tx>
            <c:strRef>
              <c:f>和歌山県グラフ用!$C$17</c:f>
              <c:strCache>
                <c:ptCount val="1"/>
                <c:pt idx="0">
                  <c:v>非木造(ブロック造、鉄骨・鉄筋コンクリート造、その他）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和歌山県グラフ用!$J$6:$R$6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和歌山県グラフ用!$J$17:$R$17</c:f>
              <c:numCache>
                <c:formatCode>#,##0_);[Red]\(#,##0\)</c:formatCode>
                <c:ptCount val="9"/>
                <c:pt idx="0">
                  <c:v>57600</c:v>
                </c:pt>
                <c:pt idx="1">
                  <c:v>73900</c:v>
                </c:pt>
                <c:pt idx="2">
                  <c:v>83600</c:v>
                </c:pt>
                <c:pt idx="3">
                  <c:v>98400</c:v>
                </c:pt>
                <c:pt idx="4">
                  <c:v>102700</c:v>
                </c:pt>
                <c:pt idx="5">
                  <c:v>107800</c:v>
                </c:pt>
                <c:pt idx="6">
                  <c:v>106500</c:v>
                </c:pt>
                <c:pt idx="7">
                  <c:v>120600</c:v>
                </c:pt>
                <c:pt idx="8">
                  <c:v>130500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6-41CE-A8E8-55AEAF92A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371520"/>
        <c:axId val="1"/>
      </c:barChart>
      <c:catAx>
        <c:axId val="168637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5188925087165588"/>
              <c:y val="0.92341793177849874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</a:t>
                </a:r>
              </a:p>
            </c:rich>
          </c:tx>
          <c:layout>
            <c:manualLayout>
              <c:xMode val="edge"/>
              <c:yMode val="edge"/>
              <c:x val="7.0213223787167446E-3"/>
              <c:y val="4.28881766381766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6371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714808294209702"/>
          <c:y val="1.333440170940171E-2"/>
          <c:w val="0.55961052425665103"/>
          <c:h val="0.1397692307692307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62932790224034"/>
          <c:y val="0.12264150943396226"/>
          <c:w val="0.59266802443991851"/>
          <c:h val="0.707547169811320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 グラフ用'!$C$8:$I$8</c:f>
              <c:strCache>
                <c:ptCount val="7"/>
                <c:pt idx="0">
                  <c:v>住宅数総数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'全国 グラフ用'!$J$6:$R$6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'全国 グラフ用'!$J$8:$R$8</c:f>
              <c:numCache>
                <c:formatCode>#,##0_);[Red]\(#,##0\)</c:formatCode>
                <c:ptCount val="9"/>
                <c:pt idx="0">
                  <c:v>38606800</c:v>
                </c:pt>
                <c:pt idx="1">
                  <c:v>42007300</c:v>
                </c:pt>
                <c:pt idx="2">
                  <c:v>45878800</c:v>
                </c:pt>
                <c:pt idx="3">
                  <c:v>50246000</c:v>
                </c:pt>
                <c:pt idx="4">
                  <c:v>53890900</c:v>
                </c:pt>
                <c:pt idx="5">
                  <c:v>57586000</c:v>
                </c:pt>
                <c:pt idx="6">
                  <c:v>60628600</c:v>
                </c:pt>
                <c:pt idx="7">
                  <c:v>62407400</c:v>
                </c:pt>
                <c:pt idx="8">
                  <c:v>65046700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A-4BFE-BC90-D6F8BE922F78}"/>
            </c:ext>
          </c:extLst>
        </c:ser>
        <c:ser>
          <c:idx val="0"/>
          <c:order val="1"/>
          <c:tx>
            <c:strRef>
              <c:f>'全国 グラフ用'!$C$9:$I$9</c:f>
              <c:strCache>
                <c:ptCount val="7"/>
                <c:pt idx="0">
                  <c:v>居住世帯あり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'全国 グラフ用'!$J$6:$R$6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'全国 グラフ用'!$J$9:$R$9</c:f>
              <c:numCache>
                <c:formatCode>#,##0_);[Red]\(#,##0\)</c:formatCode>
                <c:ptCount val="9"/>
                <c:pt idx="0">
                  <c:v>34704500</c:v>
                </c:pt>
                <c:pt idx="1">
                  <c:v>37413400</c:v>
                </c:pt>
                <c:pt idx="2">
                  <c:v>40773300</c:v>
                </c:pt>
                <c:pt idx="3">
                  <c:v>43922100</c:v>
                </c:pt>
                <c:pt idx="4">
                  <c:v>46862900</c:v>
                </c:pt>
                <c:pt idx="5">
                  <c:v>49598300</c:v>
                </c:pt>
                <c:pt idx="6">
                  <c:v>52102200</c:v>
                </c:pt>
                <c:pt idx="7">
                  <c:v>53616300</c:v>
                </c:pt>
                <c:pt idx="8">
                  <c:v>55665000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6A-4BFE-BC90-D6F8BE922F78}"/>
            </c:ext>
          </c:extLst>
        </c:ser>
        <c:ser>
          <c:idx val="2"/>
          <c:order val="2"/>
          <c:tx>
            <c:strRef>
              <c:f>'全国 グラフ用'!$C$10:$I$10</c:f>
              <c:strCache>
                <c:ptCount val="7"/>
                <c:pt idx="0">
                  <c:v>世帯数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'全国 グラフ用'!$J$6:$R$6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'全国 グラフ用'!$J$10:$R$10</c:f>
              <c:numCache>
                <c:formatCode>#,##0_);[Red]\(#,##0\)</c:formatCode>
                <c:ptCount val="9"/>
                <c:pt idx="0">
                  <c:v>34903200</c:v>
                </c:pt>
                <c:pt idx="1">
                  <c:v>37595200</c:v>
                </c:pt>
                <c:pt idx="2">
                  <c:v>40970700</c:v>
                </c:pt>
                <c:pt idx="3">
                  <c:v>44211300</c:v>
                </c:pt>
                <c:pt idx="4">
                  <c:v>47164900</c:v>
                </c:pt>
                <c:pt idx="5">
                  <c:v>49894500</c:v>
                </c:pt>
                <c:pt idx="6">
                  <c:v>52378600</c:v>
                </c:pt>
                <c:pt idx="7">
                  <c:v>53925000</c:v>
                </c:pt>
                <c:pt idx="8">
                  <c:v>56071400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6A-4BFE-BC90-D6F8BE92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120880"/>
        <c:axId val="1"/>
      </c:barChart>
      <c:lineChart>
        <c:grouping val="standard"/>
        <c:varyColors val="0"/>
        <c:ser>
          <c:idx val="3"/>
          <c:order val="3"/>
          <c:tx>
            <c:strRef>
              <c:f>'全国 グラフ用'!$C$11:$I$11</c:f>
              <c:strCache>
                <c:ptCount val="7"/>
                <c:pt idx="0">
                  <c:v>世帯人員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'全国 グラフ用'!$J$6:$R$6</c:f>
              <c:numCache>
                <c:formatCode>0_ ;[Red]\-0\ </c:formatCode>
                <c:ptCount val="9"/>
                <c:pt idx="0">
                  <c:v>1983</c:v>
                </c:pt>
                <c:pt idx="1">
                  <c:v>1988</c:v>
                </c:pt>
                <c:pt idx="2">
                  <c:v>1993</c:v>
                </c:pt>
                <c:pt idx="3">
                  <c:v>1998</c:v>
                </c:pt>
                <c:pt idx="4">
                  <c:v>2003</c:v>
                </c:pt>
                <c:pt idx="5">
                  <c:v>2008</c:v>
                </c:pt>
                <c:pt idx="6">
                  <c:v>2013</c:v>
                </c:pt>
                <c:pt idx="7">
                  <c:v>2018</c:v>
                </c:pt>
                <c:pt idx="8">
                  <c:v>2023</c:v>
                </c:pt>
              </c:numCache>
            </c:numRef>
          </c:cat>
          <c:val>
            <c:numRef>
              <c:f>'全国 グラフ用'!$J$11:$R$11</c:f>
              <c:numCache>
                <c:formatCode>#,##0_);[Red]\(#,##0\)</c:formatCode>
                <c:ptCount val="9"/>
                <c:pt idx="0">
                  <c:v>116085400</c:v>
                </c:pt>
                <c:pt idx="1">
                  <c:v>119542800</c:v>
                </c:pt>
                <c:pt idx="2">
                  <c:v>121672800</c:v>
                </c:pt>
                <c:pt idx="3">
                  <c:v>123646700</c:v>
                </c:pt>
                <c:pt idx="4">
                  <c:v>125074400</c:v>
                </c:pt>
                <c:pt idx="5">
                  <c:v>125264400</c:v>
                </c:pt>
                <c:pt idx="6">
                  <c:v>124886300</c:v>
                </c:pt>
                <c:pt idx="7">
                  <c:v>123990900</c:v>
                </c:pt>
                <c:pt idx="8">
                  <c:v>121773900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6A-4BFE-BC90-D6F8BE92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5912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5315682281059066"/>
              <c:y val="0.87735849056603776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00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数</a:t>
                </a:r>
              </a:p>
            </c:rich>
          </c:tx>
          <c:layout>
            <c:manualLayout>
              <c:xMode val="edge"/>
              <c:yMode val="edge"/>
              <c:x val="1.0183299389002037E-2"/>
              <c:y val="3.30188679245283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9120880"/>
        <c:crosses val="autoZero"/>
        <c:crossBetween val="between"/>
        <c:majorUnit val="5000000"/>
      </c:valAx>
      <c:catAx>
        <c:axId val="3"/>
        <c:scaling>
          <c:orientation val="minMax"/>
        </c:scaling>
        <c:delete val="1"/>
        <c:axPos val="b"/>
        <c:numFmt formatCode="0_ ;[Red]\-0\ 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1150000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5315682281059066"/>
              <c:y val="3.77358490566037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200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182549791570169"/>
          <c:y val="3.713315388292119E-2"/>
          <c:w val="0.25458248472505096"/>
          <c:h val="0.382075471698113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5374744823564"/>
          <c:y val="0.14492753623188406"/>
          <c:w val="0.76363787018203555"/>
          <c:h val="0.754942168474726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'全国 グラフ用'!$C$13</c:f>
              <c:strCache>
                <c:ptCount val="1"/>
                <c:pt idx="0">
                  <c:v>畳数/住宅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'全国 グラフ用'!$J$6:$R$7</c:f>
              <c:strCache>
                <c:ptCount val="9"/>
                <c:pt idx="0">
                  <c:v>1983 </c:v>
                </c:pt>
                <c:pt idx="1">
                  <c:v>1988 </c:v>
                </c:pt>
                <c:pt idx="2">
                  <c:v>1993 </c:v>
                </c:pt>
                <c:pt idx="3">
                  <c:v>1998 </c:v>
                </c:pt>
                <c:pt idx="4">
                  <c:v>2003 </c:v>
                </c:pt>
                <c:pt idx="5">
                  <c:v>2008 </c:v>
                </c:pt>
                <c:pt idx="6">
                  <c:v>2013 </c:v>
                </c:pt>
                <c:pt idx="7">
                  <c:v>2018 </c:v>
                </c:pt>
                <c:pt idx="8">
                  <c:v>2023 </c:v>
                </c:pt>
              </c:strCache>
            </c:strRef>
          </c:cat>
          <c:val>
            <c:numRef>
              <c:f>'全国 グラフ用'!$J$13:$R$13</c:f>
              <c:numCache>
                <c:formatCode>#,##0.00_);[Red]\(#,##0.00\)</c:formatCode>
                <c:ptCount val="9"/>
                <c:pt idx="0">
                  <c:v>28.6</c:v>
                </c:pt>
                <c:pt idx="1">
                  <c:v>30.61</c:v>
                </c:pt>
                <c:pt idx="2">
                  <c:v>31.41</c:v>
                </c:pt>
                <c:pt idx="3">
                  <c:v>31.77</c:v>
                </c:pt>
                <c:pt idx="4">
                  <c:v>32.69</c:v>
                </c:pt>
                <c:pt idx="5">
                  <c:v>32.700000000000003</c:v>
                </c:pt>
                <c:pt idx="6">
                  <c:v>32.770000000000003</c:v>
                </c:pt>
                <c:pt idx="7">
                  <c:v>32.909999999999997</c:v>
                </c:pt>
                <c:pt idx="8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C-47E3-AC58-8E1B100FF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649056"/>
        <c:axId val="1"/>
      </c:barChart>
      <c:lineChart>
        <c:grouping val="standard"/>
        <c:varyColors val="0"/>
        <c:ser>
          <c:idx val="0"/>
          <c:order val="1"/>
          <c:tx>
            <c:strRef>
              <c:f>'全国 グラフ用'!$C$14</c:f>
              <c:strCache>
                <c:ptCount val="1"/>
                <c:pt idx="0">
                  <c:v>延べ面積/住宅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'全国 グラフ用'!$J$6:$R$7</c:f>
              <c:strCache>
                <c:ptCount val="9"/>
                <c:pt idx="0">
                  <c:v>1983 </c:v>
                </c:pt>
                <c:pt idx="1">
                  <c:v>1988 </c:v>
                </c:pt>
                <c:pt idx="2">
                  <c:v>1993 </c:v>
                </c:pt>
                <c:pt idx="3">
                  <c:v>1998 </c:v>
                </c:pt>
                <c:pt idx="4">
                  <c:v>2003 </c:v>
                </c:pt>
                <c:pt idx="5">
                  <c:v>2008 </c:v>
                </c:pt>
                <c:pt idx="6">
                  <c:v>2013 </c:v>
                </c:pt>
                <c:pt idx="7">
                  <c:v>2018 </c:v>
                </c:pt>
                <c:pt idx="8">
                  <c:v>2023 </c:v>
                </c:pt>
              </c:strCache>
            </c:strRef>
          </c:cat>
          <c:val>
            <c:numRef>
              <c:f>'全国 グラフ用'!$J$14:$R$14</c:f>
              <c:numCache>
                <c:formatCode>#,##0.00_);[Red]\(#,##0.00\)</c:formatCode>
                <c:ptCount val="9"/>
                <c:pt idx="0">
                  <c:v>85.92</c:v>
                </c:pt>
                <c:pt idx="1">
                  <c:v>89.29</c:v>
                </c:pt>
                <c:pt idx="2">
                  <c:v>91.92</c:v>
                </c:pt>
                <c:pt idx="3">
                  <c:v>92.43</c:v>
                </c:pt>
                <c:pt idx="4">
                  <c:v>94.85</c:v>
                </c:pt>
                <c:pt idx="5">
                  <c:v>94.13</c:v>
                </c:pt>
                <c:pt idx="6">
                  <c:v>94.42</c:v>
                </c:pt>
                <c:pt idx="7">
                  <c:v>93.04</c:v>
                </c:pt>
                <c:pt idx="8">
                  <c:v>91.66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C-47E3-AC58-8E1B100FF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5564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4592326139088734"/>
              <c:y val="0.92024214975845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2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畳数/住宅</a:t>
                </a:r>
              </a:p>
            </c:rich>
          </c:tx>
          <c:layout>
            <c:manualLayout>
              <c:xMode val="edge"/>
              <c:yMode val="edge"/>
              <c:x val="1.0101010101010102E-2"/>
              <c:y val="2.3715415019762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5649056"/>
        <c:crosses val="autoZero"/>
        <c:crossBetween val="between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84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延面積/住宅</a:t>
                </a:r>
              </a:p>
            </c:rich>
          </c:tx>
          <c:layout>
            <c:manualLayout>
              <c:xMode val="edge"/>
              <c:yMode val="edge"/>
              <c:x val="0.8101027068586123"/>
              <c:y val="1.97628458498023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596002014899652"/>
          <c:y val="0.13438776674654798"/>
          <c:w val="0.27878851507197966"/>
          <c:h val="0.16205575093627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3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28340080971659"/>
          <c:y val="9.6296644591451791E-2"/>
          <c:w val="0.79757085020242913"/>
          <c:h val="0.766669439631943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'全国 グラフ用'!$C$16</c:f>
              <c:strCache>
                <c:ptCount val="1"/>
                <c:pt idx="0">
                  <c:v>木造（防火木造を含む）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'全国 グラフ用'!$J$6:$R$7</c:f>
              <c:strCache>
                <c:ptCount val="9"/>
                <c:pt idx="0">
                  <c:v>1983 </c:v>
                </c:pt>
                <c:pt idx="1">
                  <c:v>1988 </c:v>
                </c:pt>
                <c:pt idx="2">
                  <c:v>1993 </c:v>
                </c:pt>
                <c:pt idx="3">
                  <c:v>1998 </c:v>
                </c:pt>
                <c:pt idx="4">
                  <c:v>2003 </c:v>
                </c:pt>
                <c:pt idx="5">
                  <c:v>2008 </c:v>
                </c:pt>
                <c:pt idx="6">
                  <c:v>2013 </c:v>
                </c:pt>
                <c:pt idx="7">
                  <c:v>2018 </c:v>
                </c:pt>
                <c:pt idx="8">
                  <c:v>2023 </c:v>
                </c:pt>
              </c:strCache>
            </c:strRef>
          </c:cat>
          <c:val>
            <c:numRef>
              <c:f>'全国 グラフ用'!$J$16:$R$16</c:f>
              <c:numCache>
                <c:formatCode>#,##0_);[Red]\(#,##0\)</c:formatCode>
                <c:ptCount val="9"/>
                <c:pt idx="0">
                  <c:v>26870800</c:v>
                </c:pt>
                <c:pt idx="1">
                  <c:v>27313700</c:v>
                </c:pt>
                <c:pt idx="2">
                  <c:v>27786600</c:v>
                </c:pt>
                <c:pt idx="3">
                  <c:v>28274700</c:v>
                </c:pt>
                <c:pt idx="4">
                  <c:v>28759000</c:v>
                </c:pt>
                <c:pt idx="5">
                  <c:v>29233100</c:v>
                </c:pt>
                <c:pt idx="6">
                  <c:v>30108300</c:v>
                </c:pt>
                <c:pt idx="7">
                  <c:v>30547000</c:v>
                </c:pt>
                <c:pt idx="8">
                  <c:v>30082800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7-4A5A-A6AC-21AF59D12892}"/>
            </c:ext>
          </c:extLst>
        </c:ser>
        <c:ser>
          <c:idx val="2"/>
          <c:order val="1"/>
          <c:tx>
            <c:strRef>
              <c:f>'全国 グラフ用'!$C$17</c:f>
              <c:strCache>
                <c:ptCount val="1"/>
                <c:pt idx="0">
                  <c:v>非木造(ブロック造、鉄骨・鉄筋コンクリート造、その他）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'全国 グラフ用'!$J$6:$R$7</c:f>
              <c:strCache>
                <c:ptCount val="9"/>
                <c:pt idx="0">
                  <c:v>1983 </c:v>
                </c:pt>
                <c:pt idx="1">
                  <c:v>1988 </c:v>
                </c:pt>
                <c:pt idx="2">
                  <c:v>1993 </c:v>
                </c:pt>
                <c:pt idx="3">
                  <c:v>1998 </c:v>
                </c:pt>
                <c:pt idx="4">
                  <c:v>2003 </c:v>
                </c:pt>
                <c:pt idx="5">
                  <c:v>2008 </c:v>
                </c:pt>
                <c:pt idx="6">
                  <c:v>2013 </c:v>
                </c:pt>
                <c:pt idx="7">
                  <c:v>2018 </c:v>
                </c:pt>
                <c:pt idx="8">
                  <c:v>2023 </c:v>
                </c:pt>
              </c:strCache>
            </c:strRef>
          </c:cat>
          <c:val>
            <c:numRef>
              <c:f>'全国 グラフ用'!$J$17:$R$17</c:f>
              <c:numCache>
                <c:formatCode>#,##0_);[Red]\(#,##0\)</c:formatCode>
                <c:ptCount val="9"/>
                <c:pt idx="0">
                  <c:v>7833700</c:v>
                </c:pt>
                <c:pt idx="1">
                  <c:v>10099700</c:v>
                </c:pt>
                <c:pt idx="2">
                  <c:v>12986600</c:v>
                </c:pt>
                <c:pt idx="3">
                  <c:v>15647400</c:v>
                </c:pt>
                <c:pt idx="4">
                  <c:v>18103900</c:v>
                </c:pt>
                <c:pt idx="5">
                  <c:v>20365200</c:v>
                </c:pt>
                <c:pt idx="6">
                  <c:v>21993800</c:v>
                </c:pt>
                <c:pt idx="7">
                  <c:v>23069400</c:v>
                </c:pt>
                <c:pt idx="8">
                  <c:v>25582300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F7-4A5A-A6AC-21AF59D12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362400"/>
        <c:axId val="1"/>
      </c:barChart>
      <c:catAx>
        <c:axId val="168636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50"/>
                  <a:t>年</a:t>
                </a:r>
              </a:p>
            </c:rich>
          </c:tx>
          <c:layout>
            <c:manualLayout>
              <c:xMode val="edge"/>
              <c:yMode val="edge"/>
              <c:x val="0.95411605937921729"/>
              <c:y val="0.914817925537085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</a:t>
                </a:r>
              </a:p>
            </c:rich>
          </c:tx>
          <c:layout>
            <c:manualLayout>
              <c:xMode val="edge"/>
              <c:yMode val="edge"/>
              <c:x val="1.0121457489878543E-2"/>
              <c:y val="1.85185185185185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863624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322789514866981"/>
          <c:y val="3.950641025641026E-2"/>
          <c:w val="0.65384615384615374"/>
          <c:h val="0.18518596286575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8</xdr:row>
      <xdr:rowOff>28572</xdr:rowOff>
    </xdr:from>
    <xdr:to>
      <xdr:col>23</xdr:col>
      <xdr:colOff>197100</xdr:colOff>
      <xdr:row>27</xdr:row>
      <xdr:rowOff>11022</xdr:rowOff>
    </xdr:to>
    <xdr:graphicFrame macro="">
      <xdr:nvGraphicFramePr>
        <xdr:cNvPr id="1985" name="グラフ 1">
          <a:extLst>
            <a:ext uri="{FF2B5EF4-FFF2-40B4-BE49-F238E27FC236}">
              <a16:creationId xmlns:a16="http://schemas.microsoft.com/office/drawing/2014/main" id="{6A68795A-1F34-8B46-5972-442B24E7B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104775</xdr:colOff>
      <xdr:row>28</xdr:row>
      <xdr:rowOff>0</xdr:rowOff>
    </xdr:from>
    <xdr:to>
      <xdr:col>23</xdr:col>
      <xdr:colOff>206625</xdr:colOff>
      <xdr:row>46</xdr:row>
      <xdr:rowOff>153900</xdr:rowOff>
    </xdr:to>
    <xdr:graphicFrame macro="">
      <xdr:nvGraphicFramePr>
        <xdr:cNvPr id="1986" name="グラフ 5">
          <a:extLst>
            <a:ext uri="{FF2B5EF4-FFF2-40B4-BE49-F238E27FC236}">
              <a16:creationId xmlns:a16="http://schemas.microsoft.com/office/drawing/2014/main" id="{A628D5B0-69BD-D60B-8446-6B8936056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104774</xdr:colOff>
      <xdr:row>47</xdr:row>
      <xdr:rowOff>161924</xdr:rowOff>
    </xdr:from>
    <xdr:to>
      <xdr:col>23</xdr:col>
      <xdr:colOff>206624</xdr:colOff>
      <xdr:row>66</xdr:row>
      <xdr:rowOff>144374</xdr:rowOff>
    </xdr:to>
    <xdr:graphicFrame macro="">
      <xdr:nvGraphicFramePr>
        <xdr:cNvPr id="1987" name="グラフ 6">
          <a:extLst>
            <a:ext uri="{FF2B5EF4-FFF2-40B4-BE49-F238E27FC236}">
              <a16:creationId xmlns:a16="http://schemas.microsoft.com/office/drawing/2014/main" id="{018A8833-C12F-AA44-9F5B-426891A35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123825</xdr:colOff>
      <xdr:row>11</xdr:row>
      <xdr:rowOff>123826</xdr:rowOff>
    </xdr:from>
    <xdr:to>
      <xdr:col>24</xdr:col>
      <xdr:colOff>549525</xdr:colOff>
      <xdr:row>30</xdr:row>
      <xdr:rowOff>106276</xdr:rowOff>
    </xdr:to>
    <xdr:graphicFrame macro="">
      <xdr:nvGraphicFramePr>
        <xdr:cNvPr id="3008" name="グラフ 1">
          <a:extLst>
            <a:ext uri="{FF2B5EF4-FFF2-40B4-BE49-F238E27FC236}">
              <a16:creationId xmlns:a16="http://schemas.microsoft.com/office/drawing/2014/main" id="{BB83F612-550A-70A1-AEB3-0EC2D14C5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142875</xdr:colOff>
      <xdr:row>32</xdr:row>
      <xdr:rowOff>57150</xdr:rowOff>
    </xdr:from>
    <xdr:to>
      <xdr:col>24</xdr:col>
      <xdr:colOff>568575</xdr:colOff>
      <xdr:row>51</xdr:row>
      <xdr:rowOff>39600</xdr:rowOff>
    </xdr:to>
    <xdr:graphicFrame macro="">
      <xdr:nvGraphicFramePr>
        <xdr:cNvPr id="3009" name="グラフ 3">
          <a:extLst>
            <a:ext uri="{FF2B5EF4-FFF2-40B4-BE49-F238E27FC236}">
              <a16:creationId xmlns:a16="http://schemas.microsoft.com/office/drawing/2014/main" id="{DBC8A142-9A2A-BBA4-6CCD-A94DC1A61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152400</xdr:colOff>
      <xdr:row>53</xdr:row>
      <xdr:rowOff>57149</xdr:rowOff>
    </xdr:from>
    <xdr:to>
      <xdr:col>24</xdr:col>
      <xdr:colOff>578100</xdr:colOff>
      <xdr:row>72</xdr:row>
      <xdr:rowOff>39599</xdr:rowOff>
    </xdr:to>
    <xdr:graphicFrame macro="">
      <xdr:nvGraphicFramePr>
        <xdr:cNvPr id="3010" name="グラフ 5">
          <a:extLst>
            <a:ext uri="{FF2B5EF4-FFF2-40B4-BE49-F238E27FC236}">
              <a16:creationId xmlns:a16="http://schemas.microsoft.com/office/drawing/2014/main" id="{7608A51D-F52E-9F06-1CBA-48B18822D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</xdr:row>
      <xdr:rowOff>148166</xdr:rowOff>
    </xdr:from>
    <xdr:to>
      <xdr:col>7</xdr:col>
      <xdr:colOff>391832</xdr:colOff>
      <xdr:row>22</xdr:row>
      <xdr:rowOff>1500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7BB92E91-E214-4532-9824-CBFE394A7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147108</xdr:colOff>
      <xdr:row>27</xdr:row>
      <xdr:rowOff>161927</xdr:rowOff>
    </xdr:from>
    <xdr:to>
      <xdr:col>7</xdr:col>
      <xdr:colOff>443691</xdr:colOff>
      <xdr:row>47</xdr:row>
      <xdr:rowOff>15260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4C0A291D-899F-4A53-A0C1-2D99EBFD9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126999</xdr:colOff>
      <xdr:row>53</xdr:row>
      <xdr:rowOff>14817</xdr:rowOff>
    </xdr:from>
    <xdr:to>
      <xdr:col>7</xdr:col>
      <xdr:colOff>423582</xdr:colOff>
      <xdr:row>72</xdr:row>
      <xdr:rowOff>37484</xdr:rowOff>
    </xdr:to>
    <xdr:graphicFrame macro="">
      <xdr:nvGraphicFramePr>
        <xdr:cNvPr id="5" name="グラフ 6">
          <a:extLst>
            <a:ext uri="{FF2B5EF4-FFF2-40B4-BE49-F238E27FC236}">
              <a16:creationId xmlns:a16="http://schemas.microsoft.com/office/drawing/2014/main" id="{7A130D64-3F47-466E-9096-60611A6E8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687915</xdr:colOff>
      <xdr:row>2</xdr:row>
      <xdr:rowOff>148166</xdr:rowOff>
    </xdr:from>
    <xdr:to>
      <xdr:col>15</xdr:col>
      <xdr:colOff>296582</xdr:colOff>
      <xdr:row>22</xdr:row>
      <xdr:rowOff>1500</xdr:rowOff>
    </xdr:to>
    <xdr:graphicFrame macro="">
      <xdr:nvGraphicFramePr>
        <xdr:cNvPr id="15" name="グラフ 1">
          <a:extLst>
            <a:ext uri="{FF2B5EF4-FFF2-40B4-BE49-F238E27FC236}">
              <a16:creationId xmlns:a16="http://schemas.microsoft.com/office/drawing/2014/main" id="{3FE90DD6-3230-43A9-AFB0-1D0BF5FE1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685800</xdr:colOff>
      <xdr:row>27</xdr:row>
      <xdr:rowOff>168274</xdr:rowOff>
    </xdr:from>
    <xdr:to>
      <xdr:col>15</xdr:col>
      <xdr:colOff>294467</xdr:colOff>
      <xdr:row>47</xdr:row>
      <xdr:rowOff>21607</xdr:rowOff>
    </xdr:to>
    <xdr:graphicFrame macro="">
      <xdr:nvGraphicFramePr>
        <xdr:cNvPr id="16" name="グラフ 3">
          <a:extLst>
            <a:ext uri="{FF2B5EF4-FFF2-40B4-BE49-F238E27FC236}">
              <a16:creationId xmlns:a16="http://schemas.microsoft.com/office/drawing/2014/main" id="{90013885-0780-4ADF-B6EF-C6E198B48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685799</xdr:colOff>
      <xdr:row>53</xdr:row>
      <xdr:rowOff>11639</xdr:rowOff>
    </xdr:from>
    <xdr:to>
      <xdr:col>15</xdr:col>
      <xdr:colOff>294466</xdr:colOff>
      <xdr:row>72</xdr:row>
      <xdr:rowOff>34306</xdr:rowOff>
    </xdr:to>
    <xdr:graphicFrame macro="">
      <xdr:nvGraphicFramePr>
        <xdr:cNvPr id="17" name="グラフ 5">
          <a:extLst>
            <a:ext uri="{FF2B5EF4-FFF2-40B4-BE49-F238E27FC236}">
              <a16:creationId xmlns:a16="http://schemas.microsoft.com/office/drawing/2014/main" id="{DB1F6CFF-0DBC-4D7B-9845-B1EB44F15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602A5-381E-44D3-B05D-D919782200C0}">
  <sheetPr>
    <tabColor indexed="10"/>
    <pageSetUpPr fitToPage="1"/>
  </sheetPr>
  <dimension ref="A1:B4"/>
  <sheetViews>
    <sheetView tabSelected="1" zoomScaleNormal="100" workbookViewId="0">
      <selection activeCell="H9" sqref="H9:I10"/>
    </sheetView>
  </sheetViews>
  <sheetFormatPr defaultRowHeight="13.5"/>
  <cols>
    <col min="1" max="1" width="5.125" style="40" customWidth="1"/>
    <col min="2" max="2" width="84.625" style="40" bestFit="1" customWidth="1"/>
    <col min="3" max="16384" width="9" style="40"/>
  </cols>
  <sheetData>
    <row r="1" spans="1:2" ht="49.5" customHeight="1" thickBot="1">
      <c r="A1" s="175" t="s">
        <v>216</v>
      </c>
      <c r="B1" s="176"/>
    </row>
    <row r="2" spans="1:2" ht="14.25">
      <c r="A2" s="41"/>
      <c r="B2" s="42"/>
    </row>
    <row r="3" spans="1:2" ht="21.75" customHeight="1">
      <c r="A3" s="43"/>
      <c r="B3" s="44" t="s">
        <v>217</v>
      </c>
    </row>
    <row r="4" spans="1:2" ht="27" customHeight="1">
      <c r="A4" s="45">
        <v>1</v>
      </c>
      <c r="B4" s="47" t="s">
        <v>215</v>
      </c>
    </row>
  </sheetData>
  <mergeCells count="1">
    <mergeCell ref="A1:B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CCBB-1E87-4AED-8776-9E424EF68B33}">
  <sheetPr>
    <pageSetUpPr fitToPage="1"/>
  </sheetPr>
  <dimension ref="B2:U371"/>
  <sheetViews>
    <sheetView showGridLines="0" view="pageBreakPreview" zoomScaleNormal="100" zoomScaleSheetLayoutView="100" workbookViewId="0">
      <pane xSplit="9" ySplit="7" topLeftCell="L8" activePane="bottomRight" state="frozen"/>
      <selection pane="topRight" activeCell="J1" sqref="J1"/>
      <selection pane="bottomLeft" activeCell="A8" sqref="A8"/>
      <selection pane="bottomRight" activeCell="AD19" sqref="AD19"/>
    </sheetView>
  </sheetViews>
  <sheetFormatPr defaultRowHeight="13.5" customHeight="1"/>
  <cols>
    <col min="1" max="1" width="1.625" style="10" customWidth="1"/>
    <col min="2" max="8" width="1.25" style="10" customWidth="1"/>
    <col min="9" max="9" width="27.125" style="10" customWidth="1"/>
    <col min="10" max="18" width="8.75" style="10" bestFit="1" customWidth="1"/>
    <col min="19" max="19" width="4.25" style="10" bestFit="1" customWidth="1"/>
    <col min="20" max="20" width="6.375" style="10" customWidth="1"/>
    <col min="21" max="21" width="21.375" style="10" customWidth="1"/>
    <col min="22" max="22" width="24.75" style="10" customWidth="1"/>
    <col min="23" max="16384" width="9" style="10"/>
  </cols>
  <sheetData>
    <row r="2" spans="2:21" ht="13.5" customHeight="1">
      <c r="B2" s="2"/>
      <c r="C2" s="2"/>
      <c r="D2" s="2"/>
      <c r="E2" s="2"/>
      <c r="F2" s="70"/>
      <c r="G2" s="2"/>
      <c r="H2" s="2"/>
      <c r="I2" s="2"/>
      <c r="J2" s="48"/>
      <c r="K2" s="48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1" ht="13.5" customHeight="1">
      <c r="B3" s="2"/>
      <c r="C3" s="2"/>
      <c r="D3" s="2"/>
      <c r="E3" s="2"/>
      <c r="F3" s="2"/>
      <c r="G3" s="2"/>
      <c r="H3" s="2"/>
      <c r="I3" s="2"/>
      <c r="J3" s="2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2:21" ht="13.5" customHeight="1">
      <c r="B4" s="10" t="s">
        <v>191</v>
      </c>
    </row>
    <row r="5" spans="2:21" ht="13.5" customHeight="1" thickBot="1">
      <c r="L5" s="49"/>
      <c r="M5" s="49"/>
      <c r="N5" s="49"/>
      <c r="O5" s="49"/>
      <c r="P5" s="49"/>
      <c r="Q5" s="49"/>
      <c r="R5" s="49"/>
      <c r="S5" s="49"/>
      <c r="T5" s="49"/>
      <c r="U5" s="49" t="s">
        <v>247</v>
      </c>
    </row>
    <row r="6" spans="2:21" ht="13.5" customHeight="1">
      <c r="B6" s="50"/>
      <c r="C6" s="51"/>
      <c r="D6" s="51"/>
      <c r="E6" s="51"/>
      <c r="F6" s="51"/>
      <c r="G6" s="51"/>
      <c r="H6" s="51"/>
      <c r="I6" s="51"/>
      <c r="J6" s="25">
        <v>1983</v>
      </c>
      <c r="K6" s="25">
        <v>1988</v>
      </c>
      <c r="L6" s="25">
        <v>1993</v>
      </c>
      <c r="M6" s="25">
        <v>1998</v>
      </c>
      <c r="N6" s="25">
        <v>2003</v>
      </c>
      <c r="O6" s="25">
        <v>2008</v>
      </c>
      <c r="P6" s="25">
        <v>2013</v>
      </c>
      <c r="Q6" s="25">
        <v>2018</v>
      </c>
      <c r="R6" s="25">
        <v>2023</v>
      </c>
      <c r="S6" s="31" t="s">
        <v>87</v>
      </c>
      <c r="T6" s="38" t="s">
        <v>210</v>
      </c>
      <c r="U6" s="52" t="s">
        <v>88</v>
      </c>
    </row>
    <row r="7" spans="2:21" ht="13.5" customHeight="1" thickBot="1">
      <c r="B7" s="53" t="s">
        <v>213</v>
      </c>
      <c r="C7" s="46"/>
      <c r="D7" s="46" t="s">
        <v>214</v>
      </c>
      <c r="E7" s="46"/>
      <c r="F7" s="46"/>
      <c r="G7" s="46"/>
      <c r="H7" s="46"/>
      <c r="I7" s="46"/>
      <c r="J7" s="29"/>
      <c r="K7" s="29"/>
      <c r="L7" s="29"/>
      <c r="M7" s="29"/>
      <c r="N7" s="29"/>
      <c r="O7" s="29"/>
      <c r="P7" s="29"/>
      <c r="Q7" s="29"/>
      <c r="R7" s="29"/>
      <c r="S7" s="21"/>
      <c r="T7" s="30" t="s">
        <v>211</v>
      </c>
      <c r="U7" s="39"/>
    </row>
    <row r="8" spans="2:21" ht="13.5" customHeight="1" thickTop="1">
      <c r="B8" s="55"/>
      <c r="C8" s="196" t="s">
        <v>24</v>
      </c>
      <c r="D8" s="179"/>
      <c r="E8" s="179"/>
      <c r="F8" s="179"/>
      <c r="G8" s="179"/>
      <c r="H8" s="179"/>
      <c r="I8" s="179"/>
      <c r="J8" s="3">
        <v>38606800</v>
      </c>
      <c r="K8" s="3">
        <v>42007300</v>
      </c>
      <c r="L8" s="3">
        <v>45878800</v>
      </c>
      <c r="M8" s="3">
        <v>50246000</v>
      </c>
      <c r="N8" s="3">
        <v>53890900</v>
      </c>
      <c r="O8" s="3">
        <v>57586000</v>
      </c>
      <c r="P8" s="3">
        <v>60628600</v>
      </c>
      <c r="Q8" s="3">
        <v>62407400</v>
      </c>
      <c r="R8" s="3">
        <v>65046700</v>
      </c>
      <c r="S8" s="3"/>
      <c r="T8" s="22"/>
      <c r="U8" s="1" t="s">
        <v>157</v>
      </c>
    </row>
    <row r="9" spans="2:21" ht="13.5" customHeight="1">
      <c r="B9" s="55"/>
      <c r="C9" s="193" t="s">
        <v>268</v>
      </c>
      <c r="D9" s="194"/>
      <c r="E9" s="194"/>
      <c r="F9" s="194"/>
      <c r="G9" s="194"/>
      <c r="H9" s="194"/>
      <c r="I9" s="194"/>
      <c r="J9" s="3">
        <v>34704500</v>
      </c>
      <c r="K9" s="3">
        <v>37413400</v>
      </c>
      <c r="L9" s="3">
        <v>40773300</v>
      </c>
      <c r="M9" s="3">
        <v>43922100</v>
      </c>
      <c r="N9" s="3">
        <v>46862900</v>
      </c>
      <c r="O9" s="3">
        <v>49598300</v>
      </c>
      <c r="P9" s="3">
        <v>52102200</v>
      </c>
      <c r="Q9" s="3">
        <v>53616300</v>
      </c>
      <c r="R9" s="3">
        <v>55665000</v>
      </c>
      <c r="S9" s="3"/>
      <c r="T9" s="3"/>
      <c r="U9" s="1" t="s">
        <v>189</v>
      </c>
    </row>
    <row r="10" spans="2:21" ht="13.5" customHeight="1">
      <c r="B10" s="55"/>
      <c r="C10" s="193" t="s">
        <v>269</v>
      </c>
      <c r="D10" s="194"/>
      <c r="E10" s="194"/>
      <c r="F10" s="194"/>
      <c r="G10" s="194"/>
      <c r="H10" s="194"/>
      <c r="I10" s="194"/>
      <c r="J10" s="3">
        <v>34903200</v>
      </c>
      <c r="K10" s="3">
        <v>37595200</v>
      </c>
      <c r="L10" s="3">
        <v>40970700</v>
      </c>
      <c r="M10" s="3">
        <v>44211300</v>
      </c>
      <c r="N10" s="3">
        <v>47164900</v>
      </c>
      <c r="O10" s="3">
        <v>49894500</v>
      </c>
      <c r="P10" s="3">
        <v>52378600</v>
      </c>
      <c r="Q10" s="3">
        <v>53925000</v>
      </c>
      <c r="R10" s="3">
        <v>56071400</v>
      </c>
      <c r="S10" s="3"/>
      <c r="T10" s="3"/>
      <c r="U10" s="56" t="s">
        <v>188</v>
      </c>
    </row>
    <row r="11" spans="2:21" ht="13.5" customHeight="1">
      <c r="B11" s="55"/>
      <c r="C11" s="193" t="s">
        <v>270</v>
      </c>
      <c r="D11" s="194"/>
      <c r="E11" s="194"/>
      <c r="F11" s="194"/>
      <c r="G11" s="194"/>
      <c r="H11" s="194"/>
      <c r="I11" s="194"/>
      <c r="J11" s="3">
        <v>116085400</v>
      </c>
      <c r="K11" s="3">
        <v>119542800</v>
      </c>
      <c r="L11" s="3">
        <v>121672800</v>
      </c>
      <c r="M11" s="3">
        <v>123646700</v>
      </c>
      <c r="N11" s="3">
        <v>125074400</v>
      </c>
      <c r="O11" s="3">
        <v>125264400</v>
      </c>
      <c r="P11" s="3">
        <v>124886300</v>
      </c>
      <c r="Q11" s="3">
        <v>123990900</v>
      </c>
      <c r="R11" s="3">
        <v>121773900</v>
      </c>
      <c r="S11" s="3"/>
      <c r="T11" s="3"/>
      <c r="U11" s="195" t="s">
        <v>316</v>
      </c>
    </row>
    <row r="12" spans="2:21" ht="13.5" customHeight="1">
      <c r="B12" s="55"/>
      <c r="C12" s="193" t="s">
        <v>271</v>
      </c>
      <c r="D12" s="194"/>
      <c r="E12" s="194"/>
      <c r="F12" s="194"/>
      <c r="G12" s="194"/>
      <c r="H12" s="194"/>
      <c r="I12" s="194"/>
      <c r="J12" s="6">
        <v>4.7300000000000004</v>
      </c>
      <c r="K12" s="6">
        <v>4.8600000000000003</v>
      </c>
      <c r="L12" s="6">
        <v>4.8499999999999996</v>
      </c>
      <c r="M12" s="6">
        <v>4.79</v>
      </c>
      <c r="N12" s="6">
        <v>4.7699999999999996</v>
      </c>
      <c r="O12" s="6">
        <v>4.67</v>
      </c>
      <c r="P12" s="6">
        <v>4.59</v>
      </c>
      <c r="Q12" s="6">
        <v>4.42</v>
      </c>
      <c r="R12" s="6">
        <v>4.28</v>
      </c>
      <c r="S12" s="3"/>
      <c r="T12" s="3"/>
      <c r="U12" s="195"/>
    </row>
    <row r="13" spans="2:21" ht="13.5" customHeight="1">
      <c r="B13" s="55"/>
      <c r="C13" s="193" t="s">
        <v>272</v>
      </c>
      <c r="D13" s="194"/>
      <c r="E13" s="194"/>
      <c r="F13" s="194"/>
      <c r="G13" s="194"/>
      <c r="H13" s="194"/>
      <c r="I13" s="194"/>
      <c r="J13" s="6">
        <v>28.6</v>
      </c>
      <c r="K13" s="6">
        <v>30.61</v>
      </c>
      <c r="L13" s="6">
        <v>31.41</v>
      </c>
      <c r="M13" s="6">
        <v>31.77</v>
      </c>
      <c r="N13" s="6">
        <v>32.69</v>
      </c>
      <c r="O13" s="6">
        <v>32.700000000000003</v>
      </c>
      <c r="P13" s="6">
        <v>32.770000000000003</v>
      </c>
      <c r="Q13" s="6">
        <v>32.909999999999997</v>
      </c>
      <c r="R13" s="6">
        <v>32.65</v>
      </c>
      <c r="S13" s="3"/>
      <c r="T13" s="3"/>
      <c r="U13" s="1"/>
    </row>
    <row r="14" spans="2:21" ht="13.5" customHeight="1">
      <c r="B14" s="55"/>
      <c r="C14" s="193" t="s">
        <v>273</v>
      </c>
      <c r="D14" s="194"/>
      <c r="E14" s="194"/>
      <c r="F14" s="194"/>
      <c r="G14" s="194"/>
      <c r="H14" s="194"/>
      <c r="I14" s="194"/>
      <c r="J14" s="6">
        <v>85.92</v>
      </c>
      <c r="K14" s="6">
        <v>89.29</v>
      </c>
      <c r="L14" s="6">
        <v>91.92</v>
      </c>
      <c r="M14" s="6">
        <v>92.43</v>
      </c>
      <c r="N14" s="6">
        <v>94.85</v>
      </c>
      <c r="O14" s="6">
        <v>94.13</v>
      </c>
      <c r="P14" s="6">
        <v>94.42</v>
      </c>
      <c r="Q14" s="6">
        <v>93.04</v>
      </c>
      <c r="R14" s="6">
        <v>91.66</v>
      </c>
      <c r="S14" s="3"/>
      <c r="T14" s="3"/>
      <c r="U14" s="1"/>
    </row>
    <row r="15" spans="2:21" ht="13.5" customHeight="1">
      <c r="B15" s="55"/>
      <c r="C15" s="193" t="s">
        <v>34</v>
      </c>
      <c r="D15" s="194"/>
      <c r="E15" s="194"/>
      <c r="F15" s="194"/>
      <c r="G15" s="194"/>
      <c r="H15" s="194"/>
      <c r="I15" s="19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"/>
    </row>
    <row r="16" spans="2:21" ht="13.5" customHeight="1">
      <c r="B16" s="55"/>
      <c r="C16" s="193" t="s">
        <v>314</v>
      </c>
      <c r="D16" s="194"/>
      <c r="E16" s="194"/>
      <c r="F16" s="194"/>
      <c r="G16" s="194"/>
      <c r="H16" s="194"/>
      <c r="I16" s="194"/>
      <c r="J16" s="3">
        <v>26870800</v>
      </c>
      <c r="K16" s="3">
        <v>27313700</v>
      </c>
      <c r="L16" s="3">
        <v>27786600</v>
      </c>
      <c r="M16" s="3">
        <v>28274700</v>
      </c>
      <c r="N16" s="3">
        <v>28759000</v>
      </c>
      <c r="O16" s="3">
        <v>29233100</v>
      </c>
      <c r="P16" s="3">
        <v>30108300</v>
      </c>
      <c r="Q16" s="3">
        <v>30547000</v>
      </c>
      <c r="R16" s="3">
        <v>30082800</v>
      </c>
      <c r="S16" s="3"/>
      <c r="T16" s="3"/>
      <c r="U16" s="1"/>
    </row>
    <row r="17" spans="2:21" ht="13.5" customHeight="1">
      <c r="B17" s="55"/>
      <c r="C17" s="193" t="s">
        <v>285</v>
      </c>
      <c r="D17" s="194"/>
      <c r="E17" s="194"/>
      <c r="F17" s="194"/>
      <c r="G17" s="194"/>
      <c r="H17" s="194"/>
      <c r="I17" s="194"/>
      <c r="J17" s="3">
        <v>7833700</v>
      </c>
      <c r="K17" s="3">
        <v>10099700</v>
      </c>
      <c r="L17" s="3">
        <v>12986600</v>
      </c>
      <c r="M17" s="3">
        <v>15647400</v>
      </c>
      <c r="N17" s="3">
        <v>18103900</v>
      </c>
      <c r="O17" s="3">
        <v>20365200</v>
      </c>
      <c r="P17" s="3">
        <v>21993800</v>
      </c>
      <c r="Q17" s="3">
        <v>23069400</v>
      </c>
      <c r="R17" s="3">
        <v>25582300</v>
      </c>
      <c r="S17" s="3"/>
      <c r="T17" s="3"/>
      <c r="U17" s="1"/>
    </row>
    <row r="18" spans="2:21" ht="13.5" customHeight="1">
      <c r="B18" s="55"/>
      <c r="C18" s="193" t="s">
        <v>35</v>
      </c>
      <c r="D18" s="194"/>
      <c r="E18" s="194"/>
      <c r="F18" s="194"/>
      <c r="G18" s="194"/>
      <c r="H18" s="194"/>
      <c r="I18" s="194"/>
      <c r="J18" s="3">
        <v>1142500</v>
      </c>
      <c r="K18" s="3">
        <v>1304200</v>
      </c>
      <c r="L18" s="3">
        <v>1488800</v>
      </c>
      <c r="M18" s="3">
        <v>1776700</v>
      </c>
      <c r="N18" s="3">
        <v>1985200</v>
      </c>
      <c r="O18" s="3">
        <v>2030100</v>
      </c>
      <c r="P18" s="3">
        <v>2227900</v>
      </c>
      <c r="Q18" s="3">
        <v>2137300</v>
      </c>
      <c r="R18" s="3">
        <v>3538900</v>
      </c>
      <c r="S18" s="3"/>
      <c r="T18" s="3"/>
      <c r="U18" s="1"/>
    </row>
    <row r="19" spans="2:21" ht="13.5" customHeight="1">
      <c r="B19" s="55"/>
      <c r="C19" s="193" t="s">
        <v>36</v>
      </c>
      <c r="D19" s="194"/>
      <c r="E19" s="194"/>
      <c r="F19" s="194"/>
      <c r="G19" s="194"/>
      <c r="H19" s="194"/>
      <c r="I19" s="194"/>
      <c r="J19" s="3">
        <v>609900</v>
      </c>
      <c r="K19" s="3">
        <v>549800</v>
      </c>
      <c r="L19" s="3">
        <v>474400</v>
      </c>
      <c r="M19" s="3">
        <v>391400</v>
      </c>
      <c r="N19" s="3">
        <v>326700</v>
      </c>
      <c r="O19" s="3">
        <v>318900</v>
      </c>
      <c r="P19" s="3">
        <v>365300</v>
      </c>
      <c r="Q19" s="3">
        <v>424100</v>
      </c>
      <c r="R19" s="3">
        <v>412200</v>
      </c>
      <c r="S19" s="3"/>
      <c r="T19" s="3"/>
      <c r="U19" s="1"/>
    </row>
    <row r="20" spans="2:21" ht="13.5" customHeight="1">
      <c r="B20" s="55"/>
      <c r="C20" s="193" t="s">
        <v>37</v>
      </c>
      <c r="D20" s="194"/>
      <c r="E20" s="194"/>
      <c r="F20" s="194"/>
      <c r="G20" s="194"/>
      <c r="H20" s="194"/>
      <c r="I20" s="194"/>
      <c r="J20" s="3">
        <v>5987300</v>
      </c>
      <c r="K20" s="3">
        <v>8144000</v>
      </c>
      <c r="L20" s="3">
        <v>10916100</v>
      </c>
      <c r="M20" s="3">
        <v>13359200</v>
      </c>
      <c r="N20" s="3">
        <v>15703300</v>
      </c>
      <c r="O20" s="3">
        <v>17940500</v>
      </c>
      <c r="P20" s="3">
        <v>19323700</v>
      </c>
      <c r="Q20" s="3">
        <v>20427900</v>
      </c>
      <c r="R20" s="3">
        <v>21567300</v>
      </c>
      <c r="S20" s="3"/>
      <c r="T20" s="3"/>
      <c r="U20" s="1"/>
    </row>
    <row r="21" spans="2:21" ht="13.5" customHeight="1">
      <c r="B21" s="55"/>
      <c r="C21" s="193" t="s">
        <v>79</v>
      </c>
      <c r="D21" s="194"/>
      <c r="E21" s="194"/>
      <c r="F21" s="194"/>
      <c r="G21" s="194"/>
      <c r="H21" s="194"/>
      <c r="I21" s="194"/>
      <c r="J21" s="3">
        <v>93900</v>
      </c>
      <c r="K21" s="3">
        <v>101700</v>
      </c>
      <c r="L21" s="3">
        <v>107200</v>
      </c>
      <c r="M21" s="3">
        <v>120000</v>
      </c>
      <c r="N21" s="3">
        <v>88600</v>
      </c>
      <c r="O21" s="3">
        <v>75800</v>
      </c>
      <c r="P21" s="3">
        <v>77000</v>
      </c>
      <c r="Q21" s="3">
        <v>80100</v>
      </c>
      <c r="R21" s="3">
        <v>63900</v>
      </c>
      <c r="S21" s="3"/>
      <c r="T21" s="3"/>
      <c r="U21" s="1"/>
    </row>
    <row r="22" spans="2:21" ht="13.5" customHeight="1">
      <c r="B22" s="55"/>
      <c r="C22" s="193" t="s">
        <v>33</v>
      </c>
      <c r="D22" s="194"/>
      <c r="E22" s="194"/>
      <c r="F22" s="194"/>
      <c r="G22" s="194"/>
      <c r="H22" s="194"/>
      <c r="I22" s="19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"/>
    </row>
    <row r="23" spans="2:21" ht="13.5" customHeight="1">
      <c r="B23" s="55"/>
      <c r="C23" s="193" t="s">
        <v>94</v>
      </c>
      <c r="D23" s="194"/>
      <c r="E23" s="194"/>
      <c r="F23" s="194"/>
      <c r="G23" s="194"/>
      <c r="H23" s="194"/>
      <c r="I23" s="19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1"/>
    </row>
    <row r="24" spans="2:21" ht="13.5" customHeight="1">
      <c r="B24" s="55"/>
      <c r="C24" s="193" t="s">
        <v>95</v>
      </c>
      <c r="D24" s="194"/>
      <c r="E24" s="194"/>
      <c r="F24" s="194"/>
      <c r="G24" s="194"/>
      <c r="H24" s="194"/>
      <c r="I24" s="194"/>
      <c r="J24" s="3">
        <v>34361800</v>
      </c>
      <c r="K24" s="3">
        <v>36780900</v>
      </c>
      <c r="L24" s="3">
        <v>39936700</v>
      </c>
      <c r="M24" s="3">
        <v>43089600</v>
      </c>
      <c r="N24" s="3">
        <v>45725800</v>
      </c>
      <c r="O24" s="3">
        <v>47979400</v>
      </c>
      <c r="P24" s="3">
        <v>50569800</v>
      </c>
      <c r="Q24" s="3">
        <v>51725600</v>
      </c>
      <c r="R24" s="3">
        <v>53162800</v>
      </c>
      <c r="S24" s="3"/>
      <c r="T24" s="3"/>
      <c r="U24" s="1"/>
    </row>
    <row r="25" spans="2:21" ht="13.5" customHeight="1">
      <c r="B25" s="55"/>
      <c r="C25" s="193" t="s">
        <v>96</v>
      </c>
      <c r="D25" s="194"/>
      <c r="E25" s="194"/>
      <c r="F25" s="194"/>
      <c r="G25" s="194"/>
      <c r="H25" s="194"/>
      <c r="I25" s="194"/>
      <c r="J25" s="3">
        <v>238800</v>
      </c>
      <c r="K25" s="3">
        <v>181900</v>
      </c>
      <c r="L25" s="3">
        <v>130500</v>
      </c>
      <c r="M25" s="3">
        <v>108200</v>
      </c>
      <c r="N25" s="3">
        <v>106100</v>
      </c>
      <c r="O25" s="3">
        <v>106600</v>
      </c>
      <c r="P25" s="3">
        <v>114900</v>
      </c>
      <c r="Q25" s="3">
        <v>140700</v>
      </c>
      <c r="R25" s="3">
        <v>174500</v>
      </c>
      <c r="S25" s="3"/>
      <c r="T25" s="3"/>
      <c r="U25" s="1"/>
    </row>
    <row r="26" spans="2:21" ht="13.5" customHeight="1">
      <c r="B26" s="55"/>
      <c r="C26" s="193" t="s">
        <v>97</v>
      </c>
      <c r="D26" s="194"/>
      <c r="E26" s="194"/>
      <c r="F26" s="194"/>
      <c r="G26" s="194"/>
      <c r="H26" s="194"/>
      <c r="I26" s="194"/>
      <c r="J26" s="3"/>
      <c r="K26" s="3"/>
      <c r="L26" s="3"/>
      <c r="M26" s="3"/>
      <c r="N26" s="3"/>
      <c r="O26" s="3"/>
      <c r="P26" s="4"/>
      <c r="Q26" s="4"/>
      <c r="R26" s="4"/>
      <c r="S26" s="3"/>
      <c r="T26" s="3"/>
      <c r="U26" s="1"/>
    </row>
    <row r="27" spans="2:21" ht="13.5" customHeight="1">
      <c r="B27" s="55"/>
      <c r="C27" s="193" t="s">
        <v>98</v>
      </c>
      <c r="D27" s="194"/>
      <c r="E27" s="194"/>
      <c r="F27" s="194"/>
      <c r="G27" s="194"/>
      <c r="H27" s="194"/>
      <c r="I27" s="194"/>
      <c r="J27" s="3">
        <v>32637400</v>
      </c>
      <c r="K27" s="4" t="s">
        <v>248</v>
      </c>
      <c r="L27" s="4" t="s">
        <v>248</v>
      </c>
      <c r="M27" s="4" t="s">
        <v>248</v>
      </c>
      <c r="N27" s="4" t="s">
        <v>248</v>
      </c>
      <c r="O27" s="4" t="s">
        <v>221</v>
      </c>
      <c r="P27" s="4" t="s">
        <v>190</v>
      </c>
      <c r="Q27" s="4" t="s">
        <v>190</v>
      </c>
      <c r="R27" s="4" t="s">
        <v>190</v>
      </c>
      <c r="S27" s="3"/>
      <c r="T27" s="3"/>
      <c r="U27" s="1"/>
    </row>
    <row r="28" spans="2:21" ht="13.5" customHeight="1">
      <c r="B28" s="55"/>
      <c r="C28" s="193" t="s">
        <v>99</v>
      </c>
      <c r="D28" s="194"/>
      <c r="E28" s="194"/>
      <c r="F28" s="194"/>
      <c r="G28" s="194"/>
      <c r="H28" s="194"/>
      <c r="I28" s="194"/>
      <c r="J28" s="3">
        <v>1963200</v>
      </c>
      <c r="K28" s="4" t="s">
        <v>248</v>
      </c>
      <c r="L28" s="4" t="s">
        <v>248</v>
      </c>
      <c r="M28" s="4" t="s">
        <v>248</v>
      </c>
      <c r="N28" s="4" t="s">
        <v>248</v>
      </c>
      <c r="O28" s="4" t="s">
        <v>221</v>
      </c>
      <c r="P28" s="4" t="s">
        <v>190</v>
      </c>
      <c r="Q28" s="4" t="s">
        <v>190</v>
      </c>
      <c r="R28" s="4" t="s">
        <v>190</v>
      </c>
      <c r="S28" s="3"/>
      <c r="T28" s="3"/>
      <c r="U28" s="1"/>
    </row>
    <row r="29" spans="2:21" ht="13.5" customHeight="1">
      <c r="B29" s="55"/>
      <c r="C29" s="193" t="s">
        <v>100</v>
      </c>
      <c r="D29" s="194"/>
      <c r="E29" s="194"/>
      <c r="F29" s="194"/>
      <c r="G29" s="194"/>
      <c r="H29" s="194"/>
      <c r="I29" s="194"/>
      <c r="J29" s="3"/>
      <c r="K29" s="3"/>
      <c r="L29" s="3"/>
      <c r="M29" s="3"/>
      <c r="N29" s="3"/>
      <c r="O29" s="3"/>
      <c r="P29" s="4"/>
      <c r="Q29" s="4"/>
      <c r="R29" s="4"/>
      <c r="S29" s="3"/>
      <c r="T29" s="3"/>
      <c r="U29" s="1"/>
    </row>
    <row r="30" spans="2:21" ht="13.5" customHeight="1">
      <c r="B30" s="55"/>
      <c r="C30" s="193" t="s">
        <v>101</v>
      </c>
      <c r="D30" s="194"/>
      <c r="E30" s="194"/>
      <c r="F30" s="194"/>
      <c r="G30" s="194"/>
      <c r="H30" s="194"/>
      <c r="I30" s="194"/>
      <c r="J30" s="3"/>
      <c r="K30" s="3"/>
      <c r="L30" s="3"/>
      <c r="M30" s="3"/>
      <c r="N30" s="8">
        <v>41407600</v>
      </c>
      <c r="O30" s="8">
        <v>45008500</v>
      </c>
      <c r="P30" s="14" t="s">
        <v>190</v>
      </c>
      <c r="Q30" s="14" t="s">
        <v>190</v>
      </c>
      <c r="R30" s="14" t="s">
        <v>190</v>
      </c>
      <c r="S30" s="3"/>
      <c r="T30" s="3"/>
      <c r="U30" s="1"/>
    </row>
    <row r="31" spans="2:21" ht="13.5" customHeight="1">
      <c r="B31" s="55"/>
      <c r="C31" s="193" t="s">
        <v>52</v>
      </c>
      <c r="D31" s="194"/>
      <c r="E31" s="194"/>
      <c r="F31" s="194"/>
      <c r="G31" s="194"/>
      <c r="H31" s="194"/>
      <c r="I31" s="194"/>
      <c r="J31" s="3">
        <v>19433700</v>
      </c>
      <c r="K31" s="3">
        <v>24300300</v>
      </c>
      <c r="L31" s="3">
        <v>30468900</v>
      </c>
      <c r="M31" s="3">
        <v>36200000</v>
      </c>
      <c r="N31" s="4" t="s">
        <v>248</v>
      </c>
      <c r="O31" s="4" t="s">
        <v>221</v>
      </c>
      <c r="P31" s="4" t="s">
        <v>190</v>
      </c>
      <c r="Q31" s="4" t="s">
        <v>190</v>
      </c>
      <c r="R31" s="4" t="s">
        <v>190</v>
      </c>
      <c r="S31" s="3"/>
      <c r="T31" s="3"/>
      <c r="U31" s="1"/>
    </row>
    <row r="32" spans="2:21" ht="13.5" customHeight="1">
      <c r="B32" s="55"/>
      <c r="C32" s="193" t="s">
        <v>53</v>
      </c>
      <c r="D32" s="194"/>
      <c r="E32" s="194"/>
      <c r="F32" s="194"/>
      <c r="G32" s="194"/>
      <c r="H32" s="194"/>
      <c r="I32" s="194"/>
      <c r="J32" s="3">
        <v>764300</v>
      </c>
      <c r="K32" s="3">
        <v>543600</v>
      </c>
      <c r="L32" s="3">
        <v>362200</v>
      </c>
      <c r="M32" s="3">
        <v>260600</v>
      </c>
      <c r="N32" s="4" t="s">
        <v>249</v>
      </c>
      <c r="O32" s="4" t="s">
        <v>221</v>
      </c>
      <c r="P32" s="4" t="s">
        <v>190</v>
      </c>
      <c r="Q32" s="4" t="s">
        <v>190</v>
      </c>
      <c r="R32" s="4" t="s">
        <v>190</v>
      </c>
      <c r="S32" s="3"/>
      <c r="T32" s="3"/>
      <c r="U32" s="1"/>
    </row>
    <row r="33" spans="2:21" ht="13.5" customHeight="1">
      <c r="B33" s="55"/>
      <c r="C33" s="193" t="s">
        <v>102</v>
      </c>
      <c r="D33" s="194"/>
      <c r="E33" s="194"/>
      <c r="F33" s="194"/>
      <c r="G33" s="194"/>
      <c r="H33" s="194"/>
      <c r="I33" s="194"/>
      <c r="J33" s="3"/>
      <c r="K33" s="3"/>
      <c r="L33" s="3"/>
      <c r="M33" s="3"/>
      <c r="N33" s="8">
        <v>4844100</v>
      </c>
      <c r="O33" s="8">
        <v>3077500</v>
      </c>
      <c r="P33" s="14" t="s">
        <v>190</v>
      </c>
      <c r="Q33" s="14" t="s">
        <v>190</v>
      </c>
      <c r="R33" s="14" t="s">
        <v>190</v>
      </c>
      <c r="S33" s="3"/>
      <c r="T33" s="3"/>
      <c r="U33" s="1"/>
    </row>
    <row r="34" spans="2:21" ht="13.5" customHeight="1">
      <c r="B34" s="55"/>
      <c r="C34" s="193" t="s">
        <v>54</v>
      </c>
      <c r="D34" s="194"/>
      <c r="E34" s="194"/>
      <c r="F34" s="194"/>
      <c r="G34" s="194"/>
      <c r="H34" s="194"/>
      <c r="I34" s="194"/>
      <c r="J34" s="3">
        <v>14082800</v>
      </c>
      <c r="K34" s="3">
        <v>11967200</v>
      </c>
      <c r="L34" s="3">
        <v>9171500</v>
      </c>
      <c r="M34" s="3">
        <v>6707300</v>
      </c>
      <c r="N34" s="4" t="s">
        <v>248</v>
      </c>
      <c r="O34" s="4" t="s">
        <v>221</v>
      </c>
      <c r="P34" s="4" t="s">
        <v>190</v>
      </c>
      <c r="Q34" s="4" t="s">
        <v>190</v>
      </c>
      <c r="R34" s="4" t="s">
        <v>190</v>
      </c>
      <c r="S34" s="3"/>
      <c r="T34" s="3"/>
      <c r="U34" s="1"/>
    </row>
    <row r="35" spans="2:21" ht="13.5" customHeight="1">
      <c r="B35" s="55"/>
      <c r="C35" s="193" t="s">
        <v>55</v>
      </c>
      <c r="D35" s="194"/>
      <c r="E35" s="194"/>
      <c r="F35" s="194"/>
      <c r="G35" s="194"/>
      <c r="H35" s="194"/>
      <c r="I35" s="194"/>
      <c r="J35" s="3">
        <v>319800</v>
      </c>
      <c r="K35" s="3">
        <v>151700</v>
      </c>
      <c r="L35" s="3">
        <v>64700</v>
      </c>
      <c r="M35" s="3">
        <v>29800</v>
      </c>
      <c r="N35" s="4" t="s">
        <v>249</v>
      </c>
      <c r="O35" s="4" t="s">
        <v>221</v>
      </c>
      <c r="P35" s="4" t="s">
        <v>190</v>
      </c>
      <c r="Q35" s="4" t="s">
        <v>190</v>
      </c>
      <c r="R35" s="4" t="s">
        <v>190</v>
      </c>
      <c r="S35" s="3"/>
      <c r="T35" s="3"/>
      <c r="U35" s="1"/>
    </row>
    <row r="36" spans="2:21" ht="13.5" customHeight="1">
      <c r="B36" s="55"/>
      <c r="C36" s="193" t="s">
        <v>93</v>
      </c>
      <c r="D36" s="194"/>
      <c r="E36" s="194"/>
      <c r="F36" s="194"/>
      <c r="G36" s="194"/>
      <c r="H36" s="194"/>
      <c r="I36" s="194"/>
      <c r="J36" s="3"/>
      <c r="K36" s="3"/>
      <c r="L36" s="3"/>
      <c r="M36" s="3"/>
      <c r="N36" s="3"/>
      <c r="O36" s="3"/>
      <c r="P36" s="4"/>
      <c r="Q36" s="4"/>
      <c r="R36" s="4"/>
      <c r="S36" s="3"/>
      <c r="T36" s="3"/>
      <c r="U36" s="1"/>
    </row>
    <row r="37" spans="2:21" ht="13.5" customHeight="1">
      <c r="B37" s="55"/>
      <c r="C37" s="193" t="s">
        <v>250</v>
      </c>
      <c r="D37" s="194"/>
      <c r="E37" s="194"/>
      <c r="F37" s="194"/>
      <c r="G37" s="194"/>
      <c r="H37" s="194"/>
      <c r="I37" s="194"/>
      <c r="J37" s="4" t="s">
        <v>248</v>
      </c>
      <c r="K37" s="4" t="s">
        <v>248</v>
      </c>
      <c r="L37" s="4" t="s">
        <v>248</v>
      </c>
      <c r="M37" s="4" t="s">
        <v>248</v>
      </c>
      <c r="N37" s="3">
        <v>40255400</v>
      </c>
      <c r="O37" s="3">
        <v>44451000</v>
      </c>
      <c r="P37" s="4" t="s">
        <v>190</v>
      </c>
      <c r="Q37" s="4" t="s">
        <v>190</v>
      </c>
      <c r="R37" s="4" t="s">
        <v>190</v>
      </c>
      <c r="S37" s="3"/>
      <c r="T37" s="3"/>
      <c r="U37" s="1"/>
    </row>
    <row r="38" spans="2:21" ht="13.5" customHeight="1">
      <c r="B38" s="55"/>
      <c r="C38" s="193" t="s">
        <v>251</v>
      </c>
      <c r="D38" s="194"/>
      <c r="E38" s="194"/>
      <c r="F38" s="194"/>
      <c r="G38" s="194"/>
      <c r="H38" s="194"/>
      <c r="I38" s="194"/>
      <c r="J38" s="4" t="s">
        <v>248</v>
      </c>
      <c r="K38" s="4" t="s">
        <v>248</v>
      </c>
      <c r="L38" s="4" t="s">
        <v>248</v>
      </c>
      <c r="M38" s="4" t="s">
        <v>248</v>
      </c>
      <c r="N38" s="3">
        <v>5576500</v>
      </c>
      <c r="O38" s="3">
        <v>3635000</v>
      </c>
      <c r="P38" s="4" t="s">
        <v>190</v>
      </c>
      <c r="Q38" s="4" t="s">
        <v>190</v>
      </c>
      <c r="R38" s="4" t="s">
        <v>190</v>
      </c>
      <c r="S38" s="3"/>
      <c r="T38" s="3"/>
      <c r="U38" s="1"/>
    </row>
    <row r="39" spans="2:21" ht="13.5" customHeight="1">
      <c r="B39" s="55"/>
      <c r="C39" s="193" t="s">
        <v>103</v>
      </c>
      <c r="D39" s="194"/>
      <c r="E39" s="194"/>
      <c r="F39" s="194"/>
      <c r="G39" s="194"/>
      <c r="H39" s="194"/>
      <c r="I39" s="194"/>
      <c r="J39" s="3"/>
      <c r="K39" s="3"/>
      <c r="L39" s="3"/>
      <c r="M39" s="3"/>
      <c r="N39" s="3"/>
      <c r="O39" s="3"/>
      <c r="P39" s="4"/>
      <c r="Q39" s="4"/>
      <c r="R39" s="4"/>
      <c r="S39" s="3"/>
      <c r="T39" s="3"/>
      <c r="U39" s="1"/>
    </row>
    <row r="40" spans="2:21" ht="13.5" customHeight="1">
      <c r="B40" s="55"/>
      <c r="C40" s="193" t="s">
        <v>252</v>
      </c>
      <c r="D40" s="194"/>
      <c r="E40" s="194"/>
      <c r="F40" s="194"/>
      <c r="G40" s="194"/>
      <c r="H40" s="194"/>
      <c r="I40" s="194"/>
      <c r="J40" s="3">
        <v>30632500</v>
      </c>
      <c r="K40" s="3">
        <v>34126200</v>
      </c>
      <c r="L40" s="3">
        <v>38131200</v>
      </c>
      <c r="M40" s="3">
        <v>41919000</v>
      </c>
      <c r="N40" s="3">
        <v>44824700</v>
      </c>
      <c r="O40" s="3">
        <v>47386200</v>
      </c>
      <c r="P40" s="4" t="s">
        <v>190</v>
      </c>
      <c r="Q40" s="4" t="s">
        <v>190</v>
      </c>
      <c r="R40" s="4" t="s">
        <v>190</v>
      </c>
      <c r="S40" s="3"/>
      <c r="T40" s="3"/>
      <c r="U40" s="1"/>
    </row>
    <row r="41" spans="2:21" ht="13.5" customHeight="1">
      <c r="B41" s="55"/>
      <c r="C41" s="193" t="s">
        <v>253</v>
      </c>
      <c r="D41" s="194"/>
      <c r="E41" s="194"/>
      <c r="F41" s="194"/>
      <c r="G41" s="194"/>
      <c r="H41" s="194"/>
      <c r="I41" s="194"/>
      <c r="J41" s="3">
        <v>3968100</v>
      </c>
      <c r="K41" s="3">
        <v>2836600</v>
      </c>
      <c r="L41" s="3">
        <v>1936000</v>
      </c>
      <c r="M41" s="3">
        <v>1278700</v>
      </c>
      <c r="N41" s="3">
        <v>1007200</v>
      </c>
      <c r="O41" s="3">
        <v>699800</v>
      </c>
      <c r="P41" s="4" t="s">
        <v>190</v>
      </c>
      <c r="Q41" s="4" t="s">
        <v>190</v>
      </c>
      <c r="R41" s="4" t="s">
        <v>190</v>
      </c>
      <c r="S41" s="3"/>
      <c r="T41" s="3"/>
      <c r="U41" s="1"/>
    </row>
    <row r="42" spans="2:21" ht="13.5" customHeight="1">
      <c r="B42" s="55"/>
      <c r="C42" s="193" t="s">
        <v>104</v>
      </c>
      <c r="D42" s="194"/>
      <c r="E42" s="194"/>
      <c r="F42" s="194"/>
      <c r="G42" s="194"/>
      <c r="H42" s="194"/>
      <c r="I42" s="194"/>
      <c r="J42" s="3"/>
      <c r="K42" s="3"/>
      <c r="L42" s="3"/>
      <c r="M42" s="3"/>
      <c r="N42" s="3"/>
      <c r="O42" s="3"/>
      <c r="P42" s="4"/>
      <c r="Q42" s="4"/>
      <c r="R42" s="4"/>
      <c r="S42" s="3"/>
      <c r="T42" s="3"/>
      <c r="U42" s="1"/>
    </row>
    <row r="43" spans="2:21" ht="13.5" customHeight="1">
      <c r="B43" s="55"/>
      <c r="C43" s="193" t="s">
        <v>254</v>
      </c>
      <c r="D43" s="194"/>
      <c r="E43" s="194"/>
      <c r="F43" s="194"/>
      <c r="G43" s="194"/>
      <c r="H43" s="194"/>
      <c r="I43" s="194"/>
      <c r="J43" s="4" t="s">
        <v>255</v>
      </c>
      <c r="K43" s="4" t="s">
        <v>255</v>
      </c>
      <c r="L43" s="3">
        <v>33084300</v>
      </c>
      <c r="M43" s="3">
        <v>37559100</v>
      </c>
      <c r="N43" s="3">
        <v>41308500</v>
      </c>
      <c r="O43" s="3">
        <v>44410200</v>
      </c>
      <c r="P43" s="4" t="s">
        <v>190</v>
      </c>
      <c r="Q43" s="4" t="s">
        <v>190</v>
      </c>
      <c r="R43" s="4" t="s">
        <v>190</v>
      </c>
      <c r="S43" s="3"/>
      <c r="T43" s="3"/>
      <c r="U43" s="1"/>
    </row>
    <row r="44" spans="2:21" ht="13.5" customHeight="1">
      <c r="B44" s="55"/>
      <c r="C44" s="193" t="s">
        <v>256</v>
      </c>
      <c r="D44" s="194"/>
      <c r="E44" s="194"/>
      <c r="F44" s="194"/>
      <c r="G44" s="194"/>
      <c r="H44" s="194"/>
      <c r="I44" s="194"/>
      <c r="J44" s="4" t="s">
        <v>255</v>
      </c>
      <c r="K44" s="4" t="s">
        <v>255</v>
      </c>
      <c r="L44" s="3">
        <v>6982900</v>
      </c>
      <c r="M44" s="3">
        <v>5638600</v>
      </c>
      <c r="N44" s="3">
        <v>4523400</v>
      </c>
      <c r="O44" s="3">
        <v>3675900</v>
      </c>
      <c r="P44" s="4" t="s">
        <v>190</v>
      </c>
      <c r="Q44" s="4" t="s">
        <v>190</v>
      </c>
      <c r="R44" s="4" t="s">
        <v>190</v>
      </c>
      <c r="S44" s="3"/>
      <c r="T44" s="3"/>
      <c r="U44" s="1"/>
    </row>
    <row r="45" spans="2:21" ht="13.5" customHeight="1">
      <c r="B45" s="55"/>
      <c r="C45" s="177" t="s">
        <v>105</v>
      </c>
      <c r="D45" s="179"/>
      <c r="E45" s="179"/>
      <c r="F45" s="179"/>
      <c r="G45" s="179"/>
      <c r="H45" s="179"/>
      <c r="I45" s="179"/>
      <c r="J45" s="4" t="s">
        <v>257</v>
      </c>
      <c r="K45" s="4" t="s">
        <v>257</v>
      </c>
      <c r="L45" s="4" t="s">
        <v>257</v>
      </c>
      <c r="M45" s="3">
        <v>17857200</v>
      </c>
      <c r="N45" s="3">
        <v>18658900</v>
      </c>
      <c r="O45" s="3">
        <v>24145800</v>
      </c>
      <c r="P45" s="3">
        <v>26544300</v>
      </c>
      <c r="Q45" s="3">
        <v>27269600</v>
      </c>
      <c r="R45" s="3">
        <v>31154500</v>
      </c>
      <c r="S45" s="3"/>
      <c r="T45" s="3"/>
      <c r="U45" s="1"/>
    </row>
    <row r="46" spans="2:21" ht="13.5" customHeight="1">
      <c r="B46" s="55"/>
      <c r="C46" s="177" t="s">
        <v>106</v>
      </c>
      <c r="D46" s="179"/>
      <c r="E46" s="179"/>
      <c r="F46" s="179"/>
      <c r="G46" s="179"/>
      <c r="H46" s="179"/>
      <c r="I46" s="179"/>
      <c r="J46" s="4" t="s">
        <v>258</v>
      </c>
      <c r="K46" s="4" t="s">
        <v>258</v>
      </c>
      <c r="L46" s="4" t="s">
        <v>258</v>
      </c>
      <c r="M46" s="3">
        <v>11480300</v>
      </c>
      <c r="N46" s="3">
        <v>14234300</v>
      </c>
      <c r="O46" s="3">
        <v>18517700</v>
      </c>
      <c r="P46" s="3">
        <v>21233900</v>
      </c>
      <c r="Q46" s="3">
        <v>22385600</v>
      </c>
      <c r="R46" s="3">
        <v>24499800</v>
      </c>
      <c r="S46" s="3"/>
      <c r="T46" s="3"/>
      <c r="U46" s="1"/>
    </row>
    <row r="47" spans="2:21" ht="13.5" customHeight="1">
      <c r="B47" s="55"/>
      <c r="C47" s="177" t="s">
        <v>107</v>
      </c>
      <c r="D47" s="179"/>
      <c r="E47" s="179"/>
      <c r="F47" s="179"/>
      <c r="G47" s="179"/>
      <c r="H47" s="179"/>
      <c r="I47" s="179"/>
      <c r="J47" s="4" t="s">
        <v>248</v>
      </c>
      <c r="K47" s="4" t="s">
        <v>248</v>
      </c>
      <c r="L47" s="4" t="s">
        <v>248</v>
      </c>
      <c r="M47" s="3">
        <v>1089700</v>
      </c>
      <c r="N47" s="3">
        <v>2532100</v>
      </c>
      <c r="O47" s="3">
        <v>3931400</v>
      </c>
      <c r="P47" s="3">
        <v>5297200</v>
      </c>
      <c r="Q47" s="3">
        <v>6465700</v>
      </c>
      <c r="R47" s="3">
        <v>7534700</v>
      </c>
      <c r="S47" s="3"/>
      <c r="T47" s="3"/>
      <c r="U47" s="1"/>
    </row>
    <row r="48" spans="2:21" ht="13.5" customHeight="1">
      <c r="B48" s="55"/>
      <c r="C48" s="177" t="s">
        <v>259</v>
      </c>
      <c r="D48" s="179"/>
      <c r="E48" s="179"/>
      <c r="F48" s="179"/>
      <c r="G48" s="179"/>
      <c r="H48" s="179"/>
      <c r="I48" s="179"/>
      <c r="J48" s="4" t="s">
        <v>248</v>
      </c>
      <c r="K48" s="4" t="s">
        <v>248</v>
      </c>
      <c r="L48" s="4" t="s">
        <v>248</v>
      </c>
      <c r="M48" s="3">
        <v>3540700</v>
      </c>
      <c r="N48" s="3">
        <v>6202100</v>
      </c>
      <c r="O48" s="3">
        <v>8311900</v>
      </c>
      <c r="P48" s="3">
        <v>10342000</v>
      </c>
      <c r="Q48" s="3">
        <v>11118200</v>
      </c>
      <c r="R48" s="3">
        <v>12320000</v>
      </c>
      <c r="S48" s="3"/>
      <c r="T48" s="3"/>
      <c r="U48" s="1"/>
    </row>
    <row r="49" spans="2:21" ht="13.5" customHeight="1">
      <c r="B49" s="55"/>
      <c r="C49" s="177" t="s">
        <v>108</v>
      </c>
      <c r="D49" s="179"/>
      <c r="E49" s="179"/>
      <c r="F49" s="179"/>
      <c r="G49" s="179"/>
      <c r="H49" s="179"/>
      <c r="I49" s="179"/>
      <c r="J49" s="4" t="s">
        <v>248</v>
      </c>
      <c r="K49" s="4" t="s">
        <v>248</v>
      </c>
      <c r="L49" s="4" t="s">
        <v>248</v>
      </c>
      <c r="M49" s="3">
        <v>3817600</v>
      </c>
      <c r="N49" s="3">
        <v>7061100</v>
      </c>
      <c r="O49" s="3">
        <v>9838300</v>
      </c>
      <c r="P49" s="3">
        <v>11920800</v>
      </c>
      <c r="Q49" s="3">
        <v>12502900</v>
      </c>
      <c r="R49" s="3">
        <v>13749300</v>
      </c>
      <c r="S49" s="3"/>
      <c r="T49" s="3"/>
      <c r="U49" s="1"/>
    </row>
    <row r="50" spans="2:21" ht="13.5" customHeight="1">
      <c r="B50" s="55"/>
      <c r="C50" s="177" t="s">
        <v>109</v>
      </c>
      <c r="D50" s="179"/>
      <c r="E50" s="179"/>
      <c r="F50" s="179"/>
      <c r="G50" s="179"/>
      <c r="H50" s="179"/>
      <c r="I50" s="179"/>
      <c r="J50" s="4" t="s">
        <v>260</v>
      </c>
      <c r="K50" s="4" t="s">
        <v>260</v>
      </c>
      <c r="L50" s="4" t="s">
        <v>260</v>
      </c>
      <c r="M50" s="4" t="s">
        <v>260</v>
      </c>
      <c r="N50" s="3">
        <v>1167600</v>
      </c>
      <c r="O50" s="3">
        <v>1304400</v>
      </c>
      <c r="P50" s="3">
        <v>1587000</v>
      </c>
      <c r="Q50" s="3">
        <v>1728500</v>
      </c>
      <c r="R50" s="3">
        <v>1930400</v>
      </c>
      <c r="S50" s="3"/>
      <c r="T50" s="3"/>
      <c r="U50" s="1"/>
    </row>
    <row r="51" spans="2:21" ht="13.5" customHeight="1">
      <c r="B51" s="55"/>
      <c r="C51" s="177" t="s">
        <v>110</v>
      </c>
      <c r="D51" s="179"/>
      <c r="E51" s="179"/>
      <c r="F51" s="179"/>
      <c r="G51" s="179"/>
      <c r="H51" s="179"/>
      <c r="I51" s="179"/>
      <c r="J51" s="4" t="s">
        <v>260</v>
      </c>
      <c r="K51" s="4" t="s">
        <v>260</v>
      </c>
      <c r="L51" s="4" t="s">
        <v>260</v>
      </c>
      <c r="M51" s="3">
        <v>891800</v>
      </c>
      <c r="N51" s="3">
        <v>1772600</v>
      </c>
      <c r="O51" s="3">
        <v>2176100</v>
      </c>
      <c r="P51" s="3">
        <v>2749000</v>
      </c>
      <c r="Q51" s="3">
        <v>3067500</v>
      </c>
      <c r="R51" s="3">
        <v>3431200</v>
      </c>
      <c r="S51" s="3"/>
      <c r="T51" s="3"/>
      <c r="U51" s="1"/>
    </row>
    <row r="52" spans="2:21" ht="13.5" customHeight="1">
      <c r="B52" s="55"/>
      <c r="C52" s="177" t="s">
        <v>111</v>
      </c>
      <c r="D52" s="179"/>
      <c r="E52" s="179"/>
      <c r="F52" s="179"/>
      <c r="G52" s="179"/>
      <c r="H52" s="179"/>
      <c r="I52" s="179"/>
      <c r="J52" s="4" t="s">
        <v>248</v>
      </c>
      <c r="K52" s="4" t="s">
        <v>248</v>
      </c>
      <c r="L52" s="4" t="s">
        <v>248</v>
      </c>
      <c r="M52" s="3">
        <v>8203500</v>
      </c>
      <c r="N52" s="3">
        <v>9239700</v>
      </c>
      <c r="O52" s="3">
        <v>11882400</v>
      </c>
      <c r="P52" s="3">
        <v>13436600</v>
      </c>
      <c r="Q52" s="3">
        <v>14056100</v>
      </c>
      <c r="R52" s="3">
        <v>15275100</v>
      </c>
      <c r="S52" s="3"/>
      <c r="T52" s="3"/>
      <c r="U52" s="1"/>
    </row>
    <row r="53" spans="2:21" ht="13.5" customHeight="1">
      <c r="B53" s="55"/>
      <c r="C53" s="177" t="s">
        <v>112</v>
      </c>
      <c r="D53" s="179"/>
      <c r="E53" s="179"/>
      <c r="F53" s="179"/>
      <c r="G53" s="179"/>
      <c r="H53" s="179"/>
      <c r="I53" s="179"/>
      <c r="J53" s="4" t="s">
        <v>261</v>
      </c>
      <c r="K53" s="4" t="s">
        <v>261</v>
      </c>
      <c r="L53" s="4" t="s">
        <v>261</v>
      </c>
      <c r="M53" s="3">
        <v>372800</v>
      </c>
      <c r="N53" s="3">
        <v>743600</v>
      </c>
      <c r="O53" s="3">
        <v>550600</v>
      </c>
      <c r="P53" s="3">
        <v>686200</v>
      </c>
      <c r="Q53" s="3">
        <v>752700</v>
      </c>
      <c r="R53" s="3">
        <v>832900</v>
      </c>
      <c r="S53" s="3"/>
      <c r="T53" s="3"/>
      <c r="U53" s="1"/>
    </row>
    <row r="54" spans="2:21" ht="13.5" customHeight="1">
      <c r="B54" s="55"/>
      <c r="C54" s="177" t="s">
        <v>113</v>
      </c>
      <c r="D54" s="179"/>
      <c r="E54" s="179"/>
      <c r="F54" s="179"/>
      <c r="G54" s="179"/>
      <c r="H54" s="179"/>
      <c r="I54" s="179"/>
      <c r="J54" s="4" t="s">
        <v>258</v>
      </c>
      <c r="K54" s="4" t="s">
        <v>258</v>
      </c>
      <c r="L54" s="4" t="s">
        <v>258</v>
      </c>
      <c r="M54" s="3">
        <v>278400</v>
      </c>
      <c r="N54" s="3">
        <v>256900</v>
      </c>
      <c r="O54" s="3">
        <v>384900</v>
      </c>
      <c r="P54" s="3">
        <v>424900</v>
      </c>
      <c r="Q54" s="3">
        <v>494100</v>
      </c>
      <c r="R54" s="3">
        <v>507700</v>
      </c>
      <c r="S54" s="3"/>
      <c r="T54" s="3"/>
      <c r="U54" s="1"/>
    </row>
    <row r="55" spans="2:21" ht="13.5" customHeight="1">
      <c r="B55" s="55"/>
      <c r="C55" s="180" t="s">
        <v>114</v>
      </c>
      <c r="D55" s="181"/>
      <c r="E55" s="181"/>
      <c r="F55" s="181"/>
      <c r="G55" s="181"/>
      <c r="H55" s="181"/>
      <c r="I55" s="181"/>
      <c r="J55" s="4" t="s">
        <v>255</v>
      </c>
      <c r="K55" s="4" t="s">
        <v>255</v>
      </c>
      <c r="L55" s="4" t="s">
        <v>255</v>
      </c>
      <c r="M55" s="3">
        <v>8048600</v>
      </c>
      <c r="N55" s="3">
        <v>8185000</v>
      </c>
      <c r="O55" s="3">
        <v>11344800</v>
      </c>
      <c r="P55" s="3">
        <v>10763500</v>
      </c>
      <c r="Q55" s="3">
        <v>10069800</v>
      </c>
      <c r="R55" s="3">
        <v>11415500</v>
      </c>
      <c r="S55" s="3"/>
      <c r="T55" s="3"/>
      <c r="U55" s="1"/>
    </row>
    <row r="56" spans="2:21" ht="13.5" customHeight="1">
      <c r="B56" s="55"/>
      <c r="C56" s="180" t="s">
        <v>115</v>
      </c>
      <c r="D56" s="181"/>
      <c r="E56" s="181"/>
      <c r="F56" s="181"/>
      <c r="G56" s="181"/>
      <c r="H56" s="181"/>
      <c r="I56" s="181"/>
      <c r="J56" s="4" t="s">
        <v>262</v>
      </c>
      <c r="K56" s="4" t="s">
        <v>262</v>
      </c>
      <c r="L56" s="4" t="s">
        <v>262</v>
      </c>
      <c r="M56" s="3">
        <v>4474600</v>
      </c>
      <c r="N56" s="3">
        <v>5922600</v>
      </c>
      <c r="O56" s="3">
        <v>7999600</v>
      </c>
      <c r="P56" s="3">
        <v>8457200</v>
      </c>
      <c r="Q56" s="3">
        <v>8319200</v>
      </c>
      <c r="R56" s="3">
        <v>9347800</v>
      </c>
      <c r="S56" s="3"/>
      <c r="T56" s="3"/>
      <c r="U56" s="1"/>
    </row>
    <row r="57" spans="2:21" ht="13.5" customHeight="1">
      <c r="B57" s="55"/>
      <c r="C57" s="180" t="s">
        <v>116</v>
      </c>
      <c r="D57" s="181"/>
      <c r="E57" s="181"/>
      <c r="F57" s="181"/>
      <c r="G57" s="181"/>
      <c r="H57" s="181"/>
      <c r="I57" s="181"/>
      <c r="J57" s="4" t="s">
        <v>263</v>
      </c>
      <c r="K57" s="4" t="s">
        <v>263</v>
      </c>
      <c r="L57" s="4" t="s">
        <v>263</v>
      </c>
      <c r="M57" s="3">
        <v>4278900</v>
      </c>
      <c r="N57" s="3">
        <v>6123800</v>
      </c>
      <c r="O57" s="3">
        <v>9898600</v>
      </c>
      <c r="P57" s="3">
        <v>11165800</v>
      </c>
      <c r="Q57" s="3">
        <v>11227200</v>
      </c>
      <c r="R57" s="3">
        <v>12419800</v>
      </c>
      <c r="S57" s="3"/>
      <c r="T57" s="3"/>
      <c r="U57" s="1"/>
    </row>
    <row r="58" spans="2:21" ht="13.5" customHeight="1">
      <c r="B58" s="55"/>
      <c r="C58" s="180" t="s">
        <v>117</v>
      </c>
      <c r="D58" s="181"/>
      <c r="E58" s="181"/>
      <c r="F58" s="181"/>
      <c r="G58" s="181"/>
      <c r="H58" s="181"/>
      <c r="I58" s="181"/>
      <c r="J58" s="4" t="s">
        <v>264</v>
      </c>
      <c r="K58" s="4" t="s">
        <v>264</v>
      </c>
      <c r="L58" s="4" t="s">
        <v>264</v>
      </c>
      <c r="M58" s="3">
        <v>4440900</v>
      </c>
      <c r="N58" s="3">
        <v>4373100</v>
      </c>
      <c r="O58" s="3">
        <v>6162500</v>
      </c>
      <c r="P58" s="3">
        <v>6436300</v>
      </c>
      <c r="Q58" s="3">
        <v>6451100</v>
      </c>
      <c r="R58" s="3">
        <v>7477600</v>
      </c>
      <c r="S58" s="3"/>
      <c r="T58" s="3"/>
      <c r="U58" s="1"/>
    </row>
    <row r="59" spans="2:21" ht="13.5" customHeight="1">
      <c r="B59" s="55"/>
      <c r="C59" s="180" t="s">
        <v>118</v>
      </c>
      <c r="D59" s="181"/>
      <c r="E59" s="181"/>
      <c r="F59" s="181"/>
      <c r="G59" s="181"/>
      <c r="H59" s="181"/>
      <c r="I59" s="181"/>
      <c r="J59" s="4" t="s">
        <v>257</v>
      </c>
      <c r="K59" s="4" t="s">
        <v>257</v>
      </c>
      <c r="L59" s="4" t="s">
        <v>257</v>
      </c>
      <c r="M59" s="3">
        <v>25340600</v>
      </c>
      <c r="N59" s="3">
        <v>27173000</v>
      </c>
      <c r="O59" s="3">
        <v>23940300</v>
      </c>
      <c r="P59" s="3">
        <v>24140400</v>
      </c>
      <c r="Q59" s="3">
        <v>24596700</v>
      </c>
      <c r="R59" s="3">
        <v>22182800</v>
      </c>
      <c r="S59" s="3"/>
      <c r="T59" s="3"/>
      <c r="U59" s="1"/>
    </row>
    <row r="60" spans="2:21" ht="13.5" customHeight="1">
      <c r="B60" s="55"/>
      <c r="C60" s="177" t="s">
        <v>41</v>
      </c>
      <c r="D60" s="179"/>
      <c r="E60" s="179"/>
      <c r="F60" s="179"/>
      <c r="G60" s="179"/>
      <c r="H60" s="179"/>
      <c r="I60" s="179"/>
      <c r="J60" s="3">
        <v>3902400</v>
      </c>
      <c r="K60" s="3">
        <v>4593900</v>
      </c>
      <c r="L60" s="3">
        <v>5105500</v>
      </c>
      <c r="M60" s="3">
        <v>6323900</v>
      </c>
      <c r="N60" s="3">
        <v>7027900</v>
      </c>
      <c r="O60" s="3">
        <v>7987600</v>
      </c>
      <c r="P60" s="3">
        <v>8526400</v>
      </c>
      <c r="Q60" s="3">
        <v>8791100</v>
      </c>
      <c r="R60" s="3">
        <v>9381700</v>
      </c>
      <c r="S60" s="3"/>
      <c r="T60" s="3"/>
      <c r="U60" s="1"/>
    </row>
    <row r="61" spans="2:21" ht="13.5" customHeight="1">
      <c r="B61" s="55"/>
      <c r="C61" s="177" t="s">
        <v>42</v>
      </c>
      <c r="D61" s="179"/>
      <c r="E61" s="179"/>
      <c r="F61" s="179"/>
      <c r="G61" s="179"/>
      <c r="H61" s="179"/>
      <c r="I61" s="179"/>
      <c r="J61" s="3">
        <v>3301800</v>
      </c>
      <c r="K61" s="3">
        <v>3940400</v>
      </c>
      <c r="L61" s="3">
        <v>4475800</v>
      </c>
      <c r="M61" s="3">
        <v>5764100</v>
      </c>
      <c r="N61" s="3">
        <v>6593300</v>
      </c>
      <c r="O61" s="3">
        <v>7567900</v>
      </c>
      <c r="P61" s="3">
        <v>8195600</v>
      </c>
      <c r="Q61" s="3">
        <v>8488600</v>
      </c>
      <c r="R61" s="3">
        <v>9001600</v>
      </c>
      <c r="S61" s="3"/>
      <c r="T61" s="3"/>
      <c r="U61" s="1"/>
    </row>
    <row r="62" spans="2:21" ht="13.5" customHeight="1">
      <c r="B62" s="55"/>
      <c r="C62" s="177" t="s">
        <v>43</v>
      </c>
      <c r="D62" s="179"/>
      <c r="E62" s="179"/>
      <c r="F62" s="179"/>
      <c r="G62" s="179"/>
      <c r="H62" s="179"/>
      <c r="I62" s="179"/>
      <c r="J62" s="3">
        <v>244400</v>
      </c>
      <c r="K62" s="3">
        <v>183600</v>
      </c>
      <c r="L62" s="3">
        <v>159300</v>
      </c>
      <c r="M62" s="3">
        <v>133100</v>
      </c>
      <c r="N62" s="3">
        <v>81400</v>
      </c>
      <c r="O62" s="3">
        <v>74800</v>
      </c>
      <c r="P62" s="3">
        <v>69700</v>
      </c>
      <c r="Q62" s="3">
        <v>72100</v>
      </c>
      <c r="R62" s="3">
        <v>82800</v>
      </c>
      <c r="S62" s="3"/>
      <c r="T62" s="3"/>
      <c r="U62" s="1"/>
    </row>
    <row r="63" spans="2:21" ht="13.5" customHeight="1">
      <c r="B63" s="55"/>
      <c r="C63" s="197" t="s">
        <v>44</v>
      </c>
      <c r="D63" s="198"/>
      <c r="E63" s="198"/>
      <c r="F63" s="198"/>
      <c r="G63" s="198"/>
      <c r="H63" s="198"/>
      <c r="I63" s="198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1"/>
    </row>
    <row r="64" spans="2:21" ht="13.5" customHeight="1">
      <c r="B64" s="55"/>
      <c r="C64" s="193" t="s">
        <v>119</v>
      </c>
      <c r="D64" s="194"/>
      <c r="E64" s="194"/>
      <c r="F64" s="194"/>
      <c r="G64" s="194"/>
      <c r="H64" s="194"/>
      <c r="I64" s="194"/>
      <c r="J64" s="3">
        <v>21649600</v>
      </c>
      <c r="K64" s="3">
        <v>22948200</v>
      </c>
      <c r="L64" s="3">
        <v>24376200</v>
      </c>
      <c r="M64" s="3">
        <v>26467800</v>
      </c>
      <c r="N64" s="3">
        <v>28665900</v>
      </c>
      <c r="O64" s="3">
        <v>30316100</v>
      </c>
      <c r="P64" s="3">
        <v>32165800</v>
      </c>
      <c r="Q64" s="3">
        <v>32801500</v>
      </c>
      <c r="R64" s="3">
        <v>33875500</v>
      </c>
      <c r="S64" s="3"/>
      <c r="T64" s="3"/>
      <c r="U64" s="1"/>
    </row>
    <row r="65" spans="2:21" ht="13.5" customHeight="1">
      <c r="B65" s="55"/>
      <c r="C65" s="193" t="s">
        <v>31</v>
      </c>
      <c r="D65" s="194"/>
      <c r="E65" s="194"/>
      <c r="F65" s="194"/>
      <c r="G65" s="194"/>
      <c r="H65" s="194"/>
      <c r="I65" s="194"/>
      <c r="J65" s="3">
        <v>21758500</v>
      </c>
      <c r="K65" s="3">
        <v>23034100</v>
      </c>
      <c r="L65" s="3">
        <v>24484800</v>
      </c>
      <c r="M65" s="3">
        <v>26658700</v>
      </c>
      <c r="N65" s="3">
        <v>28891800</v>
      </c>
      <c r="O65" s="3">
        <v>30547400</v>
      </c>
      <c r="P65" s="3">
        <v>32393300</v>
      </c>
      <c r="Q65" s="3">
        <v>33042900</v>
      </c>
      <c r="R65" s="3">
        <v>34169800</v>
      </c>
      <c r="S65" s="3"/>
      <c r="T65" s="3"/>
      <c r="U65" s="1"/>
    </row>
    <row r="66" spans="2:21" ht="13.5" customHeight="1">
      <c r="B66" s="55"/>
      <c r="C66" s="193" t="s">
        <v>32</v>
      </c>
      <c r="D66" s="194"/>
      <c r="E66" s="194"/>
      <c r="F66" s="194"/>
      <c r="G66" s="194"/>
      <c r="H66" s="194"/>
      <c r="I66" s="194"/>
      <c r="J66" s="3">
        <v>82091400</v>
      </c>
      <c r="K66" s="3">
        <v>83946600</v>
      </c>
      <c r="L66" s="3">
        <v>85906200</v>
      </c>
      <c r="M66" s="3">
        <v>86613600</v>
      </c>
      <c r="N66" s="3">
        <v>88186100</v>
      </c>
      <c r="O66" s="3">
        <v>88446800</v>
      </c>
      <c r="P66" s="3">
        <v>88801400</v>
      </c>
      <c r="Q66" s="3">
        <v>87393100</v>
      </c>
      <c r="R66" s="3">
        <v>86285800</v>
      </c>
      <c r="S66" s="3"/>
      <c r="T66" s="3"/>
      <c r="U66" s="1"/>
    </row>
    <row r="67" spans="2:21" ht="13.5" customHeight="1">
      <c r="B67" s="55"/>
      <c r="C67" s="193" t="s">
        <v>45</v>
      </c>
      <c r="D67" s="194"/>
      <c r="E67" s="194"/>
      <c r="F67" s="194"/>
      <c r="G67" s="194"/>
      <c r="H67" s="194"/>
      <c r="I67" s="194"/>
      <c r="J67" s="6">
        <v>5.85</v>
      </c>
      <c r="K67" s="6">
        <v>6.03</v>
      </c>
      <c r="L67" s="6">
        <v>6.09</v>
      </c>
      <c r="M67" s="6">
        <v>6.02</v>
      </c>
      <c r="N67" s="6">
        <v>5.92</v>
      </c>
      <c r="O67" s="6">
        <v>5.8</v>
      </c>
      <c r="P67" s="6">
        <v>5.69</v>
      </c>
      <c r="Q67" s="6">
        <v>5.5</v>
      </c>
      <c r="R67" s="6">
        <v>5.33</v>
      </c>
      <c r="S67" s="3"/>
      <c r="T67" s="3"/>
      <c r="U67" s="1"/>
    </row>
    <row r="68" spans="2:21" ht="13.5" customHeight="1">
      <c r="B68" s="55"/>
      <c r="C68" s="193" t="s">
        <v>46</v>
      </c>
      <c r="D68" s="194"/>
      <c r="E68" s="194"/>
      <c r="F68" s="194"/>
      <c r="G68" s="194"/>
      <c r="H68" s="194"/>
      <c r="I68" s="194"/>
      <c r="J68" s="6">
        <v>36.39</v>
      </c>
      <c r="K68" s="6">
        <v>39.22</v>
      </c>
      <c r="L68" s="6">
        <v>40.729999999999997</v>
      </c>
      <c r="M68" s="6">
        <v>40.98</v>
      </c>
      <c r="N68" s="6">
        <v>41.57</v>
      </c>
      <c r="O68" s="6">
        <v>41.44</v>
      </c>
      <c r="P68" s="6">
        <v>41.34</v>
      </c>
      <c r="Q68" s="6">
        <v>41.49</v>
      </c>
      <c r="R68" s="6">
        <v>41.24</v>
      </c>
      <c r="S68" s="3"/>
      <c r="T68" s="3"/>
      <c r="U68" s="1"/>
    </row>
    <row r="69" spans="2:21" ht="13.5" customHeight="1">
      <c r="B69" s="55"/>
      <c r="C69" s="193" t="s">
        <v>47</v>
      </c>
      <c r="D69" s="194"/>
      <c r="E69" s="194"/>
      <c r="F69" s="194"/>
      <c r="G69" s="194"/>
      <c r="H69" s="194"/>
      <c r="I69" s="194"/>
      <c r="J69" s="6">
        <v>111.67</v>
      </c>
      <c r="K69" s="6">
        <v>116.78</v>
      </c>
      <c r="L69" s="6">
        <v>122.08</v>
      </c>
      <c r="M69" s="6">
        <v>122.74</v>
      </c>
      <c r="N69" s="6">
        <v>123.93</v>
      </c>
      <c r="O69" s="6">
        <v>122.63</v>
      </c>
      <c r="P69" s="6">
        <v>122.32</v>
      </c>
      <c r="Q69" s="6">
        <v>119.91</v>
      </c>
      <c r="R69" s="6">
        <v>118.25</v>
      </c>
      <c r="S69" s="3"/>
      <c r="T69" s="3"/>
      <c r="U69" s="1"/>
    </row>
    <row r="70" spans="2:21" ht="13.5" customHeight="1">
      <c r="B70" s="55"/>
      <c r="C70" s="193" t="s">
        <v>33</v>
      </c>
      <c r="D70" s="194"/>
      <c r="E70" s="194"/>
      <c r="F70" s="194"/>
      <c r="G70" s="194"/>
      <c r="H70" s="194"/>
      <c r="I70" s="19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1"/>
    </row>
    <row r="71" spans="2:21" ht="13.5" customHeight="1">
      <c r="B71" s="55"/>
      <c r="C71" s="193" t="s">
        <v>94</v>
      </c>
      <c r="D71" s="194"/>
      <c r="E71" s="194"/>
      <c r="F71" s="194"/>
      <c r="G71" s="194"/>
      <c r="H71" s="194"/>
      <c r="I71" s="19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1"/>
    </row>
    <row r="72" spans="2:21" ht="13.5" customHeight="1">
      <c r="B72" s="55"/>
      <c r="C72" s="193" t="s">
        <v>95</v>
      </c>
      <c r="D72" s="194"/>
      <c r="E72" s="194"/>
      <c r="F72" s="194"/>
      <c r="G72" s="194"/>
      <c r="H72" s="194"/>
      <c r="I72" s="194"/>
      <c r="J72" s="3">
        <v>21640000</v>
      </c>
      <c r="K72" s="3">
        <v>22945100</v>
      </c>
      <c r="L72" s="3">
        <v>24374700</v>
      </c>
      <c r="M72" s="3">
        <v>26467200</v>
      </c>
      <c r="N72" s="3">
        <v>28665600</v>
      </c>
      <c r="O72" s="3">
        <v>30315500</v>
      </c>
      <c r="P72" s="3">
        <v>32164700</v>
      </c>
      <c r="Q72" s="3">
        <v>32800200</v>
      </c>
      <c r="R72" s="3">
        <v>33870800</v>
      </c>
      <c r="S72" s="3"/>
      <c r="T72" s="3"/>
      <c r="U72" s="1"/>
    </row>
    <row r="73" spans="2:21" ht="13.5" customHeight="1">
      <c r="B73" s="55"/>
      <c r="C73" s="193" t="s">
        <v>96</v>
      </c>
      <c r="D73" s="194"/>
      <c r="E73" s="194"/>
      <c r="F73" s="194"/>
      <c r="G73" s="194"/>
      <c r="H73" s="194"/>
      <c r="I73" s="194"/>
      <c r="J73" s="3">
        <v>9600</v>
      </c>
      <c r="K73" s="3">
        <v>3000</v>
      </c>
      <c r="L73" s="3">
        <v>1500</v>
      </c>
      <c r="M73" s="3">
        <v>600</v>
      </c>
      <c r="N73" s="3">
        <v>300</v>
      </c>
      <c r="O73" s="3">
        <v>500</v>
      </c>
      <c r="P73" s="3">
        <v>1100</v>
      </c>
      <c r="Q73" s="3">
        <v>1300</v>
      </c>
      <c r="R73" s="3">
        <v>4800</v>
      </c>
      <c r="S73" s="3"/>
      <c r="T73" s="3"/>
      <c r="U73" s="1"/>
    </row>
    <row r="74" spans="2:21" ht="13.5" customHeight="1">
      <c r="B74" s="55"/>
      <c r="C74" s="193" t="s">
        <v>97</v>
      </c>
      <c r="D74" s="194"/>
      <c r="E74" s="194"/>
      <c r="F74" s="194"/>
      <c r="G74" s="194"/>
      <c r="H74" s="194"/>
      <c r="I74" s="194"/>
      <c r="J74" s="3"/>
      <c r="K74" s="3"/>
      <c r="L74" s="3"/>
      <c r="M74" s="3"/>
      <c r="N74" s="3"/>
      <c r="O74" s="3"/>
      <c r="P74" s="4"/>
      <c r="Q74" s="4"/>
      <c r="R74" s="4"/>
      <c r="S74" s="3"/>
      <c r="T74" s="3"/>
      <c r="U74" s="1"/>
    </row>
    <row r="75" spans="2:21" ht="13.5" customHeight="1">
      <c r="B75" s="55"/>
      <c r="C75" s="193" t="s">
        <v>98</v>
      </c>
      <c r="D75" s="194"/>
      <c r="E75" s="194"/>
      <c r="F75" s="194"/>
      <c r="G75" s="194"/>
      <c r="H75" s="194"/>
      <c r="I75" s="194"/>
      <c r="J75" s="3">
        <v>19921900</v>
      </c>
      <c r="K75" s="4" t="s">
        <v>248</v>
      </c>
      <c r="L75" s="4" t="s">
        <v>248</v>
      </c>
      <c r="M75" s="4" t="s">
        <v>248</v>
      </c>
      <c r="N75" s="4" t="s">
        <v>248</v>
      </c>
      <c r="O75" s="4" t="s">
        <v>221</v>
      </c>
      <c r="P75" s="4" t="s">
        <v>190</v>
      </c>
      <c r="Q75" s="4" t="s">
        <v>190</v>
      </c>
      <c r="R75" s="4" t="s">
        <v>190</v>
      </c>
      <c r="S75" s="3"/>
      <c r="T75" s="3"/>
      <c r="U75" s="1"/>
    </row>
    <row r="76" spans="2:21" ht="13.5" customHeight="1">
      <c r="B76" s="55"/>
      <c r="C76" s="193" t="s">
        <v>99</v>
      </c>
      <c r="D76" s="194"/>
      <c r="E76" s="194"/>
      <c r="F76" s="194"/>
      <c r="G76" s="194"/>
      <c r="H76" s="194"/>
      <c r="I76" s="194"/>
      <c r="J76" s="3">
        <v>1727700</v>
      </c>
      <c r="K76" s="4" t="s">
        <v>248</v>
      </c>
      <c r="L76" s="4" t="s">
        <v>248</v>
      </c>
      <c r="M76" s="4" t="s">
        <v>248</v>
      </c>
      <c r="N76" s="4" t="s">
        <v>248</v>
      </c>
      <c r="O76" s="4" t="s">
        <v>221</v>
      </c>
      <c r="P76" s="4" t="s">
        <v>190</v>
      </c>
      <c r="Q76" s="4" t="s">
        <v>190</v>
      </c>
      <c r="R76" s="4" t="s">
        <v>190</v>
      </c>
      <c r="S76" s="3"/>
      <c r="T76" s="3"/>
      <c r="U76" s="1"/>
    </row>
    <row r="77" spans="2:21" ht="13.5" customHeight="1">
      <c r="B77" s="55"/>
      <c r="C77" s="193" t="s">
        <v>100</v>
      </c>
      <c r="D77" s="194"/>
      <c r="E77" s="194"/>
      <c r="F77" s="194"/>
      <c r="G77" s="194"/>
      <c r="H77" s="194"/>
      <c r="I77" s="194"/>
      <c r="J77" s="3"/>
      <c r="K77" s="3"/>
      <c r="L77" s="3"/>
      <c r="M77" s="3"/>
      <c r="N77" s="3"/>
      <c r="O77" s="3"/>
      <c r="P77" s="4"/>
      <c r="Q77" s="4"/>
      <c r="R77" s="4"/>
      <c r="S77" s="3"/>
      <c r="T77" s="3"/>
      <c r="U77" s="1"/>
    </row>
    <row r="78" spans="2:21" ht="13.5" customHeight="1">
      <c r="B78" s="55"/>
      <c r="C78" s="193" t="s">
        <v>101</v>
      </c>
      <c r="D78" s="194"/>
      <c r="E78" s="194"/>
      <c r="F78" s="194"/>
      <c r="G78" s="194"/>
      <c r="H78" s="194"/>
      <c r="I78" s="194"/>
      <c r="J78" s="3"/>
      <c r="K78" s="3"/>
      <c r="L78" s="3"/>
      <c r="M78" s="3"/>
      <c r="N78" s="8">
        <v>25253900</v>
      </c>
      <c r="O78" s="8">
        <v>27937500</v>
      </c>
      <c r="P78" s="14" t="s">
        <v>190</v>
      </c>
      <c r="Q78" s="14" t="s">
        <v>190</v>
      </c>
      <c r="R78" s="14" t="s">
        <v>190</v>
      </c>
      <c r="S78" s="3"/>
      <c r="T78" s="3"/>
      <c r="U78" s="1"/>
    </row>
    <row r="79" spans="2:21" ht="13.5" customHeight="1">
      <c r="B79" s="55"/>
      <c r="C79" s="193" t="s">
        <v>52</v>
      </c>
      <c r="D79" s="194"/>
      <c r="E79" s="194"/>
      <c r="F79" s="194"/>
      <c r="G79" s="194"/>
      <c r="H79" s="194"/>
      <c r="I79" s="194"/>
      <c r="J79" s="3">
        <v>11109500</v>
      </c>
      <c r="K79" s="3">
        <v>13846400</v>
      </c>
      <c r="L79" s="3">
        <v>17281400</v>
      </c>
      <c r="M79" s="3">
        <v>21213600</v>
      </c>
      <c r="N79" s="4" t="s">
        <v>248</v>
      </c>
      <c r="O79" s="4" t="s">
        <v>221</v>
      </c>
      <c r="P79" s="4" t="s">
        <v>190</v>
      </c>
      <c r="Q79" s="4" t="s">
        <v>190</v>
      </c>
      <c r="R79" s="4" t="s">
        <v>190</v>
      </c>
      <c r="S79" s="3"/>
      <c r="T79" s="3"/>
      <c r="U79" s="1"/>
    </row>
    <row r="80" spans="2:21" ht="13.5" customHeight="1">
      <c r="B80" s="55"/>
      <c r="C80" s="193" t="s">
        <v>53</v>
      </c>
      <c r="D80" s="194"/>
      <c r="E80" s="194"/>
      <c r="F80" s="194"/>
      <c r="G80" s="194"/>
      <c r="H80" s="194"/>
      <c r="I80" s="194"/>
      <c r="J80" s="3">
        <v>27600</v>
      </c>
      <c r="K80" s="3">
        <v>12900</v>
      </c>
      <c r="L80" s="3">
        <v>7500</v>
      </c>
      <c r="M80" s="3">
        <v>4800</v>
      </c>
      <c r="N80" s="4" t="s">
        <v>249</v>
      </c>
      <c r="O80" s="4" t="s">
        <v>221</v>
      </c>
      <c r="P80" s="4" t="s">
        <v>190</v>
      </c>
      <c r="Q80" s="4" t="s">
        <v>190</v>
      </c>
      <c r="R80" s="4" t="s">
        <v>190</v>
      </c>
      <c r="S80" s="3"/>
      <c r="T80" s="3"/>
      <c r="U80" s="1"/>
    </row>
    <row r="81" spans="2:21" ht="13.5" customHeight="1">
      <c r="B81" s="55"/>
      <c r="C81" s="193" t="s">
        <v>102</v>
      </c>
      <c r="D81" s="194"/>
      <c r="E81" s="194"/>
      <c r="F81" s="194"/>
      <c r="G81" s="194"/>
      <c r="H81" s="194"/>
      <c r="I81" s="194"/>
      <c r="J81" s="3"/>
      <c r="K81" s="3"/>
      <c r="L81" s="3"/>
      <c r="M81" s="3"/>
      <c r="N81" s="8">
        <v>3804200</v>
      </c>
      <c r="O81" s="8">
        <v>2378600</v>
      </c>
      <c r="P81" s="14" t="s">
        <v>190</v>
      </c>
      <c r="Q81" s="14" t="s">
        <v>190</v>
      </c>
      <c r="R81" s="14" t="s">
        <v>190</v>
      </c>
      <c r="S81" s="3"/>
      <c r="T81" s="3"/>
      <c r="U81" s="1"/>
    </row>
    <row r="82" spans="2:21" ht="13.5" customHeight="1">
      <c r="B82" s="55"/>
      <c r="C82" s="193" t="s">
        <v>54</v>
      </c>
      <c r="D82" s="194"/>
      <c r="E82" s="194"/>
      <c r="F82" s="194"/>
      <c r="G82" s="194"/>
      <c r="H82" s="194"/>
      <c r="I82" s="194"/>
      <c r="J82" s="3">
        <v>10469900</v>
      </c>
      <c r="K82" s="3">
        <v>9077100</v>
      </c>
      <c r="L82" s="3">
        <v>7079500</v>
      </c>
      <c r="M82" s="3">
        <v>5247300</v>
      </c>
      <c r="N82" s="4" t="s">
        <v>248</v>
      </c>
      <c r="O82" s="4" t="s">
        <v>221</v>
      </c>
      <c r="P82" s="4" t="s">
        <v>190</v>
      </c>
      <c r="Q82" s="4" t="s">
        <v>190</v>
      </c>
      <c r="R82" s="4" t="s">
        <v>190</v>
      </c>
      <c r="S82" s="3"/>
      <c r="T82" s="3"/>
      <c r="U82" s="1"/>
    </row>
    <row r="83" spans="2:21" ht="13.5" customHeight="1">
      <c r="B83" s="55"/>
      <c r="C83" s="193" t="s">
        <v>55</v>
      </c>
      <c r="D83" s="194"/>
      <c r="E83" s="194"/>
      <c r="F83" s="194"/>
      <c r="G83" s="194"/>
      <c r="H83" s="194"/>
      <c r="I83" s="194"/>
      <c r="J83" s="3">
        <v>42700</v>
      </c>
      <c r="K83" s="3">
        <v>11900</v>
      </c>
      <c r="L83" s="3">
        <v>7900</v>
      </c>
      <c r="M83" s="3">
        <v>2100</v>
      </c>
      <c r="N83" s="4" t="s">
        <v>249</v>
      </c>
      <c r="O83" s="4" t="s">
        <v>221</v>
      </c>
      <c r="P83" s="4" t="s">
        <v>190</v>
      </c>
      <c r="Q83" s="4" t="s">
        <v>190</v>
      </c>
      <c r="R83" s="4" t="s">
        <v>190</v>
      </c>
      <c r="S83" s="3"/>
      <c r="T83" s="3"/>
      <c r="U83" s="1"/>
    </row>
    <row r="84" spans="2:21" ht="13.5" customHeight="1">
      <c r="B84" s="55"/>
      <c r="C84" s="193" t="s">
        <v>93</v>
      </c>
      <c r="D84" s="194"/>
      <c r="E84" s="194"/>
      <c r="F84" s="194"/>
      <c r="G84" s="194"/>
      <c r="H84" s="194"/>
      <c r="I84" s="194"/>
      <c r="J84" s="3"/>
      <c r="K84" s="3"/>
      <c r="L84" s="3"/>
      <c r="M84" s="3"/>
      <c r="N84" s="3"/>
      <c r="O84" s="3"/>
      <c r="P84" s="4"/>
      <c r="Q84" s="4"/>
      <c r="R84" s="4"/>
      <c r="S84" s="3"/>
      <c r="T84" s="3"/>
      <c r="U84" s="1"/>
    </row>
    <row r="85" spans="2:21" ht="13.5" customHeight="1">
      <c r="B85" s="55"/>
      <c r="C85" s="193" t="s">
        <v>250</v>
      </c>
      <c r="D85" s="194"/>
      <c r="E85" s="194"/>
      <c r="F85" s="194"/>
      <c r="G85" s="194"/>
      <c r="H85" s="194"/>
      <c r="I85" s="194"/>
      <c r="J85" s="4" t="s">
        <v>248</v>
      </c>
      <c r="K85" s="4" t="s">
        <v>248</v>
      </c>
      <c r="L85" s="4" t="s">
        <v>248</v>
      </c>
      <c r="M85" s="4" t="s">
        <v>248</v>
      </c>
      <c r="N85" s="3">
        <v>25500400</v>
      </c>
      <c r="O85" s="3">
        <v>28243600</v>
      </c>
      <c r="P85" s="4" t="s">
        <v>190</v>
      </c>
      <c r="Q85" s="4" t="s">
        <v>190</v>
      </c>
      <c r="R85" s="4" t="s">
        <v>190</v>
      </c>
      <c r="S85" s="3"/>
      <c r="T85" s="3"/>
      <c r="U85" s="1"/>
    </row>
    <row r="86" spans="2:21" ht="13.5" customHeight="1">
      <c r="B86" s="55"/>
      <c r="C86" s="193" t="s">
        <v>251</v>
      </c>
      <c r="D86" s="194"/>
      <c r="E86" s="194"/>
      <c r="F86" s="194"/>
      <c r="G86" s="194"/>
      <c r="H86" s="194"/>
      <c r="I86" s="194"/>
      <c r="J86" s="4" t="s">
        <v>248</v>
      </c>
      <c r="K86" s="4" t="s">
        <v>248</v>
      </c>
      <c r="L86" s="4" t="s">
        <v>248</v>
      </c>
      <c r="M86" s="4" t="s">
        <v>248</v>
      </c>
      <c r="N86" s="3">
        <v>3165600</v>
      </c>
      <c r="O86" s="3">
        <v>2072500</v>
      </c>
      <c r="P86" s="4" t="s">
        <v>190</v>
      </c>
      <c r="Q86" s="4" t="s">
        <v>190</v>
      </c>
      <c r="R86" s="4" t="s">
        <v>190</v>
      </c>
      <c r="S86" s="3"/>
      <c r="T86" s="3"/>
      <c r="U86" s="1"/>
    </row>
    <row r="87" spans="2:21" ht="13.5" customHeight="1">
      <c r="B87" s="55"/>
      <c r="C87" s="193" t="s">
        <v>103</v>
      </c>
      <c r="D87" s="194"/>
      <c r="E87" s="194"/>
      <c r="F87" s="194"/>
      <c r="G87" s="194"/>
      <c r="H87" s="194"/>
      <c r="I87" s="194"/>
      <c r="J87" s="3"/>
      <c r="K87" s="3"/>
      <c r="L87" s="3"/>
      <c r="M87" s="3"/>
      <c r="N87" s="3"/>
      <c r="O87" s="3"/>
      <c r="P87" s="4"/>
      <c r="Q87" s="4"/>
      <c r="R87" s="4"/>
      <c r="S87" s="3"/>
      <c r="T87" s="3"/>
      <c r="U87" s="1"/>
    </row>
    <row r="88" spans="2:21" ht="13.5" customHeight="1">
      <c r="B88" s="55"/>
      <c r="C88" s="193" t="s">
        <v>252</v>
      </c>
      <c r="D88" s="194"/>
      <c r="E88" s="194"/>
      <c r="F88" s="194"/>
      <c r="G88" s="194"/>
      <c r="H88" s="194"/>
      <c r="I88" s="194"/>
      <c r="J88" s="3">
        <v>20882600</v>
      </c>
      <c r="K88" s="3">
        <v>22366800</v>
      </c>
      <c r="L88" s="3">
        <v>23958700</v>
      </c>
      <c r="M88" s="3">
        <v>26172700</v>
      </c>
      <c r="N88" s="3">
        <v>28395000</v>
      </c>
      <c r="O88" s="3">
        <v>30107200</v>
      </c>
      <c r="P88" s="4" t="s">
        <v>190</v>
      </c>
      <c r="Q88" s="4" t="s">
        <v>190</v>
      </c>
      <c r="R88" s="4" t="s">
        <v>190</v>
      </c>
      <c r="S88" s="3"/>
      <c r="T88" s="3"/>
      <c r="U88" s="1"/>
    </row>
    <row r="89" spans="2:21" ht="13.5" customHeight="1">
      <c r="B89" s="55"/>
      <c r="C89" s="193" t="s">
        <v>253</v>
      </c>
      <c r="D89" s="194"/>
      <c r="E89" s="194"/>
      <c r="F89" s="194"/>
      <c r="G89" s="194"/>
      <c r="H89" s="194"/>
      <c r="I89" s="194"/>
      <c r="J89" s="3">
        <v>767100</v>
      </c>
      <c r="K89" s="3">
        <v>581400</v>
      </c>
      <c r="L89" s="3">
        <v>417500</v>
      </c>
      <c r="M89" s="3">
        <v>295100</v>
      </c>
      <c r="N89" s="3">
        <v>270900</v>
      </c>
      <c r="O89" s="3">
        <v>208900</v>
      </c>
      <c r="P89" s="4" t="s">
        <v>190</v>
      </c>
      <c r="Q89" s="4" t="s">
        <v>190</v>
      </c>
      <c r="R89" s="4" t="s">
        <v>190</v>
      </c>
      <c r="S89" s="3"/>
      <c r="T89" s="3"/>
      <c r="U89" s="1"/>
    </row>
    <row r="90" spans="2:21" ht="13.5" customHeight="1">
      <c r="B90" s="55"/>
      <c r="C90" s="193" t="s">
        <v>104</v>
      </c>
      <c r="D90" s="194"/>
      <c r="E90" s="194"/>
      <c r="F90" s="194"/>
      <c r="G90" s="194"/>
      <c r="H90" s="194"/>
      <c r="I90" s="194"/>
      <c r="J90" s="3"/>
      <c r="K90" s="3"/>
      <c r="L90" s="3"/>
      <c r="M90" s="3"/>
      <c r="N90" s="3"/>
      <c r="O90" s="3"/>
      <c r="P90" s="4"/>
      <c r="Q90" s="4"/>
      <c r="R90" s="4"/>
      <c r="S90" s="3"/>
      <c r="T90" s="3"/>
      <c r="U90" s="1"/>
    </row>
    <row r="91" spans="2:21" ht="13.5" customHeight="1">
      <c r="B91" s="55"/>
      <c r="C91" s="193" t="s">
        <v>254</v>
      </c>
      <c r="D91" s="194"/>
      <c r="E91" s="194"/>
      <c r="F91" s="194"/>
      <c r="G91" s="194"/>
      <c r="H91" s="194"/>
      <c r="I91" s="194"/>
      <c r="J91" s="4" t="s">
        <v>255</v>
      </c>
      <c r="K91" s="4" t="s">
        <v>255</v>
      </c>
      <c r="L91" s="3">
        <v>22316200</v>
      </c>
      <c r="M91" s="3">
        <v>24922400</v>
      </c>
      <c r="N91" s="3">
        <v>27400300</v>
      </c>
      <c r="O91" s="3">
        <v>29260800</v>
      </c>
      <c r="P91" s="4" t="s">
        <v>190</v>
      </c>
      <c r="Q91" s="4" t="s">
        <v>190</v>
      </c>
      <c r="R91" s="4" t="s">
        <v>190</v>
      </c>
      <c r="S91" s="3"/>
      <c r="T91" s="3"/>
      <c r="U91" s="1"/>
    </row>
    <row r="92" spans="2:21" ht="13.5" customHeight="1">
      <c r="B92" s="55"/>
      <c r="C92" s="193" t="s">
        <v>256</v>
      </c>
      <c r="D92" s="194"/>
      <c r="E92" s="194"/>
      <c r="F92" s="194"/>
      <c r="G92" s="194"/>
      <c r="H92" s="194"/>
      <c r="I92" s="194"/>
      <c r="J92" s="4" t="s">
        <v>255</v>
      </c>
      <c r="K92" s="4" t="s">
        <v>255</v>
      </c>
      <c r="L92" s="3">
        <v>2060000</v>
      </c>
      <c r="M92" s="3">
        <v>1545400</v>
      </c>
      <c r="N92" s="3">
        <v>1265700</v>
      </c>
      <c r="O92" s="3">
        <v>1055300</v>
      </c>
      <c r="P92" s="4" t="s">
        <v>190</v>
      </c>
      <c r="Q92" s="4" t="s">
        <v>190</v>
      </c>
      <c r="R92" s="4" t="s">
        <v>190</v>
      </c>
      <c r="S92" s="3"/>
      <c r="T92" s="3"/>
      <c r="U92" s="1"/>
    </row>
    <row r="93" spans="2:21" ht="13.5" customHeight="1">
      <c r="B93" s="55"/>
      <c r="C93" s="177" t="s">
        <v>105</v>
      </c>
      <c r="D93" s="179"/>
      <c r="E93" s="179"/>
      <c r="F93" s="179"/>
      <c r="G93" s="179"/>
      <c r="H93" s="179"/>
      <c r="I93" s="179"/>
      <c r="J93" s="4" t="s">
        <v>257</v>
      </c>
      <c r="K93" s="4" t="s">
        <v>257</v>
      </c>
      <c r="L93" s="4" t="s">
        <v>257</v>
      </c>
      <c r="M93" s="3">
        <v>14326200</v>
      </c>
      <c r="N93" s="3">
        <v>15527900</v>
      </c>
      <c r="O93" s="3">
        <v>19236900</v>
      </c>
      <c r="P93" s="3">
        <v>21138300</v>
      </c>
      <c r="Q93" s="3">
        <v>21040000</v>
      </c>
      <c r="R93" s="3">
        <v>23122600</v>
      </c>
      <c r="S93" s="3"/>
      <c r="T93" s="3"/>
      <c r="U93" s="1"/>
    </row>
    <row r="94" spans="2:21" ht="13.5" customHeight="1">
      <c r="B94" s="55"/>
      <c r="C94" s="177" t="s">
        <v>106</v>
      </c>
      <c r="D94" s="179"/>
      <c r="E94" s="179"/>
      <c r="F94" s="179"/>
      <c r="G94" s="179"/>
      <c r="H94" s="179"/>
      <c r="I94" s="179"/>
      <c r="J94" s="4" t="s">
        <v>258</v>
      </c>
      <c r="K94" s="4" t="s">
        <v>258</v>
      </c>
      <c r="L94" s="4" t="s">
        <v>258</v>
      </c>
      <c r="M94" s="3">
        <v>9679100</v>
      </c>
      <c r="N94" s="3">
        <v>12308400</v>
      </c>
      <c r="O94" s="3">
        <v>15669500</v>
      </c>
      <c r="P94" s="3">
        <v>17835600</v>
      </c>
      <c r="Q94" s="3">
        <v>18253900</v>
      </c>
      <c r="R94" s="3">
        <v>19716700</v>
      </c>
      <c r="S94" s="3"/>
      <c r="T94" s="3"/>
      <c r="U94" s="1"/>
    </row>
    <row r="95" spans="2:21" ht="13.5" customHeight="1">
      <c r="B95" s="55"/>
      <c r="C95" s="177" t="s">
        <v>107</v>
      </c>
      <c r="D95" s="179"/>
      <c r="E95" s="179"/>
      <c r="F95" s="179"/>
      <c r="G95" s="179"/>
      <c r="H95" s="179"/>
      <c r="I95" s="179"/>
      <c r="J95" s="4" t="s">
        <v>248</v>
      </c>
      <c r="K95" s="4" t="s">
        <v>248</v>
      </c>
      <c r="L95" s="4" t="s">
        <v>248</v>
      </c>
      <c r="M95" s="3">
        <v>851100</v>
      </c>
      <c r="N95" s="3">
        <v>2018600</v>
      </c>
      <c r="O95" s="3">
        <v>3158800</v>
      </c>
      <c r="P95" s="3">
        <v>4326000</v>
      </c>
      <c r="Q95" s="3">
        <v>5204800</v>
      </c>
      <c r="R95" s="3">
        <v>6084200</v>
      </c>
      <c r="S95" s="3"/>
      <c r="T95" s="3"/>
      <c r="U95" s="1"/>
    </row>
    <row r="96" spans="2:21" ht="13.5" customHeight="1">
      <c r="B96" s="55"/>
      <c r="C96" s="177" t="s">
        <v>259</v>
      </c>
      <c r="D96" s="179"/>
      <c r="E96" s="179"/>
      <c r="F96" s="179"/>
      <c r="G96" s="179"/>
      <c r="H96" s="179"/>
      <c r="I96" s="179"/>
      <c r="J96" s="4" t="s">
        <v>248</v>
      </c>
      <c r="K96" s="4" t="s">
        <v>248</v>
      </c>
      <c r="L96" s="4" t="s">
        <v>248</v>
      </c>
      <c r="M96" s="3">
        <v>2906300</v>
      </c>
      <c r="N96" s="3">
        <v>5191700</v>
      </c>
      <c r="O96" s="3">
        <v>6887900</v>
      </c>
      <c r="P96" s="3">
        <v>8608500</v>
      </c>
      <c r="Q96" s="3">
        <v>9048400</v>
      </c>
      <c r="R96" s="3">
        <v>9879100</v>
      </c>
      <c r="S96" s="3"/>
      <c r="T96" s="3"/>
      <c r="U96" s="1"/>
    </row>
    <row r="97" spans="2:21" ht="13.5" customHeight="1">
      <c r="B97" s="55"/>
      <c r="C97" s="177" t="s">
        <v>108</v>
      </c>
      <c r="D97" s="179"/>
      <c r="E97" s="179"/>
      <c r="F97" s="179"/>
      <c r="G97" s="179"/>
      <c r="H97" s="179"/>
      <c r="I97" s="179"/>
      <c r="J97" s="4" t="s">
        <v>248</v>
      </c>
      <c r="K97" s="4" t="s">
        <v>248</v>
      </c>
      <c r="L97" s="4" t="s">
        <v>248</v>
      </c>
      <c r="M97" s="3">
        <v>3177900</v>
      </c>
      <c r="N97" s="3">
        <v>6010000</v>
      </c>
      <c r="O97" s="3">
        <v>8320000</v>
      </c>
      <c r="P97" s="3">
        <v>10107600</v>
      </c>
      <c r="Q97" s="3">
        <v>10407600</v>
      </c>
      <c r="R97" s="3">
        <v>11384600</v>
      </c>
      <c r="S97" s="3"/>
      <c r="T97" s="3"/>
      <c r="U97" s="1"/>
    </row>
    <row r="98" spans="2:21" ht="13.5" customHeight="1">
      <c r="B98" s="55"/>
      <c r="C98" s="177" t="s">
        <v>109</v>
      </c>
      <c r="D98" s="179"/>
      <c r="E98" s="179"/>
      <c r="F98" s="179"/>
      <c r="G98" s="179"/>
      <c r="H98" s="179"/>
      <c r="I98" s="179"/>
      <c r="J98" s="4" t="s">
        <v>260</v>
      </c>
      <c r="K98" s="4" t="s">
        <v>260</v>
      </c>
      <c r="L98" s="4" t="s">
        <v>260</v>
      </c>
      <c r="M98" s="4" t="s">
        <v>260</v>
      </c>
      <c r="N98" s="3">
        <v>939300</v>
      </c>
      <c r="O98" s="3">
        <v>1010500</v>
      </c>
      <c r="P98" s="3">
        <v>1239800</v>
      </c>
      <c r="Q98" s="3">
        <v>1323700</v>
      </c>
      <c r="R98" s="3">
        <v>1458400</v>
      </c>
      <c r="S98" s="3"/>
      <c r="T98" s="3"/>
      <c r="U98" s="1"/>
    </row>
    <row r="99" spans="2:21" ht="13.5" customHeight="1">
      <c r="B99" s="55"/>
      <c r="C99" s="177" t="s">
        <v>110</v>
      </c>
      <c r="D99" s="179"/>
      <c r="E99" s="179"/>
      <c r="F99" s="179"/>
      <c r="G99" s="179"/>
      <c r="H99" s="179"/>
      <c r="I99" s="179"/>
      <c r="J99" s="4" t="s">
        <v>260</v>
      </c>
      <c r="K99" s="4" t="s">
        <v>260</v>
      </c>
      <c r="L99" s="4" t="s">
        <v>260</v>
      </c>
      <c r="M99" s="3">
        <v>748600</v>
      </c>
      <c r="N99" s="3">
        <v>1550300</v>
      </c>
      <c r="O99" s="3">
        <v>1895900</v>
      </c>
      <c r="P99" s="3">
        <v>2403500</v>
      </c>
      <c r="Q99" s="3">
        <v>2656100</v>
      </c>
      <c r="R99" s="3">
        <v>2935200</v>
      </c>
      <c r="S99" s="3"/>
      <c r="T99" s="3"/>
      <c r="U99" s="1"/>
    </row>
    <row r="100" spans="2:21" ht="13.5" customHeight="1">
      <c r="B100" s="55"/>
      <c r="C100" s="177" t="s">
        <v>111</v>
      </c>
      <c r="D100" s="179"/>
      <c r="E100" s="179"/>
      <c r="F100" s="179"/>
      <c r="G100" s="179"/>
      <c r="H100" s="179"/>
      <c r="I100" s="179"/>
      <c r="J100" s="4" t="s">
        <v>248</v>
      </c>
      <c r="K100" s="4" t="s">
        <v>248</v>
      </c>
      <c r="L100" s="4" t="s">
        <v>248</v>
      </c>
      <c r="M100" s="3">
        <v>7113300</v>
      </c>
      <c r="N100" s="3">
        <v>8405700</v>
      </c>
      <c r="O100" s="3">
        <v>10635000</v>
      </c>
      <c r="P100" s="3">
        <v>11941600</v>
      </c>
      <c r="Q100" s="3">
        <v>12184100</v>
      </c>
      <c r="R100" s="3">
        <v>13048900</v>
      </c>
      <c r="S100" s="3"/>
      <c r="T100" s="3"/>
      <c r="U100" s="1"/>
    </row>
    <row r="101" spans="2:21" ht="13.5" customHeight="1">
      <c r="B101" s="55"/>
      <c r="C101" s="177" t="s">
        <v>112</v>
      </c>
      <c r="D101" s="179"/>
      <c r="E101" s="179"/>
      <c r="F101" s="179"/>
      <c r="G101" s="179"/>
      <c r="H101" s="179"/>
      <c r="I101" s="179"/>
      <c r="J101" s="4" t="s">
        <v>261</v>
      </c>
      <c r="K101" s="4" t="s">
        <v>261</v>
      </c>
      <c r="L101" s="4" t="s">
        <v>261</v>
      </c>
      <c r="M101" s="3">
        <v>309700</v>
      </c>
      <c r="N101" s="3">
        <v>614200</v>
      </c>
      <c r="O101" s="3">
        <v>446800</v>
      </c>
      <c r="P101" s="3">
        <v>550900</v>
      </c>
      <c r="Q101" s="3">
        <v>581000</v>
      </c>
      <c r="R101" s="3">
        <v>620200</v>
      </c>
      <c r="S101" s="3"/>
      <c r="T101" s="3"/>
      <c r="U101" s="1"/>
    </row>
    <row r="102" spans="2:21" ht="13.5" customHeight="1">
      <c r="B102" s="55"/>
      <c r="C102" s="177" t="s">
        <v>113</v>
      </c>
      <c r="D102" s="179"/>
      <c r="E102" s="179"/>
      <c r="F102" s="179"/>
      <c r="G102" s="179"/>
      <c r="H102" s="179"/>
      <c r="I102" s="179"/>
      <c r="J102" s="4" t="s">
        <v>258</v>
      </c>
      <c r="K102" s="4" t="s">
        <v>258</v>
      </c>
      <c r="L102" s="4" t="s">
        <v>258</v>
      </c>
      <c r="M102" s="3">
        <v>202200</v>
      </c>
      <c r="N102" s="3">
        <v>207600</v>
      </c>
      <c r="O102" s="3">
        <v>297100</v>
      </c>
      <c r="P102" s="3">
        <v>331100</v>
      </c>
      <c r="Q102" s="3">
        <v>395800</v>
      </c>
      <c r="R102" s="3">
        <v>408100</v>
      </c>
      <c r="S102" s="3"/>
      <c r="T102" s="3"/>
      <c r="U102" s="1"/>
    </row>
    <row r="103" spans="2:21" ht="13.5" customHeight="1">
      <c r="B103" s="55"/>
      <c r="C103" s="180" t="s">
        <v>114</v>
      </c>
      <c r="D103" s="181"/>
      <c r="E103" s="181"/>
      <c r="F103" s="181"/>
      <c r="G103" s="181"/>
      <c r="H103" s="181"/>
      <c r="I103" s="181"/>
      <c r="J103" s="4" t="s">
        <v>255</v>
      </c>
      <c r="K103" s="4" t="s">
        <v>255</v>
      </c>
      <c r="L103" s="4" t="s">
        <v>255</v>
      </c>
      <c r="M103" s="3">
        <v>6962900</v>
      </c>
      <c r="N103" s="3">
        <v>7256100</v>
      </c>
      <c r="O103" s="3">
        <v>9765400</v>
      </c>
      <c r="P103" s="3">
        <v>9279100</v>
      </c>
      <c r="Q103" s="3">
        <v>8440600</v>
      </c>
      <c r="R103" s="3">
        <v>9437500</v>
      </c>
      <c r="S103" s="3"/>
      <c r="T103" s="3"/>
      <c r="U103" s="1"/>
    </row>
    <row r="104" spans="2:21" ht="13.5" customHeight="1">
      <c r="B104" s="55"/>
      <c r="C104" s="180" t="s">
        <v>115</v>
      </c>
      <c r="D104" s="181"/>
      <c r="E104" s="181"/>
      <c r="F104" s="181"/>
      <c r="G104" s="181"/>
      <c r="H104" s="181"/>
      <c r="I104" s="181"/>
      <c r="J104" s="4" t="s">
        <v>262</v>
      </c>
      <c r="K104" s="4" t="s">
        <v>262</v>
      </c>
      <c r="L104" s="4" t="s">
        <v>262</v>
      </c>
      <c r="M104" s="3">
        <v>3552600</v>
      </c>
      <c r="N104" s="3">
        <v>4938300</v>
      </c>
      <c r="O104" s="3">
        <v>6498900</v>
      </c>
      <c r="P104" s="3">
        <v>6883700</v>
      </c>
      <c r="Q104" s="3">
        <v>6609000</v>
      </c>
      <c r="R104" s="3">
        <v>7389800</v>
      </c>
      <c r="S104" s="3"/>
      <c r="T104" s="3"/>
      <c r="U104" s="1"/>
    </row>
    <row r="105" spans="2:21" ht="13.5" customHeight="1">
      <c r="B105" s="55"/>
      <c r="C105" s="180" t="s">
        <v>116</v>
      </c>
      <c r="D105" s="181"/>
      <c r="E105" s="181"/>
      <c r="F105" s="181"/>
      <c r="G105" s="181"/>
      <c r="H105" s="181"/>
      <c r="I105" s="181"/>
      <c r="J105" s="4" t="s">
        <v>263</v>
      </c>
      <c r="K105" s="4" t="s">
        <v>263</v>
      </c>
      <c r="L105" s="4" t="s">
        <v>263</v>
      </c>
      <c r="M105" s="3">
        <v>3063300</v>
      </c>
      <c r="N105" s="3">
        <v>4880700</v>
      </c>
      <c r="O105" s="3">
        <v>7613300</v>
      </c>
      <c r="P105" s="3">
        <v>8701700</v>
      </c>
      <c r="Q105" s="3">
        <v>8584500</v>
      </c>
      <c r="R105" s="3">
        <v>9423800</v>
      </c>
      <c r="S105" s="3"/>
      <c r="T105" s="3"/>
      <c r="U105" s="1"/>
    </row>
    <row r="106" spans="2:21" ht="13.5" customHeight="1">
      <c r="B106" s="55"/>
      <c r="C106" s="180" t="s">
        <v>117</v>
      </c>
      <c r="D106" s="181"/>
      <c r="E106" s="181"/>
      <c r="F106" s="181"/>
      <c r="G106" s="181"/>
      <c r="H106" s="181"/>
      <c r="I106" s="181"/>
      <c r="J106" s="4" t="s">
        <v>264</v>
      </c>
      <c r="K106" s="4" t="s">
        <v>264</v>
      </c>
      <c r="L106" s="4" t="s">
        <v>264</v>
      </c>
      <c r="M106" s="3">
        <v>3399000</v>
      </c>
      <c r="N106" s="3">
        <v>3388400</v>
      </c>
      <c r="O106" s="3">
        <v>4700600</v>
      </c>
      <c r="P106" s="3">
        <v>4829700</v>
      </c>
      <c r="Q106" s="3">
        <v>4682700</v>
      </c>
      <c r="R106" s="3">
        <v>5426800</v>
      </c>
      <c r="S106" s="3"/>
      <c r="T106" s="3"/>
      <c r="U106" s="1"/>
    </row>
    <row r="107" spans="2:21" ht="13.5" customHeight="1">
      <c r="B107" s="55"/>
      <c r="C107" s="180" t="s">
        <v>118</v>
      </c>
      <c r="D107" s="181"/>
      <c r="E107" s="181"/>
      <c r="F107" s="181"/>
      <c r="G107" s="181"/>
      <c r="H107" s="181"/>
      <c r="I107" s="181"/>
      <c r="J107" s="4" t="s">
        <v>257</v>
      </c>
      <c r="K107" s="4" t="s">
        <v>257</v>
      </c>
      <c r="L107" s="4" t="s">
        <v>257</v>
      </c>
      <c r="M107" s="3">
        <v>12141600</v>
      </c>
      <c r="N107" s="3">
        <v>13138100</v>
      </c>
      <c r="O107" s="3">
        <v>11079200</v>
      </c>
      <c r="P107" s="3">
        <v>11027400</v>
      </c>
      <c r="Q107" s="3">
        <v>11761600</v>
      </c>
      <c r="R107" s="3">
        <v>10752900</v>
      </c>
      <c r="S107" s="3"/>
      <c r="T107" s="3"/>
      <c r="U107" s="1"/>
    </row>
    <row r="108" spans="2:21" ht="13.5" customHeight="1">
      <c r="B108" s="55"/>
      <c r="C108" s="197" t="s">
        <v>30</v>
      </c>
      <c r="D108" s="198"/>
      <c r="E108" s="198"/>
      <c r="F108" s="179"/>
      <c r="G108" s="179"/>
      <c r="H108" s="179"/>
      <c r="I108" s="179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1"/>
    </row>
    <row r="109" spans="2:21" ht="13.5" customHeight="1">
      <c r="B109" s="55"/>
      <c r="C109" s="196" t="s">
        <v>123</v>
      </c>
      <c r="D109" s="199"/>
      <c r="E109" s="199"/>
      <c r="F109" s="199"/>
      <c r="G109" s="199"/>
      <c r="H109" s="199"/>
      <c r="I109" s="199"/>
      <c r="J109" s="3">
        <v>19354000</v>
      </c>
      <c r="K109" s="3">
        <v>20794500</v>
      </c>
      <c r="L109" s="3">
        <v>22453100</v>
      </c>
      <c r="M109" s="3">
        <v>24677400</v>
      </c>
      <c r="N109" s="3">
        <v>27277700</v>
      </c>
      <c r="O109" s="3">
        <v>29162900</v>
      </c>
      <c r="P109" s="3">
        <v>31184200</v>
      </c>
      <c r="Q109" s="3">
        <v>31960400</v>
      </c>
      <c r="R109" s="3">
        <v>33208800</v>
      </c>
      <c r="S109" s="3"/>
      <c r="T109" s="3"/>
      <c r="U109" s="1"/>
    </row>
    <row r="110" spans="2:21" ht="13.5" customHeight="1">
      <c r="B110" s="55"/>
      <c r="C110" s="196" t="s">
        <v>124</v>
      </c>
      <c r="D110" s="199"/>
      <c r="E110" s="199"/>
      <c r="F110" s="199"/>
      <c r="G110" s="199"/>
      <c r="H110" s="199"/>
      <c r="I110" s="199"/>
      <c r="J110" s="3">
        <v>19443600</v>
      </c>
      <c r="K110" s="3">
        <v>20868700</v>
      </c>
      <c r="L110" s="3">
        <v>22551000</v>
      </c>
      <c r="M110" s="3">
        <v>24853000</v>
      </c>
      <c r="N110" s="3">
        <v>27491900</v>
      </c>
      <c r="O110" s="4">
        <v>29383600</v>
      </c>
      <c r="P110" s="3">
        <v>31402500</v>
      </c>
      <c r="Q110" s="3">
        <v>32194000</v>
      </c>
      <c r="R110" s="3">
        <v>33493600</v>
      </c>
      <c r="S110" s="3"/>
      <c r="T110" s="3"/>
      <c r="U110" s="1"/>
    </row>
    <row r="111" spans="2:21" ht="13.5" customHeight="1">
      <c r="B111" s="55"/>
      <c r="C111" s="196" t="s">
        <v>32</v>
      </c>
      <c r="D111" s="199"/>
      <c r="E111" s="199"/>
      <c r="F111" s="199"/>
      <c r="G111" s="199"/>
      <c r="H111" s="199"/>
      <c r="I111" s="199"/>
      <c r="J111" s="3">
        <v>72895600</v>
      </c>
      <c r="K111" s="3">
        <v>75678600</v>
      </c>
      <c r="L111" s="3">
        <v>77951200</v>
      </c>
      <c r="M111" s="3">
        <v>80564900</v>
      </c>
      <c r="N111" s="3">
        <v>83829200</v>
      </c>
      <c r="O111" s="4">
        <v>85034600</v>
      </c>
      <c r="P111" s="3">
        <v>86064600</v>
      </c>
      <c r="Q111" s="3">
        <v>85179900</v>
      </c>
      <c r="R111" s="3">
        <v>84605700</v>
      </c>
      <c r="S111" s="3"/>
      <c r="T111" s="3"/>
      <c r="U111" s="1"/>
    </row>
    <row r="112" spans="2:21" ht="13.5" customHeight="1">
      <c r="B112" s="55"/>
      <c r="C112" s="196" t="s">
        <v>45</v>
      </c>
      <c r="D112" s="199"/>
      <c r="E112" s="199"/>
      <c r="F112" s="199"/>
      <c r="G112" s="199"/>
      <c r="H112" s="199"/>
      <c r="I112" s="199"/>
      <c r="J112" s="6">
        <v>5.85</v>
      </c>
      <c r="K112" s="6">
        <v>6.02</v>
      </c>
      <c r="L112" s="6">
        <v>6.08</v>
      </c>
      <c r="M112" s="6">
        <v>6</v>
      </c>
      <c r="N112" s="6">
        <v>5.91</v>
      </c>
      <c r="O112" s="6">
        <v>5.79</v>
      </c>
      <c r="P112" s="6">
        <v>5.68</v>
      </c>
      <c r="Q112" s="6">
        <v>5.49</v>
      </c>
      <c r="R112" s="6">
        <v>5.33</v>
      </c>
      <c r="S112" s="3"/>
      <c r="T112" s="3"/>
      <c r="U112" s="1"/>
    </row>
    <row r="113" spans="2:21" ht="13.5" customHeight="1">
      <c r="B113" s="55"/>
      <c r="C113" s="196" t="s">
        <v>46</v>
      </c>
      <c r="D113" s="199"/>
      <c r="E113" s="199"/>
      <c r="F113" s="199"/>
      <c r="G113" s="199"/>
      <c r="H113" s="199"/>
      <c r="I113" s="199"/>
      <c r="J113" s="6">
        <v>36.39</v>
      </c>
      <c r="K113" s="6">
        <v>39.07</v>
      </c>
      <c r="L113" s="6">
        <v>40.6</v>
      </c>
      <c r="M113" s="6">
        <v>40.840000000000003</v>
      </c>
      <c r="N113" s="6">
        <v>41.45</v>
      </c>
      <c r="O113" s="6">
        <v>41.34</v>
      </c>
      <c r="P113" s="6">
        <v>41.24</v>
      </c>
      <c r="Q113" s="6">
        <v>41.44</v>
      </c>
      <c r="R113" s="6">
        <v>41.17</v>
      </c>
      <c r="S113" s="3"/>
      <c r="T113" s="3"/>
      <c r="U113" s="1"/>
    </row>
    <row r="114" spans="2:21" ht="13.5" customHeight="1">
      <c r="B114" s="55"/>
      <c r="C114" s="196" t="s">
        <v>47</v>
      </c>
      <c r="D114" s="199"/>
      <c r="E114" s="199"/>
      <c r="F114" s="199"/>
      <c r="G114" s="199"/>
      <c r="H114" s="199"/>
      <c r="I114" s="199"/>
      <c r="J114" s="6">
        <v>107.25</v>
      </c>
      <c r="K114" s="6">
        <v>112.08</v>
      </c>
      <c r="L114" s="6">
        <v>118.45</v>
      </c>
      <c r="M114" s="6">
        <v>119.97</v>
      </c>
      <c r="N114" s="6">
        <v>121.67</v>
      </c>
      <c r="O114" s="6">
        <v>121.03</v>
      </c>
      <c r="P114" s="6">
        <v>120.93</v>
      </c>
      <c r="Q114" s="6">
        <v>119.07</v>
      </c>
      <c r="R114" s="6">
        <v>117.53</v>
      </c>
      <c r="S114" s="3"/>
      <c r="T114" s="3"/>
      <c r="U114" s="1"/>
    </row>
    <row r="115" spans="2:21" ht="13.5" customHeight="1">
      <c r="B115" s="55"/>
      <c r="C115" s="196" t="s">
        <v>34</v>
      </c>
      <c r="D115" s="199"/>
      <c r="E115" s="199"/>
      <c r="F115" s="199"/>
      <c r="G115" s="199"/>
      <c r="H115" s="199"/>
      <c r="I115" s="19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1"/>
    </row>
    <row r="116" spans="2:21" ht="13.5" customHeight="1">
      <c r="B116" s="55"/>
      <c r="C116" s="196" t="s">
        <v>26</v>
      </c>
      <c r="D116" s="199"/>
      <c r="E116" s="199"/>
      <c r="F116" s="199"/>
      <c r="G116" s="199"/>
      <c r="H116" s="199"/>
      <c r="I116" s="199"/>
      <c r="J116" s="3">
        <v>10671000</v>
      </c>
      <c r="K116" s="3">
        <v>10704900</v>
      </c>
      <c r="L116" s="3">
        <v>10037300</v>
      </c>
      <c r="M116" s="3">
        <v>10246100</v>
      </c>
      <c r="N116" s="3">
        <v>11588600</v>
      </c>
      <c r="O116" s="7">
        <v>10739300</v>
      </c>
      <c r="P116" s="3">
        <v>10779300</v>
      </c>
      <c r="Q116" s="3">
        <v>10325000</v>
      </c>
      <c r="R116" s="7">
        <v>24240100</v>
      </c>
      <c r="S116" s="3"/>
      <c r="T116" s="3"/>
      <c r="U116" s="1"/>
    </row>
    <row r="117" spans="2:21" ht="13.5" customHeight="1">
      <c r="B117" s="55"/>
      <c r="C117" s="196" t="s">
        <v>76</v>
      </c>
      <c r="D117" s="199"/>
      <c r="E117" s="199"/>
      <c r="F117" s="199"/>
      <c r="G117" s="199"/>
      <c r="H117" s="199"/>
      <c r="I117" s="199"/>
      <c r="J117" s="3">
        <v>10271000</v>
      </c>
      <c r="K117" s="3">
        <v>10372700</v>
      </c>
      <c r="L117" s="3">
        <v>9766000</v>
      </c>
      <c r="M117" s="3">
        <v>9999300</v>
      </c>
      <c r="N117" s="3">
        <v>11381400</v>
      </c>
      <c r="O117" s="7">
        <v>10584600</v>
      </c>
      <c r="P117" s="3">
        <v>10651600</v>
      </c>
      <c r="Q117" s="3">
        <v>10182200</v>
      </c>
      <c r="R117" s="7">
        <v>23928700</v>
      </c>
      <c r="S117" s="3"/>
      <c r="T117" s="3"/>
      <c r="U117" s="1"/>
    </row>
    <row r="118" spans="2:21" ht="13.5" customHeight="1">
      <c r="B118" s="55"/>
      <c r="C118" s="196" t="s">
        <v>27</v>
      </c>
      <c r="D118" s="199"/>
      <c r="E118" s="199"/>
      <c r="F118" s="199"/>
      <c r="G118" s="199"/>
      <c r="H118" s="199"/>
      <c r="I118" s="199"/>
      <c r="J118" s="3">
        <v>327300</v>
      </c>
      <c r="K118" s="3">
        <v>265800</v>
      </c>
      <c r="L118" s="3">
        <v>216000</v>
      </c>
      <c r="M118" s="3">
        <v>191600</v>
      </c>
      <c r="N118" s="3">
        <v>153300</v>
      </c>
      <c r="O118" s="7">
        <v>119600</v>
      </c>
      <c r="P118" s="3">
        <v>93200</v>
      </c>
      <c r="Q118" s="3">
        <v>96400</v>
      </c>
      <c r="R118" s="7">
        <v>159900</v>
      </c>
      <c r="S118" s="3"/>
      <c r="T118" s="3"/>
      <c r="U118" s="1"/>
    </row>
    <row r="119" spans="2:21" ht="13.5" customHeight="1">
      <c r="B119" s="55"/>
      <c r="C119" s="196" t="s">
        <v>28</v>
      </c>
      <c r="D119" s="199"/>
      <c r="E119" s="199"/>
      <c r="F119" s="199"/>
      <c r="G119" s="199"/>
      <c r="H119" s="199"/>
      <c r="I119" s="199"/>
      <c r="J119" s="3">
        <v>57000</v>
      </c>
      <c r="K119" s="3">
        <v>50100</v>
      </c>
      <c r="L119" s="3">
        <v>42000</v>
      </c>
      <c r="M119" s="3">
        <v>41200</v>
      </c>
      <c r="N119" s="3">
        <v>44400</v>
      </c>
      <c r="O119" s="7">
        <v>28800</v>
      </c>
      <c r="P119" s="3">
        <v>29800</v>
      </c>
      <c r="Q119" s="3">
        <v>30700</v>
      </c>
      <c r="R119" s="7">
        <v>120200</v>
      </c>
      <c r="S119" s="3"/>
      <c r="T119" s="3"/>
      <c r="U119" s="1"/>
    </row>
    <row r="120" spans="2:21" ht="13.5" customHeight="1">
      <c r="B120" s="55"/>
      <c r="C120" s="196" t="s">
        <v>80</v>
      </c>
      <c r="D120" s="199"/>
      <c r="E120" s="199"/>
      <c r="F120" s="199"/>
      <c r="G120" s="199"/>
      <c r="H120" s="199"/>
      <c r="I120" s="199"/>
      <c r="J120" s="3">
        <v>15700</v>
      </c>
      <c r="K120" s="3">
        <v>16300</v>
      </c>
      <c r="L120" s="3">
        <v>13200</v>
      </c>
      <c r="M120" s="3">
        <v>14100</v>
      </c>
      <c r="N120" s="3">
        <v>9600</v>
      </c>
      <c r="O120" s="7">
        <v>6300</v>
      </c>
      <c r="P120" s="3">
        <v>4800</v>
      </c>
      <c r="Q120" s="3">
        <v>15600</v>
      </c>
      <c r="R120" s="7">
        <v>31300</v>
      </c>
      <c r="S120" s="3"/>
      <c r="T120" s="3"/>
      <c r="U120" s="1"/>
    </row>
    <row r="121" spans="2:21" ht="13.5" customHeight="1">
      <c r="B121" s="55"/>
      <c r="C121" s="196" t="s">
        <v>73</v>
      </c>
      <c r="D121" s="199"/>
      <c r="E121" s="199"/>
      <c r="F121" s="199"/>
      <c r="G121" s="199"/>
      <c r="H121" s="199"/>
      <c r="I121" s="199"/>
      <c r="J121" s="3">
        <v>6671800</v>
      </c>
      <c r="K121" s="3">
        <v>7649300</v>
      </c>
      <c r="L121" s="3">
        <v>9376500</v>
      </c>
      <c r="M121" s="3">
        <v>10370900</v>
      </c>
      <c r="N121" s="3">
        <v>10293000</v>
      </c>
      <c r="O121" s="7">
        <v>12156900</v>
      </c>
      <c r="P121" s="3">
        <v>13149100</v>
      </c>
      <c r="Q121" s="3">
        <v>14833600</v>
      </c>
      <c r="R121" s="4" t="s">
        <v>190</v>
      </c>
      <c r="S121" s="3"/>
      <c r="T121" s="3"/>
      <c r="U121" s="1"/>
    </row>
    <row r="122" spans="2:21" ht="13.5" customHeight="1">
      <c r="B122" s="55"/>
      <c r="C122" s="196" t="s">
        <v>75</v>
      </c>
      <c r="D122" s="199"/>
      <c r="E122" s="199"/>
      <c r="F122" s="199"/>
      <c r="G122" s="199"/>
      <c r="H122" s="199"/>
      <c r="I122" s="199"/>
      <c r="J122" s="3">
        <v>6377500</v>
      </c>
      <c r="K122" s="3">
        <v>7366400</v>
      </c>
      <c r="L122" s="3">
        <v>9055700</v>
      </c>
      <c r="M122" s="3">
        <v>10064700</v>
      </c>
      <c r="N122" s="3">
        <v>10014000</v>
      </c>
      <c r="O122" s="7">
        <v>11901500</v>
      </c>
      <c r="P122" s="3">
        <v>12921500</v>
      </c>
      <c r="Q122" s="3">
        <v>14567900</v>
      </c>
      <c r="R122" s="4" t="s">
        <v>190</v>
      </c>
      <c r="S122" s="3"/>
      <c r="T122" s="3"/>
      <c r="U122" s="1"/>
    </row>
    <row r="123" spans="2:21" ht="13.5" customHeight="1">
      <c r="B123" s="55"/>
      <c r="C123" s="196" t="s">
        <v>77</v>
      </c>
      <c r="D123" s="199"/>
      <c r="E123" s="199"/>
      <c r="F123" s="199"/>
      <c r="G123" s="199"/>
      <c r="H123" s="199"/>
      <c r="I123" s="199"/>
      <c r="J123" s="3">
        <v>167300</v>
      </c>
      <c r="K123" s="3">
        <v>160600</v>
      </c>
      <c r="L123" s="3">
        <v>190300</v>
      </c>
      <c r="M123" s="3">
        <v>167900</v>
      </c>
      <c r="N123" s="3">
        <v>150600</v>
      </c>
      <c r="O123" s="7">
        <v>157700</v>
      </c>
      <c r="P123" s="3">
        <v>133100</v>
      </c>
      <c r="Q123" s="3">
        <v>138000</v>
      </c>
      <c r="R123" s="4" t="s">
        <v>190</v>
      </c>
      <c r="S123" s="3"/>
      <c r="T123" s="3"/>
      <c r="U123" s="1"/>
    </row>
    <row r="124" spans="2:21" ht="13.5" customHeight="1">
      <c r="B124" s="55"/>
      <c r="C124" s="196" t="s">
        <v>78</v>
      </c>
      <c r="D124" s="199"/>
      <c r="E124" s="199"/>
      <c r="F124" s="199"/>
      <c r="G124" s="199"/>
      <c r="H124" s="199"/>
      <c r="I124" s="199"/>
      <c r="J124" s="3">
        <v>109900</v>
      </c>
      <c r="K124" s="3">
        <v>105300</v>
      </c>
      <c r="L124" s="3">
        <v>114400</v>
      </c>
      <c r="M124" s="3">
        <v>122500</v>
      </c>
      <c r="N124" s="3">
        <v>117800</v>
      </c>
      <c r="O124" s="7">
        <v>90000</v>
      </c>
      <c r="P124" s="3">
        <v>88600</v>
      </c>
      <c r="Q124" s="3">
        <v>106700</v>
      </c>
      <c r="R124" s="4" t="s">
        <v>190</v>
      </c>
      <c r="S124" s="3"/>
      <c r="T124" s="3"/>
      <c r="U124" s="1"/>
    </row>
    <row r="125" spans="2:21" ht="13.5" customHeight="1">
      <c r="B125" s="55"/>
      <c r="C125" s="196" t="s">
        <v>81</v>
      </c>
      <c r="D125" s="199"/>
      <c r="E125" s="199"/>
      <c r="F125" s="199"/>
      <c r="G125" s="199"/>
      <c r="H125" s="199"/>
      <c r="I125" s="199"/>
      <c r="J125" s="3">
        <v>17100</v>
      </c>
      <c r="K125" s="3">
        <v>17000</v>
      </c>
      <c r="L125" s="3">
        <v>16000</v>
      </c>
      <c r="M125" s="3">
        <v>15800</v>
      </c>
      <c r="N125" s="3">
        <v>10600</v>
      </c>
      <c r="O125" s="7">
        <v>7800</v>
      </c>
      <c r="P125" s="3">
        <v>5900</v>
      </c>
      <c r="Q125" s="3">
        <v>20900</v>
      </c>
      <c r="R125" s="4" t="s">
        <v>190</v>
      </c>
      <c r="S125" s="3"/>
      <c r="T125" s="3"/>
      <c r="U125" s="1"/>
    </row>
    <row r="126" spans="2:21" ht="13.5" customHeight="1">
      <c r="B126" s="55"/>
      <c r="C126" s="196" t="s">
        <v>220</v>
      </c>
      <c r="D126" s="199"/>
      <c r="E126" s="199"/>
      <c r="F126" s="199"/>
      <c r="G126" s="199"/>
      <c r="H126" s="199"/>
      <c r="I126" s="199"/>
      <c r="J126" s="3">
        <v>2011200</v>
      </c>
      <c r="K126" s="3">
        <v>2440200</v>
      </c>
      <c r="L126" s="3">
        <v>3039300</v>
      </c>
      <c r="M126" s="3">
        <v>4060400</v>
      </c>
      <c r="N126" s="3">
        <v>5396100</v>
      </c>
      <c r="O126" s="7">
        <f>6214000+52600</f>
        <v>6266600</v>
      </c>
      <c r="P126" s="3">
        <v>7255700</v>
      </c>
      <c r="Q126" s="3">
        <v>7642900</v>
      </c>
      <c r="R126" s="7">
        <v>9635400</v>
      </c>
      <c r="S126" s="3"/>
      <c r="T126" s="3"/>
      <c r="U126" s="1"/>
    </row>
    <row r="127" spans="2:21" ht="13.5" customHeight="1">
      <c r="B127" s="55"/>
      <c r="C127" s="196" t="s">
        <v>121</v>
      </c>
      <c r="D127" s="199"/>
      <c r="E127" s="199"/>
      <c r="F127" s="199"/>
      <c r="G127" s="199"/>
      <c r="H127" s="199"/>
      <c r="I127" s="199"/>
      <c r="J127" s="3">
        <v>776900</v>
      </c>
      <c r="K127" s="3">
        <v>886000</v>
      </c>
      <c r="L127" s="3">
        <v>1050700</v>
      </c>
      <c r="M127" s="3">
        <v>1334700</v>
      </c>
      <c r="N127" s="3">
        <v>1567800</v>
      </c>
      <c r="O127" s="7">
        <v>1643100</v>
      </c>
      <c r="P127" s="3">
        <v>1828100</v>
      </c>
      <c r="Q127" s="3">
        <v>1963400</v>
      </c>
      <c r="R127" s="7">
        <v>3299200</v>
      </c>
      <c r="S127" s="3"/>
      <c r="T127" s="3"/>
      <c r="U127" s="1"/>
    </row>
    <row r="128" spans="2:21" ht="13.5" customHeight="1">
      <c r="B128" s="55"/>
      <c r="C128" s="196" t="s">
        <v>65</v>
      </c>
      <c r="D128" s="199"/>
      <c r="E128" s="199"/>
      <c r="F128" s="199"/>
      <c r="G128" s="199"/>
      <c r="H128" s="199"/>
      <c r="I128" s="199"/>
      <c r="J128" s="3">
        <v>53700</v>
      </c>
      <c r="K128" s="3">
        <v>51600</v>
      </c>
      <c r="L128" s="3">
        <v>57800</v>
      </c>
      <c r="M128" s="3">
        <v>62800</v>
      </c>
      <c r="N128" s="3">
        <v>59800</v>
      </c>
      <c r="O128" s="7">
        <v>61400</v>
      </c>
      <c r="P128" s="3">
        <v>64900</v>
      </c>
      <c r="Q128" s="3">
        <v>62000</v>
      </c>
      <c r="R128" s="7">
        <v>66600</v>
      </c>
      <c r="S128" s="3"/>
      <c r="T128" s="3"/>
      <c r="U128" s="1"/>
    </row>
    <row r="129" spans="2:21" ht="13.5" customHeight="1">
      <c r="B129" s="55"/>
      <c r="C129" s="196" t="s">
        <v>66</v>
      </c>
      <c r="D129" s="199"/>
      <c r="E129" s="199"/>
      <c r="F129" s="199"/>
      <c r="G129" s="199"/>
      <c r="H129" s="199"/>
      <c r="I129" s="199"/>
      <c r="J129" s="3">
        <v>1131900</v>
      </c>
      <c r="K129" s="3">
        <v>1460300</v>
      </c>
      <c r="L129" s="3">
        <v>1889600</v>
      </c>
      <c r="M129" s="3">
        <v>2623900</v>
      </c>
      <c r="N129" s="3">
        <v>3733300</v>
      </c>
      <c r="O129" s="7">
        <v>4539400</v>
      </c>
      <c r="P129" s="3">
        <v>5336100</v>
      </c>
      <c r="Q129" s="3">
        <v>5567800</v>
      </c>
      <c r="R129" s="7">
        <v>6230900</v>
      </c>
      <c r="S129" s="3"/>
      <c r="T129" s="3"/>
      <c r="U129" s="1"/>
    </row>
    <row r="130" spans="2:21" ht="13.5" customHeight="1">
      <c r="B130" s="55"/>
      <c r="C130" s="196" t="s">
        <v>79</v>
      </c>
      <c r="D130" s="199"/>
      <c r="E130" s="199"/>
      <c r="F130" s="199"/>
      <c r="G130" s="199"/>
      <c r="H130" s="199"/>
      <c r="I130" s="199"/>
      <c r="J130" s="3">
        <v>48800</v>
      </c>
      <c r="K130" s="3">
        <v>42400</v>
      </c>
      <c r="L130" s="3">
        <v>41200</v>
      </c>
      <c r="M130" s="3">
        <v>38900</v>
      </c>
      <c r="N130" s="3">
        <v>35300</v>
      </c>
      <c r="O130" s="7">
        <v>22800</v>
      </c>
      <c r="P130" s="3">
        <v>26600</v>
      </c>
      <c r="Q130" s="3">
        <v>49700</v>
      </c>
      <c r="R130" s="7">
        <v>38600</v>
      </c>
      <c r="S130" s="3"/>
      <c r="T130" s="3"/>
      <c r="U130" s="1"/>
    </row>
    <row r="131" spans="2:21" ht="13.5" customHeight="1">
      <c r="B131" s="55"/>
      <c r="C131" s="200" t="s">
        <v>67</v>
      </c>
      <c r="D131" s="179"/>
      <c r="E131" s="179"/>
      <c r="F131" s="179"/>
      <c r="G131" s="179"/>
      <c r="H131" s="179"/>
      <c r="I131" s="179"/>
      <c r="J131" s="8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1"/>
    </row>
    <row r="132" spans="2:21" ht="13.5" customHeight="1">
      <c r="B132" s="55"/>
      <c r="C132" s="196" t="s">
        <v>138</v>
      </c>
      <c r="D132" s="179"/>
      <c r="E132" s="179"/>
      <c r="F132" s="179"/>
      <c r="G132" s="179"/>
      <c r="H132" s="179"/>
      <c r="I132" s="179"/>
      <c r="J132" s="3">
        <v>12951000</v>
      </c>
      <c r="K132" s="3">
        <v>14014600</v>
      </c>
      <c r="L132" s="3">
        <v>15691000</v>
      </c>
      <c r="M132" s="3">
        <v>16730000</v>
      </c>
      <c r="N132" s="3">
        <v>17166000</v>
      </c>
      <c r="O132" s="3">
        <v>17770000</v>
      </c>
      <c r="P132" s="3">
        <v>18518900</v>
      </c>
      <c r="Q132" s="3">
        <v>19064700</v>
      </c>
      <c r="R132" s="3">
        <v>19461700</v>
      </c>
      <c r="S132" s="3"/>
      <c r="T132" s="3"/>
      <c r="U132" s="1"/>
    </row>
    <row r="133" spans="2:21" ht="13.5" customHeight="1">
      <c r="B133" s="55"/>
      <c r="C133" s="196" t="s">
        <v>124</v>
      </c>
      <c r="D133" s="179"/>
      <c r="E133" s="179"/>
      <c r="F133" s="179"/>
      <c r="G133" s="179"/>
      <c r="H133" s="179"/>
      <c r="I133" s="179"/>
      <c r="J133" s="3">
        <v>13040600</v>
      </c>
      <c r="K133" s="3">
        <v>14109100</v>
      </c>
      <c r="L133" s="3">
        <v>15777700</v>
      </c>
      <c r="M133" s="3">
        <v>16824200</v>
      </c>
      <c r="N133" s="3">
        <v>17239600</v>
      </c>
      <c r="O133" s="3">
        <v>17833200</v>
      </c>
      <c r="P133" s="3">
        <v>18566100</v>
      </c>
      <c r="Q133" s="3">
        <v>19124700</v>
      </c>
      <c r="R133" s="3">
        <v>19573800</v>
      </c>
      <c r="S133" s="3"/>
      <c r="T133" s="3"/>
      <c r="U133" s="1"/>
    </row>
    <row r="134" spans="2:21" ht="13.5" customHeight="1">
      <c r="B134" s="55"/>
      <c r="C134" s="196" t="s">
        <v>125</v>
      </c>
      <c r="D134" s="179"/>
      <c r="E134" s="179"/>
      <c r="F134" s="179"/>
      <c r="G134" s="179"/>
      <c r="H134" s="179"/>
      <c r="I134" s="179"/>
      <c r="J134" s="3">
        <v>33698600</v>
      </c>
      <c r="K134" s="3">
        <v>34587300</v>
      </c>
      <c r="L134" s="3">
        <v>35999600</v>
      </c>
      <c r="M134" s="3">
        <v>35476600</v>
      </c>
      <c r="N134" s="3">
        <v>34912500</v>
      </c>
      <c r="O134" s="3">
        <v>34109800</v>
      </c>
      <c r="P134" s="3">
        <v>33915400</v>
      </c>
      <c r="Q134" s="3">
        <v>33598100</v>
      </c>
      <c r="R134" s="3">
        <v>32249700</v>
      </c>
      <c r="S134" s="3"/>
      <c r="T134" s="3"/>
      <c r="U134" s="1"/>
    </row>
    <row r="135" spans="2:21" ht="13.5" customHeight="1">
      <c r="B135" s="55"/>
      <c r="C135" s="196" t="s">
        <v>126</v>
      </c>
      <c r="D135" s="179"/>
      <c r="E135" s="179"/>
      <c r="F135" s="179"/>
      <c r="G135" s="179"/>
      <c r="H135" s="179"/>
      <c r="I135" s="179"/>
      <c r="J135" s="6">
        <v>2.87</v>
      </c>
      <c r="K135" s="6">
        <v>2.94</v>
      </c>
      <c r="L135" s="6">
        <v>2.92</v>
      </c>
      <c r="M135" s="6">
        <v>2.84</v>
      </c>
      <c r="N135" s="6">
        <v>2.85</v>
      </c>
      <c r="O135" s="6">
        <v>2.75</v>
      </c>
      <c r="P135" s="6">
        <v>2.67</v>
      </c>
      <c r="Q135" s="6">
        <v>2.58</v>
      </c>
      <c r="R135" s="6">
        <v>2.44</v>
      </c>
      <c r="S135" s="3"/>
      <c r="T135" s="3"/>
      <c r="U135" s="1"/>
    </row>
    <row r="136" spans="2:21" ht="13.5" customHeight="1">
      <c r="B136" s="55"/>
      <c r="C136" s="196" t="s">
        <v>127</v>
      </c>
      <c r="D136" s="179"/>
      <c r="E136" s="179"/>
      <c r="F136" s="179"/>
      <c r="G136" s="179"/>
      <c r="H136" s="179"/>
      <c r="I136" s="179"/>
      <c r="J136" s="6">
        <v>15.58</v>
      </c>
      <c r="K136" s="6">
        <v>16.510000000000002</v>
      </c>
      <c r="L136" s="6">
        <v>16.940000000000001</v>
      </c>
      <c r="M136" s="6">
        <v>17.190000000000001</v>
      </c>
      <c r="N136" s="6">
        <v>17.86</v>
      </c>
      <c r="O136" s="6">
        <v>17.760000000000002</v>
      </c>
      <c r="P136" s="6">
        <v>17.899999999999999</v>
      </c>
      <c r="Q136" s="6">
        <v>18.14</v>
      </c>
      <c r="R136" s="6">
        <v>17.690000000000001</v>
      </c>
      <c r="S136" s="3"/>
      <c r="T136" s="3"/>
      <c r="U136" s="1"/>
    </row>
    <row r="137" spans="2:21" ht="13.5" customHeight="1">
      <c r="B137" s="55"/>
      <c r="C137" s="196" t="s">
        <v>128</v>
      </c>
      <c r="D137" s="179"/>
      <c r="E137" s="179"/>
      <c r="F137" s="179"/>
      <c r="G137" s="179"/>
      <c r="H137" s="179"/>
      <c r="I137" s="179"/>
      <c r="J137" s="6">
        <v>42.88</v>
      </c>
      <c r="K137" s="6">
        <v>44.27</v>
      </c>
      <c r="L137" s="6">
        <v>45.08</v>
      </c>
      <c r="M137" s="6">
        <v>44.49</v>
      </c>
      <c r="N137" s="6">
        <v>46.3</v>
      </c>
      <c r="O137" s="6">
        <v>45.49</v>
      </c>
      <c r="P137" s="6">
        <v>45.95</v>
      </c>
      <c r="Q137" s="6">
        <v>46.79</v>
      </c>
      <c r="R137" s="6">
        <v>45.39</v>
      </c>
      <c r="S137" s="3"/>
      <c r="T137" s="3"/>
      <c r="U137" s="1"/>
    </row>
    <row r="138" spans="2:21" ht="13.5" customHeight="1">
      <c r="B138" s="55"/>
      <c r="C138" s="196" t="s">
        <v>33</v>
      </c>
      <c r="D138" s="179"/>
      <c r="E138" s="179"/>
      <c r="F138" s="179"/>
      <c r="G138" s="179"/>
      <c r="H138" s="179"/>
      <c r="I138" s="17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1"/>
    </row>
    <row r="139" spans="2:21" ht="13.5" customHeight="1">
      <c r="B139" s="55"/>
      <c r="C139" s="193" t="s">
        <v>94</v>
      </c>
      <c r="D139" s="194"/>
      <c r="E139" s="194"/>
      <c r="F139" s="194"/>
      <c r="G139" s="194"/>
      <c r="H139" s="194"/>
      <c r="I139" s="194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1"/>
    </row>
    <row r="140" spans="2:21" ht="13.5" customHeight="1">
      <c r="B140" s="55"/>
      <c r="C140" s="193" t="s">
        <v>95</v>
      </c>
      <c r="D140" s="194"/>
      <c r="E140" s="194"/>
      <c r="F140" s="194"/>
      <c r="G140" s="194"/>
      <c r="H140" s="194"/>
      <c r="I140" s="194"/>
      <c r="J140" s="3">
        <v>12721800</v>
      </c>
      <c r="K140" s="3">
        <v>13835700</v>
      </c>
      <c r="L140" s="3">
        <v>15562000</v>
      </c>
      <c r="M140" s="3">
        <v>16622500</v>
      </c>
      <c r="N140" s="3">
        <v>17060100</v>
      </c>
      <c r="O140" s="3">
        <v>17663900</v>
      </c>
      <c r="P140" s="3">
        <v>18405100</v>
      </c>
      <c r="Q140" s="3">
        <v>18925300</v>
      </c>
      <c r="R140" s="3">
        <v>19292000</v>
      </c>
      <c r="S140" s="3"/>
      <c r="T140" s="3"/>
      <c r="U140" s="1"/>
    </row>
    <row r="141" spans="2:21" ht="13.5" customHeight="1">
      <c r="B141" s="55"/>
      <c r="C141" s="193" t="s">
        <v>96</v>
      </c>
      <c r="D141" s="194"/>
      <c r="E141" s="194"/>
      <c r="F141" s="194"/>
      <c r="G141" s="194"/>
      <c r="H141" s="194"/>
      <c r="I141" s="194"/>
      <c r="J141" s="3">
        <v>229100</v>
      </c>
      <c r="K141" s="3">
        <v>178900</v>
      </c>
      <c r="L141" s="3">
        <v>129000</v>
      </c>
      <c r="M141" s="3">
        <v>107500</v>
      </c>
      <c r="N141" s="3">
        <v>105800</v>
      </c>
      <c r="O141" s="3">
        <v>106100</v>
      </c>
      <c r="P141" s="3">
        <v>113800</v>
      </c>
      <c r="Q141" s="3">
        <v>139400</v>
      </c>
      <c r="R141" s="3">
        <v>169700</v>
      </c>
      <c r="S141" s="3"/>
      <c r="T141" s="3"/>
      <c r="U141" s="1"/>
    </row>
    <row r="142" spans="2:21" ht="13.5" customHeight="1">
      <c r="B142" s="55"/>
      <c r="C142" s="193" t="s">
        <v>97</v>
      </c>
      <c r="D142" s="194"/>
      <c r="E142" s="194"/>
      <c r="F142" s="194"/>
      <c r="G142" s="194"/>
      <c r="H142" s="194"/>
      <c r="I142" s="194"/>
      <c r="J142" s="6"/>
      <c r="K142" s="3"/>
      <c r="L142" s="3"/>
      <c r="M142" s="3"/>
      <c r="N142" s="3"/>
      <c r="O142" s="3"/>
      <c r="P142" s="4"/>
      <c r="Q142" s="4"/>
      <c r="R142" s="4"/>
      <c r="S142" s="3"/>
      <c r="T142" s="3"/>
      <c r="U142" s="1"/>
    </row>
    <row r="143" spans="2:21" ht="13.5" customHeight="1">
      <c r="B143" s="55"/>
      <c r="C143" s="193" t="s">
        <v>98</v>
      </c>
      <c r="D143" s="194"/>
      <c r="E143" s="194"/>
      <c r="F143" s="194"/>
      <c r="G143" s="194"/>
      <c r="H143" s="194"/>
      <c r="I143" s="194"/>
      <c r="J143" s="3">
        <v>12715500</v>
      </c>
      <c r="K143" s="4" t="s">
        <v>248</v>
      </c>
      <c r="L143" s="4" t="s">
        <v>248</v>
      </c>
      <c r="M143" s="4" t="s">
        <v>248</v>
      </c>
      <c r="N143" s="4" t="s">
        <v>248</v>
      </c>
      <c r="O143" s="4" t="s">
        <v>221</v>
      </c>
      <c r="P143" s="4" t="s">
        <v>190</v>
      </c>
      <c r="Q143" s="4" t="s">
        <v>190</v>
      </c>
      <c r="R143" s="4" t="s">
        <v>190</v>
      </c>
      <c r="S143" s="3"/>
      <c r="T143" s="3"/>
      <c r="U143" s="1"/>
    </row>
    <row r="144" spans="2:21" ht="13.5" customHeight="1">
      <c r="B144" s="55"/>
      <c r="C144" s="193" t="s">
        <v>99</v>
      </c>
      <c r="D144" s="194"/>
      <c r="E144" s="194"/>
      <c r="F144" s="194"/>
      <c r="G144" s="194"/>
      <c r="H144" s="194"/>
      <c r="I144" s="194"/>
      <c r="J144" s="3">
        <v>235500</v>
      </c>
      <c r="K144" s="4" t="s">
        <v>248</v>
      </c>
      <c r="L144" s="4" t="s">
        <v>248</v>
      </c>
      <c r="M144" s="4" t="s">
        <v>248</v>
      </c>
      <c r="N144" s="4" t="s">
        <v>248</v>
      </c>
      <c r="O144" s="4" t="s">
        <v>221</v>
      </c>
      <c r="P144" s="4" t="s">
        <v>190</v>
      </c>
      <c r="Q144" s="4" t="s">
        <v>190</v>
      </c>
      <c r="R144" s="4" t="s">
        <v>190</v>
      </c>
      <c r="S144" s="3"/>
      <c r="T144" s="3"/>
      <c r="U144" s="1"/>
    </row>
    <row r="145" spans="2:21" ht="13.5" customHeight="1">
      <c r="B145" s="55"/>
      <c r="C145" s="193" t="s">
        <v>100</v>
      </c>
      <c r="D145" s="194"/>
      <c r="E145" s="194"/>
      <c r="F145" s="194"/>
      <c r="G145" s="194"/>
      <c r="H145" s="194"/>
      <c r="I145" s="194"/>
      <c r="J145" s="6"/>
      <c r="K145" s="3"/>
      <c r="L145" s="3"/>
      <c r="M145" s="3"/>
      <c r="N145" s="3"/>
      <c r="O145" s="3"/>
      <c r="P145" s="4"/>
      <c r="Q145" s="4"/>
      <c r="R145" s="4"/>
      <c r="S145" s="3"/>
      <c r="T145" s="3"/>
      <c r="U145" s="1"/>
    </row>
    <row r="146" spans="2:21" ht="13.5" customHeight="1">
      <c r="B146" s="55"/>
      <c r="C146" s="193" t="s">
        <v>101</v>
      </c>
      <c r="D146" s="194"/>
      <c r="E146" s="194"/>
      <c r="F146" s="194"/>
      <c r="G146" s="194"/>
      <c r="H146" s="194"/>
      <c r="I146" s="194"/>
      <c r="J146" s="6"/>
      <c r="K146" s="3"/>
      <c r="L146" s="3"/>
      <c r="M146" s="3"/>
      <c r="N146" s="8">
        <v>16153700</v>
      </c>
      <c r="O146" s="8">
        <v>17071000</v>
      </c>
      <c r="P146" s="14" t="s">
        <v>190</v>
      </c>
      <c r="Q146" s="14" t="s">
        <v>190</v>
      </c>
      <c r="R146" s="14" t="s">
        <v>190</v>
      </c>
      <c r="S146" s="3"/>
      <c r="T146" s="3"/>
      <c r="U146" s="1"/>
    </row>
    <row r="147" spans="2:21" ht="13.5" customHeight="1">
      <c r="B147" s="55"/>
      <c r="C147" s="193" t="s">
        <v>52</v>
      </c>
      <c r="D147" s="194"/>
      <c r="E147" s="194"/>
      <c r="F147" s="194"/>
      <c r="G147" s="194"/>
      <c r="H147" s="194"/>
      <c r="I147" s="194"/>
      <c r="J147" s="3">
        <v>8324300</v>
      </c>
      <c r="K147" s="3">
        <v>10453900</v>
      </c>
      <c r="L147" s="3">
        <v>13187500</v>
      </c>
      <c r="M147" s="3">
        <v>14986400</v>
      </c>
      <c r="N147" s="4" t="s">
        <v>248</v>
      </c>
      <c r="O147" s="4" t="s">
        <v>221</v>
      </c>
      <c r="P147" s="4" t="s">
        <v>190</v>
      </c>
      <c r="Q147" s="4" t="s">
        <v>190</v>
      </c>
      <c r="R147" s="4" t="s">
        <v>190</v>
      </c>
      <c r="S147" s="3"/>
      <c r="T147" s="3"/>
      <c r="U147" s="1"/>
    </row>
    <row r="148" spans="2:21" ht="13.5" customHeight="1">
      <c r="B148" s="55"/>
      <c r="C148" s="193" t="s">
        <v>53</v>
      </c>
      <c r="D148" s="194"/>
      <c r="E148" s="194"/>
      <c r="F148" s="194"/>
      <c r="G148" s="194"/>
      <c r="H148" s="194"/>
      <c r="I148" s="194"/>
      <c r="J148" s="3">
        <v>736700</v>
      </c>
      <c r="K148" s="3">
        <v>530800</v>
      </c>
      <c r="L148" s="3">
        <v>354600</v>
      </c>
      <c r="M148" s="3">
        <v>255800</v>
      </c>
      <c r="N148" s="4" t="s">
        <v>249</v>
      </c>
      <c r="O148" s="4" t="s">
        <v>221</v>
      </c>
      <c r="P148" s="4" t="s">
        <v>190</v>
      </c>
      <c r="Q148" s="4" t="s">
        <v>190</v>
      </c>
      <c r="R148" s="4" t="s">
        <v>190</v>
      </c>
      <c r="S148" s="3"/>
      <c r="T148" s="3"/>
      <c r="U148" s="1"/>
    </row>
    <row r="149" spans="2:21" ht="13.5" customHeight="1">
      <c r="B149" s="55"/>
      <c r="C149" s="193" t="s">
        <v>102</v>
      </c>
      <c r="D149" s="194"/>
      <c r="E149" s="194"/>
      <c r="F149" s="194"/>
      <c r="G149" s="194"/>
      <c r="H149" s="194"/>
      <c r="I149" s="194"/>
      <c r="J149" s="6"/>
      <c r="K149" s="3"/>
      <c r="L149" s="3"/>
      <c r="M149" s="3"/>
      <c r="N149" s="8">
        <v>1039900</v>
      </c>
      <c r="O149" s="8">
        <v>699000</v>
      </c>
      <c r="P149" s="14" t="s">
        <v>190</v>
      </c>
      <c r="Q149" s="14" t="s">
        <v>190</v>
      </c>
      <c r="R149" s="14" t="s">
        <v>190</v>
      </c>
      <c r="S149" s="3"/>
      <c r="T149" s="3"/>
      <c r="U149" s="1"/>
    </row>
    <row r="150" spans="2:21" ht="13.5" customHeight="1">
      <c r="B150" s="55"/>
      <c r="C150" s="193" t="s">
        <v>54</v>
      </c>
      <c r="D150" s="194"/>
      <c r="E150" s="194"/>
      <c r="F150" s="194"/>
      <c r="G150" s="194"/>
      <c r="H150" s="194"/>
      <c r="I150" s="194"/>
      <c r="J150" s="3">
        <v>3612900</v>
      </c>
      <c r="K150" s="3">
        <v>2890100</v>
      </c>
      <c r="L150" s="3">
        <v>2092000</v>
      </c>
      <c r="M150" s="3">
        <v>1460000</v>
      </c>
      <c r="N150" s="4" t="s">
        <v>248</v>
      </c>
      <c r="O150" s="4" t="s">
        <v>221</v>
      </c>
      <c r="P150" s="4" t="s">
        <v>190</v>
      </c>
      <c r="Q150" s="4" t="s">
        <v>190</v>
      </c>
      <c r="R150" s="4" t="s">
        <v>190</v>
      </c>
      <c r="S150" s="3"/>
      <c r="T150" s="3"/>
      <c r="U150" s="1"/>
    </row>
    <row r="151" spans="2:21" ht="13.5" customHeight="1">
      <c r="B151" s="55"/>
      <c r="C151" s="193" t="s">
        <v>55</v>
      </c>
      <c r="D151" s="194"/>
      <c r="E151" s="194"/>
      <c r="F151" s="194"/>
      <c r="G151" s="194"/>
      <c r="H151" s="194"/>
      <c r="I151" s="194"/>
      <c r="J151" s="3">
        <v>277100</v>
      </c>
      <c r="K151" s="3">
        <v>139800</v>
      </c>
      <c r="L151" s="3">
        <v>56800</v>
      </c>
      <c r="M151" s="3">
        <v>27700</v>
      </c>
      <c r="N151" s="4" t="s">
        <v>249</v>
      </c>
      <c r="O151" s="4" t="s">
        <v>221</v>
      </c>
      <c r="P151" s="4" t="s">
        <v>190</v>
      </c>
      <c r="Q151" s="4" t="s">
        <v>190</v>
      </c>
      <c r="R151" s="4" t="s">
        <v>190</v>
      </c>
      <c r="S151" s="3"/>
      <c r="T151" s="3"/>
      <c r="U151" s="1"/>
    </row>
    <row r="152" spans="2:21" ht="13.5" customHeight="1">
      <c r="B152" s="55"/>
      <c r="C152" s="193" t="s">
        <v>93</v>
      </c>
      <c r="D152" s="194"/>
      <c r="E152" s="194"/>
      <c r="F152" s="194"/>
      <c r="G152" s="194"/>
      <c r="H152" s="194"/>
      <c r="I152" s="194"/>
      <c r="J152" s="3"/>
      <c r="K152" s="3"/>
      <c r="L152" s="3"/>
      <c r="M152" s="3"/>
      <c r="N152" s="3"/>
      <c r="O152" s="3"/>
      <c r="P152" s="4"/>
      <c r="Q152" s="4"/>
      <c r="R152" s="4"/>
      <c r="S152" s="3"/>
      <c r="T152" s="3"/>
      <c r="U152" s="1"/>
    </row>
    <row r="153" spans="2:21" ht="13.5" customHeight="1">
      <c r="B153" s="55"/>
      <c r="C153" s="193" t="s">
        <v>250</v>
      </c>
      <c r="D153" s="194"/>
      <c r="E153" s="194"/>
      <c r="F153" s="194"/>
      <c r="G153" s="194"/>
      <c r="H153" s="194"/>
      <c r="I153" s="194"/>
      <c r="J153" s="4" t="s">
        <v>248</v>
      </c>
      <c r="K153" s="4" t="s">
        <v>248</v>
      </c>
      <c r="L153" s="4" t="s">
        <v>248</v>
      </c>
      <c r="M153" s="4" t="s">
        <v>248</v>
      </c>
      <c r="N153" s="3">
        <v>14755000</v>
      </c>
      <c r="O153" s="3">
        <v>16207400</v>
      </c>
      <c r="P153" s="4" t="s">
        <v>190</v>
      </c>
      <c r="Q153" s="4" t="s">
        <v>190</v>
      </c>
      <c r="R153" s="4" t="s">
        <v>190</v>
      </c>
      <c r="S153" s="3"/>
      <c r="T153" s="3"/>
      <c r="U153" s="1"/>
    </row>
    <row r="154" spans="2:21" ht="13.5" customHeight="1">
      <c r="B154" s="55"/>
      <c r="C154" s="193" t="s">
        <v>251</v>
      </c>
      <c r="D154" s="194"/>
      <c r="E154" s="194"/>
      <c r="F154" s="194"/>
      <c r="G154" s="194"/>
      <c r="H154" s="194"/>
      <c r="I154" s="194"/>
      <c r="J154" s="4" t="s">
        <v>248</v>
      </c>
      <c r="K154" s="4" t="s">
        <v>248</v>
      </c>
      <c r="L154" s="4" t="s">
        <v>248</v>
      </c>
      <c r="M154" s="4" t="s">
        <v>248</v>
      </c>
      <c r="N154" s="3">
        <v>2410900</v>
      </c>
      <c r="O154" s="3">
        <v>1562500</v>
      </c>
      <c r="P154" s="4" t="s">
        <v>190</v>
      </c>
      <c r="Q154" s="4" t="s">
        <v>190</v>
      </c>
      <c r="R154" s="4" t="s">
        <v>190</v>
      </c>
      <c r="S154" s="3"/>
      <c r="T154" s="3"/>
      <c r="U154" s="1"/>
    </row>
    <row r="155" spans="2:21" ht="13.5" customHeight="1">
      <c r="B155" s="55"/>
      <c r="C155" s="193" t="s">
        <v>103</v>
      </c>
      <c r="D155" s="194"/>
      <c r="E155" s="194"/>
      <c r="F155" s="194"/>
      <c r="G155" s="194"/>
      <c r="H155" s="194"/>
      <c r="I155" s="194"/>
      <c r="J155" s="6"/>
      <c r="K155" s="4"/>
      <c r="L155" s="3"/>
      <c r="M155" s="3"/>
      <c r="N155" s="3"/>
      <c r="O155" s="3"/>
      <c r="P155" s="4"/>
      <c r="Q155" s="4"/>
      <c r="R155" s="4"/>
      <c r="S155" s="3"/>
      <c r="T155" s="3"/>
      <c r="U155" s="1"/>
    </row>
    <row r="156" spans="2:21" ht="13.5" customHeight="1">
      <c r="B156" s="55"/>
      <c r="C156" s="193" t="s">
        <v>252</v>
      </c>
      <c r="D156" s="194"/>
      <c r="E156" s="194"/>
      <c r="F156" s="194"/>
      <c r="G156" s="194"/>
      <c r="H156" s="194"/>
      <c r="I156" s="194"/>
      <c r="J156" s="3">
        <v>9749900</v>
      </c>
      <c r="K156" s="3">
        <v>11759400</v>
      </c>
      <c r="L156" s="3">
        <v>14172500</v>
      </c>
      <c r="M156" s="3">
        <v>15746300</v>
      </c>
      <c r="N156" s="3">
        <v>16429700</v>
      </c>
      <c r="O156" s="3">
        <v>17279000</v>
      </c>
      <c r="P156" s="4" t="s">
        <v>190</v>
      </c>
      <c r="Q156" s="4" t="s">
        <v>190</v>
      </c>
      <c r="R156" s="4" t="s">
        <v>190</v>
      </c>
      <c r="S156" s="3"/>
      <c r="T156" s="3"/>
      <c r="U156" s="1"/>
    </row>
    <row r="157" spans="2:21" ht="13.5" customHeight="1">
      <c r="B157" s="55"/>
      <c r="C157" s="193" t="s">
        <v>253</v>
      </c>
      <c r="D157" s="194"/>
      <c r="E157" s="194"/>
      <c r="F157" s="194"/>
      <c r="G157" s="194"/>
      <c r="H157" s="194"/>
      <c r="I157" s="194"/>
      <c r="J157" s="3">
        <v>3201100</v>
      </c>
      <c r="K157" s="3">
        <v>2255200</v>
      </c>
      <c r="L157" s="3">
        <v>1518500</v>
      </c>
      <c r="M157" s="3">
        <v>983600</v>
      </c>
      <c r="N157" s="3">
        <v>736300</v>
      </c>
      <c r="O157" s="3">
        <v>490900</v>
      </c>
      <c r="P157" s="4" t="s">
        <v>190</v>
      </c>
      <c r="Q157" s="4" t="s">
        <v>190</v>
      </c>
      <c r="R157" s="4" t="s">
        <v>190</v>
      </c>
      <c r="S157" s="3"/>
      <c r="T157" s="3"/>
      <c r="U157" s="1"/>
    </row>
    <row r="158" spans="2:21" ht="13.5" customHeight="1">
      <c r="B158" s="55"/>
      <c r="C158" s="193" t="s">
        <v>104</v>
      </c>
      <c r="D158" s="194"/>
      <c r="E158" s="194"/>
      <c r="F158" s="194"/>
      <c r="G158" s="194"/>
      <c r="H158" s="194"/>
      <c r="I158" s="194"/>
      <c r="J158" s="3"/>
      <c r="K158" s="3"/>
      <c r="L158" s="3"/>
      <c r="M158" s="3"/>
      <c r="N158" s="3"/>
      <c r="O158" s="3"/>
      <c r="P158" s="4"/>
      <c r="Q158" s="4"/>
      <c r="R158" s="4"/>
      <c r="S158" s="3"/>
      <c r="T158" s="3"/>
      <c r="U158" s="1"/>
    </row>
    <row r="159" spans="2:21" ht="13.5" customHeight="1">
      <c r="B159" s="55"/>
      <c r="C159" s="193" t="s">
        <v>254</v>
      </c>
      <c r="D159" s="194"/>
      <c r="E159" s="194"/>
      <c r="F159" s="194"/>
      <c r="G159" s="194"/>
      <c r="H159" s="194"/>
      <c r="I159" s="194"/>
      <c r="J159" s="4" t="s">
        <v>255</v>
      </c>
      <c r="K159" s="4" t="s">
        <v>255</v>
      </c>
      <c r="L159" s="3">
        <v>10768100</v>
      </c>
      <c r="M159" s="3">
        <v>12636700</v>
      </c>
      <c r="N159" s="3">
        <v>13908300</v>
      </c>
      <c r="O159" s="3">
        <v>15149400</v>
      </c>
      <c r="P159" s="4" t="s">
        <v>190</v>
      </c>
      <c r="Q159" s="4" t="s">
        <v>190</v>
      </c>
      <c r="R159" s="4" t="s">
        <v>190</v>
      </c>
      <c r="S159" s="3"/>
      <c r="T159" s="3"/>
      <c r="U159" s="1"/>
    </row>
    <row r="160" spans="2:21" ht="13.5" customHeight="1">
      <c r="B160" s="55"/>
      <c r="C160" s="193" t="s">
        <v>256</v>
      </c>
      <c r="D160" s="194"/>
      <c r="E160" s="194"/>
      <c r="F160" s="194"/>
      <c r="G160" s="194"/>
      <c r="H160" s="194"/>
      <c r="I160" s="194"/>
      <c r="J160" s="4" t="s">
        <v>255</v>
      </c>
      <c r="K160" s="4" t="s">
        <v>255</v>
      </c>
      <c r="L160" s="3">
        <v>4922900</v>
      </c>
      <c r="M160" s="3">
        <v>4093300</v>
      </c>
      <c r="N160" s="3">
        <v>3257700</v>
      </c>
      <c r="O160" s="3">
        <v>2620500</v>
      </c>
      <c r="P160" s="4" t="s">
        <v>190</v>
      </c>
      <c r="Q160" s="4" t="s">
        <v>190</v>
      </c>
      <c r="R160" s="4" t="s">
        <v>190</v>
      </c>
      <c r="S160" s="3"/>
      <c r="T160" s="3"/>
      <c r="U160" s="1"/>
    </row>
    <row r="161" spans="2:21" ht="13.5" customHeight="1">
      <c r="B161" s="55"/>
      <c r="C161" s="177" t="s">
        <v>105</v>
      </c>
      <c r="D161" s="179"/>
      <c r="E161" s="179"/>
      <c r="F161" s="179"/>
      <c r="G161" s="179"/>
      <c r="H161" s="179"/>
      <c r="I161" s="179"/>
      <c r="J161" s="4" t="s">
        <v>257</v>
      </c>
      <c r="K161" s="4" t="s">
        <v>257</v>
      </c>
      <c r="L161" s="4" t="s">
        <v>257</v>
      </c>
      <c r="M161" s="3">
        <v>3531000</v>
      </c>
      <c r="N161" s="3">
        <v>3131000</v>
      </c>
      <c r="O161" s="3">
        <v>4908900</v>
      </c>
      <c r="P161" s="3">
        <v>5406000</v>
      </c>
      <c r="Q161" s="3">
        <v>6229600</v>
      </c>
      <c r="R161" s="3">
        <v>8031900</v>
      </c>
      <c r="S161" s="3"/>
      <c r="T161" s="3"/>
      <c r="U161" s="1"/>
    </row>
    <row r="162" spans="2:21" ht="13.5" customHeight="1">
      <c r="B162" s="55"/>
      <c r="C162" s="177" t="s">
        <v>106</v>
      </c>
      <c r="D162" s="179"/>
      <c r="E162" s="179"/>
      <c r="F162" s="179"/>
      <c r="G162" s="179"/>
      <c r="H162" s="179"/>
      <c r="I162" s="179"/>
      <c r="J162" s="4" t="s">
        <v>258</v>
      </c>
      <c r="K162" s="4" t="s">
        <v>258</v>
      </c>
      <c r="L162" s="4" t="s">
        <v>258</v>
      </c>
      <c r="M162" s="3">
        <v>1801300</v>
      </c>
      <c r="N162" s="3">
        <v>1926000</v>
      </c>
      <c r="O162" s="3">
        <v>2848200</v>
      </c>
      <c r="P162" s="3">
        <v>3398300</v>
      </c>
      <c r="Q162" s="3">
        <v>4131700</v>
      </c>
      <c r="R162" s="3">
        <v>4783100</v>
      </c>
      <c r="S162" s="3"/>
      <c r="T162" s="3"/>
      <c r="U162" s="1"/>
    </row>
    <row r="163" spans="2:21" ht="13.5" customHeight="1">
      <c r="B163" s="55"/>
      <c r="C163" s="177" t="s">
        <v>107</v>
      </c>
      <c r="D163" s="179"/>
      <c r="E163" s="179"/>
      <c r="F163" s="179"/>
      <c r="G163" s="179"/>
      <c r="H163" s="179"/>
      <c r="I163" s="179"/>
      <c r="J163" s="4" t="s">
        <v>248</v>
      </c>
      <c r="K163" s="4" t="s">
        <v>248</v>
      </c>
      <c r="L163" s="4" t="s">
        <v>248</v>
      </c>
      <c r="M163" s="3">
        <v>238600</v>
      </c>
      <c r="N163" s="3">
        <v>513500</v>
      </c>
      <c r="O163" s="3">
        <v>772600</v>
      </c>
      <c r="P163" s="3">
        <v>971100</v>
      </c>
      <c r="Q163" s="3">
        <v>1260900</v>
      </c>
      <c r="R163" s="3">
        <v>1450500</v>
      </c>
      <c r="S163" s="3"/>
      <c r="T163" s="3"/>
      <c r="U163" s="1"/>
    </row>
    <row r="164" spans="2:21" ht="13.5" customHeight="1">
      <c r="B164" s="55"/>
      <c r="C164" s="177" t="s">
        <v>259</v>
      </c>
      <c r="D164" s="179"/>
      <c r="E164" s="179"/>
      <c r="F164" s="179"/>
      <c r="G164" s="179"/>
      <c r="H164" s="179"/>
      <c r="I164" s="179"/>
      <c r="J164" s="4" t="s">
        <v>248</v>
      </c>
      <c r="K164" s="4" t="s">
        <v>248</v>
      </c>
      <c r="L164" s="4" t="s">
        <v>248</v>
      </c>
      <c r="M164" s="3">
        <v>634500</v>
      </c>
      <c r="N164" s="3">
        <v>1010300</v>
      </c>
      <c r="O164" s="3">
        <v>1423900</v>
      </c>
      <c r="P164" s="3">
        <v>1733500</v>
      </c>
      <c r="Q164" s="3">
        <v>2069900</v>
      </c>
      <c r="R164" s="3">
        <v>2440900</v>
      </c>
      <c r="S164" s="3"/>
      <c r="T164" s="3"/>
      <c r="U164" s="1"/>
    </row>
    <row r="165" spans="2:21" ht="13.5" customHeight="1">
      <c r="B165" s="55"/>
      <c r="C165" s="177" t="s">
        <v>108</v>
      </c>
      <c r="D165" s="179"/>
      <c r="E165" s="179"/>
      <c r="F165" s="179"/>
      <c r="G165" s="179"/>
      <c r="H165" s="179"/>
      <c r="I165" s="179"/>
      <c r="J165" s="4" t="s">
        <v>248</v>
      </c>
      <c r="K165" s="4" t="s">
        <v>248</v>
      </c>
      <c r="L165" s="4" t="s">
        <v>248</v>
      </c>
      <c r="M165" s="3">
        <v>639700</v>
      </c>
      <c r="N165" s="3">
        <v>1051100</v>
      </c>
      <c r="O165" s="3">
        <v>1518400</v>
      </c>
      <c r="P165" s="3">
        <v>1813100</v>
      </c>
      <c r="Q165" s="3">
        <v>2095300</v>
      </c>
      <c r="R165" s="3">
        <v>2364700</v>
      </c>
      <c r="S165" s="3"/>
      <c r="T165" s="3"/>
      <c r="U165" s="1"/>
    </row>
    <row r="166" spans="2:21" ht="13.5" customHeight="1">
      <c r="B166" s="55"/>
      <c r="C166" s="177" t="s">
        <v>109</v>
      </c>
      <c r="D166" s="179"/>
      <c r="E166" s="179"/>
      <c r="F166" s="179"/>
      <c r="G166" s="179"/>
      <c r="H166" s="179"/>
      <c r="I166" s="179"/>
      <c r="J166" s="4" t="s">
        <v>260</v>
      </c>
      <c r="K166" s="4" t="s">
        <v>260</v>
      </c>
      <c r="L166" s="4" t="s">
        <v>260</v>
      </c>
      <c r="M166" s="4" t="s">
        <v>260</v>
      </c>
      <c r="N166" s="3">
        <v>228300</v>
      </c>
      <c r="O166" s="3">
        <v>293900</v>
      </c>
      <c r="P166" s="3">
        <v>347200</v>
      </c>
      <c r="Q166" s="3">
        <v>404900</v>
      </c>
      <c r="R166" s="3">
        <v>472000</v>
      </c>
      <c r="S166" s="3"/>
      <c r="T166" s="3"/>
      <c r="U166" s="1"/>
    </row>
    <row r="167" spans="2:21" ht="13.5" customHeight="1">
      <c r="B167" s="55"/>
      <c r="C167" s="177" t="s">
        <v>110</v>
      </c>
      <c r="D167" s="179"/>
      <c r="E167" s="179"/>
      <c r="F167" s="179"/>
      <c r="G167" s="179"/>
      <c r="H167" s="179"/>
      <c r="I167" s="179"/>
      <c r="J167" s="4" t="s">
        <v>260</v>
      </c>
      <c r="K167" s="4" t="s">
        <v>260</v>
      </c>
      <c r="L167" s="4" t="s">
        <v>260</v>
      </c>
      <c r="M167" s="3">
        <v>143200</v>
      </c>
      <c r="N167" s="3">
        <v>222300</v>
      </c>
      <c r="O167" s="3">
        <v>280300</v>
      </c>
      <c r="P167" s="3">
        <v>345500</v>
      </c>
      <c r="Q167" s="3">
        <v>411400</v>
      </c>
      <c r="R167" s="3">
        <v>496000</v>
      </c>
      <c r="S167" s="3"/>
      <c r="T167" s="3"/>
      <c r="U167" s="1"/>
    </row>
    <row r="168" spans="2:21" ht="13.5" customHeight="1">
      <c r="B168" s="55"/>
      <c r="C168" s="177" t="s">
        <v>111</v>
      </c>
      <c r="D168" s="179"/>
      <c r="E168" s="179"/>
      <c r="F168" s="179"/>
      <c r="G168" s="179"/>
      <c r="H168" s="179"/>
      <c r="I168" s="179"/>
      <c r="J168" s="4" t="s">
        <v>248</v>
      </c>
      <c r="K168" s="4" t="s">
        <v>248</v>
      </c>
      <c r="L168" s="4" t="s">
        <v>248</v>
      </c>
      <c r="M168" s="3">
        <v>1090200</v>
      </c>
      <c r="N168" s="3">
        <v>834000</v>
      </c>
      <c r="O168" s="3">
        <v>1247400</v>
      </c>
      <c r="P168" s="3">
        <v>1494900</v>
      </c>
      <c r="Q168" s="3">
        <v>1872000</v>
      </c>
      <c r="R168" s="3">
        <v>2226100</v>
      </c>
      <c r="S168" s="3"/>
      <c r="T168" s="3"/>
      <c r="U168" s="1"/>
    </row>
    <row r="169" spans="2:21" ht="13.5" customHeight="1">
      <c r="B169" s="55"/>
      <c r="C169" s="177" t="s">
        <v>112</v>
      </c>
      <c r="D169" s="179"/>
      <c r="E169" s="179"/>
      <c r="F169" s="179"/>
      <c r="G169" s="179"/>
      <c r="H169" s="179"/>
      <c r="I169" s="179"/>
      <c r="J169" s="4" t="s">
        <v>261</v>
      </c>
      <c r="K169" s="4" t="s">
        <v>261</v>
      </c>
      <c r="L169" s="4" t="s">
        <v>261</v>
      </c>
      <c r="M169" s="3">
        <v>63000</v>
      </c>
      <c r="N169" s="3">
        <v>129400</v>
      </c>
      <c r="O169" s="3">
        <v>103700</v>
      </c>
      <c r="P169" s="3">
        <v>135300</v>
      </c>
      <c r="Q169" s="3">
        <v>171800</v>
      </c>
      <c r="R169" s="3">
        <v>212700</v>
      </c>
      <c r="S169" s="3"/>
      <c r="T169" s="3"/>
      <c r="U169" s="1"/>
    </row>
    <row r="170" spans="2:21" ht="13.5" customHeight="1">
      <c r="B170" s="55"/>
      <c r="C170" s="177" t="s">
        <v>113</v>
      </c>
      <c r="D170" s="179"/>
      <c r="E170" s="179"/>
      <c r="F170" s="179"/>
      <c r="G170" s="179"/>
      <c r="H170" s="179"/>
      <c r="I170" s="179"/>
      <c r="J170" s="4" t="s">
        <v>258</v>
      </c>
      <c r="K170" s="4" t="s">
        <v>258</v>
      </c>
      <c r="L170" s="4" t="s">
        <v>258</v>
      </c>
      <c r="M170" s="3">
        <v>76200</v>
      </c>
      <c r="N170" s="3">
        <v>49300</v>
      </c>
      <c r="O170" s="3">
        <v>87800</v>
      </c>
      <c r="P170" s="3">
        <v>93900</v>
      </c>
      <c r="Q170" s="3">
        <v>98300</v>
      </c>
      <c r="R170" s="3">
        <v>99700</v>
      </c>
      <c r="S170" s="3"/>
      <c r="T170" s="3"/>
      <c r="U170" s="1"/>
    </row>
    <row r="171" spans="2:21" ht="13.5" customHeight="1">
      <c r="B171" s="55"/>
      <c r="C171" s="180" t="s">
        <v>114</v>
      </c>
      <c r="D171" s="181"/>
      <c r="E171" s="181"/>
      <c r="F171" s="181"/>
      <c r="G171" s="181"/>
      <c r="H171" s="181"/>
      <c r="I171" s="181"/>
      <c r="J171" s="4" t="s">
        <v>255</v>
      </c>
      <c r="K171" s="4" t="s">
        <v>255</v>
      </c>
      <c r="L171" s="4" t="s">
        <v>255</v>
      </c>
      <c r="M171" s="3">
        <v>1085700</v>
      </c>
      <c r="N171" s="3">
        <v>928900</v>
      </c>
      <c r="O171" s="3">
        <v>1579500</v>
      </c>
      <c r="P171" s="3">
        <v>1484400</v>
      </c>
      <c r="Q171" s="3">
        <v>1629200</v>
      </c>
      <c r="R171" s="3">
        <v>1978000</v>
      </c>
      <c r="S171" s="3"/>
      <c r="T171" s="3"/>
      <c r="U171" s="1"/>
    </row>
    <row r="172" spans="2:21" ht="13.5" customHeight="1">
      <c r="B172" s="55"/>
      <c r="C172" s="180" t="s">
        <v>115</v>
      </c>
      <c r="D172" s="181"/>
      <c r="E172" s="181"/>
      <c r="F172" s="181"/>
      <c r="G172" s="181"/>
      <c r="H172" s="181"/>
      <c r="I172" s="181"/>
      <c r="J172" s="4" t="s">
        <v>262</v>
      </c>
      <c r="K172" s="4" t="s">
        <v>262</v>
      </c>
      <c r="L172" s="4" t="s">
        <v>262</v>
      </c>
      <c r="M172" s="3">
        <v>922000</v>
      </c>
      <c r="N172" s="3">
        <v>984200</v>
      </c>
      <c r="O172" s="3">
        <v>1500700</v>
      </c>
      <c r="P172" s="3">
        <v>1573500</v>
      </c>
      <c r="Q172" s="3">
        <v>1710200</v>
      </c>
      <c r="R172" s="3">
        <v>1958100</v>
      </c>
      <c r="S172" s="3"/>
      <c r="T172" s="3"/>
      <c r="U172" s="1"/>
    </row>
    <row r="173" spans="2:21" ht="13.5" customHeight="1">
      <c r="B173" s="55"/>
      <c r="C173" s="180" t="s">
        <v>116</v>
      </c>
      <c r="D173" s="181"/>
      <c r="E173" s="181"/>
      <c r="F173" s="181"/>
      <c r="G173" s="181"/>
      <c r="H173" s="181"/>
      <c r="I173" s="181"/>
      <c r="J173" s="4" t="s">
        <v>263</v>
      </c>
      <c r="K173" s="4" t="s">
        <v>263</v>
      </c>
      <c r="L173" s="4" t="s">
        <v>263</v>
      </c>
      <c r="M173" s="3">
        <v>1215600</v>
      </c>
      <c r="N173" s="3">
        <v>1243100</v>
      </c>
      <c r="O173" s="3">
        <v>2285300</v>
      </c>
      <c r="P173" s="3">
        <v>2464200</v>
      </c>
      <c r="Q173" s="3">
        <v>2642700</v>
      </c>
      <c r="R173" s="3">
        <v>2996100</v>
      </c>
      <c r="S173" s="3"/>
      <c r="T173" s="3"/>
      <c r="U173" s="1"/>
    </row>
    <row r="174" spans="2:21" ht="13.5" customHeight="1">
      <c r="B174" s="55"/>
      <c r="C174" s="180" t="s">
        <v>117</v>
      </c>
      <c r="D174" s="181"/>
      <c r="E174" s="181"/>
      <c r="F174" s="181"/>
      <c r="G174" s="181"/>
      <c r="H174" s="181"/>
      <c r="I174" s="181"/>
      <c r="J174" s="4" t="s">
        <v>264</v>
      </c>
      <c r="K174" s="4" t="s">
        <v>264</v>
      </c>
      <c r="L174" s="4" t="s">
        <v>264</v>
      </c>
      <c r="M174" s="3">
        <v>1041900</v>
      </c>
      <c r="N174" s="3">
        <v>984700</v>
      </c>
      <c r="O174" s="3">
        <v>1461900</v>
      </c>
      <c r="P174" s="3">
        <v>1606600</v>
      </c>
      <c r="Q174" s="3">
        <v>1768400</v>
      </c>
      <c r="R174" s="3">
        <v>2050900</v>
      </c>
      <c r="S174" s="3"/>
      <c r="T174" s="3"/>
      <c r="U174" s="1"/>
    </row>
    <row r="175" spans="2:21" ht="13.5" customHeight="1">
      <c r="B175" s="55"/>
      <c r="C175" s="180" t="s">
        <v>118</v>
      </c>
      <c r="D175" s="181"/>
      <c r="E175" s="181"/>
      <c r="F175" s="181"/>
      <c r="G175" s="181"/>
      <c r="H175" s="181"/>
      <c r="I175" s="181"/>
      <c r="J175" s="4" t="s">
        <v>257</v>
      </c>
      <c r="K175" s="4" t="s">
        <v>257</v>
      </c>
      <c r="L175" s="4" t="s">
        <v>257</v>
      </c>
      <c r="M175" s="3">
        <v>13198900</v>
      </c>
      <c r="N175" s="3">
        <v>14035000</v>
      </c>
      <c r="O175" s="3">
        <v>12861100</v>
      </c>
      <c r="P175" s="3">
        <v>13112900</v>
      </c>
      <c r="Q175" s="3">
        <v>12835100</v>
      </c>
      <c r="R175" s="3">
        <v>11429900</v>
      </c>
      <c r="S175" s="3"/>
      <c r="T175" s="3"/>
      <c r="U175" s="1"/>
    </row>
    <row r="176" spans="2:21" ht="13.5" customHeight="1">
      <c r="B176" s="55"/>
      <c r="C176" s="197" t="s">
        <v>30</v>
      </c>
      <c r="D176" s="198"/>
      <c r="E176" s="198"/>
      <c r="F176" s="179"/>
      <c r="G176" s="179"/>
      <c r="H176" s="179"/>
      <c r="I176" s="179"/>
      <c r="J176" s="6"/>
      <c r="K176" s="19"/>
      <c r="L176" s="3"/>
      <c r="M176" s="3"/>
      <c r="N176" s="3"/>
      <c r="O176" s="3"/>
      <c r="P176" s="3"/>
      <c r="Q176" s="3"/>
      <c r="R176" s="3"/>
      <c r="S176" s="3"/>
      <c r="T176" s="3"/>
      <c r="U176" s="1"/>
    </row>
    <row r="177" spans="2:21" ht="13.5" customHeight="1">
      <c r="B177" s="55"/>
      <c r="C177" s="196" t="s">
        <v>123</v>
      </c>
      <c r="D177" s="199"/>
      <c r="E177" s="199"/>
      <c r="F177" s="199"/>
      <c r="G177" s="199"/>
      <c r="H177" s="199"/>
      <c r="I177" s="199"/>
      <c r="J177" s="3">
        <v>12482500</v>
      </c>
      <c r="K177" s="3">
        <v>13475900</v>
      </c>
      <c r="L177" s="3">
        <v>15315800</v>
      </c>
      <c r="M177" s="3">
        <v>16369500</v>
      </c>
      <c r="N177" s="3">
        <v>16967400</v>
      </c>
      <c r="O177" s="7">
        <v>17633800</v>
      </c>
      <c r="P177" s="7">
        <v>18408000</v>
      </c>
      <c r="Q177" s="7">
        <v>18976200</v>
      </c>
      <c r="R177" s="7">
        <v>19399600</v>
      </c>
      <c r="S177" s="3"/>
      <c r="T177" s="3"/>
      <c r="U177" s="1"/>
    </row>
    <row r="178" spans="2:21" ht="13.5" customHeight="1">
      <c r="B178" s="55"/>
      <c r="C178" s="196" t="s">
        <v>124</v>
      </c>
      <c r="D178" s="199"/>
      <c r="E178" s="199"/>
      <c r="F178" s="199"/>
      <c r="G178" s="199"/>
      <c r="H178" s="199"/>
      <c r="I178" s="199"/>
      <c r="J178" s="3">
        <v>12567200</v>
      </c>
      <c r="K178" s="7">
        <v>13565600</v>
      </c>
      <c r="L178" s="3">
        <v>15400000</v>
      </c>
      <c r="M178" s="3">
        <v>16460100</v>
      </c>
      <c r="N178" s="3">
        <v>17039300</v>
      </c>
      <c r="O178" s="7">
        <v>17969000</v>
      </c>
      <c r="P178" s="7">
        <v>18454300</v>
      </c>
      <c r="Q178" s="7">
        <v>19035400</v>
      </c>
      <c r="R178" s="7">
        <v>19509900</v>
      </c>
      <c r="S178" s="3"/>
      <c r="T178" s="3"/>
      <c r="U178" s="1"/>
    </row>
    <row r="179" spans="2:21" ht="13.5" customHeight="1">
      <c r="B179" s="55"/>
      <c r="C179" s="196" t="s">
        <v>32</v>
      </c>
      <c r="D179" s="199"/>
      <c r="E179" s="199"/>
      <c r="F179" s="199"/>
      <c r="G179" s="199"/>
      <c r="H179" s="199"/>
      <c r="I179" s="199"/>
      <c r="J179" s="3">
        <v>32306700</v>
      </c>
      <c r="K179" s="7">
        <v>33176600</v>
      </c>
      <c r="L179" s="3">
        <v>35040000</v>
      </c>
      <c r="M179" s="3">
        <v>34643600</v>
      </c>
      <c r="N179" s="3">
        <v>34422600</v>
      </c>
      <c r="O179" s="7">
        <v>33785200</v>
      </c>
      <c r="P179" s="7">
        <v>33667500</v>
      </c>
      <c r="Q179" s="7">
        <v>33400900</v>
      </c>
      <c r="R179" s="7">
        <v>32116000</v>
      </c>
      <c r="S179" s="3"/>
      <c r="T179" s="3"/>
      <c r="U179" s="1"/>
    </row>
    <row r="180" spans="2:21" ht="13.5" customHeight="1">
      <c r="B180" s="55"/>
      <c r="C180" s="196" t="s">
        <v>45</v>
      </c>
      <c r="D180" s="199"/>
      <c r="E180" s="199"/>
      <c r="F180" s="199"/>
      <c r="G180" s="199"/>
      <c r="H180" s="199"/>
      <c r="I180" s="199"/>
      <c r="J180" s="6">
        <v>2.86</v>
      </c>
      <c r="K180" s="19">
        <v>2.93</v>
      </c>
      <c r="L180" s="32">
        <v>2.9</v>
      </c>
      <c r="M180" s="19">
        <v>2.83</v>
      </c>
      <c r="N180" s="6">
        <v>2.84</v>
      </c>
      <c r="O180" s="12">
        <v>2.74</v>
      </c>
      <c r="P180" s="12">
        <v>2.67</v>
      </c>
      <c r="Q180" s="12">
        <v>2.57</v>
      </c>
      <c r="R180" s="12">
        <v>2.44</v>
      </c>
      <c r="S180" s="3"/>
      <c r="T180" s="3"/>
      <c r="U180" s="1"/>
    </row>
    <row r="181" spans="2:21" ht="13.5" customHeight="1">
      <c r="B181" s="55"/>
      <c r="C181" s="196" t="s">
        <v>46</v>
      </c>
      <c r="D181" s="199"/>
      <c r="E181" s="199"/>
      <c r="F181" s="199"/>
      <c r="G181" s="199"/>
      <c r="H181" s="199"/>
      <c r="I181" s="199"/>
      <c r="J181" s="6">
        <v>15.47</v>
      </c>
      <c r="K181" s="19">
        <v>16.38</v>
      </c>
      <c r="L181" s="32">
        <v>16.829999999999998</v>
      </c>
      <c r="M181" s="19">
        <v>17.09</v>
      </c>
      <c r="N181" s="6">
        <v>17.739999999999998</v>
      </c>
      <c r="O181" s="12">
        <v>17.7</v>
      </c>
      <c r="P181" s="12">
        <v>17.829999999999998</v>
      </c>
      <c r="Q181" s="12">
        <v>18.079999999999998</v>
      </c>
      <c r="R181" s="12">
        <v>17.649999999999999</v>
      </c>
      <c r="S181" s="3"/>
      <c r="T181" s="3"/>
      <c r="U181" s="1"/>
    </row>
    <row r="182" spans="2:21" ht="13.5" customHeight="1">
      <c r="B182" s="55"/>
      <c r="C182" s="196" t="s">
        <v>47</v>
      </c>
      <c r="D182" s="199"/>
      <c r="E182" s="199"/>
      <c r="F182" s="199"/>
      <c r="G182" s="199"/>
      <c r="H182" s="199"/>
      <c r="I182" s="199"/>
      <c r="J182" s="6">
        <v>41.72</v>
      </c>
      <c r="K182" s="19">
        <v>43.08</v>
      </c>
      <c r="L182" s="33">
        <v>44.29</v>
      </c>
      <c r="M182" s="6">
        <v>43.78</v>
      </c>
      <c r="N182" s="6">
        <v>45.59</v>
      </c>
      <c r="O182" s="12">
        <v>45.07</v>
      </c>
      <c r="P182" s="12">
        <v>45.59</v>
      </c>
      <c r="Q182" s="12">
        <v>46.56</v>
      </c>
      <c r="R182" s="12">
        <v>45.21</v>
      </c>
      <c r="S182" s="3"/>
      <c r="T182" s="3"/>
      <c r="U182" s="1"/>
    </row>
    <row r="183" spans="2:21" ht="13.5" customHeight="1">
      <c r="B183" s="55"/>
      <c r="C183" s="196" t="s">
        <v>34</v>
      </c>
      <c r="D183" s="199"/>
      <c r="E183" s="199"/>
      <c r="F183" s="199"/>
      <c r="G183" s="199"/>
      <c r="H183" s="199"/>
      <c r="I183" s="199"/>
      <c r="J183" s="6"/>
      <c r="K183" s="19"/>
      <c r="L183" s="19"/>
      <c r="M183" s="3"/>
      <c r="N183" s="3"/>
      <c r="O183" s="3"/>
      <c r="P183" s="3"/>
      <c r="Q183" s="3"/>
      <c r="R183" s="3"/>
      <c r="S183" s="3"/>
      <c r="T183" s="3"/>
      <c r="U183" s="1"/>
    </row>
    <row r="184" spans="2:21" ht="13.5" customHeight="1">
      <c r="B184" s="55"/>
      <c r="C184" s="196" t="s">
        <v>26</v>
      </c>
      <c r="D184" s="199"/>
      <c r="E184" s="199"/>
      <c r="F184" s="199"/>
      <c r="G184" s="199"/>
      <c r="H184" s="199"/>
      <c r="I184" s="199"/>
      <c r="J184" s="3">
        <v>3854300</v>
      </c>
      <c r="K184" s="7">
        <v>3401900</v>
      </c>
      <c r="L184" s="3">
        <v>2817500</v>
      </c>
      <c r="M184" s="3">
        <v>2486900</v>
      </c>
      <c r="N184" s="3">
        <v>2427400</v>
      </c>
      <c r="O184" s="4" t="s">
        <v>221</v>
      </c>
      <c r="P184" s="3">
        <v>1823800</v>
      </c>
      <c r="Q184" s="3">
        <v>1489900</v>
      </c>
      <c r="R184" s="7">
        <v>4511300</v>
      </c>
      <c r="S184" s="3"/>
      <c r="T184" s="3"/>
      <c r="U184" s="1"/>
    </row>
    <row r="185" spans="2:21" ht="13.5" customHeight="1">
      <c r="B185" s="55"/>
      <c r="C185" s="196" t="s">
        <v>76</v>
      </c>
      <c r="D185" s="199"/>
      <c r="E185" s="199"/>
      <c r="F185" s="199"/>
      <c r="G185" s="199"/>
      <c r="H185" s="199"/>
      <c r="I185" s="199"/>
      <c r="J185" s="3">
        <v>1689000</v>
      </c>
      <c r="K185" s="7">
        <v>1544200</v>
      </c>
      <c r="L185" s="3">
        <v>1311700</v>
      </c>
      <c r="M185" s="3">
        <v>1116000</v>
      </c>
      <c r="N185" s="3">
        <v>1215400</v>
      </c>
      <c r="O185" s="4" t="s">
        <v>221</v>
      </c>
      <c r="P185" s="3">
        <v>915000</v>
      </c>
      <c r="Q185" s="3">
        <v>721100</v>
      </c>
      <c r="R185" s="7">
        <v>1138300</v>
      </c>
      <c r="S185" s="3"/>
      <c r="T185" s="3"/>
      <c r="U185" s="1"/>
    </row>
    <row r="186" spans="2:21" ht="13.5" customHeight="1">
      <c r="B186" s="55"/>
      <c r="C186" s="196" t="s">
        <v>27</v>
      </c>
      <c r="D186" s="199"/>
      <c r="E186" s="199"/>
      <c r="F186" s="199"/>
      <c r="G186" s="199"/>
      <c r="H186" s="199"/>
      <c r="I186" s="199"/>
      <c r="J186" s="3">
        <v>1059400</v>
      </c>
      <c r="K186" s="7">
        <v>861600</v>
      </c>
      <c r="L186" s="3">
        <v>671600</v>
      </c>
      <c r="M186" s="3">
        <v>544900</v>
      </c>
      <c r="N186" s="3">
        <v>447500</v>
      </c>
      <c r="O186" s="4" t="s">
        <v>221</v>
      </c>
      <c r="P186" s="3">
        <v>295500</v>
      </c>
      <c r="Q186" s="3">
        <v>244100</v>
      </c>
      <c r="R186" s="7">
        <v>527600</v>
      </c>
      <c r="S186" s="3"/>
      <c r="T186" s="3"/>
      <c r="U186" s="1"/>
    </row>
    <row r="187" spans="2:21" ht="13.5" customHeight="1">
      <c r="B187" s="55"/>
      <c r="C187" s="196" t="s">
        <v>28</v>
      </c>
      <c r="D187" s="199"/>
      <c r="E187" s="199"/>
      <c r="F187" s="199"/>
      <c r="G187" s="199"/>
      <c r="H187" s="199"/>
      <c r="I187" s="199"/>
      <c r="J187" s="3">
        <v>1089300</v>
      </c>
      <c r="K187" s="7">
        <v>978700</v>
      </c>
      <c r="L187" s="3">
        <v>822000</v>
      </c>
      <c r="M187" s="3">
        <v>815500</v>
      </c>
      <c r="N187" s="3">
        <v>757500</v>
      </c>
      <c r="O187" s="4" t="s">
        <v>221</v>
      </c>
      <c r="P187" s="3">
        <v>609700</v>
      </c>
      <c r="Q187" s="3">
        <v>520000</v>
      </c>
      <c r="R187" s="7">
        <v>2839200</v>
      </c>
      <c r="S187" s="3"/>
      <c r="T187" s="3"/>
      <c r="U187" s="1"/>
    </row>
    <row r="188" spans="2:21" ht="13.5" customHeight="1">
      <c r="B188" s="55"/>
      <c r="C188" s="196" t="s">
        <v>82</v>
      </c>
      <c r="D188" s="199"/>
      <c r="E188" s="199"/>
      <c r="F188" s="199"/>
      <c r="G188" s="199"/>
      <c r="H188" s="199"/>
      <c r="I188" s="199"/>
      <c r="J188" s="3">
        <v>16600</v>
      </c>
      <c r="K188" s="7">
        <v>17400</v>
      </c>
      <c r="L188" s="3">
        <v>12100</v>
      </c>
      <c r="M188" s="3">
        <v>10600</v>
      </c>
      <c r="N188" s="3">
        <v>7100</v>
      </c>
      <c r="O188" s="4" t="s">
        <v>221</v>
      </c>
      <c r="P188" s="3">
        <v>3600</v>
      </c>
      <c r="Q188" s="3">
        <v>4700</v>
      </c>
      <c r="R188" s="7">
        <v>6300</v>
      </c>
      <c r="S188" s="3"/>
      <c r="T188" s="3"/>
      <c r="U188" s="1"/>
    </row>
    <row r="189" spans="2:21" ht="13.5" customHeight="1">
      <c r="B189" s="55"/>
      <c r="C189" s="196" t="s">
        <v>73</v>
      </c>
      <c r="D189" s="199"/>
      <c r="E189" s="199"/>
      <c r="F189" s="199"/>
      <c r="G189" s="199"/>
      <c r="H189" s="199"/>
      <c r="I189" s="199"/>
      <c r="J189" s="3">
        <v>3258900</v>
      </c>
      <c r="K189" s="7">
        <v>3219300</v>
      </c>
      <c r="L189" s="3">
        <v>3485800</v>
      </c>
      <c r="M189" s="3">
        <v>3319200</v>
      </c>
      <c r="N189" s="3">
        <v>2798900</v>
      </c>
      <c r="O189" s="4" t="s">
        <v>221</v>
      </c>
      <c r="P189" s="3">
        <v>2807500</v>
      </c>
      <c r="Q189" s="3">
        <v>2950700</v>
      </c>
      <c r="R189" s="4" t="s">
        <v>190</v>
      </c>
      <c r="S189" s="3"/>
      <c r="T189" s="3"/>
      <c r="U189" s="1"/>
    </row>
    <row r="190" spans="2:21" ht="13.5" customHeight="1">
      <c r="B190" s="55"/>
      <c r="C190" s="196" t="s">
        <v>29</v>
      </c>
      <c r="D190" s="199"/>
      <c r="E190" s="199"/>
      <c r="F190" s="199"/>
      <c r="G190" s="199"/>
      <c r="H190" s="199"/>
      <c r="I190" s="199"/>
      <c r="J190" s="3">
        <v>718400</v>
      </c>
      <c r="K190" s="7">
        <v>765400</v>
      </c>
      <c r="L190" s="3">
        <v>807400</v>
      </c>
      <c r="M190" s="3">
        <v>809100</v>
      </c>
      <c r="N190" s="3">
        <v>658300</v>
      </c>
      <c r="O190" s="4" t="s">
        <v>221</v>
      </c>
      <c r="P190" s="3">
        <v>716100</v>
      </c>
      <c r="Q190" s="3">
        <v>676500</v>
      </c>
      <c r="R190" s="4" t="s">
        <v>190</v>
      </c>
      <c r="S190" s="3"/>
      <c r="T190" s="3"/>
      <c r="U190" s="1"/>
    </row>
    <row r="191" spans="2:21" ht="13.5" customHeight="1">
      <c r="B191" s="55"/>
      <c r="C191" s="196" t="s">
        <v>27</v>
      </c>
      <c r="D191" s="199"/>
      <c r="E191" s="199"/>
      <c r="F191" s="199"/>
      <c r="G191" s="199"/>
      <c r="H191" s="199"/>
      <c r="I191" s="199"/>
      <c r="J191" s="3">
        <v>523000</v>
      </c>
      <c r="K191" s="7">
        <v>494900</v>
      </c>
      <c r="L191" s="3">
        <v>484500</v>
      </c>
      <c r="M191" s="3">
        <v>422300</v>
      </c>
      <c r="N191" s="3">
        <v>298800</v>
      </c>
      <c r="O191" s="4" t="s">
        <v>221</v>
      </c>
      <c r="P191" s="3">
        <v>311800</v>
      </c>
      <c r="Q191" s="3">
        <v>346000</v>
      </c>
      <c r="R191" s="4" t="s">
        <v>190</v>
      </c>
      <c r="S191" s="3"/>
      <c r="T191" s="3"/>
      <c r="U191" s="1"/>
    </row>
    <row r="192" spans="2:21" ht="13.5" customHeight="1">
      <c r="B192" s="55"/>
      <c r="C192" s="196" t="s">
        <v>28</v>
      </c>
      <c r="D192" s="199"/>
      <c r="E192" s="199"/>
      <c r="F192" s="199"/>
      <c r="G192" s="199"/>
      <c r="H192" s="199"/>
      <c r="I192" s="199"/>
      <c r="J192" s="3">
        <v>2003400</v>
      </c>
      <c r="K192" s="7">
        <v>1944500</v>
      </c>
      <c r="L192" s="3">
        <v>2179500</v>
      </c>
      <c r="M192" s="3">
        <v>2076300</v>
      </c>
      <c r="N192" s="3">
        <v>1835800</v>
      </c>
      <c r="O192" s="4" t="s">
        <v>221</v>
      </c>
      <c r="P192" s="3">
        <v>1776800</v>
      </c>
      <c r="Q192" s="3">
        <v>1922400</v>
      </c>
      <c r="R192" s="4" t="s">
        <v>190</v>
      </c>
      <c r="S192" s="3"/>
      <c r="T192" s="3"/>
      <c r="U192" s="1"/>
    </row>
    <row r="193" spans="2:21" ht="13.5" customHeight="1">
      <c r="B193" s="55"/>
      <c r="C193" s="196" t="s">
        <v>82</v>
      </c>
      <c r="D193" s="199"/>
      <c r="E193" s="199"/>
      <c r="F193" s="199"/>
      <c r="G193" s="199"/>
      <c r="H193" s="199"/>
      <c r="I193" s="199"/>
      <c r="J193" s="3">
        <v>14000</v>
      </c>
      <c r="K193" s="7">
        <v>14400</v>
      </c>
      <c r="L193" s="3">
        <v>14300</v>
      </c>
      <c r="M193" s="3">
        <v>11500</v>
      </c>
      <c r="N193" s="3">
        <v>6100</v>
      </c>
      <c r="O193" s="4" t="s">
        <v>221</v>
      </c>
      <c r="P193" s="3">
        <v>2800</v>
      </c>
      <c r="Q193" s="3">
        <v>5800</v>
      </c>
      <c r="R193" s="4" t="s">
        <v>190</v>
      </c>
      <c r="S193" s="3"/>
      <c r="T193" s="3"/>
      <c r="U193" s="1"/>
    </row>
    <row r="194" spans="2:21" ht="13.5" customHeight="1">
      <c r="B194" s="55"/>
      <c r="C194" s="196" t="s">
        <v>220</v>
      </c>
      <c r="D194" s="199"/>
      <c r="E194" s="199"/>
      <c r="F194" s="199"/>
      <c r="G194" s="199"/>
      <c r="H194" s="199"/>
      <c r="I194" s="199"/>
      <c r="J194" s="3">
        <v>5369200</v>
      </c>
      <c r="K194" s="7">
        <v>6854800</v>
      </c>
      <c r="L194" s="3">
        <v>9012600</v>
      </c>
      <c r="M194" s="3">
        <v>10563300</v>
      </c>
      <c r="N194" s="3">
        <v>11741000</v>
      </c>
      <c r="O194" s="4" t="s">
        <v>221</v>
      </c>
      <c r="P194" s="3">
        <v>13776700</v>
      </c>
      <c r="Q194" s="3">
        <v>14624100</v>
      </c>
      <c r="R194" s="7">
        <v>14950500</v>
      </c>
      <c r="S194" s="3"/>
      <c r="T194" s="3"/>
      <c r="U194" s="1"/>
    </row>
    <row r="195" spans="2:21" ht="13.5" customHeight="1">
      <c r="B195" s="55"/>
      <c r="C195" s="196" t="s">
        <v>120</v>
      </c>
      <c r="D195" s="199"/>
      <c r="E195" s="199"/>
      <c r="F195" s="199"/>
      <c r="G195" s="199"/>
      <c r="H195" s="199"/>
      <c r="I195" s="199"/>
      <c r="J195" s="3">
        <v>67300</v>
      </c>
      <c r="K195" s="7">
        <v>71000</v>
      </c>
      <c r="L195" s="3">
        <v>76200</v>
      </c>
      <c r="M195" s="19">
        <v>73900</v>
      </c>
      <c r="N195" s="3">
        <v>84600</v>
      </c>
      <c r="O195" s="4" t="s">
        <v>221</v>
      </c>
      <c r="P195" s="3">
        <v>99500</v>
      </c>
      <c r="Q195" s="3">
        <v>96100</v>
      </c>
      <c r="R195" s="7">
        <v>141600</v>
      </c>
      <c r="S195" s="3"/>
      <c r="T195" s="3"/>
      <c r="U195" s="1"/>
    </row>
    <row r="196" spans="2:21" ht="13.5" customHeight="1">
      <c r="B196" s="55"/>
      <c r="C196" s="196" t="s">
        <v>83</v>
      </c>
      <c r="D196" s="199"/>
      <c r="E196" s="199"/>
      <c r="F196" s="199"/>
      <c r="G196" s="199"/>
      <c r="H196" s="199"/>
      <c r="I196" s="199"/>
      <c r="J196" s="3">
        <v>530300</v>
      </c>
      <c r="K196" s="7">
        <v>470300</v>
      </c>
      <c r="L196" s="3">
        <v>396000</v>
      </c>
      <c r="M196" s="19">
        <v>304500</v>
      </c>
      <c r="N196" s="3">
        <v>241800</v>
      </c>
      <c r="O196" s="4" t="s">
        <v>221</v>
      </c>
      <c r="P196" s="3">
        <v>269800</v>
      </c>
      <c r="Q196" s="3">
        <v>317400</v>
      </c>
      <c r="R196" s="7">
        <v>258700</v>
      </c>
      <c r="S196" s="3"/>
      <c r="T196" s="3"/>
      <c r="U196" s="1"/>
    </row>
    <row r="197" spans="2:21" ht="13.5" customHeight="1">
      <c r="B197" s="55"/>
      <c r="C197" s="196" t="s">
        <v>84</v>
      </c>
      <c r="D197" s="199"/>
      <c r="E197" s="199"/>
      <c r="F197" s="199"/>
      <c r="G197" s="199"/>
      <c r="H197" s="199"/>
      <c r="I197" s="199"/>
      <c r="J197" s="3">
        <v>4748600</v>
      </c>
      <c r="K197" s="7">
        <v>6285500</v>
      </c>
      <c r="L197" s="3">
        <v>8513700</v>
      </c>
      <c r="M197" s="3">
        <v>10158200</v>
      </c>
      <c r="N197" s="3">
        <v>11398100</v>
      </c>
      <c r="O197" s="4" t="s">
        <v>221</v>
      </c>
      <c r="P197" s="3">
        <v>13397900</v>
      </c>
      <c r="Q197" s="3">
        <v>14196100</v>
      </c>
      <c r="R197" s="7">
        <v>14540100</v>
      </c>
      <c r="S197" s="3"/>
      <c r="T197" s="3"/>
      <c r="U197" s="1"/>
    </row>
    <row r="198" spans="2:21" ht="13.5" customHeight="1" thickBot="1">
      <c r="B198" s="55"/>
      <c r="C198" s="201" t="s">
        <v>80</v>
      </c>
      <c r="D198" s="202"/>
      <c r="E198" s="202"/>
      <c r="F198" s="202"/>
      <c r="G198" s="202"/>
      <c r="H198" s="202"/>
      <c r="I198" s="202"/>
      <c r="J198" s="57">
        <v>23000</v>
      </c>
      <c r="K198" s="57">
        <v>27900</v>
      </c>
      <c r="L198" s="57">
        <v>26600</v>
      </c>
      <c r="M198" s="57">
        <v>26800</v>
      </c>
      <c r="N198" s="57">
        <v>16500</v>
      </c>
      <c r="O198" s="21" t="s">
        <v>221</v>
      </c>
      <c r="P198" s="57">
        <v>9400</v>
      </c>
      <c r="Q198" s="57">
        <v>14600</v>
      </c>
      <c r="R198" s="98">
        <v>10100</v>
      </c>
      <c r="S198" s="57"/>
      <c r="T198" s="57"/>
      <c r="U198" s="58"/>
    </row>
    <row r="199" spans="2:21" ht="13.5" customHeight="1" thickTop="1">
      <c r="B199" s="55"/>
      <c r="C199" s="26" t="s">
        <v>0</v>
      </c>
      <c r="D199" s="2"/>
      <c r="E199" s="2"/>
      <c r="F199" s="2"/>
      <c r="G199" s="2"/>
      <c r="H199" s="2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1"/>
    </row>
    <row r="200" spans="2:21" ht="13.5" customHeight="1">
      <c r="B200" s="55"/>
      <c r="C200" s="177" t="s">
        <v>150</v>
      </c>
      <c r="D200" s="178"/>
      <c r="E200" s="178"/>
      <c r="F200" s="178"/>
      <c r="G200" s="178"/>
      <c r="H200" s="178"/>
      <c r="I200" s="178"/>
      <c r="J200" s="3">
        <v>315500</v>
      </c>
      <c r="K200" s="3">
        <v>239200</v>
      </c>
      <c r="L200" s="3">
        <v>168200</v>
      </c>
      <c r="M200" s="3">
        <v>123800</v>
      </c>
      <c r="N200" s="4" t="s">
        <v>225</v>
      </c>
      <c r="O200" s="4" t="s">
        <v>221</v>
      </c>
      <c r="P200" s="4" t="s">
        <v>190</v>
      </c>
      <c r="Q200" s="4" t="s">
        <v>190</v>
      </c>
      <c r="R200" s="4" t="s">
        <v>190</v>
      </c>
      <c r="S200" s="3"/>
      <c r="T200" s="3"/>
      <c r="U200" s="1"/>
    </row>
    <row r="201" spans="2:21" ht="13.5" customHeight="1">
      <c r="B201" s="55"/>
      <c r="C201" s="177" t="s">
        <v>124</v>
      </c>
      <c r="D201" s="178"/>
      <c r="E201" s="178"/>
      <c r="F201" s="178"/>
      <c r="G201" s="178"/>
      <c r="H201" s="178"/>
      <c r="I201" s="178"/>
      <c r="J201" s="3">
        <v>316000</v>
      </c>
      <c r="K201" s="3">
        <v>239500</v>
      </c>
      <c r="L201" s="3">
        <v>168500</v>
      </c>
      <c r="M201" s="3">
        <v>124100</v>
      </c>
      <c r="N201" s="4" t="s">
        <v>248</v>
      </c>
      <c r="O201" s="4" t="s">
        <v>221</v>
      </c>
      <c r="P201" s="4" t="s">
        <v>190</v>
      </c>
      <c r="Q201" s="4" t="s">
        <v>190</v>
      </c>
      <c r="R201" s="4" t="s">
        <v>190</v>
      </c>
      <c r="S201" s="3"/>
      <c r="T201" s="3"/>
      <c r="U201" s="1"/>
    </row>
    <row r="202" spans="2:21" ht="13.5" customHeight="1">
      <c r="B202" s="55"/>
      <c r="C202" s="177" t="s">
        <v>32</v>
      </c>
      <c r="D202" s="178"/>
      <c r="E202" s="178"/>
      <c r="F202" s="178"/>
      <c r="G202" s="178"/>
      <c r="H202" s="178"/>
      <c r="I202" s="178"/>
      <c r="J202" s="3">
        <v>1363200</v>
      </c>
      <c r="K202" s="3">
        <v>1004600</v>
      </c>
      <c r="L202" s="3">
        <v>670900</v>
      </c>
      <c r="M202" s="3">
        <v>472500</v>
      </c>
      <c r="N202" s="4" t="s">
        <v>248</v>
      </c>
      <c r="O202" s="4" t="s">
        <v>221</v>
      </c>
      <c r="P202" s="4" t="s">
        <v>190</v>
      </c>
      <c r="Q202" s="4" t="s">
        <v>190</v>
      </c>
      <c r="R202" s="4" t="s">
        <v>190</v>
      </c>
      <c r="S202" s="3"/>
      <c r="T202" s="3"/>
      <c r="U202" s="1"/>
    </row>
    <row r="203" spans="2:21" ht="13.5" customHeight="1">
      <c r="B203" s="55"/>
      <c r="C203" s="177" t="s">
        <v>45</v>
      </c>
      <c r="D203" s="178"/>
      <c r="E203" s="178"/>
      <c r="F203" s="178"/>
      <c r="G203" s="178"/>
      <c r="H203" s="178"/>
      <c r="I203" s="178"/>
      <c r="J203" s="6">
        <v>7.02</v>
      </c>
      <c r="K203" s="6">
        <v>7.42</v>
      </c>
      <c r="L203" s="6">
        <v>7.62</v>
      </c>
      <c r="M203" s="6">
        <v>7.76</v>
      </c>
      <c r="N203" s="4" t="s">
        <v>261</v>
      </c>
      <c r="O203" s="4" t="s">
        <v>221</v>
      </c>
      <c r="P203" s="4" t="s">
        <v>190</v>
      </c>
      <c r="Q203" s="4" t="s">
        <v>190</v>
      </c>
      <c r="R203" s="4" t="s">
        <v>190</v>
      </c>
      <c r="S203" s="3"/>
      <c r="T203" s="3"/>
      <c r="U203" s="1"/>
    </row>
    <row r="204" spans="2:21" ht="13.5" customHeight="1">
      <c r="B204" s="55"/>
      <c r="C204" s="177" t="s">
        <v>46</v>
      </c>
      <c r="D204" s="178"/>
      <c r="E204" s="178"/>
      <c r="F204" s="178"/>
      <c r="G204" s="178"/>
      <c r="H204" s="178"/>
      <c r="I204" s="178"/>
      <c r="J204" s="6">
        <v>44.44</v>
      </c>
      <c r="K204" s="6">
        <v>49.11</v>
      </c>
      <c r="L204" s="6">
        <v>50.74</v>
      </c>
      <c r="M204" s="6">
        <v>51.47</v>
      </c>
      <c r="N204" s="4" t="s">
        <v>265</v>
      </c>
      <c r="O204" s="4" t="s">
        <v>221</v>
      </c>
      <c r="P204" s="4" t="s">
        <v>190</v>
      </c>
      <c r="Q204" s="4" t="s">
        <v>190</v>
      </c>
      <c r="R204" s="4" t="s">
        <v>190</v>
      </c>
      <c r="S204" s="3"/>
      <c r="T204" s="3"/>
      <c r="U204" s="1"/>
    </row>
    <row r="205" spans="2:21" ht="13.5" customHeight="1">
      <c r="B205" s="55"/>
      <c r="C205" s="177" t="s">
        <v>47</v>
      </c>
      <c r="D205" s="178"/>
      <c r="E205" s="178"/>
      <c r="F205" s="178"/>
      <c r="G205" s="178"/>
      <c r="H205" s="178"/>
      <c r="I205" s="178"/>
      <c r="J205" s="6">
        <v>162.80000000000001</v>
      </c>
      <c r="K205" s="6">
        <v>175.91</v>
      </c>
      <c r="L205" s="6">
        <v>175.92</v>
      </c>
      <c r="M205" s="6">
        <v>176.3</v>
      </c>
      <c r="N205" s="4" t="s">
        <v>266</v>
      </c>
      <c r="O205" s="4" t="s">
        <v>221</v>
      </c>
      <c r="P205" s="4" t="s">
        <v>190</v>
      </c>
      <c r="Q205" s="4" t="s">
        <v>190</v>
      </c>
      <c r="R205" s="4" t="s">
        <v>190</v>
      </c>
      <c r="S205" s="3"/>
      <c r="T205" s="3"/>
      <c r="U205" s="1"/>
    </row>
    <row r="206" spans="2:21" ht="13.5" customHeight="1">
      <c r="B206" s="55"/>
      <c r="C206" s="177" t="s">
        <v>152</v>
      </c>
      <c r="D206" s="178"/>
      <c r="E206" s="178"/>
      <c r="F206" s="178"/>
      <c r="G206" s="178"/>
      <c r="H206" s="178"/>
      <c r="I206" s="178"/>
      <c r="J206" s="3">
        <v>311500</v>
      </c>
      <c r="K206" s="3">
        <v>236500</v>
      </c>
      <c r="L206" s="3">
        <v>165800</v>
      </c>
      <c r="M206" s="3">
        <v>121400</v>
      </c>
      <c r="N206" s="4" t="s">
        <v>225</v>
      </c>
      <c r="O206" s="4" t="s">
        <v>221</v>
      </c>
      <c r="P206" s="4" t="s">
        <v>190</v>
      </c>
      <c r="Q206" s="4" t="s">
        <v>190</v>
      </c>
      <c r="R206" s="4" t="s">
        <v>190</v>
      </c>
      <c r="S206" s="3"/>
      <c r="T206" s="3"/>
      <c r="U206" s="1"/>
    </row>
    <row r="207" spans="2:21" ht="13.5" customHeight="1">
      <c r="B207" s="55"/>
      <c r="C207" s="177" t="s">
        <v>158</v>
      </c>
      <c r="D207" s="179"/>
      <c r="E207" s="179"/>
      <c r="F207" s="179"/>
      <c r="G207" s="179"/>
      <c r="H207" s="179"/>
      <c r="I207" s="179"/>
      <c r="J207" s="3">
        <v>3900</v>
      </c>
      <c r="K207" s="3">
        <v>2700</v>
      </c>
      <c r="L207" s="3">
        <v>2300</v>
      </c>
      <c r="M207" s="3">
        <v>2200</v>
      </c>
      <c r="N207" s="4" t="s">
        <v>225</v>
      </c>
      <c r="O207" s="4" t="s">
        <v>221</v>
      </c>
      <c r="P207" s="4" t="s">
        <v>190</v>
      </c>
      <c r="Q207" s="4" t="s">
        <v>190</v>
      </c>
      <c r="R207" s="4" t="s">
        <v>190</v>
      </c>
      <c r="S207" s="3"/>
      <c r="T207" s="3"/>
      <c r="U207" s="1"/>
    </row>
    <row r="208" spans="2:21" ht="13.5" customHeight="1">
      <c r="B208" s="55"/>
      <c r="C208" s="180" t="s">
        <v>34</v>
      </c>
      <c r="D208" s="181"/>
      <c r="E208" s="181"/>
      <c r="F208" s="181"/>
      <c r="G208" s="181"/>
      <c r="H208" s="181"/>
      <c r="I208" s="181"/>
      <c r="J208" s="59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1"/>
    </row>
    <row r="209" spans="2:21" ht="13.5" customHeight="1">
      <c r="B209" s="55"/>
      <c r="C209" s="177" t="s">
        <v>85</v>
      </c>
      <c r="D209" s="178"/>
      <c r="E209" s="178"/>
      <c r="F209" s="178"/>
      <c r="G209" s="178"/>
      <c r="H209" s="178"/>
      <c r="I209" s="178"/>
      <c r="J209" s="7">
        <v>282700</v>
      </c>
      <c r="K209" s="3">
        <v>210500</v>
      </c>
      <c r="L209" s="3">
        <v>140000</v>
      </c>
      <c r="M209" s="3">
        <v>97900</v>
      </c>
      <c r="N209" s="34" t="s">
        <v>225</v>
      </c>
      <c r="O209" s="34" t="s">
        <v>221</v>
      </c>
      <c r="P209" s="34" t="s">
        <v>190</v>
      </c>
      <c r="Q209" s="34" t="s">
        <v>190</v>
      </c>
      <c r="R209" s="34" t="s">
        <v>190</v>
      </c>
      <c r="S209" s="3"/>
      <c r="T209" s="3"/>
      <c r="U209" s="1"/>
    </row>
    <row r="210" spans="2:21" ht="13.5" customHeight="1">
      <c r="B210" s="55"/>
      <c r="C210" s="177" t="s">
        <v>159</v>
      </c>
      <c r="D210" s="178"/>
      <c r="E210" s="178"/>
      <c r="F210" s="178"/>
      <c r="G210" s="178"/>
      <c r="H210" s="178"/>
      <c r="I210" s="178"/>
      <c r="J210" s="60" t="s">
        <v>225</v>
      </c>
      <c r="K210" s="4" t="s">
        <v>225</v>
      </c>
      <c r="L210" s="4" t="s">
        <v>225</v>
      </c>
      <c r="M210" s="4" t="s">
        <v>225</v>
      </c>
      <c r="N210" s="4" t="s">
        <v>225</v>
      </c>
      <c r="O210" s="4" t="s">
        <v>221</v>
      </c>
      <c r="P210" s="4" t="s">
        <v>190</v>
      </c>
      <c r="Q210" s="4" t="s">
        <v>190</v>
      </c>
      <c r="R210" s="4" t="s">
        <v>190</v>
      </c>
      <c r="S210" s="3"/>
      <c r="T210" s="3"/>
      <c r="U210" s="1"/>
    </row>
    <row r="211" spans="2:21" ht="13.5" customHeight="1">
      <c r="B211" s="55"/>
      <c r="C211" s="177" t="s">
        <v>160</v>
      </c>
      <c r="D211" s="178"/>
      <c r="E211" s="178"/>
      <c r="F211" s="178"/>
      <c r="G211" s="178"/>
      <c r="H211" s="178"/>
      <c r="I211" s="178"/>
      <c r="J211" s="60" t="s">
        <v>225</v>
      </c>
      <c r="K211" s="4" t="s">
        <v>225</v>
      </c>
      <c r="L211" s="4" t="s">
        <v>225</v>
      </c>
      <c r="M211" s="4" t="s">
        <v>225</v>
      </c>
      <c r="N211" s="4" t="s">
        <v>225</v>
      </c>
      <c r="O211" s="4" t="s">
        <v>221</v>
      </c>
      <c r="P211" s="4" t="s">
        <v>190</v>
      </c>
      <c r="Q211" s="4" t="s">
        <v>190</v>
      </c>
      <c r="R211" s="4" t="s">
        <v>190</v>
      </c>
      <c r="S211" s="3"/>
      <c r="T211" s="3"/>
      <c r="U211" s="1"/>
    </row>
    <row r="212" spans="2:21" ht="13.5" customHeight="1">
      <c r="B212" s="55"/>
      <c r="C212" s="177" t="s">
        <v>161</v>
      </c>
      <c r="D212" s="178"/>
      <c r="E212" s="178"/>
      <c r="F212" s="178"/>
      <c r="G212" s="178"/>
      <c r="H212" s="178"/>
      <c r="I212" s="178"/>
      <c r="J212" s="60" t="s">
        <v>225</v>
      </c>
      <c r="K212" s="4" t="s">
        <v>225</v>
      </c>
      <c r="L212" s="4" t="s">
        <v>225</v>
      </c>
      <c r="M212" s="4" t="s">
        <v>225</v>
      </c>
      <c r="N212" s="4" t="s">
        <v>225</v>
      </c>
      <c r="O212" s="4" t="s">
        <v>221</v>
      </c>
      <c r="P212" s="4" t="s">
        <v>190</v>
      </c>
      <c r="Q212" s="4" t="s">
        <v>190</v>
      </c>
      <c r="R212" s="4" t="s">
        <v>190</v>
      </c>
      <c r="S212" s="3"/>
      <c r="T212" s="3"/>
      <c r="U212" s="1"/>
    </row>
    <row r="213" spans="2:21" ht="13.5" customHeight="1">
      <c r="B213" s="55"/>
      <c r="C213" s="177" t="s">
        <v>162</v>
      </c>
      <c r="D213" s="178"/>
      <c r="E213" s="178"/>
      <c r="F213" s="178"/>
      <c r="G213" s="178"/>
      <c r="H213" s="178"/>
      <c r="I213" s="178"/>
      <c r="J213" s="60" t="s">
        <v>225</v>
      </c>
      <c r="K213" s="4" t="s">
        <v>225</v>
      </c>
      <c r="L213" s="4" t="s">
        <v>225</v>
      </c>
      <c r="M213" s="4" t="s">
        <v>225</v>
      </c>
      <c r="N213" s="4" t="s">
        <v>225</v>
      </c>
      <c r="O213" s="4" t="s">
        <v>221</v>
      </c>
      <c r="P213" s="4" t="s">
        <v>190</v>
      </c>
      <c r="Q213" s="4" t="s">
        <v>190</v>
      </c>
      <c r="R213" s="4" t="s">
        <v>190</v>
      </c>
      <c r="S213" s="3"/>
      <c r="T213" s="3"/>
      <c r="U213" s="1"/>
    </row>
    <row r="214" spans="2:21" ht="13.5" customHeight="1">
      <c r="B214" s="55"/>
      <c r="C214" s="177" t="s">
        <v>86</v>
      </c>
      <c r="D214" s="178"/>
      <c r="E214" s="178"/>
      <c r="F214" s="178"/>
      <c r="G214" s="178"/>
      <c r="H214" s="178"/>
      <c r="I214" s="178"/>
      <c r="J214" s="7">
        <v>27900</v>
      </c>
      <c r="K214" s="3">
        <v>24100</v>
      </c>
      <c r="L214" s="3">
        <v>25300</v>
      </c>
      <c r="M214" s="3">
        <v>22300</v>
      </c>
      <c r="N214" s="4" t="s">
        <v>225</v>
      </c>
      <c r="O214" s="4" t="s">
        <v>221</v>
      </c>
      <c r="P214" s="4" t="s">
        <v>190</v>
      </c>
      <c r="Q214" s="4" t="s">
        <v>190</v>
      </c>
      <c r="R214" s="4" t="s">
        <v>190</v>
      </c>
      <c r="S214" s="3"/>
      <c r="T214" s="3"/>
      <c r="U214" s="1"/>
    </row>
    <row r="215" spans="2:21" ht="13.5" customHeight="1">
      <c r="B215" s="55"/>
      <c r="C215" s="177" t="s">
        <v>163</v>
      </c>
      <c r="D215" s="178"/>
      <c r="E215" s="178"/>
      <c r="F215" s="178"/>
      <c r="G215" s="178"/>
      <c r="H215" s="178"/>
      <c r="I215" s="178"/>
      <c r="J215" s="60" t="s">
        <v>225</v>
      </c>
      <c r="K215" s="4" t="s">
        <v>225</v>
      </c>
      <c r="L215" s="4" t="s">
        <v>225</v>
      </c>
      <c r="M215" s="4" t="s">
        <v>225</v>
      </c>
      <c r="N215" s="4" t="s">
        <v>225</v>
      </c>
      <c r="O215" s="4" t="s">
        <v>221</v>
      </c>
      <c r="P215" s="4" t="s">
        <v>190</v>
      </c>
      <c r="Q215" s="4" t="s">
        <v>190</v>
      </c>
      <c r="R215" s="4" t="s">
        <v>190</v>
      </c>
      <c r="S215" s="3"/>
      <c r="T215" s="3"/>
      <c r="U215" s="1"/>
    </row>
    <row r="216" spans="2:21" ht="13.5" customHeight="1">
      <c r="B216" s="55"/>
      <c r="C216" s="177" t="s">
        <v>165</v>
      </c>
      <c r="D216" s="178"/>
      <c r="E216" s="178"/>
      <c r="F216" s="178"/>
      <c r="G216" s="178"/>
      <c r="H216" s="178"/>
      <c r="I216" s="178"/>
      <c r="J216" s="60" t="s">
        <v>225</v>
      </c>
      <c r="K216" s="4" t="s">
        <v>225</v>
      </c>
      <c r="L216" s="4" t="s">
        <v>225</v>
      </c>
      <c r="M216" s="4" t="s">
        <v>225</v>
      </c>
      <c r="N216" s="4" t="s">
        <v>225</v>
      </c>
      <c r="O216" s="4" t="s">
        <v>221</v>
      </c>
      <c r="P216" s="4" t="s">
        <v>190</v>
      </c>
      <c r="Q216" s="4" t="s">
        <v>190</v>
      </c>
      <c r="R216" s="4" t="s">
        <v>190</v>
      </c>
      <c r="S216" s="3"/>
      <c r="T216" s="3"/>
      <c r="U216" s="1"/>
    </row>
    <row r="217" spans="2:21" ht="13.5" customHeight="1">
      <c r="B217" s="55"/>
      <c r="C217" s="177" t="s">
        <v>161</v>
      </c>
      <c r="D217" s="178"/>
      <c r="E217" s="178"/>
      <c r="F217" s="178"/>
      <c r="G217" s="178"/>
      <c r="H217" s="178"/>
      <c r="I217" s="178"/>
      <c r="J217" s="60" t="s">
        <v>225</v>
      </c>
      <c r="K217" s="4" t="s">
        <v>225</v>
      </c>
      <c r="L217" s="4" t="s">
        <v>225</v>
      </c>
      <c r="M217" s="4" t="s">
        <v>225</v>
      </c>
      <c r="N217" s="4" t="s">
        <v>225</v>
      </c>
      <c r="O217" s="4" t="s">
        <v>221</v>
      </c>
      <c r="P217" s="4" t="s">
        <v>190</v>
      </c>
      <c r="Q217" s="4" t="s">
        <v>190</v>
      </c>
      <c r="R217" s="4" t="s">
        <v>190</v>
      </c>
      <c r="S217" s="3"/>
      <c r="T217" s="3"/>
      <c r="U217" s="1"/>
    </row>
    <row r="218" spans="2:21" ht="13.5" customHeight="1">
      <c r="B218" s="55"/>
      <c r="C218" s="177" t="s">
        <v>162</v>
      </c>
      <c r="D218" s="178"/>
      <c r="E218" s="178"/>
      <c r="F218" s="178"/>
      <c r="G218" s="178"/>
      <c r="H218" s="178"/>
      <c r="I218" s="178"/>
      <c r="J218" s="60" t="s">
        <v>225</v>
      </c>
      <c r="K218" s="4" t="s">
        <v>225</v>
      </c>
      <c r="L218" s="4" t="s">
        <v>225</v>
      </c>
      <c r="M218" s="4" t="s">
        <v>225</v>
      </c>
      <c r="N218" s="4" t="s">
        <v>225</v>
      </c>
      <c r="O218" s="4" t="s">
        <v>221</v>
      </c>
      <c r="P218" s="4" t="s">
        <v>190</v>
      </c>
      <c r="Q218" s="4" t="s">
        <v>190</v>
      </c>
      <c r="R218" s="4" t="s">
        <v>190</v>
      </c>
      <c r="S218" s="3"/>
      <c r="T218" s="3"/>
      <c r="U218" s="1"/>
    </row>
    <row r="219" spans="2:21" ht="13.5" customHeight="1">
      <c r="B219" s="55"/>
      <c r="C219" s="177" t="s">
        <v>220</v>
      </c>
      <c r="D219" s="178"/>
      <c r="E219" s="178"/>
      <c r="F219" s="178"/>
      <c r="G219" s="178"/>
      <c r="H219" s="178"/>
      <c r="I219" s="178"/>
      <c r="J219" s="3">
        <v>4900</v>
      </c>
      <c r="K219" s="3">
        <v>4500</v>
      </c>
      <c r="L219" s="3">
        <v>3000</v>
      </c>
      <c r="M219" s="3">
        <v>3700</v>
      </c>
      <c r="N219" s="4" t="s">
        <v>225</v>
      </c>
      <c r="O219" s="4" t="s">
        <v>221</v>
      </c>
      <c r="P219" s="4" t="s">
        <v>190</v>
      </c>
      <c r="Q219" s="4" t="s">
        <v>190</v>
      </c>
      <c r="R219" s="4" t="s">
        <v>190</v>
      </c>
      <c r="S219" s="3"/>
      <c r="T219" s="3"/>
      <c r="U219" s="1"/>
    </row>
    <row r="220" spans="2:21" ht="13.5" customHeight="1">
      <c r="B220" s="55"/>
      <c r="C220" s="177" t="s">
        <v>159</v>
      </c>
      <c r="D220" s="178"/>
      <c r="E220" s="178"/>
      <c r="F220" s="178"/>
      <c r="G220" s="178"/>
      <c r="H220" s="178"/>
      <c r="I220" s="178"/>
      <c r="J220" s="60" t="s">
        <v>225</v>
      </c>
      <c r="K220" s="4" t="s">
        <v>225</v>
      </c>
      <c r="L220" s="4" t="s">
        <v>225</v>
      </c>
      <c r="M220" s="4" t="s">
        <v>225</v>
      </c>
      <c r="N220" s="4" t="s">
        <v>225</v>
      </c>
      <c r="O220" s="4" t="s">
        <v>221</v>
      </c>
      <c r="P220" s="4" t="s">
        <v>190</v>
      </c>
      <c r="Q220" s="4" t="s">
        <v>190</v>
      </c>
      <c r="R220" s="4" t="s">
        <v>190</v>
      </c>
      <c r="S220" s="3"/>
      <c r="T220" s="3"/>
      <c r="U220" s="1"/>
    </row>
    <row r="221" spans="2:21" ht="13.5" customHeight="1">
      <c r="B221" s="55"/>
      <c r="C221" s="177" t="s">
        <v>166</v>
      </c>
      <c r="D221" s="178"/>
      <c r="E221" s="178"/>
      <c r="F221" s="178"/>
      <c r="G221" s="178"/>
      <c r="H221" s="178"/>
      <c r="I221" s="178"/>
      <c r="J221" s="60" t="s">
        <v>225</v>
      </c>
      <c r="K221" s="4" t="s">
        <v>225</v>
      </c>
      <c r="L221" s="61" t="s">
        <v>225</v>
      </c>
      <c r="M221" s="4" t="s">
        <v>225</v>
      </c>
      <c r="N221" s="4" t="s">
        <v>225</v>
      </c>
      <c r="O221" s="4" t="s">
        <v>221</v>
      </c>
      <c r="P221" s="4" t="s">
        <v>190</v>
      </c>
      <c r="Q221" s="4" t="s">
        <v>190</v>
      </c>
      <c r="R221" s="4" t="s">
        <v>190</v>
      </c>
      <c r="S221" s="3"/>
      <c r="T221" s="3"/>
      <c r="U221" s="1"/>
    </row>
    <row r="222" spans="2:21" ht="13.5" customHeight="1">
      <c r="B222" s="55"/>
      <c r="C222" s="177" t="s">
        <v>167</v>
      </c>
      <c r="D222" s="178"/>
      <c r="E222" s="178"/>
      <c r="F222" s="178"/>
      <c r="G222" s="178"/>
      <c r="H222" s="178"/>
      <c r="I222" s="178"/>
      <c r="J222" s="60" t="s">
        <v>225</v>
      </c>
      <c r="K222" s="4" t="s">
        <v>225</v>
      </c>
      <c r="L222" s="61" t="s">
        <v>225</v>
      </c>
      <c r="M222" s="4" t="s">
        <v>225</v>
      </c>
      <c r="N222" s="4" t="s">
        <v>225</v>
      </c>
      <c r="O222" s="4" t="s">
        <v>221</v>
      </c>
      <c r="P222" s="4" t="s">
        <v>190</v>
      </c>
      <c r="Q222" s="4" t="s">
        <v>190</v>
      </c>
      <c r="R222" s="4" t="s">
        <v>190</v>
      </c>
      <c r="S222" s="3"/>
      <c r="T222" s="3"/>
      <c r="U222" s="1"/>
    </row>
    <row r="223" spans="2:21" ht="13.5" customHeight="1" thickBot="1">
      <c r="B223" s="55"/>
      <c r="C223" s="184" t="s">
        <v>168</v>
      </c>
      <c r="D223" s="185"/>
      <c r="E223" s="185"/>
      <c r="F223" s="185"/>
      <c r="G223" s="185"/>
      <c r="H223" s="185"/>
      <c r="I223" s="185"/>
      <c r="J223" s="62" t="s">
        <v>225</v>
      </c>
      <c r="K223" s="21" t="s">
        <v>225</v>
      </c>
      <c r="L223" s="63" t="s">
        <v>225</v>
      </c>
      <c r="M223" s="21" t="s">
        <v>225</v>
      </c>
      <c r="N223" s="21" t="s">
        <v>225</v>
      </c>
      <c r="O223" s="21" t="s">
        <v>221</v>
      </c>
      <c r="P223" s="21" t="s">
        <v>190</v>
      </c>
      <c r="Q223" s="21" t="s">
        <v>190</v>
      </c>
      <c r="R223" s="21" t="s">
        <v>190</v>
      </c>
      <c r="S223" s="57"/>
      <c r="T223" s="57"/>
      <c r="U223" s="58"/>
    </row>
    <row r="224" spans="2:21" ht="13.5" customHeight="1" thickTop="1">
      <c r="B224" s="55"/>
      <c r="C224" s="177" t="s">
        <v>122</v>
      </c>
      <c r="D224" s="179"/>
      <c r="E224" s="179"/>
      <c r="F224" s="179"/>
      <c r="G224" s="179"/>
      <c r="H224" s="179"/>
      <c r="I224" s="179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64"/>
      <c r="U224" s="65"/>
    </row>
    <row r="225" spans="2:21" ht="13.5" customHeight="1">
      <c r="B225" s="55"/>
      <c r="C225" s="177" t="s">
        <v>123</v>
      </c>
      <c r="D225" s="179"/>
      <c r="E225" s="179"/>
      <c r="F225" s="179"/>
      <c r="G225" s="179"/>
      <c r="H225" s="179"/>
      <c r="I225" s="179"/>
      <c r="J225" s="3">
        <v>2453800</v>
      </c>
      <c r="K225" s="3">
        <v>2473300</v>
      </c>
      <c r="L225" s="3">
        <v>2148500</v>
      </c>
      <c r="M225" s="3">
        <v>2054100</v>
      </c>
      <c r="N225" s="3">
        <v>1604500</v>
      </c>
      <c r="O225" s="3">
        <v>1317500</v>
      </c>
      <c r="P225" s="3">
        <v>1120500</v>
      </c>
      <c r="Q225" s="3">
        <v>974100</v>
      </c>
      <c r="R225" s="3">
        <v>772000</v>
      </c>
      <c r="S225" s="3"/>
      <c r="T225" s="3"/>
      <c r="U225" s="65"/>
    </row>
    <row r="226" spans="2:21" ht="13.5" customHeight="1">
      <c r="B226" s="55"/>
      <c r="C226" s="177" t="s">
        <v>124</v>
      </c>
      <c r="D226" s="179"/>
      <c r="E226" s="179"/>
      <c r="F226" s="179"/>
      <c r="G226" s="179"/>
      <c r="H226" s="179"/>
      <c r="I226" s="179"/>
      <c r="J226" s="3">
        <v>2477500</v>
      </c>
      <c r="K226" s="3">
        <v>2489500</v>
      </c>
      <c r="L226" s="3">
        <v>2161500</v>
      </c>
      <c r="M226" s="3">
        <v>2072900</v>
      </c>
      <c r="N226" s="3">
        <v>1617900</v>
      </c>
      <c r="O226" s="3">
        <v>1329000</v>
      </c>
      <c r="P226" s="3">
        <v>1130600</v>
      </c>
      <c r="Q226" s="3">
        <v>982900</v>
      </c>
      <c r="R226" s="3">
        <v>783300</v>
      </c>
      <c r="S226" s="3"/>
      <c r="T226" s="3"/>
      <c r="U226" s="65"/>
    </row>
    <row r="227" spans="2:21" ht="13.5" customHeight="1">
      <c r="B227" s="55"/>
      <c r="C227" s="177" t="s">
        <v>125</v>
      </c>
      <c r="D227" s="179"/>
      <c r="E227" s="179"/>
      <c r="F227" s="179"/>
      <c r="G227" s="179"/>
      <c r="H227" s="179"/>
      <c r="I227" s="179"/>
      <c r="J227" s="3">
        <v>9240800</v>
      </c>
      <c r="K227" s="3">
        <v>8725400</v>
      </c>
      <c r="L227" s="3">
        <v>7264500</v>
      </c>
      <c r="M227" s="3">
        <v>6473300</v>
      </c>
      <c r="N227" s="3">
        <v>4876900</v>
      </c>
      <c r="O227" s="3">
        <v>3800800</v>
      </c>
      <c r="P227" s="3">
        <v>3032600</v>
      </c>
      <c r="Q227" s="3">
        <v>2501000</v>
      </c>
      <c r="R227" s="3">
        <v>1880700</v>
      </c>
      <c r="S227" s="3"/>
      <c r="T227" s="3"/>
      <c r="U227" s="65"/>
    </row>
    <row r="228" spans="2:21" ht="13.5" customHeight="1">
      <c r="B228" s="55"/>
      <c r="C228" s="177" t="s">
        <v>126</v>
      </c>
      <c r="D228" s="179"/>
      <c r="E228" s="179"/>
      <c r="F228" s="179"/>
      <c r="G228" s="179"/>
      <c r="H228" s="179"/>
      <c r="I228" s="179"/>
      <c r="J228" s="6">
        <v>5.15</v>
      </c>
      <c r="K228" s="6">
        <v>5.42</v>
      </c>
      <c r="L228" s="6">
        <v>5.64</v>
      </c>
      <c r="M228" s="6">
        <v>5.61</v>
      </c>
      <c r="N228" s="6">
        <v>5.88</v>
      </c>
      <c r="O228" s="6">
        <v>5.87</v>
      </c>
      <c r="P228" s="6">
        <v>5.84</v>
      </c>
      <c r="Q228" s="6">
        <v>5.66</v>
      </c>
      <c r="R228" s="6">
        <v>5.57</v>
      </c>
      <c r="S228" s="3"/>
      <c r="T228" s="3"/>
      <c r="U228" s="65"/>
    </row>
    <row r="229" spans="2:21" ht="13.5" customHeight="1">
      <c r="B229" s="55"/>
      <c r="C229" s="177" t="s">
        <v>127</v>
      </c>
      <c r="D229" s="179"/>
      <c r="E229" s="179"/>
      <c r="F229" s="179"/>
      <c r="G229" s="179"/>
      <c r="H229" s="179"/>
      <c r="I229" s="179"/>
      <c r="J229" s="6">
        <v>31.89</v>
      </c>
      <c r="K229" s="6">
        <v>35.270000000000003</v>
      </c>
      <c r="L229" s="6">
        <v>37.89</v>
      </c>
      <c r="M229" s="6">
        <v>38.590000000000003</v>
      </c>
      <c r="N229" s="6">
        <v>41.94</v>
      </c>
      <c r="O229" s="6">
        <v>42.51</v>
      </c>
      <c r="P229" s="6">
        <v>42.79</v>
      </c>
      <c r="Q229" s="6">
        <v>42.27</v>
      </c>
      <c r="R229" s="6">
        <v>43.95</v>
      </c>
      <c r="S229" s="3"/>
      <c r="T229" s="3"/>
      <c r="U229" s="65"/>
    </row>
    <row r="230" spans="2:21" ht="13.5" customHeight="1">
      <c r="B230" s="55"/>
      <c r="C230" s="177" t="s">
        <v>128</v>
      </c>
      <c r="D230" s="179"/>
      <c r="E230" s="179"/>
      <c r="F230" s="179"/>
      <c r="G230" s="179"/>
      <c r="H230" s="179"/>
      <c r="I230" s="179"/>
      <c r="J230" s="6">
        <v>132.76</v>
      </c>
      <c r="K230" s="6">
        <v>141.49</v>
      </c>
      <c r="L230" s="6">
        <v>148.16999999999999</v>
      </c>
      <c r="M230" s="6">
        <v>145</v>
      </c>
      <c r="N230" s="6">
        <v>160.63</v>
      </c>
      <c r="O230" s="6">
        <v>156.56</v>
      </c>
      <c r="P230" s="6">
        <v>160.26</v>
      </c>
      <c r="Q230" s="6">
        <v>146.63</v>
      </c>
      <c r="R230" s="6">
        <v>149.21</v>
      </c>
      <c r="S230" s="3"/>
      <c r="T230" s="3"/>
      <c r="U230" s="65"/>
    </row>
    <row r="231" spans="2:21" ht="13.5" customHeight="1">
      <c r="B231" s="55"/>
      <c r="C231" s="177" t="s">
        <v>129</v>
      </c>
      <c r="D231" s="179"/>
      <c r="E231" s="179"/>
      <c r="F231" s="179"/>
      <c r="G231" s="179"/>
      <c r="H231" s="179"/>
      <c r="I231" s="179"/>
      <c r="J231" s="3">
        <v>1984200</v>
      </c>
      <c r="K231" s="3">
        <v>1917300</v>
      </c>
      <c r="L231" s="3">
        <v>1757300</v>
      </c>
      <c r="M231" s="3">
        <v>1669000</v>
      </c>
      <c r="N231" s="3">
        <v>1388300</v>
      </c>
      <c r="O231" s="3">
        <v>1153200</v>
      </c>
      <c r="P231" s="3">
        <v>981600</v>
      </c>
      <c r="Q231" s="3">
        <v>841200</v>
      </c>
      <c r="R231" s="3">
        <v>666700</v>
      </c>
      <c r="S231" s="3"/>
      <c r="T231" s="3"/>
      <c r="U231" s="65"/>
    </row>
    <row r="232" spans="2:21" ht="13.5" customHeight="1">
      <c r="B232" s="55"/>
      <c r="C232" s="177" t="s">
        <v>130</v>
      </c>
      <c r="D232" s="179"/>
      <c r="E232" s="179"/>
      <c r="F232" s="179"/>
      <c r="G232" s="179"/>
      <c r="H232" s="179"/>
      <c r="I232" s="179"/>
      <c r="J232" s="3">
        <v>464600</v>
      </c>
      <c r="K232" s="3">
        <v>536000</v>
      </c>
      <c r="L232" s="3">
        <v>372900</v>
      </c>
      <c r="M232" s="3">
        <v>358400</v>
      </c>
      <c r="N232" s="3">
        <v>198600</v>
      </c>
      <c r="O232" s="3">
        <v>136200</v>
      </c>
      <c r="P232" s="3">
        <v>110900</v>
      </c>
      <c r="Q232" s="3">
        <v>88500</v>
      </c>
      <c r="R232" s="3">
        <v>62100</v>
      </c>
      <c r="S232" s="3"/>
      <c r="T232" s="3"/>
      <c r="U232" s="65"/>
    </row>
    <row r="233" spans="2:21" ht="13.5" customHeight="1">
      <c r="B233" s="55"/>
      <c r="C233" s="177" t="s">
        <v>34</v>
      </c>
      <c r="D233" s="179"/>
      <c r="E233" s="179"/>
      <c r="F233" s="179"/>
      <c r="G233" s="179"/>
      <c r="H233" s="179"/>
      <c r="I233" s="179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65"/>
    </row>
    <row r="234" spans="2:21" ht="13.5" customHeight="1">
      <c r="B234" s="55"/>
      <c r="C234" s="177" t="s">
        <v>26</v>
      </c>
      <c r="D234" s="179"/>
      <c r="E234" s="179"/>
      <c r="F234" s="179"/>
      <c r="G234" s="179"/>
      <c r="H234" s="179"/>
      <c r="I234" s="179"/>
      <c r="J234" s="3">
        <v>1161200</v>
      </c>
      <c r="K234" s="3">
        <v>1019600</v>
      </c>
      <c r="L234" s="3">
        <v>801500</v>
      </c>
      <c r="M234" s="3">
        <v>703600</v>
      </c>
      <c r="N234" s="3">
        <v>647900</v>
      </c>
      <c r="O234" s="3">
        <v>478700</v>
      </c>
      <c r="P234" s="3">
        <v>393400</v>
      </c>
      <c r="Q234" s="3">
        <v>323200</v>
      </c>
      <c r="R234" s="3">
        <v>539600</v>
      </c>
      <c r="S234" s="3"/>
      <c r="T234" s="3"/>
      <c r="U234" s="65"/>
    </row>
    <row r="235" spans="2:21" ht="13.5" customHeight="1">
      <c r="B235" s="55"/>
      <c r="C235" s="177" t="s">
        <v>169</v>
      </c>
      <c r="D235" s="179"/>
      <c r="E235" s="179"/>
      <c r="F235" s="179"/>
      <c r="G235" s="179"/>
      <c r="H235" s="179"/>
      <c r="I235" s="179"/>
      <c r="J235" s="3">
        <v>1014600</v>
      </c>
      <c r="K235" s="4" t="s">
        <v>225</v>
      </c>
      <c r="L235" s="4" t="s">
        <v>225</v>
      </c>
      <c r="M235" s="4" t="s">
        <v>225</v>
      </c>
      <c r="N235" s="4" t="s">
        <v>225</v>
      </c>
      <c r="O235" s="4" t="s">
        <v>221</v>
      </c>
      <c r="P235" s="4" t="s">
        <v>190</v>
      </c>
      <c r="Q235" s="4" t="s">
        <v>190</v>
      </c>
      <c r="R235" s="4" t="s">
        <v>190</v>
      </c>
      <c r="S235" s="3"/>
      <c r="T235" s="3"/>
      <c r="U235" s="65"/>
    </row>
    <row r="236" spans="2:21" ht="13.5" customHeight="1">
      <c r="B236" s="55"/>
      <c r="C236" s="177" t="s">
        <v>170</v>
      </c>
      <c r="D236" s="179"/>
      <c r="E236" s="179"/>
      <c r="F236" s="179"/>
      <c r="G236" s="179"/>
      <c r="H236" s="179"/>
      <c r="I236" s="179"/>
      <c r="J236" s="3">
        <v>109900</v>
      </c>
      <c r="K236" s="4" t="s">
        <v>225</v>
      </c>
      <c r="L236" s="4" t="s">
        <v>225</v>
      </c>
      <c r="M236" s="4" t="s">
        <v>225</v>
      </c>
      <c r="N236" s="4" t="s">
        <v>225</v>
      </c>
      <c r="O236" s="4" t="s">
        <v>221</v>
      </c>
      <c r="P236" s="4" t="s">
        <v>190</v>
      </c>
      <c r="Q236" s="4" t="s">
        <v>190</v>
      </c>
      <c r="R236" s="4" t="s">
        <v>190</v>
      </c>
      <c r="S236" s="3"/>
      <c r="T236" s="3"/>
      <c r="U236" s="65"/>
    </row>
    <row r="237" spans="2:21" ht="13.5" customHeight="1">
      <c r="B237" s="55"/>
      <c r="C237" s="177" t="s">
        <v>171</v>
      </c>
      <c r="D237" s="179"/>
      <c r="E237" s="179"/>
      <c r="F237" s="179"/>
      <c r="G237" s="179"/>
      <c r="H237" s="179"/>
      <c r="I237" s="179"/>
      <c r="J237" s="3">
        <v>21200</v>
      </c>
      <c r="K237" s="4" t="s">
        <v>225</v>
      </c>
      <c r="L237" s="4" t="s">
        <v>225</v>
      </c>
      <c r="M237" s="4" t="s">
        <v>225</v>
      </c>
      <c r="N237" s="4" t="s">
        <v>225</v>
      </c>
      <c r="O237" s="4" t="s">
        <v>221</v>
      </c>
      <c r="P237" s="4" t="s">
        <v>190</v>
      </c>
      <c r="Q237" s="4" t="s">
        <v>190</v>
      </c>
      <c r="R237" s="4" t="s">
        <v>190</v>
      </c>
      <c r="S237" s="3"/>
      <c r="T237" s="3"/>
      <c r="U237" s="65"/>
    </row>
    <row r="238" spans="2:21" ht="13.5" customHeight="1">
      <c r="B238" s="55"/>
      <c r="C238" s="177" t="s">
        <v>172</v>
      </c>
      <c r="D238" s="179"/>
      <c r="E238" s="179"/>
      <c r="F238" s="179"/>
      <c r="G238" s="179"/>
      <c r="H238" s="179"/>
      <c r="I238" s="179"/>
      <c r="J238" s="3">
        <v>15400</v>
      </c>
      <c r="K238" s="4" t="s">
        <v>225</v>
      </c>
      <c r="L238" s="4" t="s">
        <v>225</v>
      </c>
      <c r="M238" s="4" t="s">
        <v>225</v>
      </c>
      <c r="N238" s="4" t="s">
        <v>225</v>
      </c>
      <c r="O238" s="4" t="s">
        <v>221</v>
      </c>
      <c r="P238" s="4" t="s">
        <v>190</v>
      </c>
      <c r="Q238" s="4" t="s">
        <v>190</v>
      </c>
      <c r="R238" s="4" t="s">
        <v>190</v>
      </c>
      <c r="S238" s="3"/>
      <c r="T238" s="3"/>
      <c r="U238" s="65"/>
    </row>
    <row r="239" spans="2:21" ht="13.5" customHeight="1">
      <c r="B239" s="55"/>
      <c r="C239" s="177" t="s">
        <v>73</v>
      </c>
      <c r="D239" s="179"/>
      <c r="E239" s="179"/>
      <c r="F239" s="179"/>
      <c r="G239" s="179"/>
      <c r="H239" s="179"/>
      <c r="I239" s="179"/>
      <c r="J239" s="3">
        <v>873100</v>
      </c>
      <c r="K239" s="3">
        <v>843600</v>
      </c>
      <c r="L239" s="3">
        <v>796000</v>
      </c>
      <c r="M239" s="3">
        <v>774300</v>
      </c>
      <c r="N239" s="3">
        <v>546000</v>
      </c>
      <c r="O239" s="3">
        <v>491400</v>
      </c>
      <c r="P239" s="3">
        <v>419000</v>
      </c>
      <c r="Q239" s="3">
        <v>385700</v>
      </c>
      <c r="R239" s="4" t="s">
        <v>190</v>
      </c>
      <c r="S239" s="3"/>
      <c r="T239" s="3"/>
      <c r="U239" s="65"/>
    </row>
    <row r="240" spans="2:21" ht="13.5" customHeight="1">
      <c r="B240" s="55"/>
      <c r="C240" s="177" t="s">
        <v>173</v>
      </c>
      <c r="D240" s="179"/>
      <c r="E240" s="179"/>
      <c r="F240" s="179"/>
      <c r="G240" s="179"/>
      <c r="H240" s="179"/>
      <c r="I240" s="179"/>
      <c r="J240" s="3">
        <v>736400</v>
      </c>
      <c r="K240" s="4" t="s">
        <v>225</v>
      </c>
      <c r="L240" s="4" t="s">
        <v>225</v>
      </c>
      <c r="M240" s="4" t="s">
        <v>225</v>
      </c>
      <c r="N240" s="4" t="s">
        <v>225</v>
      </c>
      <c r="O240" s="4" t="s">
        <v>221</v>
      </c>
      <c r="P240" s="4" t="s">
        <v>190</v>
      </c>
      <c r="Q240" s="4" t="s">
        <v>190</v>
      </c>
      <c r="R240" s="4" t="s">
        <v>190</v>
      </c>
      <c r="S240" s="3"/>
      <c r="T240" s="3"/>
      <c r="U240" s="65"/>
    </row>
    <row r="241" spans="2:21" ht="13.5" customHeight="1">
      <c r="B241" s="55"/>
      <c r="C241" s="177" t="s">
        <v>164</v>
      </c>
      <c r="D241" s="179"/>
      <c r="E241" s="179"/>
      <c r="F241" s="179"/>
      <c r="G241" s="179"/>
      <c r="H241" s="179"/>
      <c r="I241" s="179"/>
      <c r="J241" s="3">
        <v>78300</v>
      </c>
      <c r="K241" s="4" t="s">
        <v>225</v>
      </c>
      <c r="L241" s="4" t="s">
        <v>225</v>
      </c>
      <c r="M241" s="4" t="s">
        <v>225</v>
      </c>
      <c r="N241" s="4" t="s">
        <v>225</v>
      </c>
      <c r="O241" s="4" t="s">
        <v>221</v>
      </c>
      <c r="P241" s="4" t="s">
        <v>190</v>
      </c>
      <c r="Q241" s="4" t="s">
        <v>190</v>
      </c>
      <c r="R241" s="4" t="s">
        <v>190</v>
      </c>
      <c r="S241" s="3"/>
      <c r="T241" s="3"/>
      <c r="U241" s="65"/>
    </row>
    <row r="242" spans="2:21" ht="13.5" customHeight="1">
      <c r="B242" s="55"/>
      <c r="C242" s="177" t="s">
        <v>171</v>
      </c>
      <c r="D242" s="179"/>
      <c r="E242" s="179"/>
      <c r="F242" s="179"/>
      <c r="G242" s="179"/>
      <c r="H242" s="179"/>
      <c r="I242" s="179"/>
      <c r="J242" s="3">
        <v>45300</v>
      </c>
      <c r="K242" s="4" t="s">
        <v>225</v>
      </c>
      <c r="L242" s="4" t="s">
        <v>225</v>
      </c>
      <c r="M242" s="4" t="s">
        <v>225</v>
      </c>
      <c r="N242" s="4" t="s">
        <v>225</v>
      </c>
      <c r="O242" s="4" t="s">
        <v>221</v>
      </c>
      <c r="P242" s="4" t="s">
        <v>190</v>
      </c>
      <c r="Q242" s="4" t="s">
        <v>190</v>
      </c>
      <c r="R242" s="4" t="s">
        <v>190</v>
      </c>
      <c r="S242" s="3"/>
      <c r="T242" s="3"/>
      <c r="U242" s="65"/>
    </row>
    <row r="243" spans="2:21" ht="13.5" customHeight="1">
      <c r="B243" s="55"/>
      <c r="C243" s="177" t="s">
        <v>154</v>
      </c>
      <c r="D243" s="179"/>
      <c r="E243" s="179"/>
      <c r="F243" s="179"/>
      <c r="G243" s="179"/>
      <c r="H243" s="179"/>
      <c r="I243" s="179"/>
      <c r="J243" s="3">
        <v>13100</v>
      </c>
      <c r="K243" s="4" t="s">
        <v>225</v>
      </c>
      <c r="L243" s="4" t="s">
        <v>225</v>
      </c>
      <c r="M243" s="4" t="s">
        <v>225</v>
      </c>
      <c r="N243" s="4" t="s">
        <v>225</v>
      </c>
      <c r="O243" s="4" t="s">
        <v>221</v>
      </c>
      <c r="P243" s="4" t="s">
        <v>190</v>
      </c>
      <c r="Q243" s="4" t="s">
        <v>190</v>
      </c>
      <c r="R243" s="4" t="s">
        <v>190</v>
      </c>
      <c r="S243" s="3"/>
      <c r="T243" s="3"/>
      <c r="U243" s="65"/>
    </row>
    <row r="244" spans="2:21" ht="13.5" customHeight="1">
      <c r="B244" s="55"/>
      <c r="C244" s="177" t="s">
        <v>236</v>
      </c>
      <c r="D244" s="179"/>
      <c r="E244" s="179"/>
      <c r="F244" s="179"/>
      <c r="G244" s="179"/>
      <c r="H244" s="179"/>
      <c r="I244" s="179"/>
      <c r="J244" s="3">
        <v>419500</v>
      </c>
      <c r="K244" s="3">
        <v>610100</v>
      </c>
      <c r="L244" s="3">
        <v>550900</v>
      </c>
      <c r="M244" s="3">
        <v>576300</v>
      </c>
      <c r="N244" s="3">
        <v>410600</v>
      </c>
      <c r="O244" s="3">
        <v>347200</v>
      </c>
      <c r="P244" s="3">
        <v>308100</v>
      </c>
      <c r="Q244" s="3">
        <v>265100</v>
      </c>
      <c r="R244" s="3">
        <v>232400</v>
      </c>
      <c r="S244" s="3"/>
      <c r="T244" s="3"/>
      <c r="U244" s="65"/>
    </row>
    <row r="245" spans="2:21" ht="13.5" customHeight="1">
      <c r="B245" s="55"/>
      <c r="C245" s="177" t="s">
        <v>169</v>
      </c>
      <c r="D245" s="179"/>
      <c r="E245" s="179"/>
      <c r="F245" s="179"/>
      <c r="G245" s="179"/>
      <c r="H245" s="179"/>
      <c r="I245" s="179"/>
      <c r="J245" s="3">
        <v>291300</v>
      </c>
      <c r="K245" s="4" t="s">
        <v>225</v>
      </c>
      <c r="L245" s="4" t="s">
        <v>225</v>
      </c>
      <c r="M245" s="4" t="s">
        <v>225</v>
      </c>
      <c r="N245" s="4" t="s">
        <v>225</v>
      </c>
      <c r="O245" s="4" t="s">
        <v>221</v>
      </c>
      <c r="P245" s="4" t="s">
        <v>190</v>
      </c>
      <c r="Q245" s="4" t="s">
        <v>190</v>
      </c>
      <c r="R245" s="4" t="s">
        <v>190</v>
      </c>
      <c r="S245" s="3"/>
      <c r="T245" s="3"/>
      <c r="U245" s="65"/>
    </row>
    <row r="246" spans="2:21" ht="13.5" customHeight="1">
      <c r="B246" s="55"/>
      <c r="C246" s="177" t="s">
        <v>174</v>
      </c>
      <c r="D246" s="179"/>
      <c r="E246" s="179"/>
      <c r="F246" s="179"/>
      <c r="G246" s="179"/>
      <c r="H246" s="179"/>
      <c r="I246" s="179"/>
      <c r="J246" s="3">
        <v>25200</v>
      </c>
      <c r="K246" s="4" t="s">
        <v>225</v>
      </c>
      <c r="L246" s="4" t="s">
        <v>225</v>
      </c>
      <c r="M246" s="4" t="s">
        <v>225</v>
      </c>
      <c r="N246" s="4" t="s">
        <v>225</v>
      </c>
      <c r="O246" s="4" t="s">
        <v>221</v>
      </c>
      <c r="P246" s="4" t="s">
        <v>190</v>
      </c>
      <c r="Q246" s="4" t="s">
        <v>190</v>
      </c>
      <c r="R246" s="4" t="s">
        <v>190</v>
      </c>
      <c r="S246" s="3"/>
      <c r="T246" s="3"/>
      <c r="U246" s="65"/>
    </row>
    <row r="247" spans="2:21" ht="13.5" customHeight="1">
      <c r="B247" s="55"/>
      <c r="C247" s="177" t="s">
        <v>171</v>
      </c>
      <c r="D247" s="179"/>
      <c r="E247" s="179"/>
      <c r="F247" s="179"/>
      <c r="G247" s="179"/>
      <c r="H247" s="179"/>
      <c r="I247" s="179"/>
      <c r="J247" s="3">
        <v>81000</v>
      </c>
      <c r="K247" s="4" t="s">
        <v>225</v>
      </c>
      <c r="L247" s="4" t="s">
        <v>225</v>
      </c>
      <c r="M247" s="4" t="s">
        <v>225</v>
      </c>
      <c r="N247" s="4" t="s">
        <v>225</v>
      </c>
      <c r="O247" s="4" t="s">
        <v>221</v>
      </c>
      <c r="P247" s="4" t="s">
        <v>190</v>
      </c>
      <c r="Q247" s="4" t="s">
        <v>190</v>
      </c>
      <c r="R247" s="4" t="s">
        <v>190</v>
      </c>
      <c r="S247" s="3"/>
      <c r="T247" s="3"/>
      <c r="U247" s="65"/>
    </row>
    <row r="248" spans="2:21" ht="13.5" customHeight="1" thickBot="1">
      <c r="B248" s="66"/>
      <c r="C248" s="203" t="s">
        <v>175</v>
      </c>
      <c r="D248" s="183"/>
      <c r="E248" s="183"/>
      <c r="F248" s="183"/>
      <c r="G248" s="183"/>
      <c r="H248" s="183"/>
      <c r="I248" s="183"/>
      <c r="J248" s="68">
        <v>21900</v>
      </c>
      <c r="K248" s="36" t="s">
        <v>225</v>
      </c>
      <c r="L248" s="36" t="s">
        <v>225</v>
      </c>
      <c r="M248" s="36" t="s">
        <v>225</v>
      </c>
      <c r="N248" s="36" t="s">
        <v>225</v>
      </c>
      <c r="O248" s="36" t="s">
        <v>221</v>
      </c>
      <c r="P248" s="36" t="s">
        <v>190</v>
      </c>
      <c r="Q248" s="36" t="s">
        <v>190</v>
      </c>
      <c r="R248" s="36" t="s">
        <v>190</v>
      </c>
      <c r="S248" s="68"/>
      <c r="T248" s="68"/>
      <c r="U248" s="69"/>
    </row>
    <row r="249" spans="2:21" ht="13.5" customHeight="1">
      <c r="C249" s="2"/>
      <c r="D249" s="2"/>
      <c r="E249" s="2"/>
    </row>
    <row r="250" spans="2:21" ht="13.5" customHeight="1">
      <c r="C250" s="2"/>
      <c r="D250" s="2"/>
      <c r="E250" s="2"/>
    </row>
    <row r="251" spans="2:21" ht="13.5" customHeight="1">
      <c r="C251" s="2"/>
      <c r="D251" s="2"/>
      <c r="E251" s="2"/>
    </row>
    <row r="252" spans="2:21" ht="13.5" customHeight="1">
      <c r="C252" s="2"/>
      <c r="D252" s="2"/>
      <c r="E252" s="2"/>
    </row>
    <row r="253" spans="2:21" ht="13.5" customHeight="1">
      <c r="C253" s="2"/>
      <c r="D253" s="2"/>
      <c r="E253" s="2"/>
    </row>
    <row r="254" spans="2:21" ht="13.5" customHeight="1">
      <c r="C254" s="2"/>
      <c r="D254" s="2"/>
      <c r="E254" s="2"/>
    </row>
    <row r="255" spans="2:21" ht="13.5" customHeight="1">
      <c r="C255" s="2"/>
      <c r="D255" s="2"/>
      <c r="E255" s="2"/>
    </row>
    <row r="256" spans="2:21" ht="13.5" customHeight="1">
      <c r="C256" s="2"/>
      <c r="D256" s="2"/>
      <c r="E256" s="2"/>
    </row>
    <row r="257" spans="3:5" ht="13.5" customHeight="1">
      <c r="C257" s="2"/>
      <c r="D257" s="2"/>
      <c r="E257" s="2"/>
    </row>
    <row r="258" spans="3:5" ht="13.5" customHeight="1">
      <c r="C258" s="2"/>
      <c r="D258" s="2"/>
      <c r="E258" s="2"/>
    </row>
    <row r="259" spans="3:5" ht="13.5" customHeight="1">
      <c r="C259" s="2"/>
      <c r="D259" s="2"/>
      <c r="E259" s="2"/>
    </row>
    <row r="260" spans="3:5" ht="13.5" customHeight="1">
      <c r="C260" s="2"/>
      <c r="D260" s="2"/>
      <c r="E260" s="2"/>
    </row>
    <row r="261" spans="3:5" ht="13.5" customHeight="1">
      <c r="C261" s="2"/>
      <c r="D261" s="2"/>
      <c r="E261" s="2"/>
    </row>
    <row r="262" spans="3:5" ht="13.5" customHeight="1">
      <c r="C262" s="2"/>
      <c r="D262" s="2"/>
      <c r="E262" s="2"/>
    </row>
    <row r="263" spans="3:5" ht="13.5" customHeight="1">
      <c r="C263" s="2"/>
      <c r="D263" s="2"/>
      <c r="E263" s="2"/>
    </row>
    <row r="264" spans="3:5" ht="13.5" customHeight="1">
      <c r="C264" s="2"/>
      <c r="D264" s="2"/>
      <c r="E264" s="2"/>
    </row>
    <row r="265" spans="3:5" ht="13.5" customHeight="1">
      <c r="C265" s="2"/>
      <c r="D265" s="2"/>
      <c r="E265" s="2"/>
    </row>
    <row r="266" spans="3:5" ht="13.5" customHeight="1">
      <c r="C266" s="2"/>
      <c r="D266" s="2"/>
      <c r="E266" s="2"/>
    </row>
    <row r="267" spans="3:5" ht="13.5" customHeight="1">
      <c r="C267" s="2"/>
      <c r="D267" s="2"/>
      <c r="E267" s="2"/>
    </row>
    <row r="268" spans="3:5" ht="13.5" customHeight="1">
      <c r="C268" s="2"/>
      <c r="D268" s="2"/>
      <c r="E268" s="2"/>
    </row>
    <row r="269" spans="3:5" ht="13.5" customHeight="1">
      <c r="C269" s="2"/>
      <c r="D269" s="2"/>
      <c r="E269" s="2"/>
    </row>
    <row r="270" spans="3:5" ht="13.5" customHeight="1">
      <c r="C270" s="2"/>
      <c r="D270" s="2"/>
      <c r="E270" s="2"/>
    </row>
    <row r="271" spans="3:5" ht="13.5" customHeight="1">
      <c r="C271" s="2"/>
      <c r="D271" s="2"/>
      <c r="E271" s="2"/>
    </row>
    <row r="272" spans="3:5" ht="13.5" customHeight="1">
      <c r="C272" s="2"/>
      <c r="D272" s="2"/>
      <c r="E272" s="2"/>
    </row>
    <row r="273" spans="3:5" ht="13.5" customHeight="1">
      <c r="C273" s="2"/>
      <c r="D273" s="2"/>
      <c r="E273" s="2"/>
    </row>
    <row r="274" spans="3:5" ht="13.5" customHeight="1">
      <c r="C274" s="2"/>
      <c r="D274" s="2"/>
      <c r="E274" s="2"/>
    </row>
    <row r="275" spans="3:5" ht="13.5" customHeight="1">
      <c r="C275" s="2"/>
      <c r="D275" s="2"/>
      <c r="E275" s="2"/>
    </row>
    <row r="276" spans="3:5" ht="13.5" customHeight="1">
      <c r="C276" s="2"/>
      <c r="D276" s="2"/>
      <c r="E276" s="2"/>
    </row>
    <row r="277" spans="3:5" ht="13.5" customHeight="1">
      <c r="C277" s="2"/>
      <c r="D277" s="2"/>
      <c r="E277" s="2"/>
    </row>
    <row r="278" spans="3:5" ht="13.5" customHeight="1">
      <c r="C278" s="2"/>
      <c r="D278" s="2"/>
      <c r="E278" s="2"/>
    </row>
    <row r="279" spans="3:5" ht="13.5" customHeight="1">
      <c r="C279" s="2"/>
      <c r="D279" s="2"/>
      <c r="E279" s="2"/>
    </row>
    <row r="280" spans="3:5" ht="13.5" customHeight="1">
      <c r="C280" s="2"/>
      <c r="D280" s="2"/>
      <c r="E280" s="2"/>
    </row>
    <row r="281" spans="3:5" ht="13.5" customHeight="1">
      <c r="C281" s="2"/>
      <c r="D281" s="2"/>
      <c r="E281" s="2"/>
    </row>
    <row r="282" spans="3:5" ht="13.5" customHeight="1">
      <c r="C282" s="2"/>
      <c r="D282" s="2"/>
      <c r="E282" s="2"/>
    </row>
    <row r="283" spans="3:5" ht="13.5" customHeight="1">
      <c r="C283" s="2"/>
      <c r="D283" s="2"/>
      <c r="E283" s="2"/>
    </row>
    <row r="284" spans="3:5" ht="13.5" customHeight="1">
      <c r="C284" s="2"/>
      <c r="D284" s="2"/>
      <c r="E284" s="2"/>
    </row>
    <row r="285" spans="3:5" ht="13.5" customHeight="1">
      <c r="C285" s="2"/>
      <c r="D285" s="2"/>
      <c r="E285" s="2"/>
    </row>
    <row r="286" spans="3:5" ht="13.5" customHeight="1">
      <c r="C286" s="2"/>
      <c r="D286" s="2"/>
      <c r="E286" s="2"/>
    </row>
    <row r="287" spans="3:5" ht="13.5" customHeight="1">
      <c r="C287" s="2"/>
      <c r="D287" s="2"/>
      <c r="E287" s="2"/>
    </row>
    <row r="288" spans="3:5" ht="13.5" customHeight="1">
      <c r="C288" s="2"/>
      <c r="D288" s="2"/>
      <c r="E288" s="2"/>
    </row>
    <row r="289" spans="3:13" ht="13.5" customHeight="1">
      <c r="C289" s="2"/>
      <c r="D289" s="2"/>
      <c r="E289" s="2"/>
    </row>
    <row r="290" spans="3:13" ht="13.5" customHeight="1">
      <c r="C290" s="2"/>
      <c r="D290" s="2"/>
      <c r="E290" s="2"/>
    </row>
    <row r="291" spans="3:13" ht="13.5" customHeight="1">
      <c r="C291" s="2"/>
      <c r="D291" s="2"/>
      <c r="E291" s="2"/>
    </row>
    <row r="292" spans="3:13" ht="13.5" customHeight="1">
      <c r="C292" s="2"/>
      <c r="D292" s="2"/>
      <c r="E292" s="2"/>
    </row>
    <row r="293" spans="3:13" ht="13.5" customHeight="1">
      <c r="C293" s="2"/>
      <c r="D293" s="2"/>
      <c r="E293" s="2"/>
    </row>
    <row r="294" spans="3:13" ht="13.5" customHeight="1">
      <c r="C294" s="2"/>
      <c r="D294" s="2"/>
      <c r="E294" s="2"/>
    </row>
    <row r="295" spans="3:13" ht="13.5" customHeight="1">
      <c r="C295" s="2"/>
      <c r="D295" s="2"/>
      <c r="E295" s="2"/>
    </row>
    <row r="296" spans="3:13" ht="13.5" customHeight="1">
      <c r="C296" s="2"/>
      <c r="D296" s="2"/>
      <c r="E296" s="2"/>
    </row>
    <row r="297" spans="3:13" ht="13.5" customHeight="1">
      <c r="C297" s="2"/>
      <c r="D297" s="2"/>
      <c r="E297" s="2"/>
    </row>
    <row r="298" spans="3:13" ht="13.5" customHeight="1">
      <c r="C298" s="2"/>
      <c r="D298" s="2"/>
      <c r="E298" s="2"/>
    </row>
    <row r="299" spans="3:13" ht="13.5" customHeight="1">
      <c r="C299" s="2"/>
      <c r="D299" s="2"/>
      <c r="E299" s="2"/>
    </row>
    <row r="300" spans="3:13" ht="13.5" customHeight="1">
      <c r="C300" s="2"/>
      <c r="D300" s="2"/>
      <c r="E300" s="2"/>
    </row>
    <row r="301" spans="3:13" ht="13.5" customHeight="1">
      <c r="C301" s="2"/>
      <c r="D301" s="2"/>
      <c r="E301" s="2"/>
      <c r="F301" s="10" t="s">
        <v>22</v>
      </c>
      <c r="M301" s="10">
        <v>2549600</v>
      </c>
    </row>
    <row r="302" spans="3:13" ht="13.5" customHeight="1">
      <c r="C302" s="2"/>
      <c r="D302" s="2"/>
      <c r="E302" s="2"/>
      <c r="F302" s="10" t="s">
        <v>9</v>
      </c>
      <c r="M302" s="10">
        <v>797400</v>
      </c>
    </row>
    <row r="303" spans="3:13" ht="13.5" customHeight="1">
      <c r="C303" s="2"/>
      <c r="D303" s="2"/>
      <c r="E303" s="2"/>
    </row>
    <row r="304" spans="3:13" ht="13.5" customHeight="1">
      <c r="C304" s="2"/>
      <c r="D304" s="2"/>
      <c r="E304" s="2"/>
      <c r="M304" s="10">
        <v>606900</v>
      </c>
    </row>
    <row r="305" spans="3:13" ht="13.5" customHeight="1">
      <c r="C305" s="2"/>
      <c r="D305" s="2"/>
      <c r="E305" s="2"/>
      <c r="J305" s="10" t="s">
        <v>11</v>
      </c>
      <c r="M305" s="10">
        <v>208600</v>
      </c>
    </row>
    <row r="306" spans="3:13" ht="13.5" customHeight="1">
      <c r="C306" s="2"/>
      <c r="D306" s="2"/>
      <c r="E306" s="2"/>
      <c r="J306" s="10" t="s">
        <v>267</v>
      </c>
      <c r="M306" s="10">
        <v>392000</v>
      </c>
    </row>
    <row r="307" spans="3:13" ht="13.5" customHeight="1">
      <c r="C307" s="2"/>
      <c r="D307" s="2"/>
      <c r="E307" s="2"/>
      <c r="J307" s="10" t="s">
        <v>8</v>
      </c>
      <c r="M307" s="10">
        <v>357100</v>
      </c>
    </row>
    <row r="308" spans="3:13" ht="13.5" customHeight="1">
      <c r="C308" s="2"/>
      <c r="D308" s="2"/>
      <c r="E308" s="2"/>
      <c r="J308" s="10" t="s">
        <v>12</v>
      </c>
      <c r="M308" s="10">
        <v>79900</v>
      </c>
    </row>
    <row r="309" spans="3:13" ht="13.5" customHeight="1">
      <c r="C309" s="2"/>
      <c r="D309" s="2"/>
      <c r="E309" s="2"/>
      <c r="J309" s="10" t="s">
        <v>13</v>
      </c>
      <c r="M309" s="10">
        <v>93400</v>
      </c>
    </row>
    <row r="310" spans="3:13" ht="13.5" customHeight="1">
      <c r="C310" s="2"/>
      <c r="D310" s="2"/>
      <c r="E310" s="2"/>
      <c r="J310" s="10" t="s">
        <v>14</v>
      </c>
      <c r="M310" s="10">
        <v>224600</v>
      </c>
    </row>
    <row r="311" spans="3:13" ht="13.5" customHeight="1">
      <c r="C311" s="2"/>
      <c r="D311" s="2"/>
      <c r="E311" s="2"/>
      <c r="J311" s="10" t="s">
        <v>15</v>
      </c>
      <c r="M311" s="10">
        <v>55000</v>
      </c>
    </row>
    <row r="312" spans="3:13" ht="13.5" customHeight="1">
      <c r="C312" s="2"/>
      <c r="D312" s="2"/>
      <c r="E312" s="2"/>
      <c r="J312" s="10" t="s">
        <v>16</v>
      </c>
      <c r="M312" s="10">
        <v>18800</v>
      </c>
    </row>
    <row r="313" spans="3:13" ht="13.5" customHeight="1">
      <c r="C313" s="2"/>
      <c r="D313" s="2"/>
      <c r="E313" s="2"/>
      <c r="M313" s="10">
        <v>286900</v>
      </c>
    </row>
    <row r="314" spans="3:13" ht="13.5" customHeight="1">
      <c r="C314" s="2"/>
      <c r="D314" s="2"/>
      <c r="E314" s="2"/>
      <c r="M314" s="10">
        <v>247100</v>
      </c>
    </row>
    <row r="315" spans="3:13" ht="13.5" customHeight="1">
      <c r="C315" s="2"/>
      <c r="D315" s="2"/>
      <c r="E315" s="2"/>
      <c r="M315" s="10">
        <v>268600</v>
      </c>
    </row>
    <row r="316" spans="3:13" ht="13.5" customHeight="1">
      <c r="C316" s="2"/>
      <c r="D316" s="2"/>
      <c r="E316" s="2"/>
      <c r="M316" s="10">
        <v>283900</v>
      </c>
    </row>
    <row r="317" spans="3:13" ht="13.5" customHeight="1">
      <c r="C317" s="2"/>
      <c r="D317" s="2"/>
      <c r="E317" s="2"/>
      <c r="M317" s="10">
        <v>1752300</v>
      </c>
    </row>
    <row r="318" spans="3:13" ht="13.5" customHeight="1">
      <c r="C318" s="2"/>
      <c r="D318" s="2"/>
      <c r="E318" s="2"/>
      <c r="F318" s="10" t="s">
        <v>21</v>
      </c>
    </row>
    <row r="319" spans="3:13" ht="13.5" customHeight="1">
      <c r="C319" s="2"/>
      <c r="D319" s="2"/>
      <c r="E319" s="2"/>
      <c r="M319" s="10">
        <v>1872300</v>
      </c>
    </row>
    <row r="320" spans="3:13" ht="13.5" customHeight="1">
      <c r="C320" s="2"/>
      <c r="D320" s="2"/>
      <c r="E320" s="2"/>
      <c r="M320" s="10">
        <v>677400</v>
      </c>
    </row>
    <row r="321" spans="3:13" ht="13.5" customHeight="1">
      <c r="C321" s="2"/>
      <c r="D321" s="2"/>
      <c r="E321" s="2"/>
    </row>
    <row r="322" spans="3:13" ht="13.5" customHeight="1">
      <c r="C322" s="2"/>
      <c r="D322" s="2"/>
      <c r="E322" s="2"/>
    </row>
    <row r="324" spans="3:13" ht="13.5" customHeight="1">
      <c r="C324" s="2"/>
    </row>
    <row r="325" spans="3:13" ht="13.5" customHeight="1">
      <c r="C325" s="2"/>
    </row>
    <row r="327" spans="3:13" ht="13.5" customHeight="1">
      <c r="D327" s="10" t="s">
        <v>1</v>
      </c>
    </row>
    <row r="328" spans="3:13" ht="13.5" customHeight="1">
      <c r="C328" s="2"/>
    </row>
    <row r="329" spans="3:13" ht="13.5" customHeight="1">
      <c r="C329" s="2"/>
    </row>
    <row r="330" spans="3:13" ht="13.5" customHeight="1">
      <c r="C330" s="2"/>
    </row>
    <row r="331" spans="3:13" ht="13.5" customHeight="1">
      <c r="C331" s="2"/>
    </row>
    <row r="332" spans="3:13" ht="13.5" customHeight="1">
      <c r="C332" s="2"/>
    </row>
    <row r="333" spans="3:13" ht="13.5" customHeight="1">
      <c r="C333" s="2"/>
    </row>
    <row r="334" spans="3:13" ht="13.5" customHeight="1">
      <c r="C334" s="2"/>
    </row>
    <row r="335" spans="3:13" ht="13.5" customHeight="1">
      <c r="F335" s="10" t="s">
        <v>2</v>
      </c>
    </row>
    <row r="336" spans="3:13" ht="13.5" customHeight="1">
      <c r="M336" s="10">
        <v>1161200</v>
      </c>
    </row>
    <row r="337" spans="6:13" ht="13.5" customHeight="1">
      <c r="J337" s="10" t="s">
        <v>3</v>
      </c>
    </row>
    <row r="338" spans="6:13" ht="13.5" customHeight="1">
      <c r="K338" s="10" t="s">
        <v>4</v>
      </c>
      <c r="M338" s="10">
        <v>1014600</v>
      </c>
    </row>
    <row r="339" spans="6:13" ht="13.5" customHeight="1">
      <c r="K339" s="10" t="s">
        <v>5</v>
      </c>
      <c r="M339" s="10">
        <v>109900</v>
      </c>
    </row>
    <row r="340" spans="6:13" ht="13.5" customHeight="1">
      <c r="K340" s="10" t="s">
        <v>7</v>
      </c>
      <c r="M340" s="10">
        <v>21200</v>
      </c>
    </row>
    <row r="341" spans="6:13" ht="13.5" customHeight="1">
      <c r="M341" s="10">
        <v>873100</v>
      </c>
    </row>
    <row r="342" spans="6:13" ht="13.5" customHeight="1">
      <c r="J342" s="10" t="s">
        <v>3</v>
      </c>
    </row>
    <row r="343" spans="6:13" ht="13.5" customHeight="1">
      <c r="K343" s="10" t="s">
        <v>6</v>
      </c>
      <c r="M343" s="10">
        <v>736400</v>
      </c>
    </row>
    <row r="344" spans="6:13" ht="13.5" customHeight="1">
      <c r="K344" s="10" t="s">
        <v>5</v>
      </c>
      <c r="M344" s="10">
        <v>78300</v>
      </c>
    </row>
    <row r="345" spans="6:13" ht="13.5" customHeight="1">
      <c r="K345" s="10" t="s">
        <v>7</v>
      </c>
      <c r="M345" s="10">
        <v>45300</v>
      </c>
    </row>
    <row r="346" spans="6:13" ht="13.5" customHeight="1">
      <c r="M346" s="10">
        <v>419500</v>
      </c>
    </row>
    <row r="347" spans="6:13" ht="13.5" customHeight="1">
      <c r="J347" s="10" t="s">
        <v>3</v>
      </c>
    </row>
    <row r="348" spans="6:13" ht="13.5" customHeight="1">
      <c r="K348" s="10" t="s">
        <v>4</v>
      </c>
      <c r="M348" s="10">
        <v>291300</v>
      </c>
    </row>
    <row r="349" spans="6:13" ht="13.5" customHeight="1">
      <c r="K349" s="10" t="s">
        <v>5</v>
      </c>
      <c r="M349" s="10">
        <v>25200</v>
      </c>
    </row>
    <row r="350" spans="6:13" ht="13.5" customHeight="1">
      <c r="K350" s="10" t="s">
        <v>7</v>
      </c>
      <c r="M350" s="10">
        <v>81000</v>
      </c>
    </row>
    <row r="352" spans="6:13" ht="13.5" customHeight="1">
      <c r="F352" s="10" t="s">
        <v>22</v>
      </c>
      <c r="M352" s="10">
        <v>859700</v>
      </c>
    </row>
    <row r="353" spans="6:13" ht="13.5" customHeight="1">
      <c r="F353" s="10" t="s">
        <v>9</v>
      </c>
      <c r="M353" s="10">
        <v>511700</v>
      </c>
    </row>
    <row r="355" spans="6:13" ht="13.5" customHeight="1">
      <c r="M355" s="10">
        <v>444200</v>
      </c>
    </row>
    <row r="356" spans="6:13" ht="13.5" customHeight="1">
      <c r="J356" s="10" t="s">
        <v>11</v>
      </c>
      <c r="M356" s="10">
        <v>58900</v>
      </c>
    </row>
    <row r="357" spans="6:13" ht="13.5" customHeight="1">
      <c r="J357" s="10" t="s">
        <v>267</v>
      </c>
      <c r="M357" s="10">
        <v>198900</v>
      </c>
    </row>
    <row r="358" spans="6:13" ht="13.5" customHeight="1">
      <c r="J358" s="10" t="s">
        <v>8</v>
      </c>
      <c r="M358" s="10">
        <v>170100</v>
      </c>
    </row>
    <row r="359" spans="6:13" ht="13.5" customHeight="1">
      <c r="J359" s="10" t="s">
        <v>12</v>
      </c>
      <c r="M359" s="10">
        <v>40300</v>
      </c>
    </row>
    <row r="360" spans="6:13" ht="13.5" customHeight="1">
      <c r="J360" s="10" t="s">
        <v>13</v>
      </c>
      <c r="M360" s="10">
        <v>70000</v>
      </c>
    </row>
    <row r="361" spans="6:13" ht="13.5" customHeight="1">
      <c r="J361" s="10" t="s">
        <v>14</v>
      </c>
      <c r="M361" s="10">
        <v>334400</v>
      </c>
    </row>
    <row r="362" spans="6:13" ht="13.5" customHeight="1">
      <c r="J362" s="10" t="s">
        <v>15</v>
      </c>
      <c r="M362" s="10">
        <v>29800</v>
      </c>
    </row>
    <row r="363" spans="6:13" ht="13.5" customHeight="1">
      <c r="J363" s="10" t="s">
        <v>16</v>
      </c>
      <c r="M363" s="10">
        <v>10000</v>
      </c>
    </row>
    <row r="364" spans="6:13" ht="13.5" customHeight="1">
      <c r="M364" s="10">
        <v>203400</v>
      </c>
    </row>
    <row r="365" spans="6:13" ht="13.5" customHeight="1">
      <c r="M365" s="10">
        <v>117900</v>
      </c>
    </row>
    <row r="366" spans="6:13" ht="13.5" customHeight="1">
      <c r="M366" s="10">
        <v>86200</v>
      </c>
    </row>
    <row r="367" spans="6:13" ht="13.5" customHeight="1">
      <c r="M367" s="10">
        <v>109800</v>
      </c>
    </row>
    <row r="368" spans="6:13" ht="13.5" customHeight="1">
      <c r="M368" s="10">
        <v>347600</v>
      </c>
    </row>
    <row r="369" spans="6:13" ht="13.5" customHeight="1">
      <c r="F369" s="10" t="s">
        <v>21</v>
      </c>
    </row>
    <row r="370" spans="6:13" ht="13.5" customHeight="1">
      <c r="M370" s="10">
        <v>714300</v>
      </c>
    </row>
    <row r="371" spans="6:13" ht="13.5" customHeight="1">
      <c r="M371" s="10">
        <v>145000</v>
      </c>
    </row>
  </sheetData>
  <mergeCells count="241">
    <mergeCell ref="C217:I217"/>
    <mergeCell ref="C218:I218"/>
    <mergeCell ref="C219:I219"/>
    <mergeCell ref="C229:I229"/>
    <mergeCell ref="C230:I230"/>
    <mergeCell ref="C220:I220"/>
    <mergeCell ref="C225:I225"/>
    <mergeCell ref="C226:I226"/>
    <mergeCell ref="C227:I227"/>
    <mergeCell ref="C228:I228"/>
    <mergeCell ref="C247:I247"/>
    <mergeCell ref="C221:I221"/>
    <mergeCell ref="C222:I222"/>
    <mergeCell ref="C223:I223"/>
    <mergeCell ref="C224:I224"/>
    <mergeCell ref="C248:I248"/>
    <mergeCell ref="C241:I241"/>
    <mergeCell ref="C242:I242"/>
    <mergeCell ref="C243:I243"/>
    <mergeCell ref="C244:I244"/>
    <mergeCell ref="C246:I246"/>
    <mergeCell ref="C231:I231"/>
    <mergeCell ref="C232:I232"/>
    <mergeCell ref="C245:I245"/>
    <mergeCell ref="C233:I233"/>
    <mergeCell ref="C234:I234"/>
    <mergeCell ref="C235:I235"/>
    <mergeCell ref="C236:I236"/>
    <mergeCell ref="C237:I237"/>
    <mergeCell ref="C238:I238"/>
    <mergeCell ref="C239:I239"/>
    <mergeCell ref="C240:I240"/>
    <mergeCell ref="C213:I213"/>
    <mergeCell ref="C214:I214"/>
    <mergeCell ref="C215:I215"/>
    <mergeCell ref="C216:I216"/>
    <mergeCell ref="C209:I209"/>
    <mergeCell ref="C210:I210"/>
    <mergeCell ref="C211:I211"/>
    <mergeCell ref="C212:I212"/>
    <mergeCell ref="C206:I206"/>
    <mergeCell ref="C207:I207"/>
    <mergeCell ref="C208:I208"/>
    <mergeCell ref="C202:I202"/>
    <mergeCell ref="C203:I203"/>
    <mergeCell ref="C204:I204"/>
    <mergeCell ref="C205:I205"/>
    <mergeCell ref="C198:I198"/>
    <mergeCell ref="C194:I194"/>
    <mergeCell ref="C195:I195"/>
    <mergeCell ref="C196:I196"/>
    <mergeCell ref="C197:I197"/>
    <mergeCell ref="C201:I201"/>
    <mergeCell ref="C200:I200"/>
    <mergeCell ref="C190:I190"/>
    <mergeCell ref="C191:I191"/>
    <mergeCell ref="C192:I192"/>
    <mergeCell ref="C193:I193"/>
    <mergeCell ref="C186:I186"/>
    <mergeCell ref="C187:I187"/>
    <mergeCell ref="C188:I188"/>
    <mergeCell ref="C189:I189"/>
    <mergeCell ref="C176:I176"/>
    <mergeCell ref="C177:I177"/>
    <mergeCell ref="C178:I178"/>
    <mergeCell ref="C185:I185"/>
    <mergeCell ref="C181:I181"/>
    <mergeCell ref="C182:I182"/>
    <mergeCell ref="C183:I183"/>
    <mergeCell ref="C184:I184"/>
    <mergeCell ref="C179:I179"/>
    <mergeCell ref="C180:I180"/>
    <mergeCell ref="C172:I172"/>
    <mergeCell ref="C173:I173"/>
    <mergeCell ref="C174:I174"/>
    <mergeCell ref="C175:I175"/>
    <mergeCell ref="C168:I168"/>
    <mergeCell ref="C169:I169"/>
    <mergeCell ref="C170:I170"/>
    <mergeCell ref="C171:I171"/>
    <mergeCell ref="C164:I164"/>
    <mergeCell ref="C165:I165"/>
    <mergeCell ref="C166:I166"/>
    <mergeCell ref="C167:I167"/>
    <mergeCell ref="C136:I136"/>
    <mergeCell ref="C137:I137"/>
    <mergeCell ref="C163:I163"/>
    <mergeCell ref="C158:I158"/>
    <mergeCell ref="C159:I159"/>
    <mergeCell ref="C160:I160"/>
    <mergeCell ref="C161:I161"/>
    <mergeCell ref="C162:I162"/>
    <mergeCell ref="C151:I151"/>
    <mergeCell ref="C152:I152"/>
    <mergeCell ref="C150:I150"/>
    <mergeCell ref="C132:I132"/>
    <mergeCell ref="C133:I133"/>
    <mergeCell ref="C134:I134"/>
    <mergeCell ref="C135:I135"/>
    <mergeCell ref="C128:I128"/>
    <mergeCell ref="C129:I129"/>
    <mergeCell ref="C130:I130"/>
    <mergeCell ref="C131:I131"/>
    <mergeCell ref="C124:I124"/>
    <mergeCell ref="C125:I125"/>
    <mergeCell ref="C126:I126"/>
    <mergeCell ref="C127:I127"/>
    <mergeCell ref="C120:I120"/>
    <mergeCell ref="C121:I121"/>
    <mergeCell ref="C122:I122"/>
    <mergeCell ref="C123:I123"/>
    <mergeCell ref="C116:I116"/>
    <mergeCell ref="C117:I117"/>
    <mergeCell ref="C118:I118"/>
    <mergeCell ref="C119:I119"/>
    <mergeCell ref="C112:I112"/>
    <mergeCell ref="C113:I113"/>
    <mergeCell ref="C114:I114"/>
    <mergeCell ref="C115:I115"/>
    <mergeCell ref="C111:I111"/>
    <mergeCell ref="C104:I104"/>
    <mergeCell ref="C105:I105"/>
    <mergeCell ref="C106:I106"/>
    <mergeCell ref="C107:I107"/>
    <mergeCell ref="C100:I100"/>
    <mergeCell ref="C101:I101"/>
    <mergeCell ref="C102:I102"/>
    <mergeCell ref="C103:I103"/>
    <mergeCell ref="C89:I89"/>
    <mergeCell ref="C94:I94"/>
    <mergeCell ref="C95:I95"/>
    <mergeCell ref="C90:I90"/>
    <mergeCell ref="C91:I91"/>
    <mergeCell ref="C92:I92"/>
    <mergeCell ref="C93:I93"/>
    <mergeCell ref="C85:I85"/>
    <mergeCell ref="C86:I86"/>
    <mergeCell ref="C87:I87"/>
    <mergeCell ref="C88:I88"/>
    <mergeCell ref="C81:I81"/>
    <mergeCell ref="C82:I82"/>
    <mergeCell ref="C83:I83"/>
    <mergeCell ref="C84:I84"/>
    <mergeCell ref="C77:I77"/>
    <mergeCell ref="C78:I78"/>
    <mergeCell ref="C79:I79"/>
    <mergeCell ref="C80:I80"/>
    <mergeCell ref="C73:I73"/>
    <mergeCell ref="C74:I74"/>
    <mergeCell ref="C75:I75"/>
    <mergeCell ref="C76:I76"/>
    <mergeCell ref="C69:I69"/>
    <mergeCell ref="C71:I71"/>
    <mergeCell ref="C70:I70"/>
    <mergeCell ref="C72:I72"/>
    <mergeCell ref="C54:I54"/>
    <mergeCell ref="C60:I60"/>
    <mergeCell ref="C55:I55"/>
    <mergeCell ref="C56:I56"/>
    <mergeCell ref="C58:I58"/>
    <mergeCell ref="C59:I59"/>
    <mergeCell ref="C57:I57"/>
    <mergeCell ref="C61:I61"/>
    <mergeCell ref="C62:I62"/>
    <mergeCell ref="C63:I63"/>
    <mergeCell ref="C64:I64"/>
    <mergeCell ref="C65:I65"/>
    <mergeCell ref="C66:I66"/>
    <mergeCell ref="C67:I67"/>
    <mergeCell ref="C68:I68"/>
    <mergeCell ref="C30:I30"/>
    <mergeCell ref="C50:I50"/>
    <mergeCell ref="C51:I51"/>
    <mergeCell ref="C52:I52"/>
    <mergeCell ref="C53:I53"/>
    <mergeCell ref="C35:I35"/>
    <mergeCell ref="C42:I42"/>
    <mergeCell ref="C43:I43"/>
    <mergeCell ref="C39:I39"/>
    <mergeCell ref="C40:I40"/>
    <mergeCell ref="C41:I41"/>
    <mergeCell ref="C38:I38"/>
    <mergeCell ref="C96:I96"/>
    <mergeCell ref="C97:I97"/>
    <mergeCell ref="C157:I157"/>
    <mergeCell ref="C145:I145"/>
    <mergeCell ref="C146:I146"/>
    <mergeCell ref="C147:I147"/>
    <mergeCell ref="C148:I148"/>
    <mergeCell ref="C153:I153"/>
    <mergeCell ref="C154:I154"/>
    <mergeCell ref="C155:I155"/>
    <mergeCell ref="C156:I156"/>
    <mergeCell ref="C149:I149"/>
    <mergeCell ref="C144:I144"/>
    <mergeCell ref="C138:I138"/>
    <mergeCell ref="C143:I143"/>
    <mergeCell ref="C139:I139"/>
    <mergeCell ref="C140:I140"/>
    <mergeCell ref="C141:I141"/>
    <mergeCell ref="C142:I142"/>
    <mergeCell ref="C98:I98"/>
    <mergeCell ref="C99:I99"/>
    <mergeCell ref="C108:I108"/>
    <mergeCell ref="C109:I109"/>
    <mergeCell ref="C110:I110"/>
    <mergeCell ref="C8:I8"/>
    <mergeCell ref="C10:I10"/>
    <mergeCell ref="C11:I11"/>
    <mergeCell ref="C13:I13"/>
    <mergeCell ref="C12:I12"/>
    <mergeCell ref="C17:I17"/>
    <mergeCell ref="C9:I9"/>
    <mergeCell ref="C25:I25"/>
    <mergeCell ref="C14:I14"/>
    <mergeCell ref="C15:I15"/>
    <mergeCell ref="C16:I16"/>
    <mergeCell ref="C26:I26"/>
    <mergeCell ref="C18:I18"/>
    <mergeCell ref="C19:I19"/>
    <mergeCell ref="C20:I20"/>
    <mergeCell ref="C21:I21"/>
    <mergeCell ref="U11:U12"/>
    <mergeCell ref="C48:I48"/>
    <mergeCell ref="C49:I49"/>
    <mergeCell ref="C44:I44"/>
    <mergeCell ref="C45:I45"/>
    <mergeCell ref="C46:I46"/>
    <mergeCell ref="C47:I47"/>
    <mergeCell ref="C22:I22"/>
    <mergeCell ref="C23:I23"/>
    <mergeCell ref="C24:I24"/>
    <mergeCell ref="C31:I31"/>
    <mergeCell ref="C32:I32"/>
    <mergeCell ref="C33:I33"/>
    <mergeCell ref="C34:I34"/>
    <mergeCell ref="C36:I36"/>
    <mergeCell ref="C37:I37"/>
    <mergeCell ref="C27:I27"/>
    <mergeCell ref="C28:I28"/>
    <mergeCell ref="C29:I29"/>
  </mergeCells>
  <phoneticPr fontId="3"/>
  <pageMargins left="0.59055118110236227" right="0" top="0.78740157480314965" bottom="0.19685039370078741" header="0.51181102362204722" footer="0.51181102362204722"/>
  <pageSetup paperSize="9" scale="50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2FF9-E78F-4DEF-84D7-88BF8C931A53}">
  <sheetPr>
    <pageSetUpPr fitToPage="1"/>
  </sheetPr>
  <dimension ref="B2:AA248"/>
  <sheetViews>
    <sheetView showGridLines="0" view="pageBreakPreview" zoomScaleNormal="100" zoomScaleSheetLayoutView="100" workbookViewId="0">
      <pane xSplit="9" ySplit="7" topLeftCell="J8" activePane="bottomRight" state="frozen"/>
      <selection pane="topRight" activeCell="J1" sqref="J1"/>
      <selection pane="bottomLeft" activeCell="A8" sqref="A8"/>
      <selection pane="bottomRight" activeCell="X7" sqref="X7"/>
    </sheetView>
  </sheetViews>
  <sheetFormatPr defaultRowHeight="13.5" customHeight="1"/>
  <cols>
    <col min="1" max="8" width="1.625" style="2" customWidth="1"/>
    <col min="9" max="9" width="25.125" style="2" customWidth="1"/>
    <col min="10" max="18" width="7.25" style="2" bestFit="1" customWidth="1"/>
    <col min="19" max="19" width="5" style="2" bestFit="1" customWidth="1"/>
    <col min="20" max="20" width="7" style="2" bestFit="1" customWidth="1"/>
    <col min="21" max="21" width="22.5" style="2" bestFit="1" customWidth="1"/>
    <col min="22" max="16384" width="9" style="2"/>
  </cols>
  <sheetData>
    <row r="2" spans="2:27" ht="13.5" customHeight="1">
      <c r="F2" s="70"/>
      <c r="J2" s="48"/>
      <c r="K2" s="48"/>
    </row>
    <row r="4" spans="2:27" ht="13.5" customHeight="1">
      <c r="B4" s="10" t="s">
        <v>191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2:27" ht="13.5" customHeight="1" thickBot="1">
      <c r="B5" s="10"/>
      <c r="C5" s="10"/>
      <c r="D5" s="10"/>
      <c r="E5" s="10"/>
      <c r="F5" s="49"/>
      <c r="G5" s="10"/>
      <c r="H5" s="49"/>
      <c r="I5" s="49"/>
      <c r="J5" s="49"/>
      <c r="K5" s="49"/>
      <c r="L5" s="49"/>
      <c r="M5" s="49"/>
      <c r="N5" s="10"/>
      <c r="O5" s="10"/>
      <c r="P5" s="10"/>
      <c r="Q5" s="10"/>
      <c r="R5" s="10"/>
      <c r="S5" s="49"/>
      <c r="T5" s="49"/>
      <c r="U5" s="49" t="s">
        <v>247</v>
      </c>
    </row>
    <row r="6" spans="2:27" ht="13.5" customHeight="1">
      <c r="B6" s="50"/>
      <c r="C6" s="38"/>
      <c r="D6" s="73"/>
      <c r="E6" s="73"/>
      <c r="F6" s="73"/>
      <c r="G6" s="73"/>
      <c r="H6" s="73"/>
      <c r="I6" s="73"/>
      <c r="J6" s="25">
        <v>1983</v>
      </c>
      <c r="K6" s="25">
        <v>1988</v>
      </c>
      <c r="L6" s="25">
        <v>1993</v>
      </c>
      <c r="M6" s="25">
        <v>1998</v>
      </c>
      <c r="N6" s="25">
        <v>2003</v>
      </c>
      <c r="O6" s="25">
        <v>2008</v>
      </c>
      <c r="P6" s="25">
        <v>2013</v>
      </c>
      <c r="Q6" s="25">
        <v>2018</v>
      </c>
      <c r="R6" s="25">
        <v>2023</v>
      </c>
      <c r="S6" s="31" t="s">
        <v>202</v>
      </c>
      <c r="T6" s="4" t="s">
        <v>195</v>
      </c>
      <c r="U6" s="52" t="s">
        <v>212</v>
      </c>
    </row>
    <row r="7" spans="2:27" ht="13.5" customHeight="1" thickBot="1">
      <c r="B7" s="74" t="s">
        <v>213</v>
      </c>
      <c r="C7" s="46"/>
      <c r="D7" s="46" t="s">
        <v>214</v>
      </c>
      <c r="E7" s="46"/>
      <c r="F7" s="46"/>
      <c r="G7" s="46"/>
      <c r="H7" s="46"/>
      <c r="I7" s="46"/>
      <c r="J7" s="29"/>
      <c r="K7" s="29"/>
      <c r="L7" s="29"/>
      <c r="M7" s="29"/>
      <c r="N7" s="29"/>
      <c r="O7" s="29"/>
      <c r="P7" s="29"/>
      <c r="Q7" s="29"/>
      <c r="R7" s="29"/>
      <c r="S7" s="35"/>
      <c r="T7" s="35" t="s">
        <v>196</v>
      </c>
      <c r="U7" s="75"/>
    </row>
    <row r="8" spans="2:27" ht="13.5" customHeight="1" thickTop="1">
      <c r="B8" s="3"/>
      <c r="C8" s="199" t="s">
        <v>24</v>
      </c>
      <c r="D8" s="179"/>
      <c r="E8" s="179"/>
      <c r="F8" s="179"/>
      <c r="G8" s="179"/>
      <c r="H8" s="179"/>
      <c r="I8" s="179"/>
      <c r="J8" s="3">
        <v>364300</v>
      </c>
      <c r="K8" s="3">
        <v>383400</v>
      </c>
      <c r="L8" s="3">
        <v>400700</v>
      </c>
      <c r="M8" s="3">
        <v>431200</v>
      </c>
      <c r="N8" s="3">
        <v>459000</v>
      </c>
      <c r="O8" s="3">
        <v>467900</v>
      </c>
      <c r="P8" s="3">
        <v>475900</v>
      </c>
      <c r="Q8" s="3">
        <v>485200</v>
      </c>
      <c r="R8" s="3">
        <v>495600</v>
      </c>
      <c r="S8" s="3"/>
      <c r="T8" s="3"/>
      <c r="U8" s="3" t="s">
        <v>157</v>
      </c>
      <c r="X8" s="10"/>
      <c r="Y8" s="10"/>
      <c r="Z8" s="10"/>
      <c r="AA8" s="10"/>
    </row>
    <row r="9" spans="2:27" ht="13.5" customHeight="1">
      <c r="B9" s="3"/>
      <c r="C9" s="199" t="s">
        <v>268</v>
      </c>
      <c r="D9" s="179"/>
      <c r="E9" s="179"/>
      <c r="F9" s="179"/>
      <c r="G9" s="179"/>
      <c r="H9" s="179"/>
      <c r="I9" s="179"/>
      <c r="J9" s="3">
        <v>320600</v>
      </c>
      <c r="K9" s="3">
        <v>329600</v>
      </c>
      <c r="L9" s="3">
        <v>346600</v>
      </c>
      <c r="M9" s="3">
        <v>364900</v>
      </c>
      <c r="N9" s="3">
        <v>375400</v>
      </c>
      <c r="O9" s="3">
        <v>382100</v>
      </c>
      <c r="P9" s="3">
        <v>388100</v>
      </c>
      <c r="Q9" s="3">
        <v>383900</v>
      </c>
      <c r="R9" s="3">
        <v>386600</v>
      </c>
      <c r="S9" s="3"/>
      <c r="T9" s="3"/>
      <c r="U9" s="3" t="s">
        <v>189</v>
      </c>
      <c r="X9" s="10"/>
      <c r="Y9" s="10"/>
      <c r="Z9" s="10"/>
      <c r="AA9" s="10"/>
    </row>
    <row r="10" spans="2:27" ht="13.5" customHeight="1">
      <c r="B10" s="3"/>
      <c r="C10" s="199" t="s">
        <v>269</v>
      </c>
      <c r="D10" s="179"/>
      <c r="E10" s="179"/>
      <c r="F10" s="179"/>
      <c r="G10" s="179"/>
      <c r="H10" s="179"/>
      <c r="I10" s="179"/>
      <c r="J10" s="3">
        <v>321400</v>
      </c>
      <c r="K10" s="3">
        <v>330400</v>
      </c>
      <c r="L10" s="3">
        <v>347400</v>
      </c>
      <c r="M10" s="3">
        <v>366100</v>
      </c>
      <c r="N10" s="3">
        <v>376900</v>
      </c>
      <c r="O10" s="3">
        <v>383400</v>
      </c>
      <c r="P10" s="3">
        <v>389800</v>
      </c>
      <c r="Q10" s="3">
        <v>386400</v>
      </c>
      <c r="R10" s="3">
        <v>388900</v>
      </c>
      <c r="S10" s="3"/>
      <c r="T10" s="3"/>
      <c r="U10" s="76" t="s">
        <v>188</v>
      </c>
    </row>
    <row r="11" spans="2:27" ht="13.5" customHeight="1">
      <c r="B11" s="3"/>
      <c r="C11" s="199" t="s">
        <v>270</v>
      </c>
      <c r="D11" s="179"/>
      <c r="E11" s="179"/>
      <c r="F11" s="179"/>
      <c r="G11" s="179"/>
      <c r="H11" s="179"/>
      <c r="I11" s="179"/>
      <c r="J11" s="3">
        <v>1072000</v>
      </c>
      <c r="K11" s="3">
        <v>1059800</v>
      </c>
      <c r="L11" s="3">
        <v>1059600</v>
      </c>
      <c r="M11" s="3">
        <v>1056300</v>
      </c>
      <c r="N11" s="3">
        <v>1038900</v>
      </c>
      <c r="O11" s="3">
        <v>993900</v>
      </c>
      <c r="P11" s="3">
        <v>961800</v>
      </c>
      <c r="Q11" s="3">
        <v>910500</v>
      </c>
      <c r="R11" s="3">
        <v>867500</v>
      </c>
      <c r="S11" s="3"/>
      <c r="T11" s="3"/>
      <c r="U11" s="195" t="s">
        <v>316</v>
      </c>
    </row>
    <row r="12" spans="2:27" ht="13.5" customHeight="1">
      <c r="B12" s="3"/>
      <c r="C12" s="199" t="s">
        <v>271</v>
      </c>
      <c r="D12" s="179"/>
      <c r="E12" s="179"/>
      <c r="F12" s="179"/>
      <c r="G12" s="179"/>
      <c r="H12" s="179"/>
      <c r="I12" s="179"/>
      <c r="J12" s="6">
        <v>5.13</v>
      </c>
      <c r="K12" s="6">
        <v>5.3</v>
      </c>
      <c r="L12" s="6">
        <v>5.39</v>
      </c>
      <c r="M12" s="6">
        <v>5.39</v>
      </c>
      <c r="N12" s="6">
        <v>5.45</v>
      </c>
      <c r="O12" s="6">
        <v>5.3</v>
      </c>
      <c r="P12" s="6">
        <v>5.32</v>
      </c>
      <c r="Q12" s="6">
        <v>5.09</v>
      </c>
      <c r="R12" s="6">
        <v>5.01</v>
      </c>
      <c r="S12" s="3"/>
      <c r="T12" s="9"/>
      <c r="U12" s="195"/>
    </row>
    <row r="13" spans="2:27" ht="13.5" customHeight="1">
      <c r="B13" s="3"/>
      <c r="C13" s="199" t="s">
        <v>272</v>
      </c>
      <c r="D13" s="179"/>
      <c r="E13" s="179"/>
      <c r="F13" s="179"/>
      <c r="G13" s="179"/>
      <c r="H13" s="179"/>
      <c r="I13" s="179"/>
      <c r="J13" s="6">
        <v>28.45</v>
      </c>
      <c r="K13" s="6">
        <v>30.87</v>
      </c>
      <c r="L13" s="6">
        <v>32.67</v>
      </c>
      <c r="M13" s="6">
        <v>33.049999999999997</v>
      </c>
      <c r="N13" s="6">
        <v>34.950000000000003</v>
      </c>
      <c r="O13" s="6">
        <v>34.409999999999997</v>
      </c>
      <c r="P13" s="6">
        <v>35.35</v>
      </c>
      <c r="Q13" s="6">
        <v>35.33</v>
      </c>
      <c r="R13" s="6">
        <v>35.74</v>
      </c>
      <c r="S13" s="3"/>
      <c r="T13" s="3"/>
      <c r="U13" s="3"/>
    </row>
    <row r="14" spans="2:27" ht="13.5" customHeight="1">
      <c r="B14" s="3"/>
      <c r="C14" s="199" t="s">
        <v>273</v>
      </c>
      <c r="D14" s="179"/>
      <c r="E14" s="179"/>
      <c r="F14" s="179"/>
      <c r="G14" s="179"/>
      <c r="H14" s="179"/>
      <c r="I14" s="179"/>
      <c r="J14" s="6">
        <v>90.96</v>
      </c>
      <c r="K14" s="6">
        <v>96.69</v>
      </c>
      <c r="L14" s="6">
        <v>102.66</v>
      </c>
      <c r="M14" s="6">
        <v>101.56</v>
      </c>
      <c r="N14" s="6">
        <v>107.75</v>
      </c>
      <c r="O14" s="6">
        <v>106.11</v>
      </c>
      <c r="P14" s="6">
        <v>110.23</v>
      </c>
      <c r="Q14" s="6">
        <v>105.72</v>
      </c>
      <c r="R14" s="6">
        <v>107</v>
      </c>
      <c r="S14" s="3"/>
      <c r="T14" s="3"/>
      <c r="U14" s="3"/>
    </row>
    <row r="15" spans="2:27" ht="13.5" customHeight="1">
      <c r="B15" s="3"/>
      <c r="C15" s="199" t="s">
        <v>34</v>
      </c>
      <c r="D15" s="179"/>
      <c r="E15" s="179"/>
      <c r="F15" s="179"/>
      <c r="G15" s="179"/>
      <c r="H15" s="179"/>
      <c r="I15" s="17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2:27" ht="13.5" customHeight="1">
      <c r="B16" s="3"/>
      <c r="C16" s="199" t="s">
        <v>315</v>
      </c>
      <c r="D16" s="179"/>
      <c r="E16" s="179"/>
      <c r="F16" s="179"/>
      <c r="G16" s="179"/>
      <c r="H16" s="179"/>
      <c r="I16" s="179"/>
      <c r="J16" s="8">
        <v>263000</v>
      </c>
      <c r="K16" s="8">
        <v>255800</v>
      </c>
      <c r="L16" s="8">
        <v>262900</v>
      </c>
      <c r="M16" s="8">
        <v>266500</v>
      </c>
      <c r="N16" s="8">
        <v>272700</v>
      </c>
      <c r="O16" s="8">
        <v>274400</v>
      </c>
      <c r="P16" s="8">
        <v>281600</v>
      </c>
      <c r="Q16" s="8">
        <v>263300</v>
      </c>
      <c r="R16" s="8">
        <v>256100</v>
      </c>
      <c r="S16" s="3"/>
      <c r="T16" s="3"/>
      <c r="U16" s="3"/>
    </row>
    <row r="17" spans="2:21" ht="13.5" customHeight="1">
      <c r="B17" s="3"/>
      <c r="C17" s="22" t="s">
        <v>285</v>
      </c>
      <c r="J17" s="8">
        <v>57600</v>
      </c>
      <c r="K17" s="8">
        <v>73900</v>
      </c>
      <c r="L17" s="8">
        <v>83600</v>
      </c>
      <c r="M17" s="8">
        <v>98400</v>
      </c>
      <c r="N17" s="8">
        <v>102700</v>
      </c>
      <c r="O17" s="8">
        <v>107800</v>
      </c>
      <c r="P17" s="8">
        <v>106500</v>
      </c>
      <c r="Q17" s="8">
        <v>120600</v>
      </c>
      <c r="R17" s="8">
        <v>130500</v>
      </c>
      <c r="S17" s="3"/>
      <c r="T17" s="3"/>
      <c r="U17" s="3"/>
    </row>
    <row r="18" spans="2:21" ht="13.5" customHeight="1">
      <c r="B18" s="3"/>
      <c r="C18" s="199" t="s">
        <v>35</v>
      </c>
      <c r="D18" s="179"/>
      <c r="E18" s="179"/>
      <c r="F18" s="179"/>
      <c r="G18" s="179"/>
      <c r="H18" s="179"/>
      <c r="I18" s="179"/>
      <c r="J18" s="8">
        <v>22500</v>
      </c>
      <c r="K18" s="8">
        <v>26900</v>
      </c>
      <c r="L18" s="8">
        <v>31500</v>
      </c>
      <c r="M18" s="8">
        <v>34700</v>
      </c>
      <c r="N18" s="8">
        <v>35200</v>
      </c>
      <c r="O18" s="8">
        <v>35500</v>
      </c>
      <c r="P18" s="8">
        <v>36800</v>
      </c>
      <c r="Q18" s="8">
        <v>39900</v>
      </c>
      <c r="R18" s="8">
        <v>52000</v>
      </c>
      <c r="S18" s="3"/>
      <c r="T18" s="3"/>
      <c r="U18" s="3"/>
    </row>
    <row r="19" spans="2:21" ht="13.5" customHeight="1">
      <c r="B19" s="3"/>
      <c r="C19" s="199" t="s">
        <v>36</v>
      </c>
      <c r="D19" s="179"/>
      <c r="E19" s="179"/>
      <c r="F19" s="179"/>
      <c r="G19" s="179"/>
      <c r="H19" s="179"/>
      <c r="I19" s="179"/>
      <c r="J19" s="8">
        <v>8500</v>
      </c>
      <c r="K19" s="8">
        <v>8900</v>
      </c>
      <c r="L19" s="8">
        <v>6700</v>
      </c>
      <c r="M19" s="8">
        <v>7400</v>
      </c>
      <c r="N19" s="8">
        <v>5000</v>
      </c>
      <c r="O19" s="8">
        <v>5000</v>
      </c>
      <c r="P19" s="8">
        <v>4700</v>
      </c>
      <c r="Q19" s="8">
        <v>4900</v>
      </c>
      <c r="R19" s="8">
        <v>3600</v>
      </c>
      <c r="S19" s="3"/>
      <c r="T19" s="3"/>
      <c r="U19" s="3"/>
    </row>
    <row r="20" spans="2:21" ht="13.5" customHeight="1">
      <c r="B20" s="3"/>
      <c r="C20" s="199" t="s">
        <v>37</v>
      </c>
      <c r="D20" s="179"/>
      <c r="E20" s="179"/>
      <c r="F20" s="179"/>
      <c r="G20" s="179"/>
      <c r="H20" s="179"/>
      <c r="I20" s="179"/>
      <c r="J20" s="8">
        <v>25900</v>
      </c>
      <c r="K20" s="8">
        <v>37800</v>
      </c>
      <c r="L20" s="8">
        <v>44700</v>
      </c>
      <c r="M20" s="8">
        <v>55400</v>
      </c>
      <c r="N20" s="8">
        <v>61900</v>
      </c>
      <c r="O20" s="8">
        <v>66600</v>
      </c>
      <c r="P20" s="8">
        <v>64600</v>
      </c>
      <c r="Q20" s="8">
        <v>75000</v>
      </c>
      <c r="R20" s="8">
        <v>74200</v>
      </c>
      <c r="S20" s="3"/>
      <c r="T20" s="3"/>
      <c r="U20" s="3"/>
    </row>
    <row r="21" spans="2:21" ht="13.5" customHeight="1">
      <c r="B21" s="3"/>
      <c r="C21" s="199" t="s">
        <v>79</v>
      </c>
      <c r="D21" s="179"/>
      <c r="E21" s="179"/>
      <c r="F21" s="179"/>
      <c r="G21" s="179"/>
      <c r="H21" s="179"/>
      <c r="I21" s="179"/>
      <c r="J21" s="8">
        <v>700</v>
      </c>
      <c r="K21" s="8">
        <v>200</v>
      </c>
      <c r="L21" s="8">
        <v>800</v>
      </c>
      <c r="M21" s="8">
        <v>900</v>
      </c>
      <c r="N21" s="8">
        <v>500</v>
      </c>
      <c r="O21" s="8">
        <v>600</v>
      </c>
      <c r="P21" s="8">
        <v>500</v>
      </c>
      <c r="Q21" s="8">
        <v>900</v>
      </c>
      <c r="R21" s="8">
        <v>600</v>
      </c>
      <c r="S21" s="3"/>
      <c r="T21" s="3"/>
      <c r="U21" s="3"/>
    </row>
    <row r="22" spans="2:21" ht="13.5" customHeight="1">
      <c r="B22" s="3"/>
      <c r="C22" s="199" t="s">
        <v>33</v>
      </c>
      <c r="D22" s="179"/>
      <c r="E22" s="179"/>
      <c r="F22" s="179"/>
      <c r="G22" s="179"/>
      <c r="H22" s="179"/>
      <c r="I22" s="17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2:21" ht="13.5" customHeight="1">
      <c r="B23" s="3"/>
      <c r="C23" s="199" t="s">
        <v>48</v>
      </c>
      <c r="D23" s="179"/>
      <c r="E23" s="179"/>
      <c r="F23" s="179"/>
      <c r="G23" s="179"/>
      <c r="H23" s="179"/>
      <c r="I23" s="17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2:21" ht="13.5" customHeight="1">
      <c r="B24" s="3"/>
      <c r="C24" s="199" t="s">
        <v>49</v>
      </c>
      <c r="D24" s="179"/>
      <c r="E24" s="179"/>
      <c r="F24" s="179"/>
      <c r="G24" s="179"/>
      <c r="H24" s="179"/>
      <c r="I24" s="179"/>
      <c r="J24" s="3">
        <v>319400</v>
      </c>
      <c r="K24" s="3">
        <v>327900</v>
      </c>
      <c r="L24" s="3">
        <v>344500</v>
      </c>
      <c r="M24" s="3">
        <v>359700</v>
      </c>
      <c r="N24" s="3">
        <v>369100</v>
      </c>
      <c r="O24" s="3">
        <v>375300</v>
      </c>
      <c r="P24" s="3">
        <v>380700</v>
      </c>
      <c r="Q24" s="3">
        <v>375500</v>
      </c>
      <c r="R24" s="3">
        <v>372100</v>
      </c>
      <c r="S24" s="3"/>
      <c r="T24" s="3"/>
      <c r="U24" s="3"/>
    </row>
    <row r="25" spans="2:21" ht="13.5" customHeight="1">
      <c r="B25" s="3"/>
      <c r="C25" s="199" t="s">
        <v>50</v>
      </c>
      <c r="D25" s="179"/>
      <c r="E25" s="179"/>
      <c r="F25" s="179"/>
      <c r="G25" s="179"/>
      <c r="H25" s="179"/>
      <c r="I25" s="179"/>
      <c r="J25" s="3">
        <v>1100</v>
      </c>
      <c r="K25" s="3">
        <v>900</v>
      </c>
      <c r="L25" s="3">
        <v>1000</v>
      </c>
      <c r="M25" s="3">
        <v>500</v>
      </c>
      <c r="N25" s="3">
        <v>400</v>
      </c>
      <c r="O25" s="3">
        <v>1700</v>
      </c>
      <c r="P25" s="3">
        <v>1100</v>
      </c>
      <c r="Q25" s="3">
        <v>200</v>
      </c>
      <c r="R25" s="3">
        <v>300</v>
      </c>
      <c r="S25" s="3"/>
      <c r="T25" s="3"/>
      <c r="U25" s="3"/>
    </row>
    <row r="26" spans="2:21" ht="13.5" customHeight="1">
      <c r="B26" s="3"/>
      <c r="C26" s="199" t="s">
        <v>40</v>
      </c>
      <c r="D26" s="179"/>
      <c r="E26" s="179"/>
      <c r="F26" s="179"/>
      <c r="G26" s="179"/>
      <c r="H26" s="179"/>
      <c r="I26" s="179"/>
      <c r="J26" s="3"/>
      <c r="K26" s="3"/>
      <c r="L26" s="3"/>
      <c r="M26" s="3"/>
      <c r="N26" s="3"/>
      <c r="O26" s="3"/>
      <c r="P26" s="4"/>
      <c r="Q26" s="4"/>
      <c r="R26" s="4"/>
      <c r="S26" s="3"/>
      <c r="T26" s="3"/>
      <c r="U26" s="3"/>
    </row>
    <row r="27" spans="2:21" ht="13.5" customHeight="1">
      <c r="B27" s="3"/>
      <c r="C27" s="199" t="s">
        <v>51</v>
      </c>
      <c r="D27" s="179"/>
      <c r="E27" s="179"/>
      <c r="F27" s="179"/>
      <c r="G27" s="179"/>
      <c r="H27" s="179"/>
      <c r="I27" s="179"/>
      <c r="J27" s="3">
        <v>285300</v>
      </c>
      <c r="K27" s="4" t="s">
        <v>248</v>
      </c>
      <c r="L27" s="4" t="s">
        <v>248</v>
      </c>
      <c r="M27" s="4" t="s">
        <v>248</v>
      </c>
      <c r="N27" s="4" t="s">
        <v>248</v>
      </c>
      <c r="O27" s="4" t="s">
        <v>221</v>
      </c>
      <c r="P27" s="4" t="s">
        <v>190</v>
      </c>
      <c r="Q27" s="4" t="s">
        <v>190</v>
      </c>
      <c r="R27" s="4" t="s">
        <v>190</v>
      </c>
      <c r="S27" s="3"/>
      <c r="T27" s="3"/>
      <c r="U27" s="3"/>
    </row>
    <row r="28" spans="2:21" ht="13.5" customHeight="1">
      <c r="B28" s="3"/>
      <c r="C28" s="199" t="s">
        <v>56</v>
      </c>
      <c r="D28" s="179"/>
      <c r="E28" s="179"/>
      <c r="F28" s="179"/>
      <c r="G28" s="179"/>
      <c r="H28" s="179"/>
      <c r="I28" s="179"/>
      <c r="J28" s="3">
        <v>35200</v>
      </c>
      <c r="K28" s="4" t="s">
        <v>248</v>
      </c>
      <c r="L28" s="4" t="s">
        <v>248</v>
      </c>
      <c r="M28" s="4" t="s">
        <v>248</v>
      </c>
      <c r="N28" s="4" t="s">
        <v>248</v>
      </c>
      <c r="O28" s="4" t="s">
        <v>221</v>
      </c>
      <c r="P28" s="4" t="s">
        <v>190</v>
      </c>
      <c r="Q28" s="4" t="s">
        <v>190</v>
      </c>
      <c r="R28" s="4" t="s">
        <v>190</v>
      </c>
      <c r="S28" s="3"/>
      <c r="T28" s="3"/>
      <c r="U28" s="3"/>
    </row>
    <row r="29" spans="2:21" ht="13.5" customHeight="1">
      <c r="B29" s="3"/>
      <c r="C29" s="199" t="s">
        <v>134</v>
      </c>
      <c r="D29" s="179"/>
      <c r="E29" s="179"/>
      <c r="F29" s="179"/>
      <c r="G29" s="179"/>
      <c r="H29" s="179"/>
      <c r="I29" s="179"/>
      <c r="J29" s="3"/>
      <c r="K29" s="3"/>
      <c r="L29" s="3"/>
      <c r="M29" s="3"/>
      <c r="N29" s="3"/>
      <c r="O29" s="3"/>
      <c r="P29" s="4"/>
      <c r="Q29" s="4"/>
      <c r="R29" s="4"/>
      <c r="S29" s="3"/>
      <c r="T29" s="3"/>
      <c r="U29" s="3"/>
    </row>
    <row r="30" spans="2:21" ht="13.5" customHeight="1">
      <c r="B30" s="3"/>
      <c r="C30" s="199" t="s">
        <v>74</v>
      </c>
      <c r="D30" s="179"/>
      <c r="E30" s="179"/>
      <c r="F30" s="179"/>
      <c r="G30" s="179"/>
      <c r="H30" s="179"/>
      <c r="I30" s="179"/>
      <c r="J30" s="3"/>
      <c r="K30" s="3"/>
      <c r="L30" s="3"/>
      <c r="M30" s="3"/>
      <c r="N30" s="8">
        <v>257500</v>
      </c>
      <c r="O30" s="8">
        <v>288300</v>
      </c>
      <c r="P30" s="14" t="s">
        <v>190</v>
      </c>
      <c r="Q30" s="14" t="s">
        <v>190</v>
      </c>
      <c r="R30" s="14" t="s">
        <v>190</v>
      </c>
      <c r="S30" s="3"/>
      <c r="T30" s="3"/>
      <c r="U30" s="3"/>
    </row>
    <row r="31" spans="2:21" ht="13.5" customHeight="1">
      <c r="B31" s="3"/>
      <c r="C31" s="199" t="s">
        <v>52</v>
      </c>
      <c r="D31" s="179"/>
      <c r="E31" s="179"/>
      <c r="F31" s="179"/>
      <c r="G31" s="179"/>
      <c r="H31" s="179"/>
      <c r="I31" s="179"/>
      <c r="J31" s="3">
        <v>96200</v>
      </c>
      <c r="K31" s="3">
        <v>124500</v>
      </c>
      <c r="L31" s="3">
        <v>169600</v>
      </c>
      <c r="M31" s="3">
        <v>214000</v>
      </c>
      <c r="N31" s="4" t="s">
        <v>248</v>
      </c>
      <c r="O31" s="4" t="s">
        <v>221</v>
      </c>
      <c r="P31" s="4" t="s">
        <v>190</v>
      </c>
      <c r="Q31" s="4" t="s">
        <v>190</v>
      </c>
      <c r="R31" s="4" t="s">
        <v>190</v>
      </c>
      <c r="S31" s="3"/>
      <c r="T31" s="3"/>
      <c r="U31" s="3"/>
    </row>
    <row r="32" spans="2:21" ht="13.5" customHeight="1">
      <c r="B32" s="3"/>
      <c r="C32" s="199" t="s">
        <v>53</v>
      </c>
      <c r="D32" s="179"/>
      <c r="E32" s="179"/>
      <c r="F32" s="179"/>
      <c r="G32" s="179"/>
      <c r="H32" s="179"/>
      <c r="I32" s="179"/>
      <c r="J32" s="3">
        <v>1300</v>
      </c>
      <c r="K32" s="3">
        <v>2100</v>
      </c>
      <c r="L32" s="3">
        <v>1300</v>
      </c>
      <c r="M32" s="3">
        <v>800</v>
      </c>
      <c r="N32" s="4" t="s">
        <v>249</v>
      </c>
      <c r="O32" s="4" t="s">
        <v>221</v>
      </c>
      <c r="P32" s="4" t="s">
        <v>190</v>
      </c>
      <c r="Q32" s="4" t="s">
        <v>190</v>
      </c>
      <c r="R32" s="4" t="s">
        <v>190</v>
      </c>
      <c r="S32" s="3"/>
      <c r="T32" s="3"/>
      <c r="U32" s="3"/>
    </row>
    <row r="33" spans="2:21" ht="13.5" customHeight="1">
      <c r="B33" s="3"/>
      <c r="C33" s="199" t="s">
        <v>135</v>
      </c>
      <c r="D33" s="179"/>
      <c r="E33" s="179"/>
      <c r="F33" s="179"/>
      <c r="G33" s="179"/>
      <c r="H33" s="179"/>
      <c r="I33" s="179"/>
      <c r="J33" s="3"/>
      <c r="K33" s="3"/>
      <c r="L33" s="3"/>
      <c r="M33" s="3"/>
      <c r="N33" s="8">
        <v>118500</v>
      </c>
      <c r="O33" s="8">
        <v>88700</v>
      </c>
      <c r="P33" s="14" t="s">
        <v>190</v>
      </c>
      <c r="Q33" s="14" t="s">
        <v>190</v>
      </c>
      <c r="R33" s="14" t="s">
        <v>190</v>
      </c>
      <c r="S33" s="3"/>
      <c r="T33" s="3"/>
      <c r="U33" s="3"/>
    </row>
    <row r="34" spans="2:21" ht="13.5" customHeight="1">
      <c r="B34" s="3"/>
      <c r="C34" s="199" t="s">
        <v>54</v>
      </c>
      <c r="D34" s="179"/>
      <c r="E34" s="179"/>
      <c r="F34" s="179"/>
      <c r="G34" s="179"/>
      <c r="H34" s="179"/>
      <c r="I34" s="179"/>
      <c r="J34" s="3">
        <v>218300</v>
      </c>
      <c r="K34" s="3">
        <v>198100</v>
      </c>
      <c r="L34" s="3">
        <v>172900</v>
      </c>
      <c r="M34" s="3">
        <v>144700</v>
      </c>
      <c r="N34" s="4" t="s">
        <v>248</v>
      </c>
      <c r="O34" s="4" t="s">
        <v>221</v>
      </c>
      <c r="P34" s="4" t="s">
        <v>190</v>
      </c>
      <c r="Q34" s="4" t="s">
        <v>190</v>
      </c>
      <c r="R34" s="4" t="s">
        <v>190</v>
      </c>
      <c r="S34" s="3"/>
      <c r="T34" s="3"/>
      <c r="U34" s="3"/>
    </row>
    <row r="35" spans="2:21" ht="13.5" customHeight="1">
      <c r="B35" s="3"/>
      <c r="C35" s="199" t="s">
        <v>57</v>
      </c>
      <c r="D35" s="179"/>
      <c r="E35" s="179"/>
      <c r="F35" s="179"/>
      <c r="G35" s="179"/>
      <c r="H35" s="179"/>
      <c r="I35" s="179"/>
      <c r="J35" s="3">
        <v>4700</v>
      </c>
      <c r="K35" s="3">
        <v>4000</v>
      </c>
      <c r="L35" s="3">
        <v>1800</v>
      </c>
      <c r="M35" s="3">
        <v>700</v>
      </c>
      <c r="N35" s="4" t="s">
        <v>274</v>
      </c>
      <c r="O35" s="4" t="s">
        <v>221</v>
      </c>
      <c r="P35" s="4" t="s">
        <v>190</v>
      </c>
      <c r="Q35" s="4" t="s">
        <v>190</v>
      </c>
      <c r="R35" s="4" t="s">
        <v>190</v>
      </c>
      <c r="S35" s="3"/>
      <c r="T35" s="3"/>
      <c r="U35" s="3"/>
    </row>
    <row r="36" spans="2:21" ht="13.5" customHeight="1">
      <c r="B36" s="3"/>
      <c r="C36" s="199" t="s">
        <v>136</v>
      </c>
      <c r="D36" s="179"/>
      <c r="E36" s="179"/>
      <c r="F36" s="179"/>
      <c r="G36" s="179"/>
      <c r="H36" s="179"/>
      <c r="I36" s="179"/>
      <c r="J36" s="3"/>
      <c r="K36" s="3"/>
      <c r="L36" s="3"/>
      <c r="M36" s="3"/>
      <c r="N36" s="3"/>
      <c r="O36" s="3"/>
      <c r="P36" s="4"/>
      <c r="Q36" s="4"/>
      <c r="R36" s="4"/>
      <c r="S36" s="3"/>
      <c r="T36" s="3"/>
      <c r="U36" s="3"/>
    </row>
    <row r="37" spans="2:21" ht="13.5" customHeight="1">
      <c r="B37" s="3"/>
      <c r="C37" s="199" t="s">
        <v>275</v>
      </c>
      <c r="D37" s="179"/>
      <c r="E37" s="179"/>
      <c r="F37" s="179"/>
      <c r="G37" s="179"/>
      <c r="H37" s="179"/>
      <c r="I37" s="179"/>
      <c r="J37" s="4" t="s">
        <v>248</v>
      </c>
      <c r="K37" s="4" t="s">
        <v>248</v>
      </c>
      <c r="L37" s="4" t="s">
        <v>248</v>
      </c>
      <c r="M37" s="4" t="s">
        <v>248</v>
      </c>
      <c r="N37" s="3">
        <v>273500</v>
      </c>
      <c r="O37" s="3">
        <v>305000</v>
      </c>
      <c r="P37" s="4" t="s">
        <v>190</v>
      </c>
      <c r="Q37" s="4" t="s">
        <v>190</v>
      </c>
      <c r="R37" s="4" t="s">
        <v>190</v>
      </c>
      <c r="S37" s="3"/>
      <c r="T37" s="3"/>
      <c r="U37" s="3"/>
    </row>
    <row r="38" spans="2:21" ht="13.5" customHeight="1">
      <c r="B38" s="3"/>
      <c r="C38" s="199" t="s">
        <v>276</v>
      </c>
      <c r="D38" s="179"/>
      <c r="E38" s="179"/>
      <c r="F38" s="179"/>
      <c r="G38" s="179"/>
      <c r="H38" s="179"/>
      <c r="I38" s="179"/>
      <c r="J38" s="4" t="s">
        <v>248</v>
      </c>
      <c r="K38" s="4" t="s">
        <v>248</v>
      </c>
      <c r="L38" s="4" t="s">
        <v>248</v>
      </c>
      <c r="M38" s="4" t="s">
        <v>248</v>
      </c>
      <c r="N38" s="3">
        <v>96000</v>
      </c>
      <c r="O38" s="3">
        <v>72000</v>
      </c>
      <c r="P38" s="4" t="s">
        <v>190</v>
      </c>
      <c r="Q38" s="4" t="s">
        <v>190</v>
      </c>
      <c r="R38" s="4" t="s">
        <v>190</v>
      </c>
      <c r="S38" s="3"/>
      <c r="T38" s="3"/>
      <c r="U38" s="3"/>
    </row>
    <row r="39" spans="2:21" ht="13.5" customHeight="1">
      <c r="B39" s="3"/>
      <c r="C39" s="199" t="s">
        <v>137</v>
      </c>
      <c r="D39" s="179"/>
      <c r="E39" s="179"/>
      <c r="F39" s="179"/>
      <c r="G39" s="179"/>
      <c r="H39" s="179"/>
      <c r="I39" s="179"/>
      <c r="J39" s="3"/>
      <c r="K39" s="3"/>
      <c r="L39" s="3"/>
      <c r="M39" s="3"/>
      <c r="N39" s="3"/>
      <c r="O39" s="3"/>
      <c r="P39" s="4"/>
      <c r="Q39" s="4"/>
      <c r="R39" s="4"/>
      <c r="S39" s="3"/>
      <c r="T39" s="3"/>
      <c r="U39" s="3"/>
    </row>
    <row r="40" spans="2:21" ht="13.5" customHeight="1">
      <c r="B40" s="3"/>
      <c r="C40" s="199" t="s">
        <v>277</v>
      </c>
      <c r="D40" s="179"/>
      <c r="E40" s="179"/>
      <c r="F40" s="179"/>
      <c r="G40" s="179"/>
      <c r="H40" s="179"/>
      <c r="I40" s="179"/>
      <c r="J40" s="3">
        <v>285800</v>
      </c>
      <c r="K40" s="3">
        <v>302600</v>
      </c>
      <c r="L40" s="3">
        <v>327100</v>
      </c>
      <c r="M40" s="3">
        <v>347300</v>
      </c>
      <c r="N40" s="3">
        <v>360300</v>
      </c>
      <c r="O40" s="3">
        <v>368300</v>
      </c>
      <c r="P40" s="4" t="s">
        <v>190</v>
      </c>
      <c r="Q40" s="4" t="s">
        <v>190</v>
      </c>
      <c r="R40" s="4" t="s">
        <v>190</v>
      </c>
      <c r="S40" s="3"/>
      <c r="T40" s="3"/>
      <c r="U40" s="3"/>
    </row>
    <row r="41" spans="2:21" ht="13.5" customHeight="1">
      <c r="B41" s="3"/>
      <c r="C41" s="199" t="s">
        <v>278</v>
      </c>
      <c r="D41" s="179"/>
      <c r="E41" s="179"/>
      <c r="F41" s="179"/>
      <c r="G41" s="179"/>
      <c r="H41" s="179"/>
      <c r="I41" s="179"/>
      <c r="J41" s="3">
        <v>34800</v>
      </c>
      <c r="K41" s="3">
        <v>26100</v>
      </c>
      <c r="L41" s="3">
        <v>18500</v>
      </c>
      <c r="M41" s="3">
        <v>12900</v>
      </c>
      <c r="N41" s="3">
        <v>9200</v>
      </c>
      <c r="O41" s="3">
        <v>8700</v>
      </c>
      <c r="P41" s="4" t="s">
        <v>190</v>
      </c>
      <c r="Q41" s="4" t="s">
        <v>190</v>
      </c>
      <c r="R41" s="4" t="s">
        <v>190</v>
      </c>
      <c r="S41" s="3"/>
      <c r="T41" s="3"/>
      <c r="U41" s="3"/>
    </row>
    <row r="42" spans="2:21" ht="13.5" customHeight="1">
      <c r="B42" s="3"/>
      <c r="C42" s="199" t="s">
        <v>89</v>
      </c>
      <c r="D42" s="179"/>
      <c r="E42" s="179"/>
      <c r="F42" s="179"/>
      <c r="G42" s="179"/>
      <c r="H42" s="179"/>
      <c r="I42" s="179"/>
      <c r="J42" s="3"/>
      <c r="K42" s="3"/>
      <c r="L42" s="3"/>
      <c r="M42" s="3"/>
      <c r="N42" s="3"/>
      <c r="O42" s="3"/>
      <c r="P42" s="4"/>
      <c r="Q42" s="4"/>
      <c r="R42" s="4"/>
      <c r="S42" s="3"/>
      <c r="T42" s="3"/>
      <c r="U42" s="3"/>
    </row>
    <row r="43" spans="2:21" ht="13.5" customHeight="1">
      <c r="B43" s="3"/>
      <c r="C43" s="199" t="s">
        <v>279</v>
      </c>
      <c r="D43" s="179"/>
      <c r="E43" s="179"/>
      <c r="F43" s="179"/>
      <c r="G43" s="179"/>
      <c r="H43" s="179"/>
      <c r="I43" s="179"/>
      <c r="J43" s="4" t="s">
        <v>255</v>
      </c>
      <c r="K43" s="4" t="s">
        <v>255</v>
      </c>
      <c r="L43" s="3">
        <v>301700</v>
      </c>
      <c r="M43" s="3">
        <v>325600</v>
      </c>
      <c r="N43" s="3">
        <v>343300</v>
      </c>
      <c r="O43" s="3">
        <v>352000</v>
      </c>
      <c r="P43" s="4" t="s">
        <v>190</v>
      </c>
      <c r="Q43" s="4" t="s">
        <v>190</v>
      </c>
      <c r="R43" s="4" t="s">
        <v>190</v>
      </c>
      <c r="S43" s="3"/>
      <c r="T43" s="3"/>
      <c r="U43" s="3"/>
    </row>
    <row r="44" spans="2:21" ht="13.5" customHeight="1">
      <c r="B44" s="3"/>
      <c r="C44" s="199" t="s">
        <v>280</v>
      </c>
      <c r="D44" s="179"/>
      <c r="E44" s="179"/>
      <c r="F44" s="179"/>
      <c r="G44" s="179"/>
      <c r="H44" s="179"/>
      <c r="I44" s="179"/>
      <c r="J44" s="4" t="s">
        <v>255</v>
      </c>
      <c r="K44" s="4" t="s">
        <v>255</v>
      </c>
      <c r="L44" s="3">
        <v>43800</v>
      </c>
      <c r="M44" s="9">
        <v>34600</v>
      </c>
      <c r="N44" s="3">
        <v>26300</v>
      </c>
      <c r="O44" s="3">
        <v>25000</v>
      </c>
      <c r="P44" s="4" t="s">
        <v>190</v>
      </c>
      <c r="Q44" s="4" t="s">
        <v>190</v>
      </c>
      <c r="R44" s="4" t="s">
        <v>190</v>
      </c>
      <c r="S44" s="3"/>
      <c r="T44" s="3"/>
      <c r="U44" s="3"/>
    </row>
    <row r="45" spans="2:21" ht="13.5" customHeight="1">
      <c r="B45" s="3"/>
      <c r="C45" s="199" t="s">
        <v>149</v>
      </c>
      <c r="D45" s="179"/>
      <c r="E45" s="179"/>
      <c r="F45" s="179"/>
      <c r="G45" s="179"/>
      <c r="H45" s="179"/>
      <c r="I45" s="179"/>
      <c r="J45" s="4" t="s">
        <v>257</v>
      </c>
      <c r="K45" s="15" t="s">
        <v>257</v>
      </c>
      <c r="L45" s="4" t="s">
        <v>257</v>
      </c>
      <c r="M45" s="10">
        <v>154600</v>
      </c>
      <c r="N45" s="3">
        <v>161300</v>
      </c>
      <c r="O45" s="3">
        <v>194900</v>
      </c>
      <c r="P45" s="3">
        <v>206500</v>
      </c>
      <c r="Q45" s="3">
        <v>203700</v>
      </c>
      <c r="R45" s="3">
        <v>218000</v>
      </c>
      <c r="S45" s="3"/>
      <c r="T45" s="3"/>
      <c r="U45" s="3"/>
    </row>
    <row r="46" spans="2:21" ht="13.5" customHeight="1">
      <c r="B46" s="3"/>
      <c r="C46" s="199" t="s">
        <v>139</v>
      </c>
      <c r="D46" s="179"/>
      <c r="E46" s="179"/>
      <c r="F46" s="179"/>
      <c r="G46" s="179"/>
      <c r="H46" s="179"/>
      <c r="I46" s="179"/>
      <c r="J46" s="4" t="s">
        <v>281</v>
      </c>
      <c r="K46" s="4" t="s">
        <v>281</v>
      </c>
      <c r="L46" s="4" t="s">
        <v>281</v>
      </c>
      <c r="M46" s="9">
        <v>101400</v>
      </c>
      <c r="N46" s="3">
        <v>126100</v>
      </c>
      <c r="O46" s="3">
        <v>156100</v>
      </c>
      <c r="P46" s="3">
        <v>174400</v>
      </c>
      <c r="Q46" s="3">
        <v>176400</v>
      </c>
      <c r="R46" s="3">
        <v>186900</v>
      </c>
      <c r="S46" s="3"/>
      <c r="T46" s="3"/>
      <c r="U46" s="3"/>
    </row>
    <row r="47" spans="2:21" ht="13.5" customHeight="1">
      <c r="B47" s="3"/>
      <c r="C47" s="199" t="s">
        <v>140</v>
      </c>
      <c r="D47" s="179"/>
      <c r="E47" s="179"/>
      <c r="F47" s="179"/>
      <c r="G47" s="179"/>
      <c r="H47" s="179"/>
      <c r="I47" s="179"/>
      <c r="J47" s="4" t="s">
        <v>248</v>
      </c>
      <c r="K47" s="4" t="s">
        <v>248</v>
      </c>
      <c r="L47" s="4" t="s">
        <v>248</v>
      </c>
      <c r="M47" s="3">
        <v>6700</v>
      </c>
      <c r="N47" s="3">
        <v>18800</v>
      </c>
      <c r="O47" s="3">
        <v>31600</v>
      </c>
      <c r="P47" s="3">
        <v>42700</v>
      </c>
      <c r="Q47" s="3">
        <v>51900</v>
      </c>
      <c r="R47" s="3">
        <v>64300</v>
      </c>
      <c r="S47" s="3"/>
      <c r="T47" s="3"/>
      <c r="U47" s="3"/>
    </row>
    <row r="48" spans="2:21" ht="13.5" customHeight="1">
      <c r="B48" s="3"/>
      <c r="C48" s="199" t="s">
        <v>282</v>
      </c>
      <c r="D48" s="179"/>
      <c r="E48" s="179"/>
      <c r="F48" s="179"/>
      <c r="G48" s="179"/>
      <c r="H48" s="179"/>
      <c r="I48" s="179"/>
      <c r="J48" s="4" t="s">
        <v>248</v>
      </c>
      <c r="K48" s="4" t="s">
        <v>248</v>
      </c>
      <c r="L48" s="4" t="s">
        <v>248</v>
      </c>
      <c r="M48" s="3">
        <v>30400</v>
      </c>
      <c r="N48" s="3">
        <v>53000</v>
      </c>
      <c r="O48" s="3">
        <v>67800</v>
      </c>
      <c r="P48" s="3">
        <v>83500</v>
      </c>
      <c r="Q48" s="3">
        <v>86000</v>
      </c>
      <c r="R48" s="3">
        <v>97400</v>
      </c>
      <c r="S48" s="3"/>
      <c r="T48" s="3"/>
      <c r="U48" s="3"/>
    </row>
    <row r="49" spans="2:21" ht="13.5" customHeight="1">
      <c r="B49" s="3"/>
      <c r="C49" s="199" t="s">
        <v>141</v>
      </c>
      <c r="D49" s="179"/>
      <c r="E49" s="179"/>
      <c r="F49" s="179"/>
      <c r="G49" s="179"/>
      <c r="H49" s="179"/>
      <c r="I49" s="179"/>
      <c r="J49" s="4" t="s">
        <v>248</v>
      </c>
      <c r="K49" s="4" t="s">
        <v>248</v>
      </c>
      <c r="L49" s="4" t="s">
        <v>248</v>
      </c>
      <c r="M49" s="3">
        <v>26600</v>
      </c>
      <c r="N49" s="3">
        <v>55000</v>
      </c>
      <c r="O49" s="3">
        <v>73800</v>
      </c>
      <c r="P49" s="3">
        <v>91600</v>
      </c>
      <c r="Q49" s="3">
        <v>93200</v>
      </c>
      <c r="R49" s="3">
        <v>104900</v>
      </c>
      <c r="S49" s="3"/>
      <c r="T49" s="3"/>
      <c r="U49" s="3"/>
    </row>
    <row r="50" spans="2:21" ht="13.5" customHeight="1">
      <c r="B50" s="3"/>
      <c r="C50" s="199" t="s">
        <v>142</v>
      </c>
      <c r="D50" s="179"/>
      <c r="E50" s="179"/>
      <c r="F50" s="179"/>
      <c r="G50" s="179"/>
      <c r="H50" s="179"/>
      <c r="I50" s="179"/>
      <c r="J50" s="4" t="s">
        <v>283</v>
      </c>
      <c r="K50" s="4" t="s">
        <v>283</v>
      </c>
      <c r="L50" s="4" t="s">
        <v>283</v>
      </c>
      <c r="M50" s="5" t="s">
        <v>283</v>
      </c>
      <c r="N50" s="3">
        <v>9300</v>
      </c>
      <c r="O50" s="3">
        <v>12200</v>
      </c>
      <c r="P50" s="3">
        <v>15900</v>
      </c>
      <c r="Q50" s="3">
        <v>16600</v>
      </c>
      <c r="R50" s="3">
        <v>20600</v>
      </c>
      <c r="S50" s="3"/>
      <c r="T50" s="3"/>
      <c r="U50" s="3"/>
    </row>
    <row r="51" spans="2:21" ht="13.5" customHeight="1">
      <c r="B51" s="3"/>
      <c r="C51" s="199" t="s">
        <v>143</v>
      </c>
      <c r="D51" s="179"/>
      <c r="E51" s="179"/>
      <c r="F51" s="179"/>
      <c r="G51" s="179"/>
      <c r="H51" s="179"/>
      <c r="I51" s="179"/>
      <c r="J51" s="4" t="s">
        <v>283</v>
      </c>
      <c r="K51" s="4" t="s">
        <v>283</v>
      </c>
      <c r="L51" s="4" t="s">
        <v>283</v>
      </c>
      <c r="M51" s="3">
        <v>8100</v>
      </c>
      <c r="N51" s="3">
        <v>16400</v>
      </c>
      <c r="O51" s="3">
        <v>23400</v>
      </c>
      <c r="P51" s="3">
        <v>27300</v>
      </c>
      <c r="Q51" s="3">
        <v>31800</v>
      </c>
      <c r="R51" s="3">
        <v>37600</v>
      </c>
      <c r="S51" s="3"/>
      <c r="T51" s="3"/>
      <c r="U51" s="3"/>
    </row>
    <row r="52" spans="2:21" ht="13.5" customHeight="1">
      <c r="B52" s="3"/>
      <c r="C52" s="199" t="s">
        <v>144</v>
      </c>
      <c r="D52" s="179"/>
      <c r="E52" s="179"/>
      <c r="F52" s="179"/>
      <c r="G52" s="179"/>
      <c r="H52" s="179"/>
      <c r="I52" s="179"/>
      <c r="J52" s="4" t="s">
        <v>248</v>
      </c>
      <c r="K52" s="4" t="s">
        <v>248</v>
      </c>
      <c r="L52" s="4" t="s">
        <v>248</v>
      </c>
      <c r="M52" s="3">
        <v>73400</v>
      </c>
      <c r="N52" s="3">
        <v>83600</v>
      </c>
      <c r="O52" s="3">
        <v>105500</v>
      </c>
      <c r="P52" s="3">
        <v>114600</v>
      </c>
      <c r="Q52" s="3">
        <v>115600</v>
      </c>
      <c r="R52" s="3">
        <v>122300</v>
      </c>
      <c r="S52" s="3"/>
      <c r="T52" s="3"/>
      <c r="U52" s="3"/>
    </row>
    <row r="53" spans="2:21" ht="13.5" customHeight="1">
      <c r="B53" s="3"/>
      <c r="C53" s="199" t="s">
        <v>131</v>
      </c>
      <c r="D53" s="179"/>
      <c r="E53" s="179"/>
      <c r="F53" s="179"/>
      <c r="G53" s="179"/>
      <c r="H53" s="179"/>
      <c r="I53" s="179"/>
      <c r="J53" s="4" t="s">
        <v>261</v>
      </c>
      <c r="K53" s="4" t="s">
        <v>261</v>
      </c>
      <c r="L53" s="4" t="s">
        <v>261</v>
      </c>
      <c r="M53" s="3">
        <v>2900</v>
      </c>
      <c r="N53" s="3">
        <v>5900</v>
      </c>
      <c r="O53" s="3">
        <v>5400</v>
      </c>
      <c r="P53" s="3">
        <v>6400</v>
      </c>
      <c r="Q53" s="3">
        <v>7500</v>
      </c>
      <c r="R53" s="3">
        <v>9700</v>
      </c>
      <c r="S53" s="3"/>
      <c r="T53" s="3"/>
      <c r="U53" s="3"/>
    </row>
    <row r="54" spans="2:21" ht="13.5" customHeight="1">
      <c r="B54" s="3"/>
      <c r="C54" s="199" t="s">
        <v>145</v>
      </c>
      <c r="D54" s="179"/>
      <c r="E54" s="179"/>
      <c r="F54" s="179"/>
      <c r="G54" s="179"/>
      <c r="H54" s="179"/>
      <c r="I54" s="179"/>
      <c r="J54" s="4" t="s">
        <v>281</v>
      </c>
      <c r="K54" s="4" t="s">
        <v>281</v>
      </c>
      <c r="L54" s="4" t="s">
        <v>281</v>
      </c>
      <c r="M54" s="3">
        <v>2400</v>
      </c>
      <c r="N54" s="3">
        <v>2700</v>
      </c>
      <c r="O54" s="3">
        <v>3700</v>
      </c>
      <c r="P54" s="3">
        <v>4300</v>
      </c>
      <c r="Q54" s="3">
        <v>4800</v>
      </c>
      <c r="R54" s="3">
        <v>5900</v>
      </c>
      <c r="S54" s="3"/>
      <c r="T54" s="3"/>
      <c r="U54" s="3"/>
    </row>
    <row r="55" spans="2:21" ht="13.5" customHeight="1">
      <c r="B55" s="3"/>
      <c r="C55" s="199" t="s">
        <v>146</v>
      </c>
      <c r="D55" s="179"/>
      <c r="E55" s="179"/>
      <c r="F55" s="179"/>
      <c r="G55" s="179"/>
      <c r="H55" s="179"/>
      <c r="I55" s="179"/>
      <c r="J55" s="4" t="s">
        <v>255</v>
      </c>
      <c r="K55" s="4" t="s">
        <v>255</v>
      </c>
      <c r="L55" s="4" t="s">
        <v>255</v>
      </c>
      <c r="M55" s="3">
        <v>65700</v>
      </c>
      <c r="N55" s="3">
        <v>69200</v>
      </c>
      <c r="O55" s="3">
        <v>83500</v>
      </c>
      <c r="P55" s="3">
        <v>74100</v>
      </c>
      <c r="Q55" s="3">
        <v>68400</v>
      </c>
      <c r="R55" s="3">
        <v>74600</v>
      </c>
      <c r="S55" s="3"/>
      <c r="T55" s="3"/>
      <c r="U55" s="3"/>
    </row>
    <row r="56" spans="2:21" ht="13.5" customHeight="1">
      <c r="B56" s="3"/>
      <c r="C56" s="199" t="s">
        <v>147</v>
      </c>
      <c r="D56" s="179"/>
      <c r="E56" s="179"/>
      <c r="F56" s="179"/>
      <c r="G56" s="179"/>
      <c r="H56" s="179"/>
      <c r="I56" s="179"/>
      <c r="J56" s="4" t="s">
        <v>262</v>
      </c>
      <c r="K56" s="4" t="s">
        <v>262</v>
      </c>
      <c r="L56" s="4" t="s">
        <v>262</v>
      </c>
      <c r="M56" s="3">
        <v>29000</v>
      </c>
      <c r="N56" s="3">
        <v>43200</v>
      </c>
      <c r="O56" s="3">
        <v>54300</v>
      </c>
      <c r="P56" s="3">
        <v>50900</v>
      </c>
      <c r="Q56" s="3">
        <v>50900</v>
      </c>
      <c r="R56" s="3">
        <v>53300</v>
      </c>
      <c r="S56" s="3"/>
      <c r="T56" s="3"/>
      <c r="U56" s="3"/>
    </row>
    <row r="57" spans="2:21" ht="13.5" customHeight="1">
      <c r="B57" s="3"/>
      <c r="C57" s="199" t="s">
        <v>148</v>
      </c>
      <c r="D57" s="179"/>
      <c r="E57" s="179"/>
      <c r="F57" s="179"/>
      <c r="G57" s="179"/>
      <c r="H57" s="179"/>
      <c r="I57" s="179"/>
      <c r="J57" s="4" t="s">
        <v>263</v>
      </c>
      <c r="K57" s="4" t="s">
        <v>263</v>
      </c>
      <c r="L57" s="4" t="s">
        <v>263</v>
      </c>
      <c r="M57" s="3">
        <v>22600</v>
      </c>
      <c r="N57" s="3">
        <v>39600</v>
      </c>
      <c r="O57" s="3">
        <v>57200</v>
      </c>
      <c r="P57" s="3">
        <v>65400</v>
      </c>
      <c r="Q57" s="3">
        <v>66700</v>
      </c>
      <c r="R57" s="3">
        <v>70000</v>
      </c>
      <c r="S57" s="3"/>
      <c r="T57" s="3"/>
      <c r="U57" s="3"/>
    </row>
    <row r="58" spans="2:21" ht="13.5" customHeight="1">
      <c r="B58" s="3"/>
      <c r="C58" s="199" t="s">
        <v>132</v>
      </c>
      <c r="D58" s="179"/>
      <c r="E58" s="179"/>
      <c r="F58" s="179"/>
      <c r="G58" s="179"/>
      <c r="H58" s="179"/>
      <c r="I58" s="179"/>
      <c r="J58" s="4" t="s">
        <v>264</v>
      </c>
      <c r="K58" s="4" t="s">
        <v>264</v>
      </c>
      <c r="L58" s="4" t="s">
        <v>264</v>
      </c>
      <c r="M58" s="3">
        <v>43100</v>
      </c>
      <c r="N58" s="3">
        <v>38400</v>
      </c>
      <c r="O58" s="3">
        <v>47800</v>
      </c>
      <c r="P58" s="3">
        <v>39300</v>
      </c>
      <c r="Q58" s="3">
        <v>38300</v>
      </c>
      <c r="R58" s="3">
        <v>40300</v>
      </c>
      <c r="S58" s="3"/>
      <c r="T58" s="3"/>
      <c r="U58" s="3"/>
    </row>
    <row r="59" spans="2:21" ht="13.5" customHeight="1">
      <c r="B59" s="3"/>
      <c r="C59" s="199" t="s">
        <v>133</v>
      </c>
      <c r="D59" s="179"/>
      <c r="E59" s="179"/>
      <c r="F59" s="179"/>
      <c r="G59" s="179"/>
      <c r="H59" s="179"/>
      <c r="I59" s="179"/>
      <c r="J59" s="4" t="s">
        <v>257</v>
      </c>
      <c r="K59" s="4" t="s">
        <v>257</v>
      </c>
      <c r="L59" s="4" t="s">
        <v>257</v>
      </c>
      <c r="M59" s="3">
        <v>205600</v>
      </c>
      <c r="N59" s="3">
        <v>208300</v>
      </c>
      <c r="O59" s="3">
        <v>182100</v>
      </c>
      <c r="P59" s="3">
        <v>175300</v>
      </c>
      <c r="Q59" s="3">
        <v>172000</v>
      </c>
      <c r="R59" s="3">
        <v>154400</v>
      </c>
      <c r="S59" s="3"/>
      <c r="T59" s="3"/>
      <c r="U59" s="3"/>
    </row>
    <row r="60" spans="2:21" ht="13.5" customHeight="1">
      <c r="B60" s="3"/>
      <c r="C60" s="199" t="s">
        <v>41</v>
      </c>
      <c r="D60" s="179"/>
      <c r="E60" s="179"/>
      <c r="F60" s="179"/>
      <c r="G60" s="179"/>
      <c r="H60" s="179"/>
      <c r="I60" s="179"/>
      <c r="J60" s="3">
        <v>43700</v>
      </c>
      <c r="K60" s="3">
        <v>53800</v>
      </c>
      <c r="L60" s="3">
        <v>54100</v>
      </c>
      <c r="M60" s="3">
        <v>66200</v>
      </c>
      <c r="N60" s="3">
        <v>83600</v>
      </c>
      <c r="O60" s="3">
        <v>85700</v>
      </c>
      <c r="P60" s="3">
        <v>87800</v>
      </c>
      <c r="Q60" s="3">
        <v>101300</v>
      </c>
      <c r="R60" s="3">
        <v>109000</v>
      </c>
      <c r="S60" s="3"/>
      <c r="T60" s="3"/>
      <c r="U60" s="3"/>
    </row>
    <row r="61" spans="2:21" ht="13.5" customHeight="1">
      <c r="B61" s="3"/>
      <c r="C61" s="199" t="s">
        <v>42</v>
      </c>
      <c r="D61" s="179"/>
      <c r="E61" s="179"/>
      <c r="F61" s="179"/>
      <c r="G61" s="179"/>
      <c r="H61" s="179"/>
      <c r="I61" s="179"/>
      <c r="J61" s="3">
        <v>38500</v>
      </c>
      <c r="K61" s="3">
        <v>49600</v>
      </c>
      <c r="L61" s="3">
        <v>50800</v>
      </c>
      <c r="M61" s="3">
        <v>62600</v>
      </c>
      <c r="N61" s="3">
        <v>80400</v>
      </c>
      <c r="O61" s="3">
        <v>83700</v>
      </c>
      <c r="P61" s="3">
        <v>86000</v>
      </c>
      <c r="Q61" s="3">
        <v>98400</v>
      </c>
      <c r="R61" s="3">
        <v>105300</v>
      </c>
      <c r="S61" s="3"/>
      <c r="T61" s="3"/>
      <c r="U61" s="3"/>
    </row>
    <row r="62" spans="2:21" ht="13.5" customHeight="1">
      <c r="B62" s="3"/>
      <c r="C62" s="199" t="s">
        <v>43</v>
      </c>
      <c r="D62" s="179"/>
      <c r="E62" s="179"/>
      <c r="F62" s="179"/>
      <c r="G62" s="179"/>
      <c r="H62" s="179"/>
      <c r="I62" s="179"/>
      <c r="J62" s="3">
        <v>1800</v>
      </c>
      <c r="K62" s="3">
        <v>1500</v>
      </c>
      <c r="L62" s="3">
        <v>1300</v>
      </c>
      <c r="M62" s="3">
        <v>1000</v>
      </c>
      <c r="N62" s="3">
        <v>600</v>
      </c>
      <c r="O62" s="3">
        <v>600</v>
      </c>
      <c r="P62" s="3">
        <v>500</v>
      </c>
      <c r="Q62" s="3">
        <v>900</v>
      </c>
      <c r="R62" s="3">
        <v>1000</v>
      </c>
      <c r="S62" s="3"/>
      <c r="T62" s="3"/>
      <c r="U62" s="3"/>
    </row>
    <row r="63" spans="2:21" ht="13.5" customHeight="1">
      <c r="B63" s="3"/>
      <c r="C63" s="199" t="s">
        <v>44</v>
      </c>
      <c r="D63" s="179"/>
      <c r="E63" s="179"/>
      <c r="F63" s="179"/>
      <c r="G63" s="179"/>
      <c r="H63" s="179"/>
      <c r="I63" s="179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2:21" ht="13.5" customHeight="1">
      <c r="B64" s="3"/>
      <c r="C64" s="199" t="s">
        <v>138</v>
      </c>
      <c r="D64" s="179"/>
      <c r="E64" s="179"/>
      <c r="F64" s="179"/>
      <c r="G64" s="179"/>
      <c r="H64" s="179"/>
      <c r="I64" s="179"/>
      <c r="J64" s="3">
        <v>227600</v>
      </c>
      <c r="K64" s="3">
        <v>229300</v>
      </c>
      <c r="L64" s="3">
        <v>252200</v>
      </c>
      <c r="M64" s="3">
        <v>263200</v>
      </c>
      <c r="N64" s="3">
        <v>273600</v>
      </c>
      <c r="O64" s="3">
        <v>278200</v>
      </c>
      <c r="P64" s="3">
        <v>290200</v>
      </c>
      <c r="Q64" s="3">
        <v>280300</v>
      </c>
      <c r="R64" s="3">
        <v>285200</v>
      </c>
      <c r="S64" s="3"/>
      <c r="T64" s="3"/>
      <c r="U64" s="3"/>
    </row>
    <row r="65" spans="2:21" ht="13.5" customHeight="1">
      <c r="B65" s="3"/>
      <c r="C65" s="199" t="s">
        <v>31</v>
      </c>
      <c r="D65" s="179"/>
      <c r="E65" s="179"/>
      <c r="F65" s="179"/>
      <c r="G65" s="179"/>
      <c r="H65" s="179"/>
      <c r="I65" s="179"/>
      <c r="J65" s="3">
        <v>228200</v>
      </c>
      <c r="K65" s="3">
        <v>229900</v>
      </c>
      <c r="L65" s="3">
        <v>252800</v>
      </c>
      <c r="M65" s="3">
        <v>264000</v>
      </c>
      <c r="N65" s="3">
        <v>274700</v>
      </c>
      <c r="O65" s="3">
        <v>279300</v>
      </c>
      <c r="P65" s="3">
        <v>291200</v>
      </c>
      <c r="Q65" s="3">
        <v>282500</v>
      </c>
      <c r="R65" s="3">
        <v>287100</v>
      </c>
      <c r="S65" s="3"/>
      <c r="T65" s="3"/>
      <c r="U65" s="3"/>
    </row>
    <row r="66" spans="2:21" ht="13.5" customHeight="1">
      <c r="B66" s="3"/>
      <c r="C66" s="199" t="s">
        <v>32</v>
      </c>
      <c r="D66" s="179"/>
      <c r="E66" s="179"/>
      <c r="F66" s="179"/>
      <c r="G66" s="179"/>
      <c r="H66" s="179"/>
      <c r="I66" s="179"/>
      <c r="J66" s="3">
        <v>823900</v>
      </c>
      <c r="K66" s="3">
        <v>801600</v>
      </c>
      <c r="L66" s="3">
        <v>837000</v>
      </c>
      <c r="M66" s="3">
        <v>823200</v>
      </c>
      <c r="N66" s="3">
        <v>818700</v>
      </c>
      <c r="O66" s="3">
        <v>787900</v>
      </c>
      <c r="P66" s="3">
        <v>772400</v>
      </c>
      <c r="Q66" s="3">
        <v>721300</v>
      </c>
      <c r="R66" s="3">
        <v>692400</v>
      </c>
      <c r="S66" s="3"/>
      <c r="T66" s="3"/>
      <c r="U66" s="3"/>
    </row>
    <row r="67" spans="2:21" ht="13.5" customHeight="1">
      <c r="B67" s="3"/>
      <c r="C67" s="199" t="s">
        <v>45</v>
      </c>
      <c r="D67" s="179"/>
      <c r="E67" s="179"/>
      <c r="F67" s="179"/>
      <c r="G67" s="179"/>
      <c r="H67" s="179"/>
      <c r="I67" s="179"/>
      <c r="J67" s="6">
        <v>5.94</v>
      </c>
      <c r="K67" s="6">
        <v>6.19</v>
      </c>
      <c r="L67" s="6">
        <v>6.18</v>
      </c>
      <c r="M67" s="6">
        <v>6.18</v>
      </c>
      <c r="N67" s="6">
        <v>6.21</v>
      </c>
      <c r="O67" s="6">
        <v>6.08</v>
      </c>
      <c r="P67" s="6">
        <v>6.01</v>
      </c>
      <c r="Q67" s="6">
        <v>5.81</v>
      </c>
      <c r="R67" s="6">
        <v>5.63</v>
      </c>
      <c r="S67" s="3"/>
      <c r="T67" s="3"/>
      <c r="U67" s="3"/>
    </row>
    <row r="68" spans="2:21" ht="13.5" customHeight="1">
      <c r="B68" s="3"/>
      <c r="C68" s="199" t="s">
        <v>46</v>
      </c>
      <c r="D68" s="179"/>
      <c r="E68" s="179"/>
      <c r="F68" s="179"/>
      <c r="G68" s="179"/>
      <c r="H68" s="179"/>
      <c r="I68" s="179"/>
      <c r="J68" s="6">
        <v>33.68</v>
      </c>
      <c r="K68" s="6">
        <v>36.96</v>
      </c>
      <c r="L68" s="6">
        <v>38.229999999999997</v>
      </c>
      <c r="M68" s="6">
        <v>38.58</v>
      </c>
      <c r="N68" s="6">
        <v>40.46</v>
      </c>
      <c r="O68" s="6">
        <v>40.049999999999997</v>
      </c>
      <c r="P68" s="6">
        <v>40.44</v>
      </c>
      <c r="Q68" s="6">
        <v>40.770000000000003</v>
      </c>
      <c r="R68" s="6">
        <v>40.65</v>
      </c>
      <c r="S68" s="3"/>
      <c r="T68" s="3"/>
      <c r="U68" s="3"/>
    </row>
    <row r="69" spans="2:21" ht="13.5" customHeight="1">
      <c r="B69" s="3"/>
      <c r="C69" s="199" t="s">
        <v>47</v>
      </c>
      <c r="D69" s="179"/>
      <c r="E69" s="179"/>
      <c r="F69" s="179"/>
      <c r="G69" s="179"/>
      <c r="H69" s="179"/>
      <c r="I69" s="179"/>
      <c r="J69" s="6">
        <v>109.94</v>
      </c>
      <c r="K69" s="6">
        <v>118.51</v>
      </c>
      <c r="L69" s="6">
        <v>122.61</v>
      </c>
      <c r="M69" s="6">
        <v>121.44</v>
      </c>
      <c r="N69" s="6">
        <v>127.1</v>
      </c>
      <c r="O69" s="6">
        <v>126.38</v>
      </c>
      <c r="P69" s="6">
        <v>128.78</v>
      </c>
      <c r="Q69" s="6">
        <v>124.39</v>
      </c>
      <c r="R69" s="6">
        <v>123.79</v>
      </c>
      <c r="S69" s="3"/>
      <c r="T69" s="3"/>
      <c r="U69" s="3"/>
    </row>
    <row r="70" spans="2:21" ht="13.5" customHeight="1">
      <c r="B70" s="3"/>
      <c r="C70" s="199" t="s">
        <v>33</v>
      </c>
      <c r="D70" s="179"/>
      <c r="E70" s="179"/>
      <c r="F70" s="179"/>
      <c r="G70" s="179"/>
      <c r="H70" s="179"/>
      <c r="I70" s="179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2:21" ht="13.5" customHeight="1">
      <c r="B71" s="3"/>
      <c r="C71" s="199" t="s">
        <v>48</v>
      </c>
      <c r="D71" s="179"/>
      <c r="E71" s="179"/>
      <c r="F71" s="179"/>
      <c r="G71" s="179"/>
      <c r="H71" s="179"/>
      <c r="I71" s="17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2:21" ht="13.5" customHeight="1">
      <c r="B72" s="3"/>
      <c r="C72" s="199" t="s">
        <v>49</v>
      </c>
      <c r="D72" s="179"/>
      <c r="E72" s="179"/>
      <c r="F72" s="179"/>
      <c r="G72" s="179"/>
      <c r="H72" s="179"/>
      <c r="I72" s="179"/>
      <c r="J72" s="3">
        <v>227500</v>
      </c>
      <c r="K72" s="3">
        <v>229300</v>
      </c>
      <c r="L72" s="3">
        <v>252200</v>
      </c>
      <c r="M72" s="3">
        <v>263100</v>
      </c>
      <c r="N72" s="3">
        <v>273600</v>
      </c>
      <c r="O72" s="3">
        <v>278200</v>
      </c>
      <c r="P72" s="3">
        <v>290200</v>
      </c>
      <c r="Q72" s="3">
        <v>280300</v>
      </c>
      <c r="R72" s="3">
        <v>285200</v>
      </c>
      <c r="S72" s="3"/>
      <c r="T72" s="3"/>
      <c r="U72" s="3"/>
    </row>
    <row r="73" spans="2:21" ht="13.5" customHeight="1">
      <c r="B73" s="3"/>
      <c r="C73" s="199" t="s">
        <v>50</v>
      </c>
      <c r="D73" s="179"/>
      <c r="E73" s="179"/>
      <c r="F73" s="179"/>
      <c r="G73" s="179"/>
      <c r="H73" s="179"/>
      <c r="I73" s="179"/>
      <c r="J73" s="3">
        <v>100</v>
      </c>
      <c r="K73" s="3">
        <v>100</v>
      </c>
      <c r="L73" s="4" t="s">
        <v>284</v>
      </c>
      <c r="M73" s="4" t="s">
        <v>284</v>
      </c>
      <c r="N73" s="4" t="s">
        <v>284</v>
      </c>
      <c r="O73" s="4" t="s">
        <v>221</v>
      </c>
      <c r="P73" s="4" t="s">
        <v>190</v>
      </c>
      <c r="Q73" s="4" t="s">
        <v>190</v>
      </c>
      <c r="R73" s="4" t="s">
        <v>190</v>
      </c>
      <c r="S73" s="3"/>
      <c r="T73" s="3"/>
      <c r="U73" s="3"/>
    </row>
    <row r="74" spans="2:21" ht="13.5" customHeight="1">
      <c r="B74" s="3"/>
      <c r="C74" s="199" t="s">
        <v>40</v>
      </c>
      <c r="D74" s="179"/>
      <c r="E74" s="179"/>
      <c r="F74" s="179"/>
      <c r="G74" s="179"/>
      <c r="H74" s="179"/>
      <c r="I74" s="179"/>
      <c r="J74" s="3"/>
      <c r="K74" s="3"/>
      <c r="L74" s="3"/>
      <c r="M74" s="3"/>
      <c r="N74" s="3"/>
      <c r="O74" s="3"/>
      <c r="P74" s="4"/>
      <c r="Q74" s="4"/>
      <c r="R74" s="4"/>
      <c r="S74" s="3"/>
      <c r="T74" s="3"/>
      <c r="U74" s="3"/>
    </row>
    <row r="75" spans="2:21" ht="13.5" customHeight="1">
      <c r="B75" s="3"/>
      <c r="C75" s="199" t="s">
        <v>51</v>
      </c>
      <c r="D75" s="179"/>
      <c r="E75" s="179"/>
      <c r="F75" s="179"/>
      <c r="G75" s="179"/>
      <c r="H75" s="179"/>
      <c r="I75" s="179"/>
      <c r="J75" s="3">
        <v>198100</v>
      </c>
      <c r="K75" s="4" t="s">
        <v>248</v>
      </c>
      <c r="L75" s="4" t="s">
        <v>248</v>
      </c>
      <c r="M75" s="4" t="s">
        <v>248</v>
      </c>
      <c r="N75" s="4" t="s">
        <v>248</v>
      </c>
      <c r="O75" s="4" t="s">
        <v>221</v>
      </c>
      <c r="P75" s="4" t="s">
        <v>190</v>
      </c>
      <c r="Q75" s="4" t="s">
        <v>190</v>
      </c>
      <c r="R75" s="4" t="s">
        <v>190</v>
      </c>
      <c r="S75" s="3"/>
      <c r="T75" s="3"/>
      <c r="U75" s="3"/>
    </row>
    <row r="76" spans="2:21" ht="13.5" customHeight="1">
      <c r="B76" s="3"/>
      <c r="C76" s="199" t="s">
        <v>56</v>
      </c>
      <c r="D76" s="179"/>
      <c r="E76" s="179"/>
      <c r="F76" s="179"/>
      <c r="G76" s="179"/>
      <c r="H76" s="179"/>
      <c r="I76" s="179"/>
      <c r="J76" s="3">
        <v>29600</v>
      </c>
      <c r="K76" s="4" t="s">
        <v>248</v>
      </c>
      <c r="L76" s="4" t="s">
        <v>248</v>
      </c>
      <c r="M76" s="4" t="s">
        <v>248</v>
      </c>
      <c r="N76" s="4" t="s">
        <v>248</v>
      </c>
      <c r="O76" s="4" t="s">
        <v>221</v>
      </c>
      <c r="P76" s="4" t="s">
        <v>190</v>
      </c>
      <c r="Q76" s="4" t="s">
        <v>190</v>
      </c>
      <c r="R76" s="4" t="s">
        <v>190</v>
      </c>
      <c r="S76" s="3"/>
      <c r="T76" s="3"/>
      <c r="U76" s="3"/>
    </row>
    <row r="77" spans="2:21" ht="13.5" customHeight="1">
      <c r="B77" s="3"/>
      <c r="C77" s="199" t="s">
        <v>134</v>
      </c>
      <c r="D77" s="179"/>
      <c r="E77" s="179"/>
      <c r="F77" s="179"/>
      <c r="G77" s="179"/>
      <c r="H77" s="179"/>
      <c r="I77" s="179"/>
      <c r="J77" s="3"/>
      <c r="K77" s="3"/>
      <c r="L77" s="3"/>
      <c r="M77" s="3"/>
      <c r="N77" s="3"/>
      <c r="O77" s="3"/>
      <c r="P77" s="4"/>
      <c r="Q77" s="4"/>
      <c r="R77" s="4"/>
      <c r="S77" s="3"/>
      <c r="T77" s="3"/>
      <c r="U77" s="3"/>
    </row>
    <row r="78" spans="2:21" ht="13.5" customHeight="1">
      <c r="B78" s="3"/>
      <c r="C78" s="199" t="s">
        <v>74</v>
      </c>
      <c r="D78" s="179"/>
      <c r="E78" s="179"/>
      <c r="F78" s="179"/>
      <c r="G78" s="179"/>
      <c r="H78" s="179"/>
      <c r="I78" s="179"/>
      <c r="J78" s="3"/>
      <c r="K78" s="3"/>
      <c r="L78" s="3"/>
      <c r="M78" s="3"/>
      <c r="N78" s="8">
        <v>187400</v>
      </c>
      <c r="O78" s="8">
        <v>211900</v>
      </c>
      <c r="P78" s="14"/>
      <c r="Q78" s="14"/>
      <c r="R78" s="14"/>
      <c r="S78" s="3"/>
      <c r="T78" s="3"/>
      <c r="U78" s="3"/>
    </row>
    <row r="79" spans="2:21" ht="13.5" customHeight="1">
      <c r="B79" s="3"/>
      <c r="C79" s="199" t="s">
        <v>52</v>
      </c>
      <c r="D79" s="179"/>
      <c r="E79" s="179"/>
      <c r="F79" s="179"/>
      <c r="G79" s="179"/>
      <c r="H79" s="179"/>
      <c r="I79" s="179"/>
      <c r="J79" s="3">
        <v>62600</v>
      </c>
      <c r="K79" s="3">
        <v>79600</v>
      </c>
      <c r="L79" s="3">
        <v>117000</v>
      </c>
      <c r="M79" s="3">
        <v>150600</v>
      </c>
      <c r="N79" s="4" t="s">
        <v>248</v>
      </c>
      <c r="O79" s="4" t="s">
        <v>221</v>
      </c>
      <c r="P79" s="4" t="s">
        <v>190</v>
      </c>
      <c r="Q79" s="4" t="s">
        <v>190</v>
      </c>
      <c r="R79" s="4" t="s">
        <v>190</v>
      </c>
      <c r="S79" s="3"/>
      <c r="T79" s="3"/>
      <c r="U79" s="3"/>
    </row>
    <row r="80" spans="2:21" ht="13.5" customHeight="1">
      <c r="B80" s="3"/>
      <c r="C80" s="199" t="s">
        <v>53</v>
      </c>
      <c r="D80" s="179"/>
      <c r="E80" s="179"/>
      <c r="F80" s="179"/>
      <c r="G80" s="179"/>
      <c r="H80" s="179"/>
      <c r="I80" s="179"/>
      <c r="J80" s="3">
        <v>200</v>
      </c>
      <c r="K80" s="3">
        <v>200</v>
      </c>
      <c r="L80" s="3">
        <v>0</v>
      </c>
      <c r="M80" s="4" t="s">
        <v>249</v>
      </c>
      <c r="N80" s="4" t="s">
        <v>249</v>
      </c>
      <c r="O80" s="4" t="s">
        <v>221</v>
      </c>
      <c r="P80" s="4" t="s">
        <v>190</v>
      </c>
      <c r="Q80" s="4" t="s">
        <v>190</v>
      </c>
      <c r="R80" s="4" t="s">
        <v>190</v>
      </c>
      <c r="S80" s="3"/>
      <c r="T80" s="3"/>
      <c r="U80" s="3"/>
    </row>
    <row r="81" spans="2:21" ht="13.5" customHeight="1">
      <c r="B81" s="3"/>
      <c r="C81" s="199" t="s">
        <v>135</v>
      </c>
      <c r="D81" s="179"/>
      <c r="E81" s="179"/>
      <c r="F81" s="179"/>
      <c r="G81" s="179"/>
      <c r="H81" s="179"/>
      <c r="I81" s="179"/>
      <c r="J81" s="3"/>
      <c r="K81" s="3"/>
      <c r="L81" s="3"/>
      <c r="M81" s="3"/>
      <c r="N81" s="8">
        <v>92200</v>
      </c>
      <c r="O81" s="8">
        <v>66400</v>
      </c>
      <c r="P81" s="14"/>
      <c r="Q81" s="14"/>
      <c r="R81" s="14"/>
      <c r="S81" s="3"/>
      <c r="T81" s="3"/>
      <c r="U81" s="3"/>
    </row>
    <row r="82" spans="2:21" ht="13.5" customHeight="1">
      <c r="B82" s="3"/>
      <c r="C82" s="199" t="s">
        <v>54</v>
      </c>
      <c r="D82" s="179"/>
      <c r="E82" s="179"/>
      <c r="F82" s="179"/>
      <c r="G82" s="179"/>
      <c r="H82" s="179"/>
      <c r="I82" s="179"/>
      <c r="J82" s="3">
        <v>164100</v>
      </c>
      <c r="K82" s="3">
        <v>149200</v>
      </c>
      <c r="L82" s="3">
        <v>134900</v>
      </c>
      <c r="M82" s="3">
        <v>112500</v>
      </c>
      <c r="N82" s="4" t="s">
        <v>248</v>
      </c>
      <c r="O82" s="4" t="s">
        <v>221</v>
      </c>
      <c r="P82" s="4" t="s">
        <v>190</v>
      </c>
      <c r="Q82" s="4" t="s">
        <v>190</v>
      </c>
      <c r="R82" s="4" t="s">
        <v>190</v>
      </c>
      <c r="S82" s="3"/>
      <c r="T82" s="3"/>
      <c r="U82" s="3"/>
    </row>
    <row r="83" spans="2:21" ht="13.5" customHeight="1">
      <c r="B83" s="3"/>
      <c r="C83" s="199" t="s">
        <v>57</v>
      </c>
      <c r="D83" s="179"/>
      <c r="E83" s="179"/>
      <c r="F83" s="179"/>
      <c r="G83" s="179"/>
      <c r="H83" s="179"/>
      <c r="I83" s="179"/>
      <c r="J83" s="3">
        <v>800</v>
      </c>
      <c r="K83" s="3">
        <v>300</v>
      </c>
      <c r="L83" s="3">
        <v>300</v>
      </c>
      <c r="M83" s="3">
        <v>100</v>
      </c>
      <c r="N83" s="4" t="s">
        <v>274</v>
      </c>
      <c r="O83" s="4" t="s">
        <v>221</v>
      </c>
      <c r="P83" s="4" t="s">
        <v>190</v>
      </c>
      <c r="Q83" s="4" t="s">
        <v>190</v>
      </c>
      <c r="R83" s="4" t="s">
        <v>190</v>
      </c>
      <c r="S83" s="3"/>
      <c r="T83" s="3"/>
      <c r="U83" s="3"/>
    </row>
    <row r="84" spans="2:21" ht="13.5" customHeight="1">
      <c r="B84" s="3"/>
      <c r="C84" s="199" t="s">
        <v>136</v>
      </c>
      <c r="D84" s="179"/>
      <c r="E84" s="179"/>
      <c r="F84" s="179"/>
      <c r="G84" s="179"/>
      <c r="H84" s="179"/>
      <c r="I84" s="179"/>
      <c r="J84" s="3"/>
      <c r="K84" s="3"/>
      <c r="L84" s="3"/>
      <c r="M84" s="3"/>
      <c r="N84" s="3"/>
      <c r="O84" s="3"/>
      <c r="P84" s="4"/>
      <c r="Q84" s="4"/>
      <c r="R84" s="4"/>
      <c r="S84" s="3"/>
      <c r="T84" s="3"/>
      <c r="U84" s="3"/>
    </row>
    <row r="85" spans="2:21" ht="13.5" customHeight="1">
      <c r="B85" s="3"/>
      <c r="C85" s="199" t="s">
        <v>275</v>
      </c>
      <c r="D85" s="179"/>
      <c r="E85" s="179"/>
      <c r="F85" s="179"/>
      <c r="G85" s="179"/>
      <c r="H85" s="179"/>
      <c r="I85" s="179"/>
      <c r="J85" s="4" t="s">
        <v>248</v>
      </c>
      <c r="K85" s="4" t="s">
        <v>248</v>
      </c>
      <c r="L85" s="4" t="s">
        <v>248</v>
      </c>
      <c r="M85" s="4" t="s">
        <v>248</v>
      </c>
      <c r="N85" s="3">
        <v>212100</v>
      </c>
      <c r="O85" s="3">
        <v>234300</v>
      </c>
      <c r="P85" s="4" t="s">
        <v>190</v>
      </c>
      <c r="Q85" s="4" t="s">
        <v>190</v>
      </c>
      <c r="R85" s="4" t="s">
        <v>190</v>
      </c>
      <c r="S85" s="3"/>
      <c r="T85" s="3"/>
      <c r="U85" s="3"/>
    </row>
    <row r="86" spans="2:21" ht="13.5" customHeight="1">
      <c r="B86" s="3"/>
      <c r="C86" s="199" t="s">
        <v>276</v>
      </c>
      <c r="D86" s="179"/>
      <c r="E86" s="179"/>
      <c r="F86" s="179"/>
      <c r="G86" s="179"/>
      <c r="H86" s="179"/>
      <c r="I86" s="179"/>
      <c r="J86" s="4" t="s">
        <v>248</v>
      </c>
      <c r="K86" s="4" t="s">
        <v>248</v>
      </c>
      <c r="L86" s="4" t="s">
        <v>248</v>
      </c>
      <c r="M86" s="4" t="s">
        <v>248</v>
      </c>
      <c r="N86" s="3">
        <v>61500</v>
      </c>
      <c r="O86" s="3">
        <v>44000</v>
      </c>
      <c r="P86" s="4" t="s">
        <v>190</v>
      </c>
      <c r="Q86" s="4" t="s">
        <v>190</v>
      </c>
      <c r="R86" s="4" t="s">
        <v>190</v>
      </c>
      <c r="S86" s="3"/>
      <c r="T86" s="3"/>
      <c r="U86" s="3"/>
    </row>
    <row r="87" spans="2:21" ht="13.5" customHeight="1">
      <c r="B87" s="3"/>
      <c r="C87" s="199" t="s">
        <v>137</v>
      </c>
      <c r="D87" s="179"/>
      <c r="E87" s="179"/>
      <c r="F87" s="179"/>
      <c r="G87" s="179"/>
      <c r="H87" s="179"/>
      <c r="I87" s="179"/>
      <c r="J87" s="3"/>
      <c r="K87" s="3"/>
      <c r="L87" s="3"/>
      <c r="M87" s="3"/>
      <c r="N87" s="3"/>
      <c r="O87" s="3"/>
      <c r="P87" s="4"/>
      <c r="Q87" s="4"/>
      <c r="R87" s="4"/>
      <c r="S87" s="3"/>
      <c r="T87" s="3"/>
      <c r="U87" s="3"/>
    </row>
    <row r="88" spans="2:21" ht="13.5" customHeight="1">
      <c r="B88" s="3"/>
      <c r="C88" s="199" t="s">
        <v>277</v>
      </c>
      <c r="D88" s="179"/>
      <c r="E88" s="179"/>
      <c r="F88" s="179"/>
      <c r="G88" s="179"/>
      <c r="H88" s="179"/>
      <c r="I88" s="179"/>
      <c r="J88" s="3">
        <v>218700</v>
      </c>
      <c r="K88" s="3">
        <v>222400</v>
      </c>
      <c r="L88" s="3">
        <v>246500</v>
      </c>
      <c r="M88" s="3">
        <v>259400</v>
      </c>
      <c r="N88" s="3">
        <v>270900</v>
      </c>
      <c r="O88" s="3">
        <v>275500</v>
      </c>
      <c r="P88" s="4" t="s">
        <v>190</v>
      </c>
      <c r="Q88" s="4" t="s">
        <v>190</v>
      </c>
      <c r="R88" s="4" t="s">
        <v>190</v>
      </c>
      <c r="S88" s="3"/>
      <c r="T88" s="3"/>
      <c r="U88" s="3"/>
    </row>
    <row r="89" spans="2:21" ht="13.5" customHeight="1">
      <c r="B89" s="3"/>
      <c r="C89" s="199" t="s">
        <v>278</v>
      </c>
      <c r="D89" s="179"/>
      <c r="E89" s="179"/>
      <c r="F89" s="179"/>
      <c r="G89" s="179"/>
      <c r="H89" s="179"/>
      <c r="I89" s="179"/>
      <c r="J89" s="3">
        <v>8900</v>
      </c>
      <c r="K89" s="3">
        <v>7000</v>
      </c>
      <c r="L89" s="3">
        <v>5700</v>
      </c>
      <c r="M89" s="3">
        <v>3800</v>
      </c>
      <c r="N89" s="3">
        <v>2700</v>
      </c>
      <c r="O89" s="3">
        <v>2700</v>
      </c>
      <c r="P89" s="4" t="s">
        <v>190</v>
      </c>
      <c r="Q89" s="4" t="s">
        <v>190</v>
      </c>
      <c r="R89" s="4" t="s">
        <v>190</v>
      </c>
      <c r="S89" s="3"/>
      <c r="T89" s="3"/>
      <c r="U89" s="3"/>
    </row>
    <row r="90" spans="2:21" ht="13.5" customHeight="1">
      <c r="B90" s="3"/>
      <c r="C90" s="199" t="s">
        <v>89</v>
      </c>
      <c r="D90" s="179"/>
      <c r="E90" s="179"/>
      <c r="F90" s="179"/>
      <c r="G90" s="179"/>
      <c r="H90" s="179"/>
      <c r="I90" s="179"/>
      <c r="J90" s="3"/>
      <c r="K90" s="3"/>
      <c r="L90" s="3"/>
      <c r="M90" s="3"/>
      <c r="N90" s="3"/>
      <c r="O90" s="3"/>
      <c r="P90" s="4"/>
      <c r="Q90" s="4"/>
      <c r="R90" s="4"/>
      <c r="S90" s="3"/>
      <c r="T90" s="3"/>
      <c r="U90" s="3"/>
    </row>
    <row r="91" spans="2:21" ht="13.5" customHeight="1">
      <c r="B91" s="3"/>
      <c r="C91" s="199" t="s">
        <v>279</v>
      </c>
      <c r="D91" s="179"/>
      <c r="E91" s="179"/>
      <c r="F91" s="179"/>
      <c r="G91" s="179"/>
      <c r="H91" s="179"/>
      <c r="I91" s="179"/>
      <c r="J91" s="4" t="s">
        <v>255</v>
      </c>
      <c r="K91" s="4" t="s">
        <v>255</v>
      </c>
      <c r="L91" s="3">
        <v>234000</v>
      </c>
      <c r="M91" s="3">
        <v>249700</v>
      </c>
      <c r="N91" s="3">
        <v>264200</v>
      </c>
      <c r="O91" s="3">
        <v>269100</v>
      </c>
      <c r="P91" s="4" t="s">
        <v>190</v>
      </c>
      <c r="Q91" s="4" t="s">
        <v>190</v>
      </c>
      <c r="R91" s="4" t="s">
        <v>190</v>
      </c>
      <c r="S91" s="3"/>
      <c r="T91" s="3"/>
      <c r="U91" s="3"/>
    </row>
    <row r="92" spans="2:21" ht="13.5" customHeight="1">
      <c r="B92" s="3"/>
      <c r="C92" s="199" t="s">
        <v>280</v>
      </c>
      <c r="D92" s="179"/>
      <c r="E92" s="179"/>
      <c r="F92" s="179"/>
      <c r="G92" s="179"/>
      <c r="H92" s="179"/>
      <c r="I92" s="179"/>
      <c r="J92" s="4" t="s">
        <v>255</v>
      </c>
      <c r="K92" s="4" t="s">
        <v>255</v>
      </c>
      <c r="L92" s="3">
        <v>18200</v>
      </c>
      <c r="M92" s="3">
        <v>13500</v>
      </c>
      <c r="N92" s="3">
        <v>9400</v>
      </c>
      <c r="O92" s="3">
        <v>9100</v>
      </c>
      <c r="P92" s="4" t="s">
        <v>190</v>
      </c>
      <c r="Q92" s="4" t="s">
        <v>190</v>
      </c>
      <c r="R92" s="4" t="s">
        <v>190</v>
      </c>
      <c r="S92" s="3"/>
      <c r="T92" s="3"/>
      <c r="U92" s="3"/>
    </row>
    <row r="93" spans="2:21" ht="13.5" customHeight="1">
      <c r="B93" s="3"/>
      <c r="C93" s="199" t="s">
        <v>149</v>
      </c>
      <c r="D93" s="179"/>
      <c r="E93" s="179"/>
      <c r="F93" s="179"/>
      <c r="G93" s="179"/>
      <c r="H93" s="179"/>
      <c r="I93" s="179"/>
      <c r="J93" s="4" t="s">
        <v>257</v>
      </c>
      <c r="K93" s="4" t="s">
        <v>257</v>
      </c>
      <c r="L93" s="4" t="s">
        <v>257</v>
      </c>
      <c r="M93" s="3">
        <v>133900</v>
      </c>
      <c r="N93" s="3">
        <v>141600</v>
      </c>
      <c r="O93" s="3">
        <v>166200</v>
      </c>
      <c r="P93" s="3">
        <v>181100</v>
      </c>
      <c r="Q93" s="3">
        <v>174500</v>
      </c>
      <c r="R93" s="3">
        <v>186200</v>
      </c>
      <c r="S93" s="3"/>
      <c r="T93" s="3"/>
      <c r="U93" s="3"/>
    </row>
    <row r="94" spans="2:21" ht="13.5" customHeight="1">
      <c r="B94" s="3"/>
      <c r="C94" s="199" t="s">
        <v>139</v>
      </c>
      <c r="D94" s="179"/>
      <c r="E94" s="179"/>
      <c r="F94" s="179"/>
      <c r="G94" s="179"/>
      <c r="H94" s="179"/>
      <c r="I94" s="179"/>
      <c r="J94" s="4" t="s">
        <v>281</v>
      </c>
      <c r="K94" s="4" t="s">
        <v>281</v>
      </c>
      <c r="L94" s="4" t="s">
        <v>281</v>
      </c>
      <c r="M94" s="3">
        <v>92300</v>
      </c>
      <c r="N94" s="3">
        <v>112800</v>
      </c>
      <c r="O94" s="3">
        <v>138000</v>
      </c>
      <c r="P94" s="3">
        <v>156600</v>
      </c>
      <c r="Q94" s="3">
        <v>155200</v>
      </c>
      <c r="R94" s="3">
        <v>163800</v>
      </c>
      <c r="S94" s="3"/>
      <c r="T94" s="3"/>
      <c r="U94" s="3"/>
    </row>
    <row r="95" spans="2:21" ht="13.5" customHeight="1">
      <c r="B95" s="3"/>
      <c r="C95" s="199" t="s">
        <v>140</v>
      </c>
      <c r="D95" s="179"/>
      <c r="E95" s="179"/>
      <c r="F95" s="179"/>
      <c r="G95" s="179"/>
      <c r="H95" s="179"/>
      <c r="I95" s="179"/>
      <c r="J95" s="4" t="s">
        <v>248</v>
      </c>
      <c r="K95" s="4" t="s">
        <v>248</v>
      </c>
      <c r="L95" s="4" t="s">
        <v>248</v>
      </c>
      <c r="M95" s="3">
        <v>6100</v>
      </c>
      <c r="N95" s="3">
        <v>15300</v>
      </c>
      <c r="O95" s="3">
        <v>26800</v>
      </c>
      <c r="P95" s="3">
        <v>37700</v>
      </c>
      <c r="Q95" s="3">
        <v>45100</v>
      </c>
      <c r="R95" s="3">
        <v>55100</v>
      </c>
      <c r="S95" s="3"/>
      <c r="T95" s="3"/>
      <c r="U95" s="3"/>
    </row>
    <row r="96" spans="2:21" ht="13.5" customHeight="1">
      <c r="B96" s="3"/>
      <c r="C96" s="199" t="s">
        <v>282</v>
      </c>
      <c r="D96" s="179"/>
      <c r="E96" s="179"/>
      <c r="F96" s="179"/>
      <c r="G96" s="179"/>
      <c r="H96" s="179"/>
      <c r="I96" s="179"/>
      <c r="J96" s="4" t="s">
        <v>248</v>
      </c>
      <c r="K96" s="4" t="s">
        <v>248</v>
      </c>
      <c r="L96" s="4" t="s">
        <v>248</v>
      </c>
      <c r="M96" s="3">
        <v>28100</v>
      </c>
      <c r="N96" s="3">
        <v>46600</v>
      </c>
      <c r="O96" s="3">
        <v>60400</v>
      </c>
      <c r="P96" s="3">
        <v>76400</v>
      </c>
      <c r="Q96" s="3">
        <v>77100</v>
      </c>
      <c r="R96" s="3">
        <v>86100</v>
      </c>
      <c r="S96" s="3"/>
      <c r="T96" s="3"/>
      <c r="U96" s="3"/>
    </row>
    <row r="97" spans="2:21" ht="13.5" customHeight="1">
      <c r="B97" s="3"/>
      <c r="C97" s="199" t="s">
        <v>141</v>
      </c>
      <c r="D97" s="179"/>
      <c r="E97" s="179"/>
      <c r="F97" s="179"/>
      <c r="G97" s="179"/>
      <c r="H97" s="179"/>
      <c r="I97" s="179"/>
      <c r="J97" s="4" t="s">
        <v>248</v>
      </c>
      <c r="K97" s="4" t="s">
        <v>248</v>
      </c>
      <c r="L97" s="4" t="s">
        <v>248</v>
      </c>
      <c r="M97" s="3">
        <v>25300</v>
      </c>
      <c r="N97" s="3">
        <v>49500</v>
      </c>
      <c r="O97" s="3">
        <v>67300</v>
      </c>
      <c r="P97" s="3">
        <v>84300</v>
      </c>
      <c r="Q97" s="3">
        <v>85000</v>
      </c>
      <c r="R97" s="3">
        <v>94800</v>
      </c>
      <c r="S97" s="3"/>
      <c r="T97" s="3"/>
      <c r="U97" s="3"/>
    </row>
    <row r="98" spans="2:21" ht="13.5" customHeight="1">
      <c r="B98" s="3"/>
      <c r="C98" s="199" t="s">
        <v>142</v>
      </c>
      <c r="D98" s="179"/>
      <c r="E98" s="179"/>
      <c r="F98" s="179"/>
      <c r="G98" s="179"/>
      <c r="H98" s="179"/>
      <c r="I98" s="179"/>
      <c r="J98" s="4" t="s">
        <v>283</v>
      </c>
      <c r="K98" s="4" t="s">
        <v>283</v>
      </c>
      <c r="L98" s="4" t="s">
        <v>283</v>
      </c>
      <c r="M98" s="5" t="s">
        <v>283</v>
      </c>
      <c r="N98" s="3">
        <v>7700</v>
      </c>
      <c r="O98" s="3">
        <v>10200</v>
      </c>
      <c r="P98" s="3">
        <v>13900</v>
      </c>
      <c r="Q98" s="3">
        <v>14100</v>
      </c>
      <c r="R98" s="3">
        <v>17300</v>
      </c>
      <c r="S98" s="3"/>
      <c r="T98" s="3"/>
      <c r="U98" s="3"/>
    </row>
    <row r="99" spans="2:21" ht="13.5" customHeight="1">
      <c r="B99" s="3"/>
      <c r="C99" s="199" t="s">
        <v>143</v>
      </c>
      <c r="D99" s="179"/>
      <c r="E99" s="179"/>
      <c r="F99" s="179"/>
      <c r="G99" s="179"/>
      <c r="H99" s="179"/>
      <c r="I99" s="179"/>
      <c r="J99" s="4" t="s">
        <v>283</v>
      </c>
      <c r="K99" s="4" t="s">
        <v>283</v>
      </c>
      <c r="L99" s="4" t="s">
        <v>283</v>
      </c>
      <c r="M99" s="3">
        <v>7400</v>
      </c>
      <c r="N99" s="3">
        <v>14100</v>
      </c>
      <c r="O99" s="3">
        <v>20900</v>
      </c>
      <c r="P99" s="3">
        <v>25000</v>
      </c>
      <c r="Q99" s="3">
        <v>28700</v>
      </c>
      <c r="R99" s="3">
        <v>33800</v>
      </c>
      <c r="S99" s="3"/>
      <c r="T99" s="3"/>
      <c r="U99" s="3"/>
    </row>
    <row r="100" spans="2:21" ht="13.5" customHeight="1">
      <c r="B100" s="3"/>
      <c r="C100" s="199" t="s">
        <v>144</v>
      </c>
      <c r="D100" s="179"/>
      <c r="E100" s="179"/>
      <c r="F100" s="179"/>
      <c r="G100" s="179"/>
      <c r="H100" s="179"/>
      <c r="I100" s="179"/>
      <c r="J100" s="4" t="s">
        <v>248</v>
      </c>
      <c r="K100" s="4" t="s">
        <v>248</v>
      </c>
      <c r="L100" s="4" t="s">
        <v>248</v>
      </c>
      <c r="M100" s="3">
        <v>66900</v>
      </c>
      <c r="N100" s="3">
        <v>76500</v>
      </c>
      <c r="O100" s="3">
        <v>95500</v>
      </c>
      <c r="P100" s="3">
        <v>105500</v>
      </c>
      <c r="Q100" s="3">
        <v>103900</v>
      </c>
      <c r="R100" s="3">
        <v>109900</v>
      </c>
      <c r="S100" s="3"/>
      <c r="T100" s="3"/>
      <c r="U100" s="3"/>
    </row>
    <row r="101" spans="2:21" ht="13.5" customHeight="1">
      <c r="B101" s="3"/>
      <c r="C101" s="199" t="s">
        <v>131</v>
      </c>
      <c r="D101" s="179"/>
      <c r="E101" s="179"/>
      <c r="F101" s="179"/>
      <c r="G101" s="179"/>
      <c r="H101" s="179"/>
      <c r="I101" s="179"/>
      <c r="J101" s="4" t="s">
        <v>261</v>
      </c>
      <c r="K101" s="4" t="s">
        <v>261</v>
      </c>
      <c r="L101" s="4" t="s">
        <v>261</v>
      </c>
      <c r="M101" s="10">
        <v>2700</v>
      </c>
      <c r="N101" s="3">
        <v>4800</v>
      </c>
      <c r="O101" s="3">
        <v>4900</v>
      </c>
      <c r="P101" s="3">
        <v>5800</v>
      </c>
      <c r="Q101" s="3">
        <v>6100</v>
      </c>
      <c r="R101" s="3">
        <v>7700</v>
      </c>
      <c r="S101" s="3"/>
      <c r="T101" s="3"/>
      <c r="U101" s="3"/>
    </row>
    <row r="102" spans="2:21" ht="13.5" customHeight="1">
      <c r="B102" s="3"/>
      <c r="C102" s="199" t="s">
        <v>145</v>
      </c>
      <c r="D102" s="179"/>
      <c r="E102" s="179"/>
      <c r="F102" s="179"/>
      <c r="G102" s="179"/>
      <c r="H102" s="179"/>
      <c r="I102" s="179"/>
      <c r="J102" s="4" t="s">
        <v>281</v>
      </c>
      <c r="K102" s="4" t="s">
        <v>281</v>
      </c>
      <c r="L102" s="4" t="s">
        <v>281</v>
      </c>
      <c r="M102" s="3">
        <v>2100</v>
      </c>
      <c r="N102" s="3">
        <v>2300</v>
      </c>
      <c r="O102" s="3">
        <v>2900</v>
      </c>
      <c r="P102" s="3">
        <v>3600</v>
      </c>
      <c r="Q102" s="3">
        <v>3900</v>
      </c>
      <c r="R102" s="3">
        <v>4600</v>
      </c>
      <c r="S102" s="3"/>
      <c r="T102" s="3"/>
      <c r="U102" s="3"/>
    </row>
    <row r="103" spans="2:21" ht="13.5" customHeight="1">
      <c r="B103" s="3"/>
      <c r="C103" s="199" t="s">
        <v>146</v>
      </c>
      <c r="D103" s="179"/>
      <c r="E103" s="179"/>
      <c r="F103" s="179"/>
      <c r="G103" s="179"/>
      <c r="H103" s="179"/>
      <c r="I103" s="179"/>
      <c r="J103" s="4" t="s">
        <v>255</v>
      </c>
      <c r="K103" s="4" t="s">
        <v>255</v>
      </c>
      <c r="L103" s="4" t="s">
        <v>255</v>
      </c>
      <c r="M103" s="3">
        <v>60200</v>
      </c>
      <c r="N103" s="3">
        <v>62900</v>
      </c>
      <c r="O103" s="3">
        <v>74500</v>
      </c>
      <c r="P103" s="3">
        <v>68500</v>
      </c>
      <c r="Q103" s="3">
        <v>61600</v>
      </c>
      <c r="R103" s="3">
        <v>66600</v>
      </c>
      <c r="S103" s="3"/>
      <c r="T103" s="3"/>
      <c r="U103" s="3"/>
    </row>
    <row r="104" spans="2:21" ht="13.5" customHeight="1">
      <c r="B104" s="3"/>
      <c r="C104" s="199" t="s">
        <v>147</v>
      </c>
      <c r="D104" s="179"/>
      <c r="E104" s="179"/>
      <c r="F104" s="179"/>
      <c r="G104" s="179"/>
      <c r="H104" s="179"/>
      <c r="I104" s="179"/>
      <c r="J104" s="4" t="s">
        <v>262</v>
      </c>
      <c r="K104" s="4" t="s">
        <v>262</v>
      </c>
      <c r="L104" s="4" t="s">
        <v>262</v>
      </c>
      <c r="M104" s="3">
        <v>26500</v>
      </c>
      <c r="N104" s="3">
        <v>38900</v>
      </c>
      <c r="O104" s="3">
        <v>45500</v>
      </c>
      <c r="P104" s="3">
        <v>46700</v>
      </c>
      <c r="Q104" s="3">
        <v>45300</v>
      </c>
      <c r="R104" s="3">
        <v>47900</v>
      </c>
      <c r="S104" s="3"/>
      <c r="T104" s="3"/>
      <c r="U104" s="3"/>
    </row>
    <row r="105" spans="2:21" ht="13.5" customHeight="1">
      <c r="B105" s="3"/>
      <c r="C105" s="199" t="s">
        <v>148</v>
      </c>
      <c r="D105" s="179"/>
      <c r="E105" s="179"/>
      <c r="F105" s="179"/>
      <c r="G105" s="179"/>
      <c r="H105" s="179"/>
      <c r="I105" s="179"/>
      <c r="J105" s="4" t="s">
        <v>263</v>
      </c>
      <c r="K105" s="4" t="s">
        <v>263</v>
      </c>
      <c r="L105" s="4" t="s">
        <v>263</v>
      </c>
      <c r="M105" s="3">
        <v>19100</v>
      </c>
      <c r="N105" s="3">
        <v>34200</v>
      </c>
      <c r="O105" s="3">
        <v>46100</v>
      </c>
      <c r="P105" s="3">
        <v>56400</v>
      </c>
      <c r="Q105" s="3">
        <v>56500</v>
      </c>
      <c r="R105" s="3">
        <v>60500</v>
      </c>
      <c r="S105" s="3"/>
      <c r="T105" s="3"/>
      <c r="U105" s="3"/>
    </row>
    <row r="106" spans="2:21" ht="13.5" customHeight="1">
      <c r="B106" s="3"/>
      <c r="C106" s="199" t="s">
        <v>132</v>
      </c>
      <c r="D106" s="179"/>
      <c r="E106" s="179"/>
      <c r="F106" s="179"/>
      <c r="G106" s="179"/>
      <c r="H106" s="179"/>
      <c r="I106" s="179"/>
      <c r="J106" s="4" t="s">
        <v>264</v>
      </c>
      <c r="K106" s="4" t="s">
        <v>264</v>
      </c>
      <c r="L106" s="4" t="s">
        <v>264</v>
      </c>
      <c r="M106" s="3">
        <v>35100</v>
      </c>
      <c r="N106" s="3">
        <v>32500</v>
      </c>
      <c r="O106" s="3">
        <v>37900</v>
      </c>
      <c r="P106" s="3">
        <v>35000</v>
      </c>
      <c r="Q106" s="3">
        <v>33000</v>
      </c>
      <c r="R106" s="3">
        <v>34100</v>
      </c>
      <c r="S106" s="3"/>
      <c r="T106" s="3"/>
      <c r="U106" s="3"/>
    </row>
    <row r="107" spans="2:21" ht="13.5" customHeight="1">
      <c r="B107" s="3"/>
      <c r="C107" s="199" t="s">
        <v>133</v>
      </c>
      <c r="D107" s="179"/>
      <c r="E107" s="179"/>
      <c r="F107" s="179"/>
      <c r="G107" s="179"/>
      <c r="H107" s="179"/>
      <c r="I107" s="179"/>
      <c r="J107" s="4" t="s">
        <v>257</v>
      </c>
      <c r="K107" s="4" t="s">
        <v>257</v>
      </c>
      <c r="L107" s="4" t="s">
        <v>257</v>
      </c>
      <c r="M107" s="3">
        <v>129200</v>
      </c>
      <c r="N107" s="3">
        <v>131900</v>
      </c>
      <c r="O107" s="3">
        <v>112100</v>
      </c>
      <c r="P107" s="3">
        <v>109100</v>
      </c>
      <c r="Q107" s="3">
        <v>105800</v>
      </c>
      <c r="R107" s="3">
        <v>99000</v>
      </c>
      <c r="S107" s="3"/>
      <c r="T107" s="3"/>
      <c r="U107" s="3"/>
    </row>
    <row r="108" spans="2:21" ht="13.5" customHeight="1">
      <c r="B108" s="3"/>
      <c r="C108" s="198" t="s">
        <v>30</v>
      </c>
      <c r="D108" s="179"/>
      <c r="E108" s="179"/>
      <c r="F108" s="179"/>
      <c r="G108" s="179"/>
      <c r="H108" s="179"/>
      <c r="I108" s="179"/>
      <c r="J108" s="3"/>
      <c r="K108" s="3"/>
      <c r="L108" s="3"/>
      <c r="M108" s="3"/>
      <c r="N108" s="3"/>
      <c r="O108" s="3" t="s">
        <v>288</v>
      </c>
      <c r="P108" s="3"/>
      <c r="Q108" s="3"/>
      <c r="R108" s="3"/>
      <c r="S108" s="3"/>
      <c r="T108" s="3"/>
      <c r="U108" s="3"/>
    </row>
    <row r="109" spans="2:21" ht="13.5" customHeight="1">
      <c r="B109" s="3"/>
      <c r="C109" s="199" t="s">
        <v>123</v>
      </c>
      <c r="D109" s="179"/>
      <c r="E109" s="179"/>
      <c r="F109" s="179"/>
      <c r="G109" s="179"/>
      <c r="H109" s="179"/>
      <c r="I109" s="179"/>
      <c r="J109" s="3">
        <v>197100</v>
      </c>
      <c r="K109" s="3">
        <v>199600</v>
      </c>
      <c r="L109" s="3">
        <v>226600</v>
      </c>
      <c r="M109" s="3">
        <v>242300</v>
      </c>
      <c r="N109" s="3">
        <v>257000</v>
      </c>
      <c r="O109" s="7">
        <v>254800</v>
      </c>
      <c r="P109" s="7">
        <v>277400</v>
      </c>
      <c r="Q109" s="7">
        <v>268600</v>
      </c>
      <c r="R109" s="7">
        <v>276400</v>
      </c>
      <c r="S109" s="3"/>
      <c r="T109" s="3"/>
      <c r="U109" s="3"/>
    </row>
    <row r="110" spans="2:21" ht="13.5" customHeight="1">
      <c r="B110" s="3"/>
      <c r="C110" s="199" t="s">
        <v>124</v>
      </c>
      <c r="D110" s="179"/>
      <c r="E110" s="179"/>
      <c r="F110" s="179"/>
      <c r="G110" s="179"/>
      <c r="H110" s="179"/>
      <c r="I110" s="179"/>
      <c r="J110" s="3">
        <v>197600</v>
      </c>
      <c r="K110" s="3">
        <v>200100</v>
      </c>
      <c r="L110" s="3">
        <v>227100</v>
      </c>
      <c r="M110" s="3">
        <v>243100</v>
      </c>
      <c r="N110" s="3">
        <v>258100</v>
      </c>
      <c r="O110" s="7">
        <v>265900</v>
      </c>
      <c r="P110" s="7">
        <v>278400</v>
      </c>
      <c r="Q110" s="7">
        <v>270600</v>
      </c>
      <c r="R110" s="7">
        <v>278300</v>
      </c>
      <c r="S110" s="3"/>
      <c r="T110" s="3"/>
      <c r="U110" s="3"/>
    </row>
    <row r="111" spans="2:21" ht="13.5" customHeight="1">
      <c r="B111" s="3"/>
      <c r="C111" s="199" t="s">
        <v>32</v>
      </c>
      <c r="D111" s="179"/>
      <c r="E111" s="179"/>
      <c r="F111" s="179"/>
      <c r="G111" s="179"/>
      <c r="H111" s="179"/>
      <c r="I111" s="179"/>
      <c r="J111" s="3">
        <v>704800</v>
      </c>
      <c r="K111" s="3">
        <v>690500</v>
      </c>
      <c r="L111" s="3">
        <v>748500</v>
      </c>
      <c r="M111" s="3">
        <v>754800</v>
      </c>
      <c r="N111" s="3">
        <v>767000</v>
      </c>
      <c r="O111" s="7">
        <v>749800</v>
      </c>
      <c r="P111" s="7">
        <v>737700</v>
      </c>
      <c r="Q111" s="7">
        <v>692900</v>
      </c>
      <c r="R111" s="7">
        <v>670900</v>
      </c>
      <c r="S111" s="3"/>
      <c r="T111" s="3"/>
      <c r="U111" s="3"/>
    </row>
    <row r="112" spans="2:21" ht="13.5" customHeight="1">
      <c r="B112" s="3"/>
      <c r="C112" s="199" t="s">
        <v>45</v>
      </c>
      <c r="D112" s="179"/>
      <c r="E112" s="179"/>
      <c r="F112" s="179"/>
      <c r="G112" s="179"/>
      <c r="H112" s="179"/>
      <c r="I112" s="179"/>
      <c r="J112" s="6">
        <v>5.92</v>
      </c>
      <c r="K112" s="6">
        <v>6.14</v>
      </c>
      <c r="L112" s="6">
        <v>6.15</v>
      </c>
      <c r="M112" s="6">
        <v>6.16</v>
      </c>
      <c r="N112" s="6">
        <v>6.21</v>
      </c>
      <c r="O112" s="12">
        <v>6.07</v>
      </c>
      <c r="P112" s="12">
        <v>6</v>
      </c>
      <c r="Q112" s="12">
        <v>5.82</v>
      </c>
      <c r="R112" s="12">
        <v>5.63</v>
      </c>
      <c r="S112" s="3"/>
      <c r="T112" s="3"/>
      <c r="U112" s="3"/>
    </row>
    <row r="113" spans="2:21" ht="13.5" customHeight="1">
      <c r="B113" s="3"/>
      <c r="C113" s="199" t="s">
        <v>46</v>
      </c>
      <c r="D113" s="179"/>
      <c r="E113" s="179"/>
      <c r="F113" s="179"/>
      <c r="G113" s="179"/>
      <c r="H113" s="179"/>
      <c r="I113" s="179"/>
      <c r="J113" s="6">
        <v>33.47</v>
      </c>
      <c r="K113" s="6">
        <v>36.56</v>
      </c>
      <c r="L113" s="6">
        <v>37.979999999999997</v>
      </c>
      <c r="M113" s="6">
        <v>38.409999999999997</v>
      </c>
      <c r="N113" s="6">
        <v>40.409999999999997</v>
      </c>
      <c r="O113" s="12">
        <v>40</v>
      </c>
      <c r="P113" s="12">
        <v>40.35</v>
      </c>
      <c r="Q113" s="12">
        <v>40.83</v>
      </c>
      <c r="R113" s="12">
        <v>40.590000000000003</v>
      </c>
      <c r="S113" s="3"/>
      <c r="T113" s="3"/>
      <c r="U113" s="3"/>
    </row>
    <row r="114" spans="2:21" ht="13.5" customHeight="1">
      <c r="B114" s="3"/>
      <c r="C114" s="199" t="s">
        <v>47</v>
      </c>
      <c r="D114" s="179"/>
      <c r="E114" s="179"/>
      <c r="F114" s="179"/>
      <c r="G114" s="179"/>
      <c r="H114" s="179"/>
      <c r="I114" s="179"/>
      <c r="J114" s="6">
        <v>104.71</v>
      </c>
      <c r="K114" s="6">
        <v>111.63</v>
      </c>
      <c r="L114" s="6">
        <v>117.53</v>
      </c>
      <c r="M114" s="6">
        <v>117.93</v>
      </c>
      <c r="N114" s="6">
        <v>124.52</v>
      </c>
      <c r="O114" s="12">
        <v>124.22</v>
      </c>
      <c r="P114" s="12">
        <v>126.64</v>
      </c>
      <c r="Q114" s="12">
        <v>123.25</v>
      </c>
      <c r="R114" s="12">
        <v>122.58</v>
      </c>
      <c r="S114" s="3"/>
      <c r="T114" s="3"/>
      <c r="U114" s="3"/>
    </row>
    <row r="115" spans="2:21" ht="13.5" customHeight="1">
      <c r="B115" s="3"/>
      <c r="C115" s="199" t="s">
        <v>34</v>
      </c>
      <c r="D115" s="179"/>
      <c r="E115" s="179"/>
      <c r="F115" s="179"/>
      <c r="G115" s="179"/>
      <c r="H115" s="179"/>
      <c r="I115" s="17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2:21" ht="13.5" customHeight="1">
      <c r="B116" s="3"/>
      <c r="C116" s="199" t="s">
        <v>64</v>
      </c>
      <c r="D116" s="179"/>
      <c r="E116" s="179"/>
      <c r="F116" s="179"/>
      <c r="G116" s="179"/>
      <c r="H116" s="179"/>
      <c r="I116" s="179"/>
      <c r="J116" s="4" t="s">
        <v>225</v>
      </c>
      <c r="K116" s="4" t="s">
        <v>225</v>
      </c>
      <c r="L116" s="4" t="s">
        <v>225</v>
      </c>
      <c r="M116" s="4" t="s">
        <v>225</v>
      </c>
      <c r="N116" s="3">
        <v>165400</v>
      </c>
      <c r="O116" s="7">
        <v>153500</v>
      </c>
      <c r="P116" s="7">
        <v>159000</v>
      </c>
      <c r="Q116" s="7">
        <v>126400</v>
      </c>
      <c r="R116" s="7">
        <v>222800</v>
      </c>
      <c r="S116" s="3"/>
      <c r="T116" s="3"/>
      <c r="U116" s="3"/>
    </row>
    <row r="117" spans="2:21" ht="13.5" customHeight="1">
      <c r="B117" s="3"/>
      <c r="C117" s="199" t="s">
        <v>35</v>
      </c>
      <c r="D117" s="179"/>
      <c r="E117" s="179"/>
      <c r="F117" s="179"/>
      <c r="G117" s="179"/>
      <c r="H117" s="179"/>
      <c r="I117" s="179"/>
      <c r="J117" s="4" t="s">
        <v>225</v>
      </c>
      <c r="K117" s="4" t="s">
        <v>225</v>
      </c>
      <c r="L117" s="4" t="s">
        <v>225</v>
      </c>
      <c r="M117" s="4" t="s">
        <v>225</v>
      </c>
      <c r="N117" s="4" t="s">
        <v>225</v>
      </c>
      <c r="O117" s="4" t="s">
        <v>221</v>
      </c>
      <c r="P117" s="4" t="s">
        <v>190</v>
      </c>
      <c r="Q117" s="4" t="s">
        <v>190</v>
      </c>
      <c r="R117" s="7">
        <v>221200</v>
      </c>
      <c r="S117" s="3"/>
      <c r="T117" s="3"/>
      <c r="U117" s="3"/>
    </row>
    <row r="118" spans="2:21" ht="13.5" customHeight="1">
      <c r="B118" s="3"/>
      <c r="C118" s="199" t="s">
        <v>36</v>
      </c>
      <c r="D118" s="179"/>
      <c r="E118" s="179"/>
      <c r="F118" s="179"/>
      <c r="G118" s="179"/>
      <c r="H118" s="179"/>
      <c r="I118" s="179"/>
      <c r="J118" s="4" t="s">
        <v>225</v>
      </c>
      <c r="K118" s="4" t="s">
        <v>225</v>
      </c>
      <c r="L118" s="4" t="s">
        <v>225</v>
      </c>
      <c r="M118" s="4" t="s">
        <v>225</v>
      </c>
      <c r="N118" s="4" t="s">
        <v>225</v>
      </c>
      <c r="O118" s="4" t="s">
        <v>221</v>
      </c>
      <c r="P118" s="4" t="s">
        <v>190</v>
      </c>
      <c r="Q118" s="4" t="s">
        <v>190</v>
      </c>
      <c r="R118" s="7">
        <v>900</v>
      </c>
      <c r="S118" s="3"/>
      <c r="T118" s="3"/>
      <c r="U118" s="3"/>
    </row>
    <row r="119" spans="2:21" ht="13.5" customHeight="1">
      <c r="B119" s="3"/>
      <c r="C119" s="199" t="s">
        <v>37</v>
      </c>
      <c r="D119" s="179"/>
      <c r="E119" s="179"/>
      <c r="F119" s="179"/>
      <c r="G119" s="179"/>
      <c r="H119" s="179"/>
      <c r="I119" s="179"/>
      <c r="J119" s="4" t="s">
        <v>225</v>
      </c>
      <c r="K119" s="4" t="s">
        <v>225</v>
      </c>
      <c r="L119" s="4" t="s">
        <v>225</v>
      </c>
      <c r="M119" s="4" t="s">
        <v>225</v>
      </c>
      <c r="N119" s="4" t="s">
        <v>225</v>
      </c>
      <c r="O119" s="4" t="s">
        <v>221</v>
      </c>
      <c r="P119" s="4" t="s">
        <v>190</v>
      </c>
      <c r="Q119" s="4" t="s">
        <v>190</v>
      </c>
      <c r="R119" s="7">
        <v>200</v>
      </c>
      <c r="S119" s="3"/>
      <c r="T119" s="3"/>
      <c r="U119" s="3"/>
    </row>
    <row r="120" spans="2:21" ht="13.5" customHeight="1">
      <c r="B120" s="3"/>
      <c r="C120" s="199" t="s">
        <v>79</v>
      </c>
      <c r="D120" s="179"/>
      <c r="E120" s="179"/>
      <c r="F120" s="179"/>
      <c r="G120" s="179"/>
      <c r="H120" s="179"/>
      <c r="I120" s="179"/>
      <c r="J120" s="4" t="s">
        <v>225</v>
      </c>
      <c r="K120" s="4" t="s">
        <v>225</v>
      </c>
      <c r="L120" s="4" t="s">
        <v>225</v>
      </c>
      <c r="M120" s="4" t="s">
        <v>225</v>
      </c>
      <c r="N120" s="4" t="s">
        <v>225</v>
      </c>
      <c r="O120" s="4" t="s">
        <v>221</v>
      </c>
      <c r="P120" s="4" t="s">
        <v>190</v>
      </c>
      <c r="Q120" s="4" t="s">
        <v>190</v>
      </c>
      <c r="R120" s="7">
        <v>500</v>
      </c>
      <c r="S120" s="3"/>
      <c r="T120" s="3"/>
      <c r="U120" s="3"/>
    </row>
    <row r="121" spans="2:21" ht="13.5" customHeight="1">
      <c r="B121" s="3"/>
      <c r="C121" s="199" t="s">
        <v>38</v>
      </c>
      <c r="D121" s="179"/>
      <c r="E121" s="179"/>
      <c r="F121" s="179"/>
      <c r="G121" s="179"/>
      <c r="H121" s="179"/>
      <c r="I121" s="179"/>
      <c r="J121" s="4" t="s">
        <v>225</v>
      </c>
      <c r="K121" s="4" t="s">
        <v>225</v>
      </c>
      <c r="L121" s="4" t="s">
        <v>225</v>
      </c>
      <c r="M121" s="4" t="s">
        <v>225</v>
      </c>
      <c r="N121" s="3">
        <v>56200</v>
      </c>
      <c r="O121" s="7">
        <v>74200</v>
      </c>
      <c r="P121" s="7">
        <v>78800</v>
      </c>
      <c r="Q121" s="7">
        <v>103700</v>
      </c>
      <c r="R121" s="4" t="s">
        <v>190</v>
      </c>
      <c r="S121" s="3"/>
      <c r="T121" s="3"/>
      <c r="U121" s="3"/>
    </row>
    <row r="122" spans="2:21" ht="13.5" customHeight="1">
      <c r="B122" s="3"/>
      <c r="C122" s="199" t="s">
        <v>35</v>
      </c>
      <c r="D122" s="179"/>
      <c r="E122" s="179"/>
      <c r="F122" s="179"/>
      <c r="G122" s="179"/>
      <c r="H122" s="179"/>
      <c r="I122" s="179"/>
      <c r="J122" s="4" t="s">
        <v>225</v>
      </c>
      <c r="K122" s="4" t="s">
        <v>225</v>
      </c>
      <c r="L122" s="4" t="s">
        <v>225</v>
      </c>
      <c r="M122" s="4" t="s">
        <v>225</v>
      </c>
      <c r="N122" s="4" t="s">
        <v>225</v>
      </c>
      <c r="O122" s="4" t="s">
        <v>221</v>
      </c>
      <c r="P122" s="4" t="s">
        <v>190</v>
      </c>
      <c r="Q122" s="4" t="s">
        <v>190</v>
      </c>
      <c r="R122" s="4" t="s">
        <v>190</v>
      </c>
      <c r="S122" s="3"/>
      <c r="T122" s="3"/>
      <c r="U122" s="3"/>
    </row>
    <row r="123" spans="2:21" ht="13.5" customHeight="1">
      <c r="B123" s="3"/>
      <c r="C123" s="199" t="s">
        <v>39</v>
      </c>
      <c r="D123" s="179"/>
      <c r="E123" s="179"/>
      <c r="F123" s="179"/>
      <c r="G123" s="179"/>
      <c r="H123" s="179"/>
      <c r="I123" s="179"/>
      <c r="J123" s="4" t="s">
        <v>225</v>
      </c>
      <c r="K123" s="4" t="s">
        <v>225</v>
      </c>
      <c r="L123" s="4" t="s">
        <v>225</v>
      </c>
      <c r="M123" s="4" t="s">
        <v>225</v>
      </c>
      <c r="N123" s="4" t="s">
        <v>225</v>
      </c>
      <c r="O123" s="4" t="s">
        <v>221</v>
      </c>
      <c r="P123" s="4" t="s">
        <v>190</v>
      </c>
      <c r="Q123" s="4" t="s">
        <v>190</v>
      </c>
      <c r="R123" s="4" t="s">
        <v>190</v>
      </c>
      <c r="S123" s="3"/>
      <c r="T123" s="3"/>
      <c r="U123" s="3"/>
    </row>
    <row r="124" spans="2:21" ht="13.5" customHeight="1">
      <c r="B124" s="3"/>
      <c r="C124" s="199" t="s">
        <v>37</v>
      </c>
      <c r="D124" s="179"/>
      <c r="E124" s="179"/>
      <c r="F124" s="179"/>
      <c r="G124" s="179"/>
      <c r="H124" s="179"/>
      <c r="I124" s="179"/>
      <c r="J124" s="4" t="s">
        <v>225</v>
      </c>
      <c r="K124" s="4" t="s">
        <v>225</v>
      </c>
      <c r="L124" s="4" t="s">
        <v>225</v>
      </c>
      <c r="M124" s="4" t="s">
        <v>225</v>
      </c>
      <c r="N124" s="4" t="s">
        <v>225</v>
      </c>
      <c r="O124" s="4" t="s">
        <v>221</v>
      </c>
      <c r="P124" s="4" t="s">
        <v>190</v>
      </c>
      <c r="Q124" s="4" t="s">
        <v>190</v>
      </c>
      <c r="R124" s="4" t="s">
        <v>190</v>
      </c>
      <c r="S124" s="3"/>
      <c r="T124" s="3"/>
      <c r="U124" s="3"/>
    </row>
    <row r="125" spans="2:21" ht="13.5" customHeight="1">
      <c r="B125" s="3"/>
      <c r="C125" s="199" t="s">
        <v>79</v>
      </c>
      <c r="D125" s="179"/>
      <c r="E125" s="179"/>
      <c r="F125" s="179"/>
      <c r="G125" s="179"/>
      <c r="H125" s="179"/>
      <c r="I125" s="179"/>
      <c r="J125" s="4" t="s">
        <v>225</v>
      </c>
      <c r="K125" s="4" t="s">
        <v>225</v>
      </c>
      <c r="L125" s="4" t="s">
        <v>225</v>
      </c>
      <c r="M125" s="4" t="s">
        <v>225</v>
      </c>
      <c r="N125" s="4" t="s">
        <v>225</v>
      </c>
      <c r="O125" s="4" t="s">
        <v>221</v>
      </c>
      <c r="P125" s="4" t="s">
        <v>190</v>
      </c>
      <c r="Q125" s="4" t="s">
        <v>190</v>
      </c>
      <c r="R125" s="4" t="s">
        <v>190</v>
      </c>
      <c r="S125" s="3"/>
      <c r="T125" s="3"/>
      <c r="U125" s="3"/>
    </row>
    <row r="126" spans="2:21" ht="13.5" customHeight="1">
      <c r="B126" s="3"/>
      <c r="C126" s="22" t="s">
        <v>220</v>
      </c>
      <c r="J126" s="4" t="s">
        <v>225</v>
      </c>
      <c r="K126" s="4" t="s">
        <v>225</v>
      </c>
      <c r="L126" s="4" t="s">
        <v>225</v>
      </c>
      <c r="M126" s="4" t="s">
        <v>225</v>
      </c>
      <c r="N126" s="3">
        <v>35400</v>
      </c>
      <c r="O126" s="7">
        <v>37000</v>
      </c>
      <c r="P126" s="7">
        <v>39600</v>
      </c>
      <c r="Q126" s="7">
        <v>50200</v>
      </c>
      <c r="R126" s="7">
        <v>62300</v>
      </c>
      <c r="S126" s="3"/>
      <c r="T126" s="3"/>
      <c r="U126" s="3"/>
    </row>
    <row r="127" spans="2:21" ht="13.5" customHeight="1">
      <c r="B127" s="3"/>
      <c r="C127" s="199" t="s">
        <v>35</v>
      </c>
      <c r="D127" s="179"/>
      <c r="E127" s="179"/>
      <c r="F127" s="179"/>
      <c r="G127" s="179"/>
      <c r="H127" s="179"/>
      <c r="I127" s="179"/>
      <c r="J127" s="4" t="s">
        <v>225</v>
      </c>
      <c r="K127" s="4" t="s">
        <v>225</v>
      </c>
      <c r="L127" s="4" t="s">
        <v>225</v>
      </c>
      <c r="M127" s="4" t="s">
        <v>225</v>
      </c>
      <c r="N127" s="4" t="s">
        <v>225</v>
      </c>
      <c r="O127" s="4" t="s">
        <v>221</v>
      </c>
      <c r="P127" s="4" t="s">
        <v>190</v>
      </c>
      <c r="Q127" s="4" t="s">
        <v>190</v>
      </c>
      <c r="R127" s="7">
        <v>49000</v>
      </c>
      <c r="S127" s="3"/>
      <c r="T127" s="3"/>
      <c r="U127" s="3"/>
    </row>
    <row r="128" spans="2:21" ht="13.5" customHeight="1">
      <c r="B128" s="3"/>
      <c r="C128" s="199" t="s">
        <v>36</v>
      </c>
      <c r="D128" s="179"/>
      <c r="E128" s="179"/>
      <c r="F128" s="179"/>
      <c r="G128" s="179"/>
      <c r="H128" s="179"/>
      <c r="I128" s="179"/>
      <c r="J128" s="4" t="s">
        <v>225</v>
      </c>
      <c r="K128" s="4" t="s">
        <v>225</v>
      </c>
      <c r="L128" s="4" t="s">
        <v>225</v>
      </c>
      <c r="M128" s="4" t="s">
        <v>225</v>
      </c>
      <c r="N128" s="4" t="s">
        <v>225</v>
      </c>
      <c r="O128" s="4" t="s">
        <v>221</v>
      </c>
      <c r="P128" s="4" t="s">
        <v>190</v>
      </c>
      <c r="Q128" s="4" t="s">
        <v>190</v>
      </c>
      <c r="R128" s="7">
        <v>300</v>
      </c>
      <c r="S128" s="3"/>
      <c r="T128" s="3"/>
      <c r="U128" s="3"/>
    </row>
    <row r="129" spans="2:21" ht="13.5" customHeight="1">
      <c r="B129" s="3"/>
      <c r="C129" s="199" t="s">
        <v>37</v>
      </c>
      <c r="D129" s="179"/>
      <c r="E129" s="179"/>
      <c r="F129" s="179"/>
      <c r="G129" s="179"/>
      <c r="H129" s="179"/>
      <c r="I129" s="179"/>
      <c r="J129" s="4" t="s">
        <v>225</v>
      </c>
      <c r="K129" s="4" t="s">
        <v>225</v>
      </c>
      <c r="L129" s="4" t="s">
        <v>225</v>
      </c>
      <c r="M129" s="4" t="s">
        <v>225</v>
      </c>
      <c r="N129" s="4" t="s">
        <v>225</v>
      </c>
      <c r="O129" s="4" t="s">
        <v>221</v>
      </c>
      <c r="P129" s="4" t="s">
        <v>190</v>
      </c>
      <c r="Q129" s="4" t="s">
        <v>190</v>
      </c>
      <c r="R129" s="7">
        <v>12600</v>
      </c>
      <c r="S129" s="3"/>
      <c r="T129" s="3"/>
      <c r="U129" s="3"/>
    </row>
    <row r="130" spans="2:21" ht="13.5" customHeight="1">
      <c r="B130" s="3"/>
      <c r="C130" s="199" t="s">
        <v>79</v>
      </c>
      <c r="D130" s="179"/>
      <c r="E130" s="179"/>
      <c r="F130" s="179"/>
      <c r="G130" s="179"/>
      <c r="H130" s="179"/>
      <c r="I130" s="179"/>
      <c r="J130" s="4" t="s">
        <v>225</v>
      </c>
      <c r="K130" s="4" t="s">
        <v>225</v>
      </c>
      <c r="L130" s="4" t="s">
        <v>225</v>
      </c>
      <c r="M130" s="4" t="s">
        <v>225</v>
      </c>
      <c r="N130" s="4" t="s">
        <v>225</v>
      </c>
      <c r="O130" s="4" t="s">
        <v>221</v>
      </c>
      <c r="P130" s="4" t="s">
        <v>190</v>
      </c>
      <c r="Q130" s="4" t="s">
        <v>190</v>
      </c>
      <c r="R130" s="7">
        <v>500</v>
      </c>
      <c r="S130" s="3"/>
      <c r="T130" s="3"/>
      <c r="U130" s="3"/>
    </row>
    <row r="131" spans="2:21" ht="13.5" customHeight="1">
      <c r="B131" s="3"/>
      <c r="C131" s="198" t="s">
        <v>67</v>
      </c>
      <c r="D131" s="179"/>
      <c r="E131" s="179"/>
      <c r="F131" s="179"/>
      <c r="G131" s="179"/>
      <c r="H131" s="179"/>
      <c r="I131" s="179"/>
      <c r="J131" s="8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2:21" ht="13.5" customHeight="1">
      <c r="B132" s="3"/>
      <c r="C132" s="199" t="s">
        <v>138</v>
      </c>
      <c r="D132" s="179"/>
      <c r="E132" s="179"/>
      <c r="F132" s="179"/>
      <c r="G132" s="179"/>
      <c r="H132" s="179"/>
      <c r="I132" s="179"/>
      <c r="J132" s="3">
        <v>92900</v>
      </c>
      <c r="K132" s="3">
        <v>99400</v>
      </c>
      <c r="L132" s="3">
        <v>93300</v>
      </c>
      <c r="M132" s="3">
        <v>97000</v>
      </c>
      <c r="N132" s="3">
        <v>96000</v>
      </c>
      <c r="O132" s="3">
        <v>98800</v>
      </c>
      <c r="P132" s="3">
        <v>91700</v>
      </c>
      <c r="Q132" s="3">
        <v>95500</v>
      </c>
      <c r="R132" s="3">
        <v>87300</v>
      </c>
      <c r="S132" s="3"/>
      <c r="T132" s="3"/>
      <c r="U132" s="3"/>
    </row>
    <row r="133" spans="2:21" ht="13.5" customHeight="1">
      <c r="B133" s="3"/>
      <c r="C133" s="199" t="s">
        <v>124</v>
      </c>
      <c r="D133" s="179"/>
      <c r="E133" s="179"/>
      <c r="F133" s="179"/>
      <c r="G133" s="179"/>
      <c r="H133" s="179"/>
      <c r="I133" s="179"/>
      <c r="J133" s="3">
        <v>93200</v>
      </c>
      <c r="K133" s="3">
        <v>99600</v>
      </c>
      <c r="L133" s="3">
        <v>93500</v>
      </c>
      <c r="M133" s="3">
        <v>97400</v>
      </c>
      <c r="N133" s="3">
        <v>96400</v>
      </c>
      <c r="O133" s="3">
        <v>99100</v>
      </c>
      <c r="P133" s="3">
        <v>92300</v>
      </c>
      <c r="Q133" s="3">
        <v>95700</v>
      </c>
      <c r="R133" s="3">
        <v>87700</v>
      </c>
      <c r="S133" s="3"/>
      <c r="T133" s="3"/>
      <c r="U133" s="3"/>
    </row>
    <row r="134" spans="2:21" ht="13.5" customHeight="1">
      <c r="B134" s="3"/>
      <c r="C134" s="199" t="s">
        <v>125</v>
      </c>
      <c r="D134" s="179"/>
      <c r="E134" s="179"/>
      <c r="F134" s="179"/>
      <c r="G134" s="179"/>
      <c r="H134" s="179"/>
      <c r="I134" s="179"/>
      <c r="J134" s="3">
        <v>247900</v>
      </c>
      <c r="K134" s="3">
        <v>255000</v>
      </c>
      <c r="L134" s="3">
        <v>221100</v>
      </c>
      <c r="M134" s="3">
        <v>221200</v>
      </c>
      <c r="N134" s="3">
        <v>209000</v>
      </c>
      <c r="O134" s="3">
        <v>197200</v>
      </c>
      <c r="P134" s="3">
        <v>180800</v>
      </c>
      <c r="Q134" s="3">
        <v>172500</v>
      </c>
      <c r="R134" s="3">
        <v>150500</v>
      </c>
      <c r="S134" s="3"/>
      <c r="T134" s="3"/>
      <c r="U134" s="3"/>
    </row>
    <row r="135" spans="2:21" ht="13.5" customHeight="1">
      <c r="B135" s="3"/>
      <c r="C135" s="199" t="s">
        <v>126</v>
      </c>
      <c r="D135" s="179"/>
      <c r="E135" s="179"/>
      <c r="F135" s="179"/>
      <c r="G135" s="179"/>
      <c r="H135" s="179"/>
      <c r="I135" s="179"/>
      <c r="J135" s="6">
        <v>3.15</v>
      </c>
      <c r="K135" s="6">
        <v>3.26</v>
      </c>
      <c r="L135" s="6">
        <v>3.25</v>
      </c>
      <c r="M135" s="6">
        <v>3.25</v>
      </c>
      <c r="N135" s="6">
        <v>3.3</v>
      </c>
      <c r="O135" s="6">
        <v>3.13</v>
      </c>
      <c r="P135" s="6">
        <v>3.12</v>
      </c>
      <c r="Q135" s="6">
        <v>2.98</v>
      </c>
      <c r="R135" s="6">
        <v>2.96</v>
      </c>
      <c r="S135" s="3"/>
      <c r="T135" s="3"/>
      <c r="U135" s="3"/>
    </row>
    <row r="136" spans="2:21" ht="13.5" customHeight="1">
      <c r="B136" s="3"/>
      <c r="C136" s="199" t="s">
        <v>127</v>
      </c>
      <c r="D136" s="179"/>
      <c r="E136" s="179"/>
      <c r="F136" s="179"/>
      <c r="G136" s="179"/>
      <c r="H136" s="179"/>
      <c r="I136" s="179"/>
      <c r="J136" s="6">
        <v>15.63</v>
      </c>
      <c r="K136" s="6">
        <v>16.809999999999999</v>
      </c>
      <c r="L136" s="6">
        <v>17.64</v>
      </c>
      <c r="M136" s="6">
        <v>18.059999999999999</v>
      </c>
      <c r="N136" s="6">
        <v>19.23</v>
      </c>
      <c r="O136" s="6">
        <v>18.510000000000002</v>
      </c>
      <c r="P136" s="6">
        <v>19.22</v>
      </c>
      <c r="Q136" s="6">
        <v>19.350000000000001</v>
      </c>
      <c r="R136" s="6">
        <v>19.690000000000001</v>
      </c>
      <c r="S136" s="3"/>
      <c r="T136" s="3"/>
      <c r="U136" s="3"/>
    </row>
    <row r="137" spans="2:21" ht="13.5" customHeight="1">
      <c r="B137" s="3"/>
      <c r="C137" s="199" t="s">
        <v>128</v>
      </c>
      <c r="D137" s="179"/>
      <c r="E137" s="179"/>
      <c r="F137" s="179"/>
      <c r="G137" s="179"/>
      <c r="H137" s="179"/>
      <c r="I137" s="179"/>
      <c r="J137" s="6">
        <v>44.48</v>
      </c>
      <c r="K137" s="6">
        <v>46.35</v>
      </c>
      <c r="L137" s="6">
        <v>48.76</v>
      </c>
      <c r="M137" s="6">
        <v>47.64</v>
      </c>
      <c r="N137" s="6">
        <v>52.6</v>
      </c>
      <c r="O137" s="6">
        <v>49.05</v>
      </c>
      <c r="P137" s="6">
        <v>51.49</v>
      </c>
      <c r="Q137" s="6">
        <v>50.91</v>
      </c>
      <c r="R137" s="6">
        <v>52.13</v>
      </c>
      <c r="S137" s="3"/>
      <c r="T137" s="3"/>
      <c r="U137" s="3"/>
    </row>
    <row r="138" spans="2:21" ht="13.5" customHeight="1">
      <c r="B138" s="3"/>
      <c r="C138" s="194" t="s">
        <v>33</v>
      </c>
      <c r="D138" s="179"/>
      <c r="E138" s="179"/>
      <c r="F138" s="179"/>
      <c r="G138" s="179"/>
      <c r="H138" s="179"/>
      <c r="I138" s="179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2:21" ht="13.5" customHeight="1">
      <c r="B139" s="3"/>
      <c r="C139" s="199" t="s">
        <v>48</v>
      </c>
      <c r="D139" s="179"/>
      <c r="E139" s="179"/>
      <c r="F139" s="179"/>
      <c r="G139" s="179"/>
      <c r="H139" s="179"/>
      <c r="I139" s="179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2:21" ht="13.5" customHeight="1">
      <c r="B140" s="3"/>
      <c r="C140" s="199" t="s">
        <v>49</v>
      </c>
      <c r="D140" s="179"/>
      <c r="E140" s="179"/>
      <c r="F140" s="179"/>
      <c r="G140" s="179"/>
      <c r="H140" s="179"/>
      <c r="I140" s="179"/>
      <c r="J140" s="3">
        <v>91900</v>
      </c>
      <c r="K140" s="3">
        <v>98600</v>
      </c>
      <c r="L140" s="3">
        <v>92300</v>
      </c>
      <c r="M140" s="3">
        <v>96600</v>
      </c>
      <c r="N140" s="3">
        <v>95600</v>
      </c>
      <c r="O140" s="3">
        <v>97100</v>
      </c>
      <c r="P140" s="3">
        <v>90600</v>
      </c>
      <c r="Q140" s="3">
        <v>95500</v>
      </c>
      <c r="R140" s="3">
        <v>87000</v>
      </c>
      <c r="S140" s="3"/>
      <c r="T140" s="3"/>
      <c r="U140" s="3"/>
    </row>
    <row r="141" spans="2:21" ht="13.5" customHeight="1">
      <c r="B141" s="3"/>
      <c r="C141" s="199" t="s">
        <v>50</v>
      </c>
      <c r="D141" s="179"/>
      <c r="E141" s="179"/>
      <c r="F141" s="179"/>
      <c r="G141" s="179"/>
      <c r="H141" s="179"/>
      <c r="I141" s="179"/>
      <c r="J141" s="3">
        <v>1000</v>
      </c>
      <c r="K141" s="3">
        <v>800</v>
      </c>
      <c r="L141" s="3">
        <v>1000</v>
      </c>
      <c r="M141" s="3">
        <v>500</v>
      </c>
      <c r="N141" s="3">
        <v>400</v>
      </c>
      <c r="O141" s="3">
        <v>1700</v>
      </c>
      <c r="P141" s="3">
        <v>1100</v>
      </c>
      <c r="Q141" s="3">
        <v>200</v>
      </c>
      <c r="R141" s="3">
        <v>300</v>
      </c>
      <c r="S141" s="3"/>
      <c r="T141" s="3"/>
      <c r="U141" s="3"/>
    </row>
    <row r="142" spans="2:21" ht="13.5" customHeight="1">
      <c r="B142" s="3"/>
      <c r="C142" s="199" t="s">
        <v>40</v>
      </c>
      <c r="D142" s="179"/>
      <c r="E142" s="179"/>
      <c r="F142" s="179"/>
      <c r="G142" s="179"/>
      <c r="H142" s="179"/>
      <c r="I142" s="179"/>
      <c r="J142" s="6"/>
      <c r="K142" s="3"/>
      <c r="L142" s="3"/>
      <c r="M142" s="3"/>
      <c r="N142" s="3"/>
      <c r="O142" s="3"/>
      <c r="P142" s="4"/>
      <c r="Q142" s="4"/>
      <c r="R142" s="4"/>
      <c r="S142" s="3"/>
      <c r="T142" s="3"/>
      <c r="U142" s="3"/>
    </row>
    <row r="143" spans="2:21" ht="13.5" customHeight="1">
      <c r="B143" s="3"/>
      <c r="C143" s="199" t="s">
        <v>51</v>
      </c>
      <c r="D143" s="179"/>
      <c r="E143" s="179"/>
      <c r="F143" s="179"/>
      <c r="G143" s="179"/>
      <c r="H143" s="179"/>
      <c r="I143" s="179"/>
      <c r="J143" s="3">
        <v>87300</v>
      </c>
      <c r="K143" s="4" t="s">
        <v>248</v>
      </c>
      <c r="L143" s="4" t="s">
        <v>248</v>
      </c>
      <c r="M143" s="4" t="s">
        <v>248</v>
      </c>
      <c r="N143" s="4" t="s">
        <v>248</v>
      </c>
      <c r="O143" s="4" t="s">
        <v>221</v>
      </c>
      <c r="P143" s="4" t="s">
        <v>190</v>
      </c>
      <c r="Q143" s="4" t="s">
        <v>190</v>
      </c>
      <c r="R143" s="4" t="s">
        <v>190</v>
      </c>
      <c r="S143" s="3"/>
      <c r="T143" s="3"/>
      <c r="U143" s="3"/>
    </row>
    <row r="144" spans="2:21" ht="13.5" customHeight="1">
      <c r="B144" s="3"/>
      <c r="C144" s="199" t="s">
        <v>56</v>
      </c>
      <c r="D144" s="179"/>
      <c r="E144" s="179"/>
      <c r="F144" s="179"/>
      <c r="G144" s="179"/>
      <c r="H144" s="179"/>
      <c r="I144" s="179"/>
      <c r="J144" s="3">
        <v>5700</v>
      </c>
      <c r="K144" s="4" t="s">
        <v>248</v>
      </c>
      <c r="L144" s="4" t="s">
        <v>248</v>
      </c>
      <c r="M144" s="4" t="s">
        <v>248</v>
      </c>
      <c r="N144" s="4" t="s">
        <v>248</v>
      </c>
      <c r="O144" s="4" t="s">
        <v>221</v>
      </c>
      <c r="P144" s="4" t="s">
        <v>190</v>
      </c>
      <c r="Q144" s="4" t="s">
        <v>190</v>
      </c>
      <c r="R144" s="4" t="s">
        <v>190</v>
      </c>
      <c r="S144" s="3"/>
      <c r="T144" s="3"/>
      <c r="U144" s="3"/>
    </row>
    <row r="145" spans="2:21" ht="13.5" customHeight="1">
      <c r="B145" s="3"/>
      <c r="C145" s="199" t="s">
        <v>134</v>
      </c>
      <c r="D145" s="179"/>
      <c r="E145" s="179"/>
      <c r="F145" s="179"/>
      <c r="G145" s="179"/>
      <c r="H145" s="179"/>
      <c r="I145" s="179"/>
      <c r="J145" s="6"/>
      <c r="K145" s="3"/>
      <c r="L145" s="3"/>
      <c r="M145" s="3"/>
      <c r="N145" s="3"/>
      <c r="O145" s="3"/>
      <c r="P145" s="4"/>
      <c r="Q145" s="4"/>
      <c r="R145" s="4"/>
      <c r="S145" s="3"/>
      <c r="T145" s="3"/>
      <c r="U145" s="3"/>
    </row>
    <row r="146" spans="2:21" ht="13.5" customHeight="1">
      <c r="B146" s="3"/>
      <c r="C146" s="199" t="s">
        <v>74</v>
      </c>
      <c r="D146" s="179"/>
      <c r="E146" s="179"/>
      <c r="F146" s="179"/>
      <c r="G146" s="179"/>
      <c r="H146" s="179"/>
      <c r="I146" s="179"/>
      <c r="J146" s="6"/>
      <c r="K146" s="3"/>
      <c r="L146" s="3"/>
      <c r="M146" s="3"/>
      <c r="N146" s="8">
        <v>70100</v>
      </c>
      <c r="O146" s="8">
        <v>76500</v>
      </c>
      <c r="P146" s="14"/>
      <c r="Q146" s="14"/>
      <c r="R146" s="14"/>
      <c r="S146" s="3"/>
      <c r="T146" s="3"/>
      <c r="U146" s="3"/>
    </row>
    <row r="147" spans="2:21" ht="13.5" customHeight="1">
      <c r="B147" s="3"/>
      <c r="C147" s="199" t="s">
        <v>52</v>
      </c>
      <c r="D147" s="179"/>
      <c r="E147" s="179"/>
      <c r="F147" s="179"/>
      <c r="G147" s="179"/>
      <c r="H147" s="179"/>
      <c r="I147" s="179"/>
      <c r="J147" s="3">
        <v>33600</v>
      </c>
      <c r="K147" s="3">
        <v>44900</v>
      </c>
      <c r="L147" s="3">
        <v>52600</v>
      </c>
      <c r="M147" s="3">
        <v>63500</v>
      </c>
      <c r="N147" s="4" t="s">
        <v>248</v>
      </c>
      <c r="O147" s="4" t="s">
        <v>221</v>
      </c>
      <c r="P147" s="4" t="s">
        <v>190</v>
      </c>
      <c r="Q147" s="4" t="s">
        <v>190</v>
      </c>
      <c r="R147" s="4" t="s">
        <v>190</v>
      </c>
      <c r="S147" s="3"/>
      <c r="T147" s="3"/>
      <c r="U147" s="3"/>
    </row>
    <row r="148" spans="2:21" ht="13.5" customHeight="1">
      <c r="B148" s="3"/>
      <c r="C148" s="199" t="s">
        <v>53</v>
      </c>
      <c r="D148" s="179"/>
      <c r="E148" s="179"/>
      <c r="F148" s="179"/>
      <c r="G148" s="179"/>
      <c r="H148" s="179"/>
      <c r="I148" s="179"/>
      <c r="J148" s="3">
        <v>1200</v>
      </c>
      <c r="K148" s="3">
        <v>1900</v>
      </c>
      <c r="L148" s="3">
        <v>1300</v>
      </c>
      <c r="M148" s="3">
        <v>800</v>
      </c>
      <c r="N148" s="4" t="s">
        <v>249</v>
      </c>
      <c r="O148" s="4" t="s">
        <v>221</v>
      </c>
      <c r="P148" s="4" t="s">
        <v>190</v>
      </c>
      <c r="Q148" s="4" t="s">
        <v>190</v>
      </c>
      <c r="R148" s="4" t="s">
        <v>190</v>
      </c>
      <c r="S148" s="3"/>
      <c r="T148" s="3"/>
      <c r="U148" s="3"/>
    </row>
    <row r="149" spans="2:21" ht="13.5" customHeight="1">
      <c r="B149" s="3"/>
      <c r="C149" s="199" t="s">
        <v>135</v>
      </c>
      <c r="D149" s="179"/>
      <c r="E149" s="179"/>
      <c r="F149" s="179"/>
      <c r="G149" s="179"/>
      <c r="H149" s="179"/>
      <c r="I149" s="179"/>
      <c r="J149" s="6"/>
      <c r="K149" s="3"/>
      <c r="L149" s="3"/>
      <c r="M149" s="3"/>
      <c r="N149" s="8">
        <v>26300</v>
      </c>
      <c r="O149" s="8">
        <v>22300</v>
      </c>
      <c r="P149" s="14"/>
      <c r="Q149" s="14"/>
      <c r="R149" s="14"/>
      <c r="S149" s="3"/>
      <c r="T149" s="3"/>
      <c r="U149" s="3"/>
    </row>
    <row r="150" spans="2:21" ht="13.5" customHeight="1">
      <c r="B150" s="3"/>
      <c r="C150" s="199" t="s">
        <v>54</v>
      </c>
      <c r="D150" s="179"/>
      <c r="E150" s="179"/>
      <c r="F150" s="179"/>
      <c r="G150" s="179"/>
      <c r="H150" s="179"/>
      <c r="I150" s="179"/>
      <c r="J150" s="3">
        <v>54200</v>
      </c>
      <c r="K150" s="3">
        <v>48900</v>
      </c>
      <c r="L150" s="3">
        <v>38000</v>
      </c>
      <c r="M150" s="3">
        <v>32200</v>
      </c>
      <c r="N150" s="4" t="s">
        <v>248</v>
      </c>
      <c r="O150" s="4" t="s">
        <v>221</v>
      </c>
      <c r="P150" s="4" t="s">
        <v>190</v>
      </c>
      <c r="Q150" s="4" t="s">
        <v>190</v>
      </c>
      <c r="R150" s="4" t="s">
        <v>190</v>
      </c>
      <c r="S150" s="3"/>
      <c r="T150" s="3"/>
      <c r="U150" s="3"/>
    </row>
    <row r="151" spans="2:21" ht="13.5" customHeight="1">
      <c r="B151" s="3"/>
      <c r="C151" s="199" t="s">
        <v>57</v>
      </c>
      <c r="D151" s="179"/>
      <c r="E151" s="179"/>
      <c r="F151" s="179"/>
      <c r="G151" s="179"/>
      <c r="H151" s="179"/>
      <c r="I151" s="179"/>
      <c r="J151" s="3">
        <v>3900</v>
      </c>
      <c r="K151" s="3">
        <v>3700</v>
      </c>
      <c r="L151" s="3">
        <v>1500</v>
      </c>
      <c r="M151" s="3">
        <v>600</v>
      </c>
      <c r="N151" s="4" t="s">
        <v>274</v>
      </c>
      <c r="O151" s="4" t="s">
        <v>221</v>
      </c>
      <c r="P151" s="4" t="s">
        <v>190</v>
      </c>
      <c r="Q151" s="4" t="s">
        <v>190</v>
      </c>
      <c r="R151" s="4" t="s">
        <v>190</v>
      </c>
      <c r="S151" s="3"/>
      <c r="T151" s="3"/>
      <c r="U151" s="3"/>
    </row>
    <row r="152" spans="2:21" ht="13.5" customHeight="1">
      <c r="B152" s="3"/>
      <c r="C152" s="199" t="s">
        <v>136</v>
      </c>
      <c r="D152" s="179"/>
      <c r="E152" s="179"/>
      <c r="F152" s="179"/>
      <c r="G152" s="179"/>
      <c r="H152" s="179"/>
      <c r="I152" s="179"/>
      <c r="J152" s="3"/>
      <c r="K152" s="3"/>
      <c r="L152" s="3"/>
      <c r="M152" s="3"/>
      <c r="N152" s="3"/>
      <c r="O152" s="3"/>
      <c r="P152" s="4"/>
      <c r="Q152" s="4"/>
      <c r="R152" s="4"/>
      <c r="S152" s="3"/>
      <c r="T152" s="3"/>
      <c r="U152" s="3"/>
    </row>
    <row r="153" spans="2:21" ht="13.5" customHeight="1">
      <c r="B153" s="3"/>
      <c r="C153" s="199" t="s">
        <v>275</v>
      </c>
      <c r="D153" s="179"/>
      <c r="E153" s="179"/>
      <c r="F153" s="179"/>
      <c r="G153" s="179"/>
      <c r="H153" s="179"/>
      <c r="I153" s="179"/>
      <c r="J153" s="4" t="s">
        <v>248</v>
      </c>
      <c r="K153" s="4" t="s">
        <v>248</v>
      </c>
      <c r="L153" s="4" t="s">
        <v>248</v>
      </c>
      <c r="M153" s="4" t="s">
        <v>248</v>
      </c>
      <c r="N153" s="3">
        <v>61500</v>
      </c>
      <c r="O153" s="3">
        <v>70800</v>
      </c>
      <c r="P153" s="4" t="s">
        <v>190</v>
      </c>
      <c r="Q153" s="4" t="s">
        <v>190</v>
      </c>
      <c r="R153" s="4" t="s">
        <v>190</v>
      </c>
      <c r="S153" s="3"/>
      <c r="T153" s="3"/>
      <c r="U153" s="3"/>
    </row>
    <row r="154" spans="2:21" ht="13.5" customHeight="1">
      <c r="B154" s="3"/>
      <c r="C154" s="199" t="s">
        <v>276</v>
      </c>
      <c r="D154" s="179"/>
      <c r="E154" s="179"/>
      <c r="F154" s="179"/>
      <c r="G154" s="179"/>
      <c r="H154" s="179"/>
      <c r="I154" s="179"/>
      <c r="J154" s="4" t="s">
        <v>248</v>
      </c>
      <c r="K154" s="4" t="s">
        <v>248</v>
      </c>
      <c r="L154" s="4" t="s">
        <v>248</v>
      </c>
      <c r="M154" s="4" t="s">
        <v>248</v>
      </c>
      <c r="N154" s="3">
        <v>34500</v>
      </c>
      <c r="O154" s="3">
        <v>28000</v>
      </c>
      <c r="P154" s="4" t="s">
        <v>190</v>
      </c>
      <c r="Q154" s="4" t="s">
        <v>190</v>
      </c>
      <c r="R154" s="4" t="s">
        <v>190</v>
      </c>
      <c r="S154" s="3"/>
      <c r="T154" s="3"/>
      <c r="U154" s="3"/>
    </row>
    <row r="155" spans="2:21" ht="13.5" customHeight="1">
      <c r="B155" s="3"/>
      <c r="C155" s="199" t="s">
        <v>137</v>
      </c>
      <c r="D155" s="179"/>
      <c r="E155" s="179"/>
      <c r="F155" s="179"/>
      <c r="G155" s="179"/>
      <c r="H155" s="179"/>
      <c r="I155" s="179"/>
      <c r="J155" s="6"/>
      <c r="K155" s="4"/>
      <c r="L155" s="3"/>
      <c r="M155" s="3"/>
      <c r="N155" s="3"/>
      <c r="O155" s="3"/>
      <c r="P155" s="4"/>
      <c r="Q155" s="4"/>
      <c r="R155" s="4"/>
      <c r="S155" s="3"/>
      <c r="T155" s="3"/>
      <c r="U155" s="3"/>
    </row>
    <row r="156" spans="2:21" ht="13.5" customHeight="1">
      <c r="B156" s="3"/>
      <c r="C156" s="199" t="s">
        <v>277</v>
      </c>
      <c r="D156" s="179"/>
      <c r="E156" s="179"/>
      <c r="F156" s="179"/>
      <c r="G156" s="179"/>
      <c r="H156" s="179"/>
      <c r="I156" s="179"/>
      <c r="J156" s="3">
        <v>67100</v>
      </c>
      <c r="K156" s="3">
        <v>80200</v>
      </c>
      <c r="L156" s="3">
        <v>80600</v>
      </c>
      <c r="M156" s="3">
        <v>87900</v>
      </c>
      <c r="N156" s="3">
        <v>89400</v>
      </c>
      <c r="O156" s="3">
        <v>92800</v>
      </c>
      <c r="P156" s="4" t="s">
        <v>190</v>
      </c>
      <c r="Q156" s="4" t="s">
        <v>190</v>
      </c>
      <c r="R156" s="4" t="s">
        <v>190</v>
      </c>
      <c r="S156" s="3"/>
      <c r="T156" s="3"/>
      <c r="U156" s="3"/>
    </row>
    <row r="157" spans="2:21" ht="13.5" customHeight="1">
      <c r="B157" s="3"/>
      <c r="C157" s="199" t="s">
        <v>278</v>
      </c>
      <c r="D157" s="179"/>
      <c r="E157" s="179"/>
      <c r="F157" s="179"/>
      <c r="G157" s="179"/>
      <c r="H157" s="179"/>
      <c r="I157" s="179"/>
      <c r="J157" s="3">
        <v>25900</v>
      </c>
      <c r="K157" s="3">
        <v>19200</v>
      </c>
      <c r="L157" s="3">
        <v>12800</v>
      </c>
      <c r="M157" s="3">
        <v>9200</v>
      </c>
      <c r="N157" s="3">
        <v>6500</v>
      </c>
      <c r="O157" s="3">
        <v>6000</v>
      </c>
      <c r="P157" s="4" t="s">
        <v>190</v>
      </c>
      <c r="Q157" s="4" t="s">
        <v>190</v>
      </c>
      <c r="R157" s="4" t="s">
        <v>190</v>
      </c>
      <c r="S157" s="3"/>
      <c r="T157" s="3"/>
      <c r="U157" s="3"/>
    </row>
    <row r="158" spans="2:21" ht="13.5" customHeight="1">
      <c r="B158" s="3"/>
      <c r="C158" s="199" t="s">
        <v>89</v>
      </c>
      <c r="D158" s="179"/>
      <c r="E158" s="179"/>
      <c r="F158" s="179"/>
      <c r="G158" s="179"/>
      <c r="H158" s="179"/>
      <c r="I158" s="179"/>
      <c r="J158" s="3"/>
      <c r="K158" s="3"/>
      <c r="L158" s="3"/>
      <c r="M158" s="3"/>
      <c r="N158" s="3"/>
      <c r="O158" s="3"/>
      <c r="P158" s="4"/>
      <c r="Q158" s="4"/>
      <c r="R158" s="4"/>
      <c r="S158" s="3"/>
      <c r="T158" s="3"/>
      <c r="U158" s="3"/>
    </row>
    <row r="159" spans="2:21" ht="13.5" customHeight="1">
      <c r="B159" s="3"/>
      <c r="C159" s="199" t="s">
        <v>279</v>
      </c>
      <c r="D159" s="179"/>
      <c r="E159" s="179"/>
      <c r="F159" s="179"/>
      <c r="G159" s="179"/>
      <c r="H159" s="179"/>
      <c r="I159" s="179"/>
      <c r="J159" s="4" t="s">
        <v>255</v>
      </c>
      <c r="K159" s="4" t="s">
        <v>255</v>
      </c>
      <c r="L159" s="3">
        <v>67700</v>
      </c>
      <c r="M159" s="3">
        <v>75900</v>
      </c>
      <c r="N159" s="3">
        <v>79100</v>
      </c>
      <c r="O159" s="3">
        <v>83000</v>
      </c>
      <c r="P159" s="4" t="s">
        <v>190</v>
      </c>
      <c r="Q159" s="4" t="s">
        <v>190</v>
      </c>
      <c r="R159" s="4" t="s">
        <v>190</v>
      </c>
      <c r="S159" s="3"/>
      <c r="T159" s="3"/>
      <c r="U159" s="3"/>
    </row>
    <row r="160" spans="2:21" ht="13.5" customHeight="1">
      <c r="B160" s="3"/>
      <c r="C160" s="199" t="s">
        <v>280</v>
      </c>
      <c r="D160" s="179"/>
      <c r="E160" s="179"/>
      <c r="F160" s="179"/>
      <c r="G160" s="179"/>
      <c r="H160" s="179"/>
      <c r="I160" s="179"/>
      <c r="J160" s="4" t="s">
        <v>255</v>
      </c>
      <c r="K160" s="4" t="s">
        <v>255</v>
      </c>
      <c r="L160" s="3">
        <v>25700</v>
      </c>
      <c r="M160" s="3">
        <v>21200</v>
      </c>
      <c r="N160" s="3">
        <v>16900</v>
      </c>
      <c r="O160" s="3">
        <v>15800</v>
      </c>
      <c r="P160" s="4" t="s">
        <v>190</v>
      </c>
      <c r="Q160" s="4" t="s">
        <v>190</v>
      </c>
      <c r="R160" s="4" t="s">
        <v>190</v>
      </c>
      <c r="S160" s="3"/>
      <c r="T160" s="3"/>
      <c r="U160" s="3"/>
    </row>
    <row r="161" spans="2:21" ht="13.5" customHeight="1">
      <c r="B161" s="3"/>
      <c r="C161" s="199" t="s">
        <v>149</v>
      </c>
      <c r="D161" s="179"/>
      <c r="E161" s="179"/>
      <c r="F161" s="179"/>
      <c r="G161" s="179"/>
      <c r="H161" s="179"/>
      <c r="I161" s="179"/>
      <c r="J161" s="4" t="s">
        <v>257</v>
      </c>
      <c r="K161" s="4" t="s">
        <v>257</v>
      </c>
      <c r="L161" s="4" t="s">
        <v>257</v>
      </c>
      <c r="M161" s="3">
        <v>20700</v>
      </c>
      <c r="N161" s="3">
        <v>19700</v>
      </c>
      <c r="O161" s="3">
        <v>28700</v>
      </c>
      <c r="P161" s="3">
        <v>25400</v>
      </c>
      <c r="Q161" s="3">
        <v>29200</v>
      </c>
      <c r="R161" s="3">
        <v>31800</v>
      </c>
      <c r="S161" s="3"/>
      <c r="T161" s="3"/>
      <c r="U161" s="3"/>
    </row>
    <row r="162" spans="2:21" ht="13.5" customHeight="1">
      <c r="B162" s="3"/>
      <c r="C162" s="199" t="s">
        <v>139</v>
      </c>
      <c r="D162" s="179"/>
      <c r="E162" s="179"/>
      <c r="F162" s="179"/>
      <c r="G162" s="179"/>
      <c r="H162" s="179"/>
      <c r="I162" s="179"/>
      <c r="J162" s="4" t="s">
        <v>281</v>
      </c>
      <c r="K162" s="4" t="s">
        <v>281</v>
      </c>
      <c r="L162" s="5" t="s">
        <v>281</v>
      </c>
      <c r="M162" s="3">
        <v>9100</v>
      </c>
      <c r="N162" s="3">
        <v>13300</v>
      </c>
      <c r="O162" s="3">
        <v>18100</v>
      </c>
      <c r="P162" s="3">
        <v>17700</v>
      </c>
      <c r="Q162" s="3">
        <v>21200</v>
      </c>
      <c r="R162" s="3">
        <v>23100</v>
      </c>
      <c r="S162" s="3"/>
      <c r="T162" s="3"/>
      <c r="U162" s="3"/>
    </row>
    <row r="163" spans="2:21" ht="13.5" customHeight="1">
      <c r="B163" s="3"/>
      <c r="C163" s="199" t="s">
        <v>140</v>
      </c>
      <c r="D163" s="179"/>
      <c r="E163" s="179"/>
      <c r="F163" s="179"/>
      <c r="G163" s="179"/>
      <c r="H163" s="179"/>
      <c r="I163" s="179"/>
      <c r="J163" s="4" t="s">
        <v>248</v>
      </c>
      <c r="K163" s="4" t="s">
        <v>248</v>
      </c>
      <c r="L163" s="5" t="s">
        <v>248</v>
      </c>
      <c r="M163" s="3">
        <v>500</v>
      </c>
      <c r="N163" s="3">
        <v>3500</v>
      </c>
      <c r="O163" s="3">
        <v>4800</v>
      </c>
      <c r="P163" s="3">
        <v>5000</v>
      </c>
      <c r="Q163" s="3">
        <v>6800</v>
      </c>
      <c r="R163" s="3">
        <v>9300</v>
      </c>
      <c r="S163" s="3"/>
      <c r="T163" s="3"/>
      <c r="U163" s="3"/>
    </row>
    <row r="164" spans="2:21" ht="13.5" customHeight="1">
      <c r="B164" s="3"/>
      <c r="C164" s="199" t="s">
        <v>282</v>
      </c>
      <c r="D164" s="179"/>
      <c r="E164" s="179"/>
      <c r="F164" s="179"/>
      <c r="G164" s="179"/>
      <c r="H164" s="179"/>
      <c r="I164" s="179"/>
      <c r="J164" s="4" t="s">
        <v>248</v>
      </c>
      <c r="K164" s="4" t="s">
        <v>248</v>
      </c>
      <c r="L164" s="5" t="s">
        <v>248</v>
      </c>
      <c r="M164" s="3">
        <v>2300</v>
      </c>
      <c r="N164" s="3">
        <v>6400</v>
      </c>
      <c r="O164" s="3">
        <v>7400</v>
      </c>
      <c r="P164" s="3">
        <v>7000</v>
      </c>
      <c r="Q164" s="3">
        <v>9000</v>
      </c>
      <c r="R164" s="3">
        <v>11300</v>
      </c>
      <c r="S164" s="3"/>
      <c r="T164" s="3"/>
      <c r="U164" s="3"/>
    </row>
    <row r="165" spans="2:21" ht="13.5" customHeight="1">
      <c r="B165" s="3"/>
      <c r="C165" s="199" t="s">
        <v>141</v>
      </c>
      <c r="D165" s="179"/>
      <c r="E165" s="179"/>
      <c r="F165" s="179"/>
      <c r="G165" s="179"/>
      <c r="H165" s="179"/>
      <c r="I165" s="179"/>
      <c r="J165" s="4" t="s">
        <v>248</v>
      </c>
      <c r="K165" s="4" t="s">
        <v>248</v>
      </c>
      <c r="L165" s="5" t="s">
        <v>248</v>
      </c>
      <c r="M165" s="3">
        <v>1300</v>
      </c>
      <c r="N165" s="3">
        <v>5400</v>
      </c>
      <c r="O165" s="3">
        <v>6500</v>
      </c>
      <c r="P165" s="3">
        <v>7300</v>
      </c>
      <c r="Q165" s="3">
        <v>8300</v>
      </c>
      <c r="R165" s="3">
        <v>10100</v>
      </c>
      <c r="S165" s="3"/>
      <c r="T165" s="3"/>
      <c r="U165" s="3"/>
    </row>
    <row r="166" spans="2:21" ht="13.5" customHeight="1">
      <c r="B166" s="3"/>
      <c r="C166" s="199" t="s">
        <v>142</v>
      </c>
      <c r="D166" s="179"/>
      <c r="E166" s="179"/>
      <c r="F166" s="179"/>
      <c r="G166" s="179"/>
      <c r="H166" s="179"/>
      <c r="I166" s="179"/>
      <c r="J166" s="4" t="s">
        <v>283</v>
      </c>
      <c r="K166" s="4" t="s">
        <v>283</v>
      </c>
      <c r="L166" s="5" t="s">
        <v>283</v>
      </c>
      <c r="M166" s="4" t="s">
        <v>283</v>
      </c>
      <c r="N166" s="3">
        <v>1700</v>
      </c>
      <c r="O166" s="3">
        <v>2000</v>
      </c>
      <c r="P166" s="3">
        <v>2000</v>
      </c>
      <c r="Q166" s="3">
        <v>2500</v>
      </c>
      <c r="R166" s="3">
        <v>3300</v>
      </c>
      <c r="S166" s="3"/>
      <c r="T166" s="3"/>
      <c r="U166" s="3"/>
    </row>
    <row r="167" spans="2:21" ht="13.5" customHeight="1">
      <c r="B167" s="3"/>
      <c r="C167" s="199" t="s">
        <v>143</v>
      </c>
      <c r="D167" s="179"/>
      <c r="E167" s="179"/>
      <c r="F167" s="179"/>
      <c r="G167" s="179"/>
      <c r="H167" s="179"/>
      <c r="I167" s="179"/>
      <c r="J167" s="4" t="s">
        <v>283</v>
      </c>
      <c r="K167" s="4" t="s">
        <v>283</v>
      </c>
      <c r="L167" s="5" t="s">
        <v>283</v>
      </c>
      <c r="M167" s="3">
        <v>700</v>
      </c>
      <c r="N167" s="3">
        <v>2300</v>
      </c>
      <c r="O167" s="3">
        <v>2500</v>
      </c>
      <c r="P167" s="3">
        <v>2300</v>
      </c>
      <c r="Q167" s="3">
        <v>3100</v>
      </c>
      <c r="R167" s="3">
        <v>3800</v>
      </c>
      <c r="S167" s="3"/>
      <c r="T167" s="3"/>
      <c r="U167" s="3"/>
    </row>
    <row r="168" spans="2:21" ht="13.5" customHeight="1">
      <c r="B168" s="3"/>
      <c r="C168" s="199" t="s">
        <v>144</v>
      </c>
      <c r="D168" s="179"/>
      <c r="E168" s="179"/>
      <c r="F168" s="179"/>
      <c r="G168" s="179"/>
      <c r="H168" s="179"/>
      <c r="I168" s="179"/>
      <c r="J168" s="4" t="s">
        <v>248</v>
      </c>
      <c r="K168" s="4" t="s">
        <v>248</v>
      </c>
      <c r="L168" s="5" t="s">
        <v>248</v>
      </c>
      <c r="M168" s="3">
        <v>6500</v>
      </c>
      <c r="N168" s="3">
        <v>7100</v>
      </c>
      <c r="O168" s="3">
        <v>10000</v>
      </c>
      <c r="P168" s="3">
        <v>9100</v>
      </c>
      <c r="Q168" s="3">
        <v>11700</v>
      </c>
      <c r="R168" s="3">
        <v>12500</v>
      </c>
      <c r="S168" s="3"/>
      <c r="T168" s="3"/>
      <c r="U168" s="3"/>
    </row>
    <row r="169" spans="2:21" ht="13.5" customHeight="1">
      <c r="B169" s="3"/>
      <c r="C169" s="199" t="s">
        <v>131</v>
      </c>
      <c r="D169" s="179"/>
      <c r="E169" s="179"/>
      <c r="F169" s="179"/>
      <c r="G169" s="179"/>
      <c r="H169" s="179"/>
      <c r="I169" s="179"/>
      <c r="J169" s="4" t="s">
        <v>261</v>
      </c>
      <c r="K169" s="4" t="s">
        <v>261</v>
      </c>
      <c r="L169" s="5" t="s">
        <v>261</v>
      </c>
      <c r="M169" s="3">
        <v>300</v>
      </c>
      <c r="N169" s="3">
        <v>1100</v>
      </c>
      <c r="O169" s="3">
        <v>500</v>
      </c>
      <c r="P169" s="3">
        <v>600</v>
      </c>
      <c r="Q169" s="3">
        <v>1400</v>
      </c>
      <c r="R169" s="3">
        <v>2100</v>
      </c>
      <c r="S169" s="3"/>
      <c r="T169" s="3"/>
      <c r="U169" s="3"/>
    </row>
    <row r="170" spans="2:21" ht="13.5" customHeight="1">
      <c r="B170" s="3"/>
      <c r="C170" s="199" t="s">
        <v>145</v>
      </c>
      <c r="D170" s="179"/>
      <c r="E170" s="179"/>
      <c r="F170" s="179"/>
      <c r="G170" s="179"/>
      <c r="H170" s="179"/>
      <c r="I170" s="179"/>
      <c r="J170" s="4" t="s">
        <v>281</v>
      </c>
      <c r="K170" s="4" t="s">
        <v>281</v>
      </c>
      <c r="L170" s="5" t="s">
        <v>281</v>
      </c>
      <c r="M170" s="3">
        <v>300</v>
      </c>
      <c r="N170" s="3">
        <v>500</v>
      </c>
      <c r="O170" s="3">
        <v>800</v>
      </c>
      <c r="P170" s="3">
        <v>700</v>
      </c>
      <c r="Q170" s="3">
        <v>900</v>
      </c>
      <c r="R170" s="3">
        <v>1300</v>
      </c>
      <c r="S170" s="3"/>
      <c r="T170" s="3"/>
      <c r="U170" s="3"/>
    </row>
    <row r="171" spans="2:21" ht="13.5" customHeight="1">
      <c r="B171" s="3"/>
      <c r="C171" s="199" t="s">
        <v>146</v>
      </c>
      <c r="D171" s="179"/>
      <c r="E171" s="179"/>
      <c r="F171" s="179"/>
      <c r="G171" s="179"/>
      <c r="H171" s="179"/>
      <c r="I171" s="179"/>
      <c r="J171" s="4" t="s">
        <v>255</v>
      </c>
      <c r="K171" s="4" t="s">
        <v>255</v>
      </c>
      <c r="L171" s="5" t="s">
        <v>255</v>
      </c>
      <c r="M171" s="3">
        <v>5500</v>
      </c>
      <c r="N171" s="3">
        <v>6300</v>
      </c>
      <c r="O171" s="3">
        <v>8900</v>
      </c>
      <c r="P171" s="3">
        <v>5600</v>
      </c>
      <c r="Q171" s="3">
        <v>6900</v>
      </c>
      <c r="R171" s="3">
        <v>8100</v>
      </c>
      <c r="S171" s="3"/>
      <c r="T171" s="3"/>
      <c r="U171" s="3"/>
    </row>
    <row r="172" spans="2:21" ht="13.5" customHeight="1">
      <c r="B172" s="3"/>
      <c r="C172" s="199" t="s">
        <v>147</v>
      </c>
      <c r="D172" s="179"/>
      <c r="E172" s="179"/>
      <c r="F172" s="179"/>
      <c r="G172" s="179"/>
      <c r="H172" s="179"/>
      <c r="I172" s="179"/>
      <c r="J172" s="4" t="s">
        <v>262</v>
      </c>
      <c r="K172" s="4" t="s">
        <v>262</v>
      </c>
      <c r="L172" s="5" t="s">
        <v>262</v>
      </c>
      <c r="M172" s="3">
        <v>2600</v>
      </c>
      <c r="N172" s="3">
        <v>4300</v>
      </c>
      <c r="O172" s="3">
        <v>8800</v>
      </c>
      <c r="P172" s="3">
        <v>4100</v>
      </c>
      <c r="Q172" s="3">
        <v>5600</v>
      </c>
      <c r="R172" s="3">
        <v>5400</v>
      </c>
      <c r="S172" s="3"/>
      <c r="T172" s="3"/>
      <c r="U172" s="3"/>
    </row>
    <row r="173" spans="2:21" ht="13.5" customHeight="1">
      <c r="B173" s="3"/>
      <c r="C173" s="199" t="s">
        <v>148</v>
      </c>
      <c r="D173" s="179"/>
      <c r="E173" s="179"/>
      <c r="F173" s="179"/>
      <c r="G173" s="179"/>
      <c r="H173" s="179"/>
      <c r="I173" s="179"/>
      <c r="J173" s="4" t="s">
        <v>263</v>
      </c>
      <c r="K173" s="4" t="s">
        <v>263</v>
      </c>
      <c r="L173" s="5" t="s">
        <v>263</v>
      </c>
      <c r="M173" s="3">
        <v>3400</v>
      </c>
      <c r="N173" s="3">
        <v>5400</v>
      </c>
      <c r="O173" s="3">
        <v>11100</v>
      </c>
      <c r="P173" s="3">
        <v>9000</v>
      </c>
      <c r="Q173" s="3">
        <v>10200</v>
      </c>
      <c r="R173" s="3">
        <v>9500</v>
      </c>
      <c r="S173" s="3"/>
      <c r="T173" s="3"/>
      <c r="U173" s="3"/>
    </row>
    <row r="174" spans="2:21" ht="13.5" customHeight="1">
      <c r="B174" s="3"/>
      <c r="C174" s="199" t="s">
        <v>132</v>
      </c>
      <c r="D174" s="179"/>
      <c r="E174" s="179"/>
      <c r="F174" s="179"/>
      <c r="G174" s="179"/>
      <c r="H174" s="179"/>
      <c r="I174" s="179"/>
      <c r="J174" s="4" t="s">
        <v>264</v>
      </c>
      <c r="K174" s="4" t="s">
        <v>264</v>
      </c>
      <c r="L174" s="5" t="s">
        <v>264</v>
      </c>
      <c r="M174" s="3">
        <v>8000</v>
      </c>
      <c r="N174" s="3">
        <v>5900</v>
      </c>
      <c r="O174" s="3">
        <v>10000</v>
      </c>
      <c r="P174" s="3">
        <v>4300</v>
      </c>
      <c r="Q174" s="3">
        <v>5200</v>
      </c>
      <c r="R174" s="3">
        <v>6200</v>
      </c>
      <c r="S174" s="3"/>
      <c r="T174" s="3"/>
      <c r="U174" s="3"/>
    </row>
    <row r="175" spans="2:21" ht="13.5" customHeight="1">
      <c r="B175" s="3"/>
      <c r="C175" s="199" t="s">
        <v>133</v>
      </c>
      <c r="D175" s="179"/>
      <c r="E175" s="179"/>
      <c r="F175" s="179"/>
      <c r="G175" s="179"/>
      <c r="H175" s="179"/>
      <c r="I175" s="179"/>
      <c r="J175" s="4" t="s">
        <v>257</v>
      </c>
      <c r="K175" s="4" t="s">
        <v>257</v>
      </c>
      <c r="L175" s="5" t="s">
        <v>257</v>
      </c>
      <c r="M175" s="3">
        <v>76400</v>
      </c>
      <c r="N175" s="3">
        <v>76300</v>
      </c>
      <c r="O175" s="3">
        <v>70100</v>
      </c>
      <c r="P175" s="3">
        <v>66200</v>
      </c>
      <c r="Q175" s="3">
        <v>66200</v>
      </c>
      <c r="R175" s="3">
        <v>55400</v>
      </c>
      <c r="S175" s="3"/>
      <c r="T175" s="3"/>
      <c r="U175" s="3"/>
    </row>
    <row r="176" spans="2:21" ht="13.5" customHeight="1">
      <c r="B176" s="3"/>
      <c r="C176" s="198" t="s">
        <v>30</v>
      </c>
      <c r="D176" s="179"/>
      <c r="E176" s="179"/>
      <c r="F176" s="179"/>
      <c r="G176" s="179"/>
      <c r="H176" s="179"/>
      <c r="I176" s="179"/>
      <c r="J176" s="6"/>
      <c r="K176" s="19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2:21" ht="13.5" customHeight="1">
      <c r="B177" s="3"/>
      <c r="C177" s="199" t="s">
        <v>150</v>
      </c>
      <c r="D177" s="179"/>
      <c r="E177" s="179"/>
      <c r="F177" s="179"/>
      <c r="G177" s="179"/>
      <c r="H177" s="179"/>
      <c r="I177" s="179"/>
      <c r="J177" s="3">
        <v>88400</v>
      </c>
      <c r="K177" s="3">
        <v>94200</v>
      </c>
      <c r="L177" s="3">
        <v>90100</v>
      </c>
      <c r="M177" s="19">
        <v>94000</v>
      </c>
      <c r="N177" s="3">
        <v>93900</v>
      </c>
      <c r="O177" s="82">
        <v>97600</v>
      </c>
      <c r="P177" s="82">
        <v>90300</v>
      </c>
      <c r="Q177" s="7">
        <v>94400</v>
      </c>
      <c r="R177" s="7">
        <v>86600</v>
      </c>
      <c r="S177" s="3"/>
      <c r="T177" s="3"/>
      <c r="U177" s="3"/>
    </row>
    <row r="178" spans="2:21" ht="13.5" customHeight="1">
      <c r="B178" s="3"/>
      <c r="C178" s="199" t="s">
        <v>177</v>
      </c>
      <c r="D178" s="179"/>
      <c r="E178" s="179"/>
      <c r="F178" s="179"/>
      <c r="G178" s="179"/>
      <c r="H178" s="179"/>
      <c r="I178" s="179"/>
      <c r="J178" s="3">
        <v>88600</v>
      </c>
      <c r="K178" s="7">
        <v>94400</v>
      </c>
      <c r="L178" s="3">
        <v>90200</v>
      </c>
      <c r="M178" s="19">
        <v>94300</v>
      </c>
      <c r="N178" s="3">
        <v>94300</v>
      </c>
      <c r="O178" s="82">
        <v>97900</v>
      </c>
      <c r="P178" s="82">
        <v>90900</v>
      </c>
      <c r="Q178" s="7">
        <v>94600</v>
      </c>
      <c r="R178" s="7">
        <v>87000</v>
      </c>
      <c r="S178" s="3"/>
      <c r="T178" s="3"/>
      <c r="U178" s="3"/>
    </row>
    <row r="179" spans="2:21" ht="13.5" customHeight="1">
      <c r="B179" s="3"/>
      <c r="C179" s="199" t="s">
        <v>32</v>
      </c>
      <c r="D179" s="179"/>
      <c r="E179" s="179"/>
      <c r="F179" s="179"/>
      <c r="G179" s="179"/>
      <c r="H179" s="179"/>
      <c r="I179" s="179"/>
      <c r="J179" s="3">
        <v>234100</v>
      </c>
      <c r="K179" s="7">
        <v>242400</v>
      </c>
      <c r="L179" s="3">
        <v>213000</v>
      </c>
      <c r="M179" s="3">
        <v>214000</v>
      </c>
      <c r="N179" s="3">
        <v>204000</v>
      </c>
      <c r="O179" s="82">
        <v>194600</v>
      </c>
      <c r="P179" s="82">
        <v>177900</v>
      </c>
      <c r="Q179" s="7">
        <v>169700</v>
      </c>
      <c r="R179" s="7">
        <v>149300</v>
      </c>
      <c r="S179" s="3"/>
      <c r="T179" s="3"/>
      <c r="U179" s="3"/>
    </row>
    <row r="180" spans="2:21" ht="13.5" customHeight="1">
      <c r="B180" s="3"/>
      <c r="C180" s="199" t="s">
        <v>45</v>
      </c>
      <c r="D180" s="179"/>
      <c r="E180" s="179"/>
      <c r="F180" s="179"/>
      <c r="G180" s="179"/>
      <c r="H180" s="179"/>
      <c r="I180" s="179"/>
      <c r="J180" s="6">
        <v>3.13</v>
      </c>
      <c r="K180" s="19">
        <v>3.25</v>
      </c>
      <c r="L180" s="32">
        <v>3.24</v>
      </c>
      <c r="M180" s="19">
        <v>3.24</v>
      </c>
      <c r="N180" s="6">
        <v>3.26</v>
      </c>
      <c r="O180" s="82">
        <v>3.12</v>
      </c>
      <c r="P180" s="82">
        <v>3.1</v>
      </c>
      <c r="Q180" s="82">
        <v>2.96</v>
      </c>
      <c r="R180" s="82">
        <v>2.95</v>
      </c>
      <c r="S180" s="3"/>
      <c r="T180" s="3"/>
      <c r="U180" s="3"/>
    </row>
    <row r="181" spans="2:21" ht="13.5" customHeight="1">
      <c r="B181" s="3"/>
      <c r="C181" s="199" t="s">
        <v>46</v>
      </c>
      <c r="D181" s="179"/>
      <c r="E181" s="179"/>
      <c r="F181" s="179"/>
      <c r="G181" s="179"/>
      <c r="H181" s="179"/>
      <c r="I181" s="179"/>
      <c r="J181" s="6">
        <v>15.45</v>
      </c>
      <c r="K181" s="19">
        <v>16.66</v>
      </c>
      <c r="L181" s="32">
        <v>17.489999999999998</v>
      </c>
      <c r="M181" s="19">
        <v>17.940000000000001</v>
      </c>
      <c r="N181" s="6">
        <v>18.91</v>
      </c>
      <c r="O181" s="82">
        <v>18.41</v>
      </c>
      <c r="P181" s="82">
        <v>19.079999999999998</v>
      </c>
      <c r="Q181" s="82">
        <v>19.21</v>
      </c>
      <c r="R181" s="82">
        <v>19.59</v>
      </c>
      <c r="S181" s="3"/>
      <c r="T181" s="3"/>
      <c r="U181" s="3"/>
    </row>
    <row r="182" spans="2:21" ht="13.5" customHeight="1">
      <c r="B182" s="3"/>
      <c r="C182" s="199" t="s">
        <v>47</v>
      </c>
      <c r="D182" s="179"/>
      <c r="E182" s="179"/>
      <c r="F182" s="179"/>
      <c r="G182" s="179"/>
      <c r="H182" s="179"/>
      <c r="I182" s="179"/>
      <c r="J182" s="6">
        <v>42.93</v>
      </c>
      <c r="K182" s="19">
        <v>45.22</v>
      </c>
      <c r="L182" s="33">
        <v>47.39</v>
      </c>
      <c r="M182" s="6">
        <v>46.63</v>
      </c>
      <c r="N182" s="6">
        <v>50.9</v>
      </c>
      <c r="O182" s="82">
        <v>48.47</v>
      </c>
      <c r="P182" s="82">
        <v>50.76</v>
      </c>
      <c r="Q182" s="82">
        <v>50.16</v>
      </c>
      <c r="R182" s="82">
        <v>51.54</v>
      </c>
      <c r="S182" s="3"/>
      <c r="T182" s="3"/>
      <c r="U182" s="3"/>
    </row>
    <row r="183" spans="2:21" ht="13.5" customHeight="1">
      <c r="B183" s="3"/>
      <c r="C183" s="199" t="s">
        <v>34</v>
      </c>
      <c r="D183" s="179"/>
      <c r="E183" s="179"/>
      <c r="F183" s="179"/>
      <c r="G183" s="179"/>
      <c r="H183" s="179"/>
      <c r="I183" s="179"/>
      <c r="J183" s="6"/>
      <c r="K183" s="19"/>
      <c r="L183" s="19"/>
      <c r="M183" s="3"/>
      <c r="N183" s="3"/>
      <c r="O183" s="3"/>
      <c r="P183" s="3"/>
      <c r="Q183" s="3"/>
      <c r="R183" s="3"/>
      <c r="S183" s="3"/>
      <c r="T183" s="3"/>
      <c r="U183" s="3"/>
    </row>
    <row r="184" spans="2:21" ht="13.5" customHeight="1">
      <c r="B184" s="3"/>
      <c r="C184" s="199" t="s">
        <v>64</v>
      </c>
      <c r="D184" s="179"/>
      <c r="E184" s="179"/>
      <c r="F184" s="179"/>
      <c r="G184" s="179"/>
      <c r="H184" s="179"/>
      <c r="I184" s="179"/>
      <c r="J184" s="4" t="s">
        <v>225</v>
      </c>
      <c r="K184" s="4" t="s">
        <v>225</v>
      </c>
      <c r="L184" s="4" t="s">
        <v>225</v>
      </c>
      <c r="M184" s="20" t="s">
        <v>225</v>
      </c>
      <c r="N184" s="3">
        <v>27500</v>
      </c>
      <c r="O184" s="7">
        <v>24900</v>
      </c>
      <c r="P184" s="7">
        <v>21200</v>
      </c>
      <c r="Q184" s="7">
        <v>17400</v>
      </c>
      <c r="R184" s="3">
        <v>26900</v>
      </c>
      <c r="S184" s="3"/>
      <c r="T184" s="3"/>
      <c r="U184" s="3"/>
    </row>
    <row r="185" spans="2:21" ht="13.5" customHeight="1">
      <c r="B185" s="3"/>
      <c r="C185" s="199" t="s">
        <v>35</v>
      </c>
      <c r="D185" s="179"/>
      <c r="E185" s="179"/>
      <c r="F185" s="179"/>
      <c r="G185" s="179"/>
      <c r="H185" s="179"/>
      <c r="I185" s="179"/>
      <c r="J185" s="4" t="s">
        <v>190</v>
      </c>
      <c r="K185" s="4" t="s">
        <v>190</v>
      </c>
      <c r="L185" s="4" t="s">
        <v>190</v>
      </c>
      <c r="M185" s="20" t="s">
        <v>190</v>
      </c>
      <c r="N185" s="4" t="s">
        <v>225</v>
      </c>
      <c r="O185" s="4" t="s">
        <v>221</v>
      </c>
      <c r="P185" s="4" t="s">
        <v>190</v>
      </c>
      <c r="Q185" s="4" t="s">
        <v>190</v>
      </c>
      <c r="R185" s="3">
        <v>11100</v>
      </c>
      <c r="S185" s="3"/>
      <c r="T185" s="3"/>
      <c r="U185" s="3"/>
    </row>
    <row r="186" spans="2:21" ht="13.5" customHeight="1">
      <c r="B186" s="3"/>
      <c r="C186" s="199" t="s">
        <v>36</v>
      </c>
      <c r="D186" s="179"/>
      <c r="E186" s="179"/>
      <c r="F186" s="179"/>
      <c r="G186" s="179"/>
      <c r="H186" s="179"/>
      <c r="I186" s="179"/>
      <c r="J186" s="4" t="s">
        <v>190</v>
      </c>
      <c r="K186" s="4" t="s">
        <v>190</v>
      </c>
      <c r="L186" s="4" t="s">
        <v>190</v>
      </c>
      <c r="M186" s="4" t="s">
        <v>190</v>
      </c>
      <c r="N186" s="4" t="s">
        <v>225</v>
      </c>
      <c r="O186" s="4" t="s">
        <v>221</v>
      </c>
      <c r="P186" s="4" t="s">
        <v>190</v>
      </c>
      <c r="Q186" s="4" t="s">
        <v>190</v>
      </c>
      <c r="R186" s="3">
        <v>5300</v>
      </c>
      <c r="S186" s="3"/>
      <c r="T186" s="3"/>
      <c r="U186" s="3"/>
    </row>
    <row r="187" spans="2:21" ht="13.5" customHeight="1">
      <c r="B187" s="3"/>
      <c r="C187" s="199" t="s">
        <v>37</v>
      </c>
      <c r="D187" s="179"/>
      <c r="E187" s="179"/>
      <c r="F187" s="179"/>
      <c r="G187" s="179"/>
      <c r="H187" s="179"/>
      <c r="I187" s="179"/>
      <c r="J187" s="4" t="s">
        <v>190</v>
      </c>
      <c r="K187" s="4" t="s">
        <v>190</v>
      </c>
      <c r="L187" s="4" t="s">
        <v>190</v>
      </c>
      <c r="M187" s="20" t="s">
        <v>190</v>
      </c>
      <c r="N187" s="4" t="s">
        <v>225</v>
      </c>
      <c r="O187" s="4" t="s">
        <v>221</v>
      </c>
      <c r="P187" s="4" t="s">
        <v>190</v>
      </c>
      <c r="Q187" s="4" t="s">
        <v>190</v>
      </c>
      <c r="R187" s="3">
        <v>10400</v>
      </c>
      <c r="S187" s="3"/>
      <c r="T187" s="3"/>
      <c r="U187" s="3"/>
    </row>
    <row r="188" spans="2:21" ht="13.5" customHeight="1">
      <c r="B188" s="3"/>
      <c r="C188" s="199" t="s">
        <v>79</v>
      </c>
      <c r="D188" s="179"/>
      <c r="E188" s="179"/>
      <c r="F188" s="179"/>
      <c r="G188" s="179"/>
      <c r="H188" s="179"/>
      <c r="I188" s="179"/>
      <c r="J188" s="4" t="s">
        <v>190</v>
      </c>
      <c r="K188" s="4" t="s">
        <v>190</v>
      </c>
      <c r="L188" s="4" t="s">
        <v>190</v>
      </c>
      <c r="M188" s="20" t="s">
        <v>190</v>
      </c>
      <c r="N188" s="4" t="s">
        <v>225</v>
      </c>
      <c r="O188" s="4" t="s">
        <v>221</v>
      </c>
      <c r="P188" s="4" t="s">
        <v>190</v>
      </c>
      <c r="Q188" s="4" t="s">
        <v>190</v>
      </c>
      <c r="R188" s="3">
        <v>100</v>
      </c>
      <c r="S188" s="3"/>
      <c r="T188" s="3"/>
      <c r="U188" s="3"/>
    </row>
    <row r="189" spans="2:21" ht="13.5" customHeight="1">
      <c r="B189" s="3"/>
      <c r="C189" s="199" t="s">
        <v>38</v>
      </c>
      <c r="D189" s="179"/>
      <c r="E189" s="179"/>
      <c r="F189" s="179"/>
      <c r="G189" s="179"/>
      <c r="H189" s="179"/>
      <c r="I189" s="179"/>
      <c r="J189" s="4" t="s">
        <v>190</v>
      </c>
      <c r="K189" s="4" t="s">
        <v>190</v>
      </c>
      <c r="L189" s="4" t="s">
        <v>190</v>
      </c>
      <c r="M189" s="20" t="s">
        <v>190</v>
      </c>
      <c r="N189" s="3">
        <v>9500</v>
      </c>
      <c r="O189" s="7">
        <v>9300</v>
      </c>
      <c r="P189" s="7">
        <v>11100</v>
      </c>
      <c r="Q189" s="7">
        <v>11500</v>
      </c>
      <c r="R189" s="4" t="s">
        <v>190</v>
      </c>
      <c r="S189" s="3"/>
      <c r="T189" s="3"/>
      <c r="U189" s="3"/>
    </row>
    <row r="190" spans="2:21" ht="13.5" customHeight="1">
      <c r="B190" s="3"/>
      <c r="C190" s="199" t="s">
        <v>35</v>
      </c>
      <c r="D190" s="179"/>
      <c r="E190" s="179"/>
      <c r="F190" s="179"/>
      <c r="G190" s="179"/>
      <c r="H190" s="179"/>
      <c r="I190" s="179"/>
      <c r="J190" s="4" t="s">
        <v>190</v>
      </c>
      <c r="K190" s="4" t="s">
        <v>190</v>
      </c>
      <c r="L190" s="4" t="s">
        <v>190</v>
      </c>
      <c r="M190" s="20" t="s">
        <v>190</v>
      </c>
      <c r="N190" s="4" t="s">
        <v>225</v>
      </c>
      <c r="O190" s="4" t="s">
        <v>221</v>
      </c>
      <c r="P190" s="4" t="s">
        <v>190</v>
      </c>
      <c r="Q190" s="4" t="s">
        <v>190</v>
      </c>
      <c r="R190" s="4" t="s">
        <v>190</v>
      </c>
      <c r="S190" s="3"/>
      <c r="T190" s="3"/>
      <c r="U190" s="3"/>
    </row>
    <row r="191" spans="2:21" ht="13.5" customHeight="1">
      <c r="B191" s="3"/>
      <c r="C191" s="199" t="s">
        <v>39</v>
      </c>
      <c r="D191" s="179"/>
      <c r="E191" s="179"/>
      <c r="F191" s="179"/>
      <c r="G191" s="179"/>
      <c r="H191" s="179"/>
      <c r="I191" s="179"/>
      <c r="J191" s="4" t="s">
        <v>190</v>
      </c>
      <c r="K191" s="4" t="s">
        <v>190</v>
      </c>
      <c r="L191" s="4" t="s">
        <v>190</v>
      </c>
      <c r="M191" s="20" t="s">
        <v>190</v>
      </c>
      <c r="N191" s="4" t="s">
        <v>225</v>
      </c>
      <c r="O191" s="4" t="s">
        <v>221</v>
      </c>
      <c r="P191" s="4" t="s">
        <v>190</v>
      </c>
      <c r="Q191" s="4" t="s">
        <v>190</v>
      </c>
      <c r="R191" s="4" t="s">
        <v>190</v>
      </c>
      <c r="S191" s="3"/>
      <c r="T191" s="3"/>
      <c r="U191" s="3"/>
    </row>
    <row r="192" spans="2:21" ht="13.5" customHeight="1">
      <c r="B192" s="3"/>
      <c r="C192" s="199" t="s">
        <v>37</v>
      </c>
      <c r="D192" s="179"/>
      <c r="E192" s="179"/>
      <c r="F192" s="179"/>
      <c r="G192" s="179"/>
      <c r="H192" s="179"/>
      <c r="I192" s="179"/>
      <c r="J192" s="4" t="s">
        <v>190</v>
      </c>
      <c r="K192" s="4" t="s">
        <v>190</v>
      </c>
      <c r="L192" s="4" t="s">
        <v>190</v>
      </c>
      <c r="M192" s="20" t="s">
        <v>190</v>
      </c>
      <c r="N192" s="4" t="s">
        <v>225</v>
      </c>
      <c r="O192" s="4" t="s">
        <v>221</v>
      </c>
      <c r="P192" s="4" t="s">
        <v>190</v>
      </c>
      <c r="Q192" s="4" t="s">
        <v>190</v>
      </c>
      <c r="R192" s="4" t="s">
        <v>190</v>
      </c>
      <c r="S192" s="3"/>
      <c r="T192" s="3"/>
      <c r="U192" s="3"/>
    </row>
    <row r="193" spans="2:21" ht="13.5" customHeight="1">
      <c r="B193" s="3"/>
      <c r="C193" s="199" t="s">
        <v>79</v>
      </c>
      <c r="D193" s="179"/>
      <c r="E193" s="179"/>
      <c r="F193" s="179"/>
      <c r="G193" s="179"/>
      <c r="H193" s="179"/>
      <c r="I193" s="179"/>
      <c r="J193" s="4" t="s">
        <v>190</v>
      </c>
      <c r="K193" s="4" t="s">
        <v>190</v>
      </c>
      <c r="L193" s="4" t="s">
        <v>190</v>
      </c>
      <c r="M193" s="20" t="s">
        <v>190</v>
      </c>
      <c r="N193" s="4" t="s">
        <v>225</v>
      </c>
      <c r="O193" s="4" t="s">
        <v>221</v>
      </c>
      <c r="P193" s="4" t="s">
        <v>190</v>
      </c>
      <c r="Q193" s="4" t="s">
        <v>190</v>
      </c>
      <c r="R193" s="4" t="s">
        <v>190</v>
      </c>
      <c r="S193" s="3"/>
      <c r="T193" s="3"/>
      <c r="U193" s="3"/>
    </row>
    <row r="194" spans="2:21" ht="13.5" customHeight="1">
      <c r="B194" s="3"/>
      <c r="C194" s="22" t="s">
        <v>220</v>
      </c>
      <c r="J194" s="4" t="s">
        <v>190</v>
      </c>
      <c r="K194" s="4" t="s">
        <v>190</v>
      </c>
      <c r="L194" s="4" t="s">
        <v>190</v>
      </c>
      <c r="M194" s="4" t="s">
        <v>190</v>
      </c>
      <c r="N194" s="3">
        <v>57000</v>
      </c>
      <c r="O194" s="7">
        <v>63400</v>
      </c>
      <c r="P194" s="7">
        <v>58000</v>
      </c>
      <c r="Q194" s="7">
        <v>66500</v>
      </c>
      <c r="R194" s="3">
        <v>60400</v>
      </c>
      <c r="S194" s="3"/>
      <c r="T194" s="3"/>
      <c r="U194" s="3"/>
    </row>
    <row r="195" spans="2:21" ht="13.5" customHeight="1">
      <c r="B195" s="3"/>
      <c r="C195" s="199" t="s">
        <v>35</v>
      </c>
      <c r="D195" s="179"/>
      <c r="E195" s="179"/>
      <c r="F195" s="179"/>
      <c r="G195" s="179"/>
      <c r="H195" s="179"/>
      <c r="I195" s="179"/>
      <c r="J195" s="4" t="s">
        <v>190</v>
      </c>
      <c r="K195" s="4" t="s">
        <v>190</v>
      </c>
      <c r="L195" s="4" t="s">
        <v>190</v>
      </c>
      <c r="M195" s="20" t="s">
        <v>190</v>
      </c>
      <c r="N195" s="4" t="s">
        <v>225</v>
      </c>
      <c r="O195" s="4" t="s">
        <v>221</v>
      </c>
      <c r="P195" s="4" t="s">
        <v>190</v>
      </c>
      <c r="Q195" s="4" t="s">
        <v>190</v>
      </c>
      <c r="R195" s="3">
        <v>2200</v>
      </c>
      <c r="S195" s="3"/>
      <c r="T195" s="3"/>
      <c r="U195" s="3"/>
    </row>
    <row r="196" spans="2:21" ht="13.5" customHeight="1">
      <c r="B196" s="3"/>
      <c r="C196" s="199" t="s">
        <v>36</v>
      </c>
      <c r="D196" s="179"/>
      <c r="E196" s="179"/>
      <c r="F196" s="179"/>
      <c r="G196" s="179"/>
      <c r="H196" s="179"/>
      <c r="I196" s="179"/>
      <c r="J196" s="4" t="s">
        <v>190</v>
      </c>
      <c r="K196" s="4" t="s">
        <v>190</v>
      </c>
      <c r="L196" s="4" t="s">
        <v>190</v>
      </c>
      <c r="M196" s="20" t="s">
        <v>190</v>
      </c>
      <c r="N196" s="4" t="s">
        <v>225</v>
      </c>
      <c r="O196" s="4" t="s">
        <v>221</v>
      </c>
      <c r="P196" s="4" t="s">
        <v>190</v>
      </c>
      <c r="Q196" s="4" t="s">
        <v>190</v>
      </c>
      <c r="R196" s="3">
        <v>2700</v>
      </c>
      <c r="S196" s="3"/>
      <c r="T196" s="3"/>
      <c r="U196" s="3"/>
    </row>
    <row r="197" spans="2:21" ht="13.5" customHeight="1">
      <c r="B197" s="3"/>
      <c r="C197" s="10" t="s">
        <v>66</v>
      </c>
      <c r="J197" s="4" t="s">
        <v>190</v>
      </c>
      <c r="K197" s="4" t="s">
        <v>190</v>
      </c>
      <c r="L197" s="4" t="s">
        <v>190</v>
      </c>
      <c r="M197" s="20" t="s">
        <v>190</v>
      </c>
      <c r="N197" s="4" t="s">
        <v>225</v>
      </c>
      <c r="O197" s="4" t="s">
        <v>221</v>
      </c>
      <c r="P197" s="4" t="s">
        <v>190</v>
      </c>
      <c r="Q197" s="4" t="s">
        <v>190</v>
      </c>
      <c r="R197" s="3">
        <v>55400</v>
      </c>
      <c r="S197" s="3"/>
      <c r="T197" s="3"/>
      <c r="U197" s="3"/>
    </row>
    <row r="198" spans="2:21" ht="13.5" customHeight="1" thickBot="1">
      <c r="B198" s="3"/>
      <c r="C198" s="202" t="s">
        <v>154</v>
      </c>
      <c r="D198" s="190"/>
      <c r="E198" s="190"/>
      <c r="F198" s="190"/>
      <c r="G198" s="190"/>
      <c r="H198" s="190"/>
      <c r="I198" s="190"/>
      <c r="J198" s="21" t="s">
        <v>190</v>
      </c>
      <c r="K198" s="21" t="s">
        <v>190</v>
      </c>
      <c r="L198" s="21" t="s">
        <v>190</v>
      </c>
      <c r="M198" s="21" t="s">
        <v>190</v>
      </c>
      <c r="N198" s="21" t="s">
        <v>225</v>
      </c>
      <c r="O198" s="21" t="s">
        <v>221</v>
      </c>
      <c r="P198" s="21" t="s">
        <v>190</v>
      </c>
      <c r="Q198" s="21" t="s">
        <v>190</v>
      </c>
      <c r="R198" s="57">
        <v>100</v>
      </c>
      <c r="S198" s="57"/>
      <c r="T198" s="57"/>
      <c r="U198" s="57"/>
    </row>
    <row r="199" spans="2:21" ht="13.5" customHeight="1" thickTop="1">
      <c r="B199" s="3"/>
      <c r="C199" s="199" t="s">
        <v>0</v>
      </c>
      <c r="D199" s="179"/>
      <c r="E199" s="179"/>
      <c r="F199" s="179"/>
      <c r="G199" s="179"/>
      <c r="H199" s="179"/>
      <c r="I199" s="179"/>
      <c r="J199" s="3"/>
      <c r="K199" s="10"/>
      <c r="L199" s="22"/>
      <c r="M199" s="3"/>
      <c r="N199" s="3"/>
      <c r="O199" s="3"/>
      <c r="P199" s="3"/>
      <c r="Q199" s="3"/>
      <c r="R199" s="3"/>
      <c r="S199" s="3"/>
      <c r="T199" s="3"/>
      <c r="U199" s="3"/>
    </row>
    <row r="200" spans="2:21" ht="13.5" customHeight="1">
      <c r="B200" s="3"/>
      <c r="C200" s="178" t="s">
        <v>150</v>
      </c>
      <c r="D200" s="179"/>
      <c r="E200" s="179"/>
      <c r="F200" s="179"/>
      <c r="G200" s="179"/>
      <c r="H200" s="179"/>
      <c r="I200" s="179"/>
      <c r="J200" s="3">
        <v>7600</v>
      </c>
      <c r="K200" s="3">
        <v>6800</v>
      </c>
      <c r="L200" s="10">
        <v>4300</v>
      </c>
      <c r="M200" s="3">
        <v>1600</v>
      </c>
      <c r="N200" s="4" t="s">
        <v>225</v>
      </c>
      <c r="O200" s="4" t="s">
        <v>221</v>
      </c>
      <c r="P200" s="4" t="s">
        <v>190</v>
      </c>
      <c r="Q200" s="4" t="s">
        <v>190</v>
      </c>
      <c r="R200" s="4" t="s">
        <v>190</v>
      </c>
      <c r="S200" s="3"/>
      <c r="T200" s="3"/>
      <c r="U200" s="3"/>
    </row>
    <row r="201" spans="2:21" ht="13.5" customHeight="1">
      <c r="B201" s="3"/>
      <c r="C201" s="178" t="s">
        <v>124</v>
      </c>
      <c r="D201" s="179"/>
      <c r="E201" s="179"/>
      <c r="F201" s="179"/>
      <c r="G201" s="179"/>
      <c r="H201" s="179"/>
      <c r="I201" s="179"/>
      <c r="J201" s="3">
        <v>7600</v>
      </c>
      <c r="K201" s="3">
        <v>6800</v>
      </c>
      <c r="L201" s="10">
        <v>4300</v>
      </c>
      <c r="M201" s="3">
        <v>1600</v>
      </c>
      <c r="N201" s="4" t="s">
        <v>248</v>
      </c>
      <c r="O201" s="4" t="s">
        <v>221</v>
      </c>
      <c r="P201" s="4" t="s">
        <v>190</v>
      </c>
      <c r="Q201" s="4" t="s">
        <v>190</v>
      </c>
      <c r="R201" s="4" t="s">
        <v>190</v>
      </c>
      <c r="S201" s="3"/>
      <c r="T201" s="3"/>
      <c r="U201" s="3"/>
    </row>
    <row r="202" spans="2:21" ht="13.5" customHeight="1">
      <c r="B202" s="3"/>
      <c r="C202" s="178" t="s">
        <v>32</v>
      </c>
      <c r="D202" s="179"/>
      <c r="E202" s="179"/>
      <c r="F202" s="179"/>
      <c r="G202" s="179"/>
      <c r="H202" s="179"/>
      <c r="I202" s="179"/>
      <c r="J202" s="3">
        <v>32900</v>
      </c>
      <c r="K202" s="3">
        <v>27800</v>
      </c>
      <c r="L202" s="10">
        <v>15800</v>
      </c>
      <c r="M202" s="3">
        <v>5900</v>
      </c>
      <c r="N202" s="4" t="s">
        <v>248</v>
      </c>
      <c r="O202" s="4" t="s">
        <v>221</v>
      </c>
      <c r="P202" s="4" t="s">
        <v>190</v>
      </c>
      <c r="Q202" s="4" t="s">
        <v>190</v>
      </c>
      <c r="R202" s="4" t="s">
        <v>190</v>
      </c>
      <c r="S202" s="3"/>
      <c r="T202" s="3"/>
      <c r="U202" s="3"/>
    </row>
    <row r="203" spans="2:21" ht="13.5" customHeight="1">
      <c r="B203" s="3"/>
      <c r="C203" s="178" t="s">
        <v>151</v>
      </c>
      <c r="D203" s="179"/>
      <c r="E203" s="179"/>
      <c r="F203" s="179"/>
      <c r="G203" s="179"/>
      <c r="H203" s="179"/>
      <c r="I203" s="179"/>
      <c r="J203" s="6">
        <v>7.19</v>
      </c>
      <c r="K203" s="6">
        <v>7.58</v>
      </c>
      <c r="L203" s="11">
        <v>7.56</v>
      </c>
      <c r="M203" s="6">
        <v>7.36</v>
      </c>
      <c r="N203" s="4" t="s">
        <v>261</v>
      </c>
      <c r="O203" s="4" t="s">
        <v>221</v>
      </c>
      <c r="P203" s="4" t="s">
        <v>190</v>
      </c>
      <c r="Q203" s="4" t="s">
        <v>190</v>
      </c>
      <c r="R203" s="4" t="s">
        <v>190</v>
      </c>
      <c r="S203" s="3"/>
      <c r="T203" s="3"/>
      <c r="U203" s="3"/>
    </row>
    <row r="204" spans="2:21" ht="13.5" customHeight="1">
      <c r="B204" s="3"/>
      <c r="C204" s="178" t="s">
        <v>46</v>
      </c>
      <c r="D204" s="179"/>
      <c r="E204" s="179"/>
      <c r="F204" s="179"/>
      <c r="G204" s="179"/>
      <c r="H204" s="179"/>
      <c r="I204" s="179"/>
      <c r="J204" s="6">
        <v>41.44</v>
      </c>
      <c r="K204" s="6">
        <v>45.35</v>
      </c>
      <c r="L204" s="11">
        <v>47.23</v>
      </c>
      <c r="M204" s="6">
        <v>46.48</v>
      </c>
      <c r="N204" s="4" t="s">
        <v>265</v>
      </c>
      <c r="O204" s="4" t="s">
        <v>221</v>
      </c>
      <c r="P204" s="4" t="s">
        <v>190</v>
      </c>
      <c r="Q204" s="4" t="s">
        <v>190</v>
      </c>
      <c r="R204" s="4" t="s">
        <v>190</v>
      </c>
      <c r="S204" s="3"/>
      <c r="T204" s="3"/>
      <c r="U204" s="3"/>
    </row>
    <row r="205" spans="2:21" ht="13.5" customHeight="1">
      <c r="B205" s="3"/>
      <c r="C205" s="178" t="s">
        <v>47</v>
      </c>
      <c r="D205" s="179"/>
      <c r="E205" s="179"/>
      <c r="F205" s="179"/>
      <c r="G205" s="179"/>
      <c r="H205" s="179"/>
      <c r="I205" s="179"/>
      <c r="J205" s="6">
        <v>137.21</v>
      </c>
      <c r="K205" s="6">
        <v>164.46</v>
      </c>
      <c r="L205" s="11">
        <v>165.66</v>
      </c>
      <c r="M205" s="6">
        <v>149.59</v>
      </c>
      <c r="N205" s="4" t="s">
        <v>266</v>
      </c>
      <c r="O205" s="4" t="s">
        <v>221</v>
      </c>
      <c r="P205" s="4" t="s">
        <v>190</v>
      </c>
      <c r="Q205" s="4" t="s">
        <v>190</v>
      </c>
      <c r="R205" s="4" t="s">
        <v>190</v>
      </c>
      <c r="S205" s="3"/>
      <c r="T205" s="3"/>
      <c r="U205" s="3"/>
    </row>
    <row r="206" spans="2:21" ht="13.5" customHeight="1">
      <c r="B206" s="3"/>
      <c r="C206" s="178" t="s">
        <v>152</v>
      </c>
      <c r="D206" s="179"/>
      <c r="E206" s="179"/>
      <c r="F206" s="179"/>
      <c r="G206" s="179"/>
      <c r="H206" s="179"/>
      <c r="I206" s="179"/>
      <c r="J206" s="3">
        <v>7600</v>
      </c>
      <c r="K206" s="3">
        <v>6800</v>
      </c>
      <c r="L206" s="10">
        <v>4200</v>
      </c>
      <c r="M206" s="3">
        <v>1600</v>
      </c>
      <c r="N206" s="4" t="s">
        <v>225</v>
      </c>
      <c r="O206" s="4" t="s">
        <v>221</v>
      </c>
      <c r="P206" s="4" t="s">
        <v>190</v>
      </c>
      <c r="Q206" s="4" t="s">
        <v>190</v>
      </c>
      <c r="R206" s="4" t="s">
        <v>190</v>
      </c>
      <c r="S206" s="3"/>
      <c r="T206" s="3"/>
      <c r="U206" s="3"/>
    </row>
    <row r="207" spans="2:21" ht="13.5" customHeight="1">
      <c r="B207" s="3"/>
      <c r="C207" s="178" t="s">
        <v>153</v>
      </c>
      <c r="D207" s="179"/>
      <c r="E207" s="179"/>
      <c r="F207" s="179"/>
      <c r="G207" s="179"/>
      <c r="H207" s="179"/>
      <c r="I207" s="179"/>
      <c r="J207" s="3">
        <v>0</v>
      </c>
      <c r="K207" s="3">
        <v>0</v>
      </c>
      <c r="L207" s="10">
        <v>100</v>
      </c>
      <c r="M207" s="3">
        <v>0</v>
      </c>
      <c r="N207" s="4" t="s">
        <v>225</v>
      </c>
      <c r="O207" s="4" t="s">
        <v>221</v>
      </c>
      <c r="P207" s="4" t="s">
        <v>190</v>
      </c>
      <c r="Q207" s="4" t="s">
        <v>190</v>
      </c>
      <c r="R207" s="4" t="s">
        <v>190</v>
      </c>
      <c r="S207" s="3"/>
      <c r="T207" s="3"/>
      <c r="U207" s="3"/>
    </row>
    <row r="208" spans="2:21" ht="13.5" customHeight="1">
      <c r="B208" s="3"/>
      <c r="C208" s="181" t="s">
        <v>34</v>
      </c>
      <c r="D208" s="179"/>
      <c r="E208" s="179"/>
      <c r="F208" s="179"/>
      <c r="G208" s="179"/>
      <c r="H208" s="179"/>
      <c r="I208" s="179"/>
      <c r="J208" s="59"/>
      <c r="K208" s="3"/>
      <c r="L208" s="10"/>
      <c r="M208" s="3"/>
      <c r="N208" s="3"/>
      <c r="O208" s="3"/>
      <c r="P208" s="3"/>
      <c r="Q208" s="3"/>
      <c r="R208" s="3"/>
      <c r="S208" s="3"/>
      <c r="T208" s="3"/>
      <c r="U208" s="3"/>
    </row>
    <row r="209" spans="2:21" ht="13.5" customHeight="1">
      <c r="B209" s="3"/>
      <c r="C209" s="199" t="s">
        <v>64</v>
      </c>
      <c r="D209" s="179"/>
      <c r="E209" s="179"/>
      <c r="F209" s="179"/>
      <c r="G209" s="179"/>
      <c r="H209" s="179"/>
      <c r="I209" s="179"/>
      <c r="J209" s="7">
        <v>7100</v>
      </c>
      <c r="K209" s="3">
        <v>6500</v>
      </c>
      <c r="L209" s="10">
        <v>3900</v>
      </c>
      <c r="M209" s="3">
        <v>1500</v>
      </c>
      <c r="N209" s="34" t="s">
        <v>225</v>
      </c>
      <c r="O209" s="34" t="s">
        <v>221</v>
      </c>
      <c r="P209" s="34" t="s">
        <v>190</v>
      </c>
      <c r="Q209" s="34" t="s">
        <v>190</v>
      </c>
      <c r="R209" s="34" t="s">
        <v>190</v>
      </c>
      <c r="S209" s="3"/>
      <c r="T209" s="3"/>
      <c r="U209" s="3"/>
    </row>
    <row r="210" spans="2:21" ht="13.5" customHeight="1">
      <c r="B210" s="3"/>
      <c r="C210" s="199" t="s">
        <v>35</v>
      </c>
      <c r="D210" s="179"/>
      <c r="E210" s="179"/>
      <c r="F210" s="179"/>
      <c r="G210" s="179"/>
      <c r="H210" s="179"/>
      <c r="I210" s="179"/>
      <c r="J210" s="60" t="s">
        <v>225</v>
      </c>
      <c r="K210" s="4" t="s">
        <v>225</v>
      </c>
      <c r="L210" s="5" t="s">
        <v>225</v>
      </c>
      <c r="M210" s="4" t="s">
        <v>225</v>
      </c>
      <c r="N210" s="4" t="s">
        <v>225</v>
      </c>
      <c r="O210" s="4" t="s">
        <v>221</v>
      </c>
      <c r="P210" s="4" t="s">
        <v>190</v>
      </c>
      <c r="Q210" s="4" t="s">
        <v>190</v>
      </c>
      <c r="R210" s="4" t="s">
        <v>190</v>
      </c>
      <c r="S210" s="3"/>
      <c r="T210" s="3"/>
      <c r="U210" s="3"/>
    </row>
    <row r="211" spans="2:21" ht="13.5" customHeight="1">
      <c r="B211" s="3"/>
      <c r="C211" s="199" t="s">
        <v>36</v>
      </c>
      <c r="D211" s="179"/>
      <c r="E211" s="179"/>
      <c r="F211" s="179"/>
      <c r="G211" s="179"/>
      <c r="H211" s="179"/>
      <c r="I211" s="179"/>
      <c r="J211" s="60" t="s">
        <v>225</v>
      </c>
      <c r="K211" s="4" t="s">
        <v>225</v>
      </c>
      <c r="L211" s="5" t="s">
        <v>225</v>
      </c>
      <c r="M211" s="4" t="s">
        <v>225</v>
      </c>
      <c r="N211" s="4" t="s">
        <v>225</v>
      </c>
      <c r="O211" s="4" t="s">
        <v>221</v>
      </c>
      <c r="P211" s="4" t="s">
        <v>190</v>
      </c>
      <c r="Q211" s="4" t="s">
        <v>190</v>
      </c>
      <c r="R211" s="4" t="s">
        <v>190</v>
      </c>
      <c r="S211" s="3"/>
      <c r="T211" s="3"/>
      <c r="U211" s="3"/>
    </row>
    <row r="212" spans="2:21" ht="13.5" customHeight="1">
      <c r="B212" s="3"/>
      <c r="C212" s="199" t="s">
        <v>37</v>
      </c>
      <c r="D212" s="179"/>
      <c r="E212" s="179"/>
      <c r="F212" s="179"/>
      <c r="G212" s="179"/>
      <c r="H212" s="179"/>
      <c r="I212" s="179"/>
      <c r="J212" s="60" t="s">
        <v>225</v>
      </c>
      <c r="K212" s="4" t="s">
        <v>225</v>
      </c>
      <c r="L212" s="5" t="s">
        <v>225</v>
      </c>
      <c r="M212" s="4" t="s">
        <v>225</v>
      </c>
      <c r="N212" s="4" t="s">
        <v>225</v>
      </c>
      <c r="O212" s="4" t="s">
        <v>221</v>
      </c>
      <c r="P212" s="4" t="s">
        <v>190</v>
      </c>
      <c r="Q212" s="4" t="s">
        <v>190</v>
      </c>
      <c r="R212" s="4" t="s">
        <v>190</v>
      </c>
      <c r="S212" s="3"/>
      <c r="T212" s="3"/>
      <c r="U212" s="3"/>
    </row>
    <row r="213" spans="2:21" ht="13.5" customHeight="1">
      <c r="B213" s="3"/>
      <c r="C213" s="199" t="s">
        <v>79</v>
      </c>
      <c r="D213" s="179"/>
      <c r="E213" s="179"/>
      <c r="F213" s="179"/>
      <c r="G213" s="179"/>
      <c r="H213" s="179"/>
      <c r="I213" s="179"/>
      <c r="J213" s="60" t="s">
        <v>225</v>
      </c>
      <c r="K213" s="4" t="s">
        <v>225</v>
      </c>
      <c r="L213" s="5" t="s">
        <v>225</v>
      </c>
      <c r="M213" s="4" t="s">
        <v>225</v>
      </c>
      <c r="N213" s="4" t="s">
        <v>225</v>
      </c>
      <c r="O213" s="4" t="s">
        <v>221</v>
      </c>
      <c r="P213" s="4" t="s">
        <v>190</v>
      </c>
      <c r="Q213" s="4" t="s">
        <v>190</v>
      </c>
      <c r="R213" s="4" t="s">
        <v>190</v>
      </c>
      <c r="S213" s="3"/>
      <c r="T213" s="3"/>
      <c r="U213" s="3"/>
    </row>
    <row r="214" spans="2:21" ht="13.5" customHeight="1">
      <c r="B214" s="3"/>
      <c r="C214" s="199" t="s">
        <v>38</v>
      </c>
      <c r="D214" s="179"/>
      <c r="E214" s="179"/>
      <c r="F214" s="179"/>
      <c r="G214" s="179"/>
      <c r="H214" s="179"/>
      <c r="I214" s="179"/>
      <c r="J214" s="7">
        <v>100</v>
      </c>
      <c r="K214" s="3">
        <v>100</v>
      </c>
      <c r="L214" s="10">
        <v>100</v>
      </c>
      <c r="M214" s="3">
        <v>0</v>
      </c>
      <c r="N214" s="4" t="s">
        <v>225</v>
      </c>
      <c r="O214" s="4" t="s">
        <v>221</v>
      </c>
      <c r="P214" s="4" t="s">
        <v>190</v>
      </c>
      <c r="Q214" s="4" t="s">
        <v>190</v>
      </c>
      <c r="R214" s="4" t="s">
        <v>190</v>
      </c>
      <c r="S214" s="3"/>
      <c r="T214" s="3"/>
      <c r="U214" s="3"/>
    </row>
    <row r="215" spans="2:21" ht="13.5" customHeight="1">
      <c r="B215" s="3"/>
      <c r="C215" s="199" t="s">
        <v>35</v>
      </c>
      <c r="D215" s="179"/>
      <c r="E215" s="179"/>
      <c r="F215" s="179"/>
      <c r="G215" s="179"/>
      <c r="H215" s="179"/>
      <c r="I215" s="179"/>
      <c r="J215" s="60" t="s">
        <v>225</v>
      </c>
      <c r="K215" s="4" t="s">
        <v>225</v>
      </c>
      <c r="L215" s="5" t="s">
        <v>225</v>
      </c>
      <c r="M215" s="4" t="s">
        <v>225</v>
      </c>
      <c r="N215" s="4" t="s">
        <v>225</v>
      </c>
      <c r="O215" s="4" t="s">
        <v>221</v>
      </c>
      <c r="P215" s="4" t="s">
        <v>190</v>
      </c>
      <c r="Q215" s="4" t="s">
        <v>190</v>
      </c>
      <c r="R215" s="4" t="s">
        <v>190</v>
      </c>
      <c r="S215" s="3"/>
      <c r="T215" s="3"/>
      <c r="U215" s="3"/>
    </row>
    <row r="216" spans="2:21" ht="13.5" customHeight="1">
      <c r="B216" s="3"/>
      <c r="C216" s="199" t="s">
        <v>39</v>
      </c>
      <c r="D216" s="179"/>
      <c r="E216" s="179"/>
      <c r="F216" s="179"/>
      <c r="G216" s="179"/>
      <c r="H216" s="179"/>
      <c r="I216" s="179"/>
      <c r="J216" s="60" t="s">
        <v>225</v>
      </c>
      <c r="K216" s="4" t="s">
        <v>225</v>
      </c>
      <c r="L216" s="5" t="s">
        <v>225</v>
      </c>
      <c r="M216" s="4" t="s">
        <v>225</v>
      </c>
      <c r="N216" s="4" t="s">
        <v>225</v>
      </c>
      <c r="O216" s="4" t="s">
        <v>221</v>
      </c>
      <c r="P216" s="4" t="s">
        <v>190</v>
      </c>
      <c r="Q216" s="4" t="s">
        <v>190</v>
      </c>
      <c r="R216" s="4" t="s">
        <v>190</v>
      </c>
      <c r="S216" s="3"/>
      <c r="T216" s="3"/>
      <c r="U216" s="3"/>
    </row>
    <row r="217" spans="2:21" ht="13.5" customHeight="1">
      <c r="B217" s="3"/>
      <c r="C217" s="199" t="s">
        <v>37</v>
      </c>
      <c r="D217" s="179"/>
      <c r="E217" s="179"/>
      <c r="F217" s="179"/>
      <c r="G217" s="179"/>
      <c r="H217" s="179"/>
      <c r="I217" s="179"/>
      <c r="J217" s="60" t="s">
        <v>225</v>
      </c>
      <c r="K217" s="4" t="s">
        <v>225</v>
      </c>
      <c r="L217" s="5" t="s">
        <v>225</v>
      </c>
      <c r="M217" s="4" t="s">
        <v>225</v>
      </c>
      <c r="N217" s="4" t="s">
        <v>225</v>
      </c>
      <c r="O217" s="4" t="s">
        <v>221</v>
      </c>
      <c r="P217" s="4" t="s">
        <v>190</v>
      </c>
      <c r="Q217" s="4" t="s">
        <v>190</v>
      </c>
      <c r="R217" s="4" t="s">
        <v>190</v>
      </c>
      <c r="S217" s="3"/>
      <c r="T217" s="3"/>
      <c r="U217" s="3"/>
    </row>
    <row r="218" spans="2:21" ht="13.5" customHeight="1">
      <c r="B218" s="3"/>
      <c r="C218" s="199" t="s">
        <v>79</v>
      </c>
      <c r="D218" s="179"/>
      <c r="E218" s="179"/>
      <c r="F218" s="179"/>
      <c r="G218" s="179"/>
      <c r="H218" s="179"/>
      <c r="I218" s="179"/>
      <c r="J218" s="60" t="s">
        <v>225</v>
      </c>
      <c r="K218" s="4" t="s">
        <v>225</v>
      </c>
      <c r="L218" s="5" t="s">
        <v>225</v>
      </c>
      <c r="M218" s="4" t="s">
        <v>225</v>
      </c>
      <c r="N218" s="4" t="s">
        <v>225</v>
      </c>
      <c r="O218" s="4" t="s">
        <v>221</v>
      </c>
      <c r="P218" s="4" t="s">
        <v>190</v>
      </c>
      <c r="Q218" s="4" t="s">
        <v>190</v>
      </c>
      <c r="R218" s="4" t="s">
        <v>190</v>
      </c>
      <c r="S218" s="3"/>
      <c r="T218" s="3"/>
      <c r="U218" s="3"/>
    </row>
    <row r="219" spans="2:21" ht="13.5" customHeight="1">
      <c r="B219" s="3"/>
      <c r="C219" s="22" t="s">
        <v>220</v>
      </c>
      <c r="J219" s="3">
        <v>300</v>
      </c>
      <c r="K219" s="3">
        <v>200</v>
      </c>
      <c r="L219" s="10">
        <v>200</v>
      </c>
      <c r="M219" s="3">
        <v>100</v>
      </c>
      <c r="N219" s="4" t="s">
        <v>225</v>
      </c>
      <c r="O219" s="4" t="s">
        <v>221</v>
      </c>
      <c r="P219" s="4" t="s">
        <v>190</v>
      </c>
      <c r="Q219" s="4" t="s">
        <v>190</v>
      </c>
      <c r="R219" s="4" t="s">
        <v>190</v>
      </c>
      <c r="S219" s="3"/>
      <c r="T219" s="3"/>
      <c r="U219" s="3"/>
    </row>
    <row r="220" spans="2:21" ht="13.5" customHeight="1">
      <c r="B220" s="3"/>
      <c r="C220" s="199" t="s">
        <v>35</v>
      </c>
      <c r="D220" s="179"/>
      <c r="E220" s="179"/>
      <c r="F220" s="179"/>
      <c r="G220" s="179"/>
      <c r="H220" s="179"/>
      <c r="I220" s="179"/>
      <c r="J220" s="60" t="s">
        <v>225</v>
      </c>
      <c r="K220" s="4" t="s">
        <v>225</v>
      </c>
      <c r="L220" s="5" t="s">
        <v>225</v>
      </c>
      <c r="M220" s="4" t="s">
        <v>225</v>
      </c>
      <c r="N220" s="4" t="s">
        <v>225</v>
      </c>
      <c r="O220" s="4" t="s">
        <v>221</v>
      </c>
      <c r="P220" s="4" t="s">
        <v>190</v>
      </c>
      <c r="Q220" s="4" t="s">
        <v>190</v>
      </c>
      <c r="R220" s="4" t="s">
        <v>190</v>
      </c>
      <c r="S220" s="3"/>
      <c r="T220" s="3"/>
      <c r="U220" s="3"/>
    </row>
    <row r="221" spans="2:21" ht="13.5" customHeight="1">
      <c r="B221" s="3"/>
      <c r="C221" s="199" t="s">
        <v>36</v>
      </c>
      <c r="D221" s="179"/>
      <c r="E221" s="179"/>
      <c r="F221" s="179"/>
      <c r="G221" s="179"/>
      <c r="H221" s="179"/>
      <c r="I221" s="179"/>
      <c r="J221" s="60" t="s">
        <v>225</v>
      </c>
      <c r="K221" s="4" t="s">
        <v>225</v>
      </c>
      <c r="L221" s="23" t="s">
        <v>225</v>
      </c>
      <c r="M221" s="4" t="s">
        <v>225</v>
      </c>
      <c r="N221" s="4" t="s">
        <v>225</v>
      </c>
      <c r="O221" s="4" t="s">
        <v>221</v>
      </c>
      <c r="P221" s="4" t="s">
        <v>190</v>
      </c>
      <c r="Q221" s="4" t="s">
        <v>190</v>
      </c>
      <c r="R221" s="4" t="s">
        <v>190</v>
      </c>
      <c r="S221" s="3"/>
      <c r="T221" s="3"/>
      <c r="U221" s="3"/>
    </row>
    <row r="222" spans="2:21" ht="13.5" customHeight="1">
      <c r="B222" s="3"/>
      <c r="C222" s="10" t="s">
        <v>66</v>
      </c>
      <c r="J222" s="60" t="s">
        <v>225</v>
      </c>
      <c r="K222" s="4" t="s">
        <v>225</v>
      </c>
      <c r="L222" s="23" t="s">
        <v>225</v>
      </c>
      <c r="M222" s="4" t="s">
        <v>225</v>
      </c>
      <c r="N222" s="4" t="s">
        <v>225</v>
      </c>
      <c r="O222" s="4" t="s">
        <v>221</v>
      </c>
      <c r="P222" s="4" t="s">
        <v>190</v>
      </c>
      <c r="Q222" s="4" t="s">
        <v>190</v>
      </c>
      <c r="R222" s="4" t="s">
        <v>190</v>
      </c>
      <c r="S222" s="3"/>
      <c r="T222" s="3"/>
      <c r="U222" s="3"/>
    </row>
    <row r="223" spans="2:21" ht="13.5" customHeight="1" thickBot="1">
      <c r="B223" s="3"/>
      <c r="C223" s="202" t="s">
        <v>154</v>
      </c>
      <c r="D223" s="190"/>
      <c r="E223" s="190"/>
      <c r="F223" s="190"/>
      <c r="G223" s="190"/>
      <c r="H223" s="190"/>
      <c r="I223" s="190"/>
      <c r="J223" s="62" t="s">
        <v>225</v>
      </c>
      <c r="K223" s="21" t="s">
        <v>225</v>
      </c>
      <c r="L223" s="24" t="s">
        <v>225</v>
      </c>
      <c r="M223" s="21" t="s">
        <v>225</v>
      </c>
      <c r="N223" s="21" t="s">
        <v>225</v>
      </c>
      <c r="O223" s="21" t="s">
        <v>221</v>
      </c>
      <c r="P223" s="21" t="s">
        <v>190</v>
      </c>
      <c r="Q223" s="21" t="s">
        <v>190</v>
      </c>
      <c r="R223" s="21" t="s">
        <v>190</v>
      </c>
      <c r="S223" s="57"/>
      <c r="T223" s="57"/>
      <c r="U223" s="57"/>
    </row>
    <row r="224" spans="2:21" ht="13.5" customHeight="1" thickTop="1">
      <c r="B224" s="3"/>
      <c r="C224" s="178" t="s">
        <v>122</v>
      </c>
      <c r="D224" s="179"/>
      <c r="E224" s="179"/>
      <c r="F224" s="179"/>
      <c r="G224" s="179"/>
      <c r="H224" s="179"/>
      <c r="I224" s="179"/>
      <c r="J224" s="3"/>
      <c r="K224" s="3"/>
      <c r="L224" s="10"/>
      <c r="M224" s="3"/>
      <c r="N224" s="3"/>
      <c r="O224" s="3"/>
      <c r="P224" s="3"/>
      <c r="Q224" s="3"/>
      <c r="R224" s="3"/>
      <c r="S224" s="3"/>
      <c r="T224" s="9"/>
      <c r="U224" s="9"/>
    </row>
    <row r="225" spans="2:21" ht="13.5" customHeight="1">
      <c r="B225" s="3"/>
      <c r="C225" s="178" t="s">
        <v>123</v>
      </c>
      <c r="D225" s="179"/>
      <c r="E225" s="179"/>
      <c r="F225" s="179"/>
      <c r="G225" s="179"/>
      <c r="H225" s="179"/>
      <c r="I225" s="179"/>
      <c r="J225" s="3">
        <v>27500</v>
      </c>
      <c r="K225" s="3">
        <v>28100</v>
      </c>
      <c r="L225" s="10">
        <v>24600</v>
      </c>
      <c r="M225" s="3">
        <v>22500</v>
      </c>
      <c r="N225" s="3">
        <v>187000</v>
      </c>
      <c r="O225" s="3">
        <v>14800</v>
      </c>
      <c r="P225" s="3">
        <v>14300</v>
      </c>
      <c r="Q225" s="3">
        <v>12800</v>
      </c>
      <c r="R225" s="3">
        <v>9600</v>
      </c>
      <c r="S225" s="3"/>
      <c r="T225" s="9"/>
      <c r="U225" s="9"/>
    </row>
    <row r="226" spans="2:21" ht="13.5" customHeight="1">
      <c r="B226" s="3"/>
      <c r="C226" s="178" t="s">
        <v>124</v>
      </c>
      <c r="D226" s="179"/>
      <c r="E226" s="179"/>
      <c r="F226" s="179"/>
      <c r="G226" s="179"/>
      <c r="H226" s="179"/>
      <c r="I226" s="179"/>
      <c r="J226" s="3">
        <v>27600</v>
      </c>
      <c r="K226" s="3">
        <v>28300</v>
      </c>
      <c r="L226" s="10">
        <v>24800</v>
      </c>
      <c r="M226" s="3">
        <v>22500</v>
      </c>
      <c r="N226" s="3">
        <v>18800</v>
      </c>
      <c r="O226" s="3">
        <v>14800</v>
      </c>
      <c r="P226" s="3">
        <v>14400</v>
      </c>
      <c r="Q226" s="3">
        <v>13100</v>
      </c>
      <c r="R226" s="3">
        <v>9600</v>
      </c>
      <c r="S226" s="3"/>
      <c r="T226" s="9"/>
      <c r="U226" s="9"/>
    </row>
    <row r="227" spans="2:21" ht="13.5" customHeight="1">
      <c r="B227" s="3"/>
      <c r="C227" s="178" t="s">
        <v>125</v>
      </c>
      <c r="D227" s="179"/>
      <c r="E227" s="179"/>
      <c r="F227" s="179"/>
      <c r="G227" s="179"/>
      <c r="H227" s="179"/>
      <c r="I227" s="179"/>
      <c r="J227" s="3">
        <v>100100</v>
      </c>
      <c r="K227" s="3">
        <v>96000</v>
      </c>
      <c r="L227" s="10">
        <v>80800</v>
      </c>
      <c r="M227" s="3">
        <v>70100</v>
      </c>
      <c r="N227" s="3">
        <v>56100</v>
      </c>
      <c r="O227" s="3">
        <v>41000</v>
      </c>
      <c r="P227" s="3">
        <v>37800</v>
      </c>
      <c r="Q227" s="3">
        <v>31400</v>
      </c>
      <c r="R227" s="3">
        <v>23200</v>
      </c>
      <c r="S227" s="3"/>
      <c r="T227" s="9"/>
      <c r="U227" s="9"/>
    </row>
    <row r="228" spans="2:21" ht="13.5" customHeight="1">
      <c r="B228" s="3"/>
      <c r="C228" s="178" t="s">
        <v>126</v>
      </c>
      <c r="D228" s="179"/>
      <c r="E228" s="179"/>
      <c r="F228" s="179"/>
      <c r="G228" s="179"/>
      <c r="H228" s="179"/>
      <c r="I228" s="179"/>
      <c r="J228" s="6">
        <v>5.36</v>
      </c>
      <c r="K228" s="6">
        <v>5.67</v>
      </c>
      <c r="L228" s="11">
        <v>5.79</v>
      </c>
      <c r="M228" s="6">
        <v>6.01</v>
      </c>
      <c r="N228" s="6">
        <v>6</v>
      </c>
      <c r="O228" s="6">
        <v>5.97</v>
      </c>
      <c r="P228" s="6">
        <v>6.08</v>
      </c>
      <c r="Q228" s="6">
        <v>5.46</v>
      </c>
      <c r="R228" s="6">
        <v>5.65</v>
      </c>
      <c r="S228" s="3"/>
      <c r="T228" s="9"/>
      <c r="U228" s="9"/>
    </row>
    <row r="229" spans="2:21" ht="13.5" customHeight="1">
      <c r="B229" s="3"/>
      <c r="C229" s="178" t="s">
        <v>127</v>
      </c>
      <c r="D229" s="179"/>
      <c r="E229" s="179"/>
      <c r="F229" s="179"/>
      <c r="G229" s="179"/>
      <c r="H229" s="179"/>
      <c r="I229" s="179"/>
      <c r="J229" s="6">
        <v>30.6</v>
      </c>
      <c r="K229" s="6">
        <v>34.5</v>
      </c>
      <c r="L229" s="11">
        <v>36.76</v>
      </c>
      <c r="M229" s="6">
        <v>37.5</v>
      </c>
      <c r="N229" s="6">
        <v>40.46</v>
      </c>
      <c r="O229" s="6">
        <v>39.880000000000003</v>
      </c>
      <c r="P229" s="6">
        <v>41.04</v>
      </c>
      <c r="Q229" s="6">
        <v>38.75</v>
      </c>
      <c r="R229" s="6">
        <v>41.79</v>
      </c>
      <c r="S229" s="3"/>
      <c r="T229" s="9"/>
      <c r="U229" s="9"/>
    </row>
    <row r="230" spans="2:21" ht="13.5" customHeight="1">
      <c r="B230" s="3"/>
      <c r="C230" s="178" t="s">
        <v>128</v>
      </c>
      <c r="D230" s="179"/>
      <c r="E230" s="179"/>
      <c r="F230" s="179"/>
      <c r="G230" s="179"/>
      <c r="H230" s="179"/>
      <c r="I230" s="179"/>
      <c r="J230" s="6">
        <v>134.1</v>
      </c>
      <c r="K230" s="6">
        <v>146.72</v>
      </c>
      <c r="L230" s="11">
        <v>157.13</v>
      </c>
      <c r="M230" s="6">
        <v>151.72999999999999</v>
      </c>
      <c r="N230" s="6">
        <v>163.01</v>
      </c>
      <c r="O230" s="6">
        <v>162.86000000000001</v>
      </c>
      <c r="P230" s="6">
        <v>168.09</v>
      </c>
      <c r="Q230" s="6">
        <v>147.87</v>
      </c>
      <c r="R230" s="6">
        <v>160.36000000000001</v>
      </c>
      <c r="S230" s="3"/>
      <c r="T230" s="9"/>
      <c r="U230" s="9"/>
    </row>
    <row r="231" spans="2:21" ht="13.5" customHeight="1">
      <c r="B231" s="3"/>
      <c r="C231" s="178" t="s">
        <v>129</v>
      </c>
      <c r="D231" s="179"/>
      <c r="E231" s="179"/>
      <c r="F231" s="179"/>
      <c r="G231" s="179"/>
      <c r="H231" s="179"/>
      <c r="I231" s="179"/>
      <c r="J231" s="3">
        <v>22900</v>
      </c>
      <c r="K231" s="3">
        <v>22900</v>
      </c>
      <c r="L231" s="10">
        <v>21400</v>
      </c>
      <c r="M231" s="3">
        <v>19200</v>
      </c>
      <c r="N231" s="3">
        <v>16600</v>
      </c>
      <c r="O231" s="3">
        <v>13500</v>
      </c>
      <c r="P231" s="3">
        <v>12800</v>
      </c>
      <c r="Q231" s="3">
        <v>11700</v>
      </c>
      <c r="R231" s="3">
        <v>8700</v>
      </c>
      <c r="S231" s="3"/>
      <c r="T231" s="9"/>
      <c r="U231" s="9"/>
    </row>
    <row r="232" spans="2:21" ht="13.5" customHeight="1">
      <c r="B232" s="3"/>
      <c r="C232" s="178" t="s">
        <v>130</v>
      </c>
      <c r="D232" s="179"/>
      <c r="E232" s="179"/>
      <c r="F232" s="179"/>
      <c r="G232" s="179"/>
      <c r="H232" s="179"/>
      <c r="I232" s="179"/>
      <c r="J232" s="3">
        <v>4600</v>
      </c>
      <c r="K232" s="3">
        <v>5200</v>
      </c>
      <c r="L232" s="10">
        <v>3200</v>
      </c>
      <c r="M232" s="3">
        <v>3100</v>
      </c>
      <c r="N232" s="3">
        <v>2100</v>
      </c>
      <c r="O232" s="3">
        <v>1200</v>
      </c>
      <c r="P232" s="3">
        <v>1400</v>
      </c>
      <c r="Q232" s="3">
        <v>1100</v>
      </c>
      <c r="R232" s="3">
        <v>600</v>
      </c>
      <c r="S232" s="3"/>
      <c r="T232" s="9"/>
      <c r="U232" s="9"/>
    </row>
    <row r="233" spans="2:21" ht="13.5" customHeight="1">
      <c r="B233" s="3"/>
      <c r="C233" s="181" t="s">
        <v>34</v>
      </c>
      <c r="D233" s="179"/>
      <c r="E233" s="179"/>
      <c r="F233" s="179"/>
      <c r="G233" s="179"/>
      <c r="H233" s="179"/>
      <c r="I233" s="179"/>
      <c r="J233" s="3"/>
      <c r="K233" s="3"/>
      <c r="L233" s="10"/>
      <c r="M233" s="3"/>
      <c r="N233" s="3"/>
      <c r="O233" s="3"/>
      <c r="P233" s="3"/>
      <c r="Q233" s="3"/>
      <c r="R233" s="3"/>
      <c r="S233" s="3"/>
      <c r="T233" s="9"/>
      <c r="U233" s="9"/>
    </row>
    <row r="234" spans="2:21" ht="13.5" customHeight="1">
      <c r="B234" s="3"/>
      <c r="C234" s="199" t="s">
        <v>64</v>
      </c>
      <c r="D234" s="179"/>
      <c r="E234" s="179"/>
      <c r="F234" s="179"/>
      <c r="G234" s="179"/>
      <c r="H234" s="179"/>
      <c r="I234" s="179"/>
      <c r="J234" s="3">
        <v>17500</v>
      </c>
      <c r="K234" s="3">
        <v>16300</v>
      </c>
      <c r="L234" s="10">
        <v>12800</v>
      </c>
      <c r="M234" s="3">
        <v>10800</v>
      </c>
      <c r="N234" s="3">
        <v>9400</v>
      </c>
      <c r="O234" s="3">
        <v>6700</v>
      </c>
      <c r="P234" s="3">
        <v>6300</v>
      </c>
      <c r="Q234" s="3">
        <v>4900</v>
      </c>
      <c r="R234" s="3">
        <v>5600</v>
      </c>
      <c r="S234" s="3"/>
      <c r="T234" s="9"/>
      <c r="U234" s="9"/>
    </row>
    <row r="235" spans="2:21" ht="13.5" customHeight="1">
      <c r="B235" s="3"/>
      <c r="C235" s="199" t="s">
        <v>35</v>
      </c>
      <c r="D235" s="179"/>
      <c r="E235" s="179"/>
      <c r="F235" s="179"/>
      <c r="G235" s="179"/>
      <c r="H235" s="179"/>
      <c r="I235" s="179"/>
      <c r="J235" s="4" t="s">
        <v>225</v>
      </c>
      <c r="K235" s="4" t="s">
        <v>225</v>
      </c>
      <c r="L235" s="5" t="s">
        <v>225</v>
      </c>
      <c r="M235" s="4" t="s">
        <v>225</v>
      </c>
      <c r="N235" s="4" t="s">
        <v>225</v>
      </c>
      <c r="O235" s="4" t="s">
        <v>221</v>
      </c>
      <c r="P235" s="4" t="s">
        <v>190</v>
      </c>
      <c r="Q235" s="4" t="s">
        <v>190</v>
      </c>
      <c r="R235" s="4" t="s">
        <v>190</v>
      </c>
      <c r="S235" s="3"/>
      <c r="T235" s="9"/>
      <c r="U235" s="9"/>
    </row>
    <row r="236" spans="2:21" ht="13.5" customHeight="1">
      <c r="B236" s="3"/>
      <c r="C236" s="199" t="s">
        <v>36</v>
      </c>
      <c r="D236" s="179"/>
      <c r="E236" s="179"/>
      <c r="F236" s="179"/>
      <c r="G236" s="179"/>
      <c r="H236" s="179"/>
      <c r="I236" s="179"/>
      <c r="J236" s="4" t="s">
        <v>225</v>
      </c>
      <c r="K236" s="4" t="s">
        <v>225</v>
      </c>
      <c r="L236" s="5" t="s">
        <v>225</v>
      </c>
      <c r="M236" s="4" t="s">
        <v>225</v>
      </c>
      <c r="N236" s="4" t="s">
        <v>225</v>
      </c>
      <c r="O236" s="4" t="s">
        <v>221</v>
      </c>
      <c r="P236" s="4" t="s">
        <v>190</v>
      </c>
      <c r="Q236" s="4" t="s">
        <v>190</v>
      </c>
      <c r="R236" s="4" t="s">
        <v>190</v>
      </c>
      <c r="S236" s="3"/>
      <c r="T236" s="9"/>
      <c r="U236" s="9"/>
    </row>
    <row r="237" spans="2:21" ht="13.5" customHeight="1">
      <c r="B237" s="3"/>
      <c r="C237" s="199" t="s">
        <v>37</v>
      </c>
      <c r="D237" s="179"/>
      <c r="E237" s="179"/>
      <c r="F237" s="179"/>
      <c r="G237" s="179"/>
      <c r="H237" s="179"/>
      <c r="I237" s="179"/>
      <c r="J237" s="4" t="s">
        <v>225</v>
      </c>
      <c r="K237" s="4" t="s">
        <v>225</v>
      </c>
      <c r="L237" s="5" t="s">
        <v>225</v>
      </c>
      <c r="M237" s="4" t="s">
        <v>225</v>
      </c>
      <c r="N237" s="4" t="s">
        <v>225</v>
      </c>
      <c r="O237" s="4" t="s">
        <v>221</v>
      </c>
      <c r="P237" s="4" t="s">
        <v>190</v>
      </c>
      <c r="Q237" s="4" t="s">
        <v>190</v>
      </c>
      <c r="R237" s="4" t="s">
        <v>190</v>
      </c>
      <c r="S237" s="3"/>
      <c r="T237" s="9"/>
      <c r="U237" s="9"/>
    </row>
    <row r="238" spans="2:21" ht="13.5" customHeight="1">
      <c r="B238" s="3"/>
      <c r="C238" s="199" t="s">
        <v>79</v>
      </c>
      <c r="D238" s="179"/>
      <c r="E238" s="179"/>
      <c r="F238" s="179"/>
      <c r="G238" s="179"/>
      <c r="H238" s="179"/>
      <c r="I238" s="179"/>
      <c r="J238" s="4" t="s">
        <v>225</v>
      </c>
      <c r="K238" s="4" t="s">
        <v>225</v>
      </c>
      <c r="L238" s="5" t="s">
        <v>225</v>
      </c>
      <c r="M238" s="4" t="s">
        <v>225</v>
      </c>
      <c r="N238" s="4" t="s">
        <v>225</v>
      </c>
      <c r="O238" s="4" t="s">
        <v>221</v>
      </c>
      <c r="P238" s="4" t="s">
        <v>190</v>
      </c>
      <c r="Q238" s="4" t="s">
        <v>190</v>
      </c>
      <c r="R238" s="4" t="s">
        <v>190</v>
      </c>
      <c r="S238" s="3"/>
      <c r="T238" s="9"/>
      <c r="U238" s="9"/>
    </row>
    <row r="239" spans="2:21" ht="13.5" customHeight="1">
      <c r="B239" s="3"/>
      <c r="C239" s="199" t="s">
        <v>38</v>
      </c>
      <c r="D239" s="179"/>
      <c r="E239" s="179"/>
      <c r="F239" s="179"/>
      <c r="G239" s="179"/>
      <c r="H239" s="179"/>
      <c r="I239" s="179"/>
      <c r="J239" s="3">
        <v>3600</v>
      </c>
      <c r="K239" s="3">
        <v>2900</v>
      </c>
      <c r="L239" s="10">
        <v>3600</v>
      </c>
      <c r="M239" s="3">
        <v>3200</v>
      </c>
      <c r="N239" s="3">
        <v>2800</v>
      </c>
      <c r="O239" s="3">
        <v>2700</v>
      </c>
      <c r="P239" s="3">
        <v>2500</v>
      </c>
      <c r="Q239" s="3">
        <v>3200</v>
      </c>
      <c r="R239" s="4" t="s">
        <v>190</v>
      </c>
      <c r="S239" s="3"/>
      <c r="T239" s="9"/>
      <c r="U239" s="9"/>
    </row>
    <row r="240" spans="2:21" ht="13.5" customHeight="1">
      <c r="B240" s="3"/>
      <c r="C240" s="199" t="s">
        <v>35</v>
      </c>
      <c r="D240" s="179"/>
      <c r="E240" s="179"/>
      <c r="F240" s="179"/>
      <c r="G240" s="179"/>
      <c r="H240" s="179"/>
      <c r="I240" s="179"/>
      <c r="J240" s="4" t="s">
        <v>225</v>
      </c>
      <c r="K240" s="4" t="s">
        <v>225</v>
      </c>
      <c r="L240" s="5" t="s">
        <v>225</v>
      </c>
      <c r="M240" s="4" t="s">
        <v>225</v>
      </c>
      <c r="N240" s="4" t="s">
        <v>225</v>
      </c>
      <c r="O240" s="4" t="s">
        <v>221</v>
      </c>
      <c r="P240" s="4" t="s">
        <v>190</v>
      </c>
      <c r="Q240" s="4" t="s">
        <v>190</v>
      </c>
      <c r="R240" s="4" t="s">
        <v>190</v>
      </c>
      <c r="S240" s="3"/>
      <c r="T240" s="9"/>
      <c r="U240" s="9"/>
    </row>
    <row r="241" spans="2:21" ht="13.5" customHeight="1">
      <c r="B241" s="3"/>
      <c r="C241" s="199" t="s">
        <v>39</v>
      </c>
      <c r="D241" s="179"/>
      <c r="E241" s="179"/>
      <c r="F241" s="179"/>
      <c r="G241" s="179"/>
      <c r="H241" s="179"/>
      <c r="I241" s="179"/>
      <c r="J241" s="4" t="s">
        <v>225</v>
      </c>
      <c r="K241" s="4" t="s">
        <v>225</v>
      </c>
      <c r="L241" s="5" t="s">
        <v>225</v>
      </c>
      <c r="M241" s="4" t="s">
        <v>225</v>
      </c>
      <c r="N241" s="4" t="s">
        <v>225</v>
      </c>
      <c r="O241" s="4" t="s">
        <v>221</v>
      </c>
      <c r="P241" s="4" t="s">
        <v>190</v>
      </c>
      <c r="Q241" s="4" t="s">
        <v>190</v>
      </c>
      <c r="R241" s="4" t="s">
        <v>190</v>
      </c>
      <c r="S241" s="3"/>
      <c r="T241" s="9"/>
      <c r="U241" s="9"/>
    </row>
    <row r="242" spans="2:21" ht="13.5" customHeight="1">
      <c r="B242" s="3"/>
      <c r="C242" s="199" t="s">
        <v>37</v>
      </c>
      <c r="D242" s="179"/>
      <c r="E242" s="179"/>
      <c r="F242" s="179"/>
      <c r="G242" s="179"/>
      <c r="H242" s="179"/>
      <c r="I242" s="179"/>
      <c r="J242" s="4" t="s">
        <v>225</v>
      </c>
      <c r="K242" s="4" t="s">
        <v>225</v>
      </c>
      <c r="L242" s="15" t="s">
        <v>225</v>
      </c>
      <c r="M242" s="4" t="s">
        <v>225</v>
      </c>
      <c r="N242" s="4" t="s">
        <v>225</v>
      </c>
      <c r="O242" s="4" t="s">
        <v>221</v>
      </c>
      <c r="P242" s="4" t="s">
        <v>190</v>
      </c>
      <c r="Q242" s="4" t="s">
        <v>190</v>
      </c>
      <c r="R242" s="4" t="s">
        <v>190</v>
      </c>
      <c r="S242" s="3"/>
      <c r="T242" s="9"/>
      <c r="U242" s="9"/>
    </row>
    <row r="243" spans="2:21" ht="13.5" customHeight="1">
      <c r="B243" s="3"/>
      <c r="C243" s="199" t="s">
        <v>79</v>
      </c>
      <c r="D243" s="179"/>
      <c r="E243" s="179"/>
      <c r="F243" s="179"/>
      <c r="G243" s="179"/>
      <c r="H243" s="179"/>
      <c r="I243" s="179"/>
      <c r="J243" s="4" t="s">
        <v>225</v>
      </c>
      <c r="K243" s="4" t="s">
        <v>225</v>
      </c>
      <c r="L243" s="15" t="s">
        <v>225</v>
      </c>
      <c r="M243" s="4" t="s">
        <v>225</v>
      </c>
      <c r="N243" s="4" t="s">
        <v>225</v>
      </c>
      <c r="O243" s="4" t="s">
        <v>221</v>
      </c>
      <c r="P243" s="4" t="s">
        <v>190</v>
      </c>
      <c r="Q243" s="4" t="s">
        <v>190</v>
      </c>
      <c r="R243" s="4" t="s">
        <v>190</v>
      </c>
      <c r="S243" s="3"/>
      <c r="T243" s="9"/>
      <c r="U243" s="9"/>
    </row>
    <row r="244" spans="2:21" ht="13.5" customHeight="1">
      <c r="B244" s="3"/>
      <c r="C244" s="22" t="s">
        <v>236</v>
      </c>
      <c r="J244" s="3">
        <v>6400</v>
      </c>
      <c r="K244" s="3">
        <v>9100</v>
      </c>
      <c r="L244" s="22">
        <v>8200</v>
      </c>
      <c r="M244" s="3">
        <v>8400</v>
      </c>
      <c r="N244" s="3">
        <v>6500</v>
      </c>
      <c r="O244" s="3">
        <v>5300</v>
      </c>
      <c r="P244" s="3">
        <v>5600</v>
      </c>
      <c r="Q244" s="3">
        <v>4700</v>
      </c>
      <c r="R244" s="3">
        <v>4000</v>
      </c>
      <c r="S244" s="3"/>
      <c r="T244" s="9"/>
      <c r="U244" s="9"/>
    </row>
    <row r="245" spans="2:21" ht="13.5" customHeight="1">
      <c r="B245" s="3"/>
      <c r="C245" s="199" t="s">
        <v>35</v>
      </c>
      <c r="D245" s="179"/>
      <c r="E245" s="179"/>
      <c r="F245" s="179"/>
      <c r="G245" s="179"/>
      <c r="H245" s="179"/>
      <c r="I245" s="179"/>
      <c r="J245" s="4" t="s">
        <v>225</v>
      </c>
      <c r="K245" s="4" t="s">
        <v>225</v>
      </c>
      <c r="L245" s="15" t="s">
        <v>225</v>
      </c>
      <c r="M245" s="4" t="s">
        <v>225</v>
      </c>
      <c r="N245" s="4" t="s">
        <v>225</v>
      </c>
      <c r="O245" s="4" t="s">
        <v>221</v>
      </c>
      <c r="P245" s="4" t="s">
        <v>190</v>
      </c>
      <c r="Q245" s="4" t="s">
        <v>190</v>
      </c>
      <c r="R245" s="4" t="s">
        <v>190</v>
      </c>
      <c r="S245" s="3"/>
      <c r="T245" s="9"/>
      <c r="U245" s="9"/>
    </row>
    <row r="246" spans="2:21" ht="13.5" customHeight="1">
      <c r="B246" s="3"/>
      <c r="C246" s="199" t="s">
        <v>36</v>
      </c>
      <c r="D246" s="179"/>
      <c r="E246" s="179"/>
      <c r="F246" s="179"/>
      <c r="G246" s="179"/>
      <c r="H246" s="179"/>
      <c r="I246" s="179"/>
      <c r="J246" s="4" t="s">
        <v>225</v>
      </c>
      <c r="K246" s="4" t="s">
        <v>225</v>
      </c>
      <c r="L246" s="15" t="s">
        <v>225</v>
      </c>
      <c r="M246" s="4" t="s">
        <v>225</v>
      </c>
      <c r="N246" s="4" t="s">
        <v>225</v>
      </c>
      <c r="O246" s="4" t="s">
        <v>221</v>
      </c>
      <c r="P246" s="4" t="s">
        <v>190</v>
      </c>
      <c r="Q246" s="4" t="s">
        <v>190</v>
      </c>
      <c r="R246" s="4" t="s">
        <v>190</v>
      </c>
      <c r="S246" s="3"/>
      <c r="T246" s="9"/>
      <c r="U246" s="9"/>
    </row>
    <row r="247" spans="2:21" ht="13.5" customHeight="1">
      <c r="B247" s="3"/>
      <c r="C247" s="10" t="s">
        <v>66</v>
      </c>
      <c r="J247" s="4" t="s">
        <v>225</v>
      </c>
      <c r="K247" s="5" t="s">
        <v>225</v>
      </c>
      <c r="L247" s="4" t="s">
        <v>225</v>
      </c>
      <c r="M247" s="5" t="s">
        <v>225</v>
      </c>
      <c r="N247" s="4" t="s">
        <v>225</v>
      </c>
      <c r="O247" s="4" t="s">
        <v>221</v>
      </c>
      <c r="P247" s="4" t="s">
        <v>190</v>
      </c>
      <c r="Q247" s="4" t="s">
        <v>190</v>
      </c>
      <c r="R247" s="4" t="s">
        <v>190</v>
      </c>
      <c r="S247" s="3"/>
      <c r="T247" s="9"/>
      <c r="U247" s="9"/>
    </row>
    <row r="248" spans="2:21" ht="13.5" customHeight="1" thickBot="1">
      <c r="B248" s="68"/>
      <c r="C248" s="204" t="s">
        <v>154</v>
      </c>
      <c r="D248" s="183"/>
      <c r="E248" s="183"/>
      <c r="F248" s="183"/>
      <c r="G248" s="183"/>
      <c r="H248" s="183"/>
      <c r="I248" s="183"/>
      <c r="J248" s="36" t="s">
        <v>225</v>
      </c>
      <c r="K248" s="37" t="s">
        <v>225</v>
      </c>
      <c r="L248" s="36" t="s">
        <v>225</v>
      </c>
      <c r="M248" s="37" t="s">
        <v>225</v>
      </c>
      <c r="N248" s="36" t="s">
        <v>225</v>
      </c>
      <c r="O248" s="36" t="s">
        <v>221</v>
      </c>
      <c r="P248" s="36" t="s">
        <v>190</v>
      </c>
      <c r="Q248" s="36" t="s">
        <v>190</v>
      </c>
      <c r="R248" s="36" t="s">
        <v>190</v>
      </c>
      <c r="S248" s="68"/>
      <c r="T248" s="77"/>
      <c r="U248" s="77"/>
    </row>
  </sheetData>
  <mergeCells count="234">
    <mergeCell ref="C241:I241"/>
    <mergeCell ref="C248:I248"/>
    <mergeCell ref="C243:I243"/>
    <mergeCell ref="C245:I245"/>
    <mergeCell ref="C246:I246"/>
    <mergeCell ref="C242:I242"/>
    <mergeCell ref="C240:I240"/>
    <mergeCell ref="C230:I230"/>
    <mergeCell ref="C231:I231"/>
    <mergeCell ref="C232:I232"/>
    <mergeCell ref="C233:I233"/>
    <mergeCell ref="C237:I237"/>
    <mergeCell ref="C238:I238"/>
    <mergeCell ref="C239:I239"/>
    <mergeCell ref="C226:I226"/>
    <mergeCell ref="C227:I227"/>
    <mergeCell ref="C228:I228"/>
    <mergeCell ref="C234:I234"/>
    <mergeCell ref="C235:I235"/>
    <mergeCell ref="C236:I236"/>
    <mergeCell ref="C229:I229"/>
    <mergeCell ref="C215:I215"/>
    <mergeCell ref="C216:I216"/>
    <mergeCell ref="C217:I217"/>
    <mergeCell ref="C218:I218"/>
    <mergeCell ref="C220:I220"/>
    <mergeCell ref="C221:I221"/>
    <mergeCell ref="C223:I223"/>
    <mergeCell ref="C224:I224"/>
    <mergeCell ref="C225:I225"/>
    <mergeCell ref="C180:I180"/>
    <mergeCell ref="C181:I181"/>
    <mergeCell ref="C203:I203"/>
    <mergeCell ref="C204:I204"/>
    <mergeCell ref="C199:I199"/>
    <mergeCell ref="C200:I200"/>
    <mergeCell ref="C201:I201"/>
    <mergeCell ref="C202:I202"/>
    <mergeCell ref="C195:I195"/>
    <mergeCell ref="C165:I165"/>
    <mergeCell ref="C154:I154"/>
    <mergeCell ref="C196:I196"/>
    <mergeCell ref="C176:I176"/>
    <mergeCell ref="C177:I177"/>
    <mergeCell ref="C178:I178"/>
    <mergeCell ref="C179:I179"/>
    <mergeCell ref="C185:I185"/>
    <mergeCell ref="C186:I186"/>
    <mergeCell ref="C156:I156"/>
    <mergeCell ref="C172:I172"/>
    <mergeCell ref="C173:I173"/>
    <mergeCell ref="C174:I174"/>
    <mergeCell ref="C175:I175"/>
    <mergeCell ref="C183:I183"/>
    <mergeCell ref="C184:I184"/>
    <mergeCell ref="C182:I182"/>
    <mergeCell ref="C169:I169"/>
    <mergeCell ref="C170:I170"/>
    <mergeCell ref="C171:I171"/>
    <mergeCell ref="C166:I166"/>
    <mergeCell ref="C167:I167"/>
    <mergeCell ref="C168:I168"/>
    <mergeCell ref="C164:I164"/>
    <mergeCell ref="C153:I153"/>
    <mergeCell ref="C160:I160"/>
    <mergeCell ref="C161:I161"/>
    <mergeCell ref="C162:I162"/>
    <mergeCell ref="C163:I163"/>
    <mergeCell ref="C140:I140"/>
    <mergeCell ref="C141:I141"/>
    <mergeCell ref="C155:I155"/>
    <mergeCell ref="C146:I146"/>
    <mergeCell ref="C147:I147"/>
    <mergeCell ref="C157:I157"/>
    <mergeCell ref="C158:I158"/>
    <mergeCell ref="C159:I159"/>
    <mergeCell ref="C148:I148"/>
    <mergeCell ref="C149:I149"/>
    <mergeCell ref="C150:I150"/>
    <mergeCell ref="C151:I151"/>
    <mergeCell ref="C152:I152"/>
    <mergeCell ref="C138:I138"/>
    <mergeCell ref="C145:I145"/>
    <mergeCell ref="C142:I142"/>
    <mergeCell ref="C143:I143"/>
    <mergeCell ref="C144:I144"/>
    <mergeCell ref="C86:I86"/>
    <mergeCell ref="C87:I87"/>
    <mergeCell ref="C107:I107"/>
    <mergeCell ref="C108:I108"/>
    <mergeCell ref="C109:I109"/>
    <mergeCell ref="C110:I110"/>
    <mergeCell ref="C103:I103"/>
    <mergeCell ref="C104:I104"/>
    <mergeCell ref="C105:I105"/>
    <mergeCell ref="C106:I106"/>
    <mergeCell ref="C130:I130"/>
    <mergeCell ref="C131:I131"/>
    <mergeCell ref="C132:I132"/>
    <mergeCell ref="C133:I133"/>
    <mergeCell ref="C134:I134"/>
    <mergeCell ref="C135:I135"/>
    <mergeCell ref="C136:I136"/>
    <mergeCell ref="C137:I137"/>
    <mergeCell ref="C139:I139"/>
    <mergeCell ref="C75:I75"/>
    <mergeCell ref="C76:I76"/>
    <mergeCell ref="C102:I102"/>
    <mergeCell ref="C99:I99"/>
    <mergeCell ref="C100:I100"/>
    <mergeCell ref="C101:I101"/>
    <mergeCell ref="C42:I42"/>
    <mergeCell ref="C98:I98"/>
    <mergeCell ref="C84:I84"/>
    <mergeCell ref="C96:I96"/>
    <mergeCell ref="C85:I85"/>
    <mergeCell ref="C77:I77"/>
    <mergeCell ref="C78:I78"/>
    <mergeCell ref="C71:I71"/>
    <mergeCell ref="C72:I72"/>
    <mergeCell ref="C73:I73"/>
    <mergeCell ref="C74:I74"/>
    <mergeCell ref="C65:I65"/>
    <mergeCell ref="C66:I66"/>
    <mergeCell ref="C70:I70"/>
    <mergeCell ref="C68:I68"/>
    <mergeCell ref="C69:I69"/>
    <mergeCell ref="C56:I56"/>
    <mergeCell ref="C92:I92"/>
    <mergeCell ref="C93:I93"/>
    <mergeCell ref="C94:I94"/>
    <mergeCell ref="C95:I95"/>
    <mergeCell ref="C26:I26"/>
    <mergeCell ref="C27:I27"/>
    <mergeCell ref="C28:I28"/>
    <mergeCell ref="C41:I41"/>
    <mergeCell ref="C35:I35"/>
    <mergeCell ref="C36:I36"/>
    <mergeCell ref="C37:I37"/>
    <mergeCell ref="C38:I38"/>
    <mergeCell ref="C39:I39"/>
    <mergeCell ref="C30:I30"/>
    <mergeCell ref="C88:I88"/>
    <mergeCell ref="C89:I89"/>
    <mergeCell ref="C90:I90"/>
    <mergeCell ref="C91:I91"/>
    <mergeCell ref="C79:I79"/>
    <mergeCell ref="C80:I80"/>
    <mergeCell ref="C81:I81"/>
    <mergeCell ref="C82:I82"/>
    <mergeCell ref="C83:I83"/>
    <mergeCell ref="C40:I40"/>
    <mergeCell ref="C57:I57"/>
    <mergeCell ref="C212:I212"/>
    <mergeCell ref="C213:I213"/>
    <mergeCell ref="C214:I214"/>
    <mergeCell ref="C187:I187"/>
    <mergeCell ref="C188:I188"/>
    <mergeCell ref="C189:I189"/>
    <mergeCell ref="C190:I190"/>
    <mergeCell ref="C191:I191"/>
    <mergeCell ref="C192:I192"/>
    <mergeCell ref="C193:I193"/>
    <mergeCell ref="C198:I198"/>
    <mergeCell ref="C205:I205"/>
    <mergeCell ref="C206:I206"/>
    <mergeCell ref="C207:I207"/>
    <mergeCell ref="C208:I208"/>
    <mergeCell ref="C209:I209"/>
    <mergeCell ref="C210:I210"/>
    <mergeCell ref="C211:I211"/>
    <mergeCell ref="C129:I129"/>
    <mergeCell ref="C119:I119"/>
    <mergeCell ref="C120:I120"/>
    <mergeCell ref="C121:I121"/>
    <mergeCell ref="C122:I122"/>
    <mergeCell ref="C123:I123"/>
    <mergeCell ref="C124:I124"/>
    <mergeCell ref="C125:I125"/>
    <mergeCell ref="C127:I127"/>
    <mergeCell ref="C128:I128"/>
    <mergeCell ref="C115:I115"/>
    <mergeCell ref="C116:I116"/>
    <mergeCell ref="C117:I117"/>
    <mergeCell ref="C118:I118"/>
    <mergeCell ref="C111:I111"/>
    <mergeCell ref="C112:I112"/>
    <mergeCell ref="C113:I113"/>
    <mergeCell ref="C114:I114"/>
    <mergeCell ref="C97:I97"/>
    <mergeCell ref="C67:I67"/>
    <mergeCell ref="C59:I59"/>
    <mergeCell ref="C60:I60"/>
    <mergeCell ref="C61:I61"/>
    <mergeCell ref="C62:I62"/>
    <mergeCell ref="C63:I63"/>
    <mergeCell ref="C64:I64"/>
    <mergeCell ref="C52:I52"/>
    <mergeCell ref="C53:I53"/>
    <mergeCell ref="C54:I54"/>
    <mergeCell ref="C55:I55"/>
    <mergeCell ref="C49:I49"/>
    <mergeCell ref="C50:I50"/>
    <mergeCell ref="C51:I51"/>
    <mergeCell ref="C44:I44"/>
    <mergeCell ref="C45:I45"/>
    <mergeCell ref="C46:I46"/>
    <mergeCell ref="C47:I47"/>
    <mergeCell ref="C43:I43"/>
    <mergeCell ref="C58:I58"/>
    <mergeCell ref="C31:I31"/>
    <mergeCell ref="C10:I10"/>
    <mergeCell ref="C11:I11"/>
    <mergeCell ref="C16:I16"/>
    <mergeCell ref="C33:I33"/>
    <mergeCell ref="C34:I34"/>
    <mergeCell ref="C29:I29"/>
    <mergeCell ref="C32:I32"/>
    <mergeCell ref="C48:I48"/>
    <mergeCell ref="C8:I8"/>
    <mergeCell ref="C9:I9"/>
    <mergeCell ref="C20:I20"/>
    <mergeCell ref="C21:I21"/>
    <mergeCell ref="C12:I12"/>
    <mergeCell ref="C13:I13"/>
    <mergeCell ref="U11:U12"/>
    <mergeCell ref="C24:I24"/>
    <mergeCell ref="C25:I25"/>
    <mergeCell ref="C14:I14"/>
    <mergeCell ref="C22:I22"/>
    <mergeCell ref="C23:I23"/>
    <mergeCell ref="C18:I18"/>
    <mergeCell ref="C19:I19"/>
    <mergeCell ref="C15:I15"/>
  </mergeCells>
  <phoneticPr fontId="3"/>
  <pageMargins left="0.59055118110236227" right="0" top="0.78740157480314965" bottom="0.19685039370078741" header="0.51181102362204722" footer="0.51181102362204722"/>
  <pageSetup paperSize="9" scale="57" fitToHeight="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F03C-9C23-4BAC-BA57-A427A788C0A6}">
  <dimension ref="C1:K1"/>
  <sheetViews>
    <sheetView view="pageBreakPreview" zoomScaleNormal="75" zoomScaleSheetLayoutView="100" workbookViewId="0">
      <selection activeCell="S71" sqref="S71"/>
    </sheetView>
  </sheetViews>
  <sheetFormatPr defaultRowHeight="13.5"/>
  <cols>
    <col min="16" max="16" width="6.125" customWidth="1"/>
  </cols>
  <sheetData>
    <row r="1" spans="3:11" ht="36" customHeight="1">
      <c r="C1" s="81" t="s">
        <v>286</v>
      </c>
      <c r="K1" s="81" t="s">
        <v>287</v>
      </c>
    </row>
  </sheetData>
  <phoneticPr fontId="3"/>
  <pageMargins left="0.78740157480314965" right="0" top="0.98425196850393704" bottom="0.98425196850393704" header="0.51181102362204722" footer="0.51181102362204722"/>
  <pageSetup paperSize="9" scale="64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E199-6083-45E8-8A6B-D71D8FA1F045}">
  <sheetPr>
    <pageSetUpPr fitToPage="1"/>
  </sheetPr>
  <dimension ref="B2:BE383"/>
  <sheetViews>
    <sheetView showGridLines="0" zoomScaleNormal="10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B217" sqref="BB217"/>
    </sheetView>
  </sheetViews>
  <sheetFormatPr defaultRowHeight="13.5" customHeight="1"/>
  <cols>
    <col min="1" max="1" width="1.625" style="10" customWidth="1"/>
    <col min="2" max="8" width="1.25" style="10" customWidth="1"/>
    <col min="9" max="9" width="27.125" style="10" customWidth="1"/>
    <col min="10" max="10" width="4" style="10" customWidth="1"/>
    <col min="11" max="13" width="4.625" style="10" customWidth="1"/>
    <col min="14" max="14" width="8.75" style="10" bestFit="1" customWidth="1"/>
    <col min="15" max="18" width="4.375" style="10" customWidth="1"/>
    <col min="19" max="19" width="8.75" style="10" bestFit="1" customWidth="1"/>
    <col min="20" max="23" width="4.875" style="10" bestFit="1" customWidth="1"/>
    <col min="24" max="24" width="8.75" style="10" bestFit="1" customWidth="1"/>
    <col min="25" max="28" width="4.875" style="10" bestFit="1" customWidth="1"/>
    <col min="29" max="29" width="8.75" style="10" bestFit="1" customWidth="1"/>
    <col min="30" max="33" width="4.875" style="10" bestFit="1" customWidth="1"/>
    <col min="34" max="34" width="8.75" style="10" bestFit="1" customWidth="1"/>
    <col min="35" max="37" width="4.875" style="10" bestFit="1" customWidth="1"/>
    <col min="38" max="38" width="4.875" style="10" customWidth="1"/>
    <col min="39" max="39" width="8.375" style="10" customWidth="1"/>
    <col min="40" max="42" width="4.875" style="10" bestFit="1" customWidth="1"/>
    <col min="43" max="43" width="4.875" style="10" customWidth="1"/>
    <col min="44" max="44" width="8.375" style="17" customWidth="1"/>
    <col min="45" max="47" width="4.875" style="10" bestFit="1" customWidth="1"/>
    <col min="48" max="48" width="4.875" style="10" customWidth="1"/>
    <col min="49" max="49" width="8.375" style="17" customWidth="1"/>
    <col min="50" max="52" width="4.875" style="10" bestFit="1" customWidth="1"/>
    <col min="53" max="53" width="4.875" style="10" customWidth="1"/>
    <col min="54" max="54" width="8.375" style="17" customWidth="1"/>
    <col min="55" max="55" width="4.25" style="10" bestFit="1" customWidth="1"/>
    <col min="56" max="56" width="6.375" style="10" customWidth="1"/>
    <col min="57" max="57" width="22.5" style="10" customWidth="1"/>
    <col min="58" max="58" width="24.75" style="10" customWidth="1"/>
    <col min="59" max="16384" width="9" style="10"/>
  </cols>
  <sheetData>
    <row r="2" spans="2:57" ht="13.5" customHeight="1" thickBot="1">
      <c r="B2" s="2"/>
      <c r="C2" s="2"/>
      <c r="D2" s="2"/>
      <c r="E2" s="2"/>
      <c r="F2" s="70"/>
      <c r="G2" s="2"/>
      <c r="H2" s="2"/>
      <c r="I2" s="2"/>
      <c r="J2" s="78" t="s">
        <v>240</v>
      </c>
      <c r="K2" s="79"/>
      <c r="L2" s="79"/>
      <c r="M2" s="79"/>
      <c r="N2" s="80"/>
      <c r="O2" s="48"/>
      <c r="P2" s="48"/>
      <c r="Q2" s="48"/>
      <c r="R2" s="48"/>
      <c r="S2" s="48"/>
      <c r="T2" s="48"/>
      <c r="U2" s="48"/>
      <c r="V2" s="48"/>
      <c r="W2" s="48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16"/>
      <c r="AS2" s="5"/>
      <c r="AT2" s="5"/>
      <c r="AU2" s="5"/>
      <c r="AV2" s="5"/>
      <c r="AW2" s="16"/>
      <c r="AX2" s="5"/>
      <c r="AY2" s="5"/>
      <c r="AZ2" s="5"/>
      <c r="BA2" s="5"/>
      <c r="BB2" s="16"/>
      <c r="BC2" s="5"/>
      <c r="BD2" s="5"/>
      <c r="BE2" s="5"/>
    </row>
    <row r="3" spans="2:57" ht="13.5" customHeight="1">
      <c r="B3" s="2"/>
      <c r="C3" s="2"/>
      <c r="D3" s="2"/>
      <c r="E3" s="2"/>
      <c r="F3" s="2"/>
      <c r="G3" s="2"/>
      <c r="H3" s="2"/>
      <c r="I3" s="2"/>
      <c r="J3" s="5"/>
      <c r="K3" s="5"/>
      <c r="L3" s="5"/>
      <c r="M3" s="5"/>
      <c r="N3" s="2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16"/>
      <c r="AS3" s="5"/>
      <c r="AT3" s="5"/>
      <c r="AU3" s="5"/>
      <c r="AV3" s="5"/>
      <c r="AW3" s="16"/>
      <c r="AX3" s="5"/>
      <c r="AY3" s="5"/>
      <c r="AZ3" s="5"/>
      <c r="BA3" s="5"/>
      <c r="BB3" s="16"/>
      <c r="BC3" s="5"/>
      <c r="BD3" s="5"/>
      <c r="BE3" s="5"/>
    </row>
    <row r="4" spans="2:57" ht="13.5" customHeight="1">
      <c r="B4" s="10" t="s">
        <v>191</v>
      </c>
    </row>
    <row r="5" spans="2:57" ht="13.5" customHeight="1" thickBot="1"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89"/>
      <c r="AS5" s="49"/>
      <c r="AT5" s="49"/>
      <c r="AU5" s="49"/>
      <c r="AV5" s="49"/>
      <c r="AW5" s="89"/>
      <c r="AX5" s="49"/>
      <c r="AY5" s="49"/>
      <c r="AZ5" s="49"/>
      <c r="BA5" s="49"/>
      <c r="BB5" s="89"/>
      <c r="BC5" s="49"/>
      <c r="BD5" s="49"/>
      <c r="BE5" s="49" t="s">
        <v>218</v>
      </c>
    </row>
    <row r="6" spans="2:57" ht="13.5" customHeight="1">
      <c r="B6" s="50"/>
      <c r="C6" s="51"/>
      <c r="D6" s="51"/>
      <c r="E6" s="51"/>
      <c r="F6" s="51"/>
      <c r="G6" s="51"/>
      <c r="H6" s="51"/>
      <c r="I6" s="51"/>
      <c r="J6" s="31"/>
      <c r="K6" s="25">
        <v>1980</v>
      </c>
      <c r="L6" s="25">
        <v>1981</v>
      </c>
      <c r="M6" s="25">
        <v>1982</v>
      </c>
      <c r="N6" s="25">
        <v>1983</v>
      </c>
      <c r="O6" s="25">
        <v>1984</v>
      </c>
      <c r="P6" s="25">
        <v>1985</v>
      </c>
      <c r="Q6" s="25">
        <v>1986</v>
      </c>
      <c r="R6" s="25">
        <v>1987</v>
      </c>
      <c r="S6" s="25">
        <v>1988</v>
      </c>
      <c r="T6" s="25">
        <v>1989</v>
      </c>
      <c r="U6" s="25">
        <v>1990</v>
      </c>
      <c r="V6" s="25">
        <v>1991</v>
      </c>
      <c r="W6" s="25">
        <v>1992</v>
      </c>
      <c r="X6" s="25">
        <v>1993</v>
      </c>
      <c r="Y6" s="25">
        <v>1994</v>
      </c>
      <c r="Z6" s="25">
        <v>1995</v>
      </c>
      <c r="AA6" s="25">
        <v>1996</v>
      </c>
      <c r="AB6" s="25">
        <v>1997</v>
      </c>
      <c r="AC6" s="25">
        <v>1998</v>
      </c>
      <c r="AD6" s="25">
        <v>1999</v>
      </c>
      <c r="AE6" s="25">
        <v>2000</v>
      </c>
      <c r="AF6" s="25">
        <v>2001</v>
      </c>
      <c r="AG6" s="25">
        <v>2002</v>
      </c>
      <c r="AH6" s="25">
        <v>2003</v>
      </c>
      <c r="AI6" s="25">
        <v>2004</v>
      </c>
      <c r="AJ6" s="25">
        <v>2005</v>
      </c>
      <c r="AK6" s="25">
        <v>2006</v>
      </c>
      <c r="AL6" s="25">
        <v>2007</v>
      </c>
      <c r="AM6" s="25">
        <v>2008</v>
      </c>
      <c r="AN6" s="25">
        <v>2009</v>
      </c>
      <c r="AO6" s="25">
        <v>2010</v>
      </c>
      <c r="AP6" s="25">
        <v>2011</v>
      </c>
      <c r="AQ6" s="25">
        <v>2012</v>
      </c>
      <c r="AR6" s="90">
        <v>2013</v>
      </c>
      <c r="AS6" s="25">
        <v>2014</v>
      </c>
      <c r="AT6" s="25">
        <v>2015</v>
      </c>
      <c r="AU6" s="25">
        <v>2016</v>
      </c>
      <c r="AV6" s="25">
        <v>2017</v>
      </c>
      <c r="AW6" s="90">
        <v>2018</v>
      </c>
      <c r="AX6" s="25">
        <v>2019</v>
      </c>
      <c r="AY6" s="25">
        <v>2020</v>
      </c>
      <c r="AZ6" s="25">
        <v>2021</v>
      </c>
      <c r="BA6" s="25">
        <v>2022</v>
      </c>
      <c r="BB6" s="90">
        <v>2023</v>
      </c>
      <c r="BC6" s="31" t="s">
        <v>87</v>
      </c>
      <c r="BD6" s="38" t="s">
        <v>210</v>
      </c>
      <c r="BE6" s="52" t="s">
        <v>88</v>
      </c>
    </row>
    <row r="7" spans="2:57" ht="13.5" customHeight="1" thickBot="1">
      <c r="B7" s="53" t="s">
        <v>213</v>
      </c>
      <c r="C7" s="46"/>
      <c r="D7" s="46" t="s">
        <v>214</v>
      </c>
      <c r="E7" s="46"/>
      <c r="F7" s="46"/>
      <c r="G7" s="46"/>
      <c r="H7" s="46"/>
      <c r="I7" s="46"/>
      <c r="J7" s="54" t="s">
        <v>23</v>
      </c>
      <c r="K7" s="21"/>
      <c r="L7" s="21"/>
      <c r="M7" s="21"/>
      <c r="N7" s="21">
        <v>58</v>
      </c>
      <c r="O7" s="21"/>
      <c r="P7" s="21"/>
      <c r="Q7" s="21"/>
      <c r="R7" s="21"/>
      <c r="S7" s="21">
        <v>63</v>
      </c>
      <c r="T7" s="21"/>
      <c r="U7" s="21"/>
      <c r="V7" s="21"/>
      <c r="W7" s="21"/>
      <c r="X7" s="21">
        <v>5</v>
      </c>
      <c r="Y7" s="21"/>
      <c r="Z7" s="21"/>
      <c r="AA7" s="21"/>
      <c r="AB7" s="21"/>
      <c r="AC7" s="21">
        <v>10</v>
      </c>
      <c r="AD7" s="21"/>
      <c r="AE7" s="21"/>
      <c r="AF7" s="21"/>
      <c r="AG7" s="21"/>
      <c r="AH7" s="21">
        <v>15</v>
      </c>
      <c r="AI7" s="21"/>
      <c r="AJ7" s="21"/>
      <c r="AK7" s="21"/>
      <c r="AL7" s="21"/>
      <c r="AM7" s="21">
        <v>20</v>
      </c>
      <c r="AN7" s="21"/>
      <c r="AO7" s="21"/>
      <c r="AP7" s="21"/>
      <c r="AQ7" s="21"/>
      <c r="AR7" s="93">
        <v>25</v>
      </c>
      <c r="AS7" s="21"/>
      <c r="AT7" s="21"/>
      <c r="AU7" s="21"/>
      <c r="AV7" s="21"/>
      <c r="AW7" s="93">
        <v>30</v>
      </c>
      <c r="AX7" s="21"/>
      <c r="AY7" s="21"/>
      <c r="AZ7" s="21"/>
      <c r="BA7" s="21"/>
      <c r="BB7" s="93">
        <v>5</v>
      </c>
      <c r="BC7" s="21"/>
      <c r="BD7" s="30" t="s">
        <v>211</v>
      </c>
      <c r="BE7" s="39"/>
    </row>
    <row r="8" spans="2:57" ht="13.5" customHeight="1" thickTop="1">
      <c r="B8" s="55"/>
      <c r="C8" s="177" t="s">
        <v>24</v>
      </c>
      <c r="D8" s="179"/>
      <c r="E8" s="179"/>
      <c r="F8" s="179"/>
      <c r="G8" s="179"/>
      <c r="H8" s="179"/>
      <c r="I8" s="179"/>
      <c r="J8" s="4" t="s">
        <v>192</v>
      </c>
      <c r="K8" s="4"/>
      <c r="L8" s="4"/>
      <c r="M8" s="4"/>
      <c r="N8" s="3">
        <v>38606800</v>
      </c>
      <c r="O8" s="3"/>
      <c r="P8" s="3"/>
      <c r="Q8" s="3"/>
      <c r="R8" s="3"/>
      <c r="S8" s="3">
        <v>42007300</v>
      </c>
      <c r="T8" s="3"/>
      <c r="U8" s="3"/>
      <c r="V8" s="3"/>
      <c r="W8" s="3"/>
      <c r="X8" s="3">
        <v>45878800</v>
      </c>
      <c r="Y8" s="3"/>
      <c r="Z8" s="3"/>
      <c r="AA8" s="3"/>
      <c r="AB8" s="3"/>
      <c r="AC8" s="3">
        <v>50246000</v>
      </c>
      <c r="AD8" s="3"/>
      <c r="AE8" s="3"/>
      <c r="AF8" s="3"/>
      <c r="AG8" s="3"/>
      <c r="AH8" s="3">
        <v>53890900</v>
      </c>
      <c r="AI8" s="3"/>
      <c r="AJ8" s="3"/>
      <c r="AK8" s="3"/>
      <c r="AL8" s="3"/>
      <c r="AM8" s="3">
        <v>57586000</v>
      </c>
      <c r="AN8" s="3"/>
      <c r="AO8" s="3"/>
      <c r="AP8" s="3"/>
      <c r="AQ8" s="3"/>
      <c r="AR8" s="8">
        <v>60628600</v>
      </c>
      <c r="AS8" s="3"/>
      <c r="AT8" s="3"/>
      <c r="AU8" s="3"/>
      <c r="AV8" s="3"/>
      <c r="AW8" s="8">
        <v>62407400</v>
      </c>
      <c r="AX8" s="3"/>
      <c r="AY8" s="3"/>
      <c r="AZ8" s="3"/>
      <c r="BA8" s="3"/>
      <c r="BB8" s="96">
        <v>65046700</v>
      </c>
      <c r="BC8" s="3"/>
      <c r="BD8" s="22">
        <v>0</v>
      </c>
      <c r="BE8" s="1" t="s">
        <v>157</v>
      </c>
    </row>
    <row r="9" spans="2:57" ht="13.5" customHeight="1">
      <c r="B9" s="55"/>
      <c r="C9" s="180" t="s">
        <v>25</v>
      </c>
      <c r="D9" s="181"/>
      <c r="E9" s="181"/>
      <c r="F9" s="181"/>
      <c r="G9" s="181"/>
      <c r="H9" s="181"/>
      <c r="I9" s="181"/>
      <c r="J9" s="4" t="s">
        <v>192</v>
      </c>
      <c r="K9" s="4"/>
      <c r="L9" s="4"/>
      <c r="M9" s="4"/>
      <c r="N9" s="3">
        <v>34704500</v>
      </c>
      <c r="O9" s="3"/>
      <c r="P9" s="3"/>
      <c r="Q9" s="3"/>
      <c r="R9" s="3"/>
      <c r="S9" s="3">
        <v>37413400</v>
      </c>
      <c r="T9" s="3"/>
      <c r="U9" s="3"/>
      <c r="V9" s="3"/>
      <c r="W9" s="3"/>
      <c r="X9" s="3">
        <v>40773300</v>
      </c>
      <c r="Y9" s="3"/>
      <c r="Z9" s="3"/>
      <c r="AA9" s="3"/>
      <c r="AB9" s="3"/>
      <c r="AC9" s="3">
        <v>43922100</v>
      </c>
      <c r="AD9" s="3"/>
      <c r="AE9" s="3"/>
      <c r="AF9" s="3"/>
      <c r="AG9" s="3"/>
      <c r="AH9" s="3">
        <v>46862900</v>
      </c>
      <c r="AI9" s="3"/>
      <c r="AJ9" s="3"/>
      <c r="AK9" s="3"/>
      <c r="AL9" s="3"/>
      <c r="AM9" s="3">
        <v>49598300</v>
      </c>
      <c r="AN9" s="3"/>
      <c r="AO9" s="3"/>
      <c r="AP9" s="3"/>
      <c r="AQ9" s="3"/>
      <c r="AR9" s="8">
        <v>52102200</v>
      </c>
      <c r="AS9" s="3"/>
      <c r="AT9" s="3"/>
      <c r="AU9" s="3"/>
      <c r="AV9" s="3"/>
      <c r="AW9" s="8">
        <v>53616300</v>
      </c>
      <c r="AX9" s="3"/>
      <c r="AY9" s="3"/>
      <c r="AZ9" s="3"/>
      <c r="BA9" s="3"/>
      <c r="BB9" s="96">
        <v>55665000</v>
      </c>
      <c r="BC9" s="3"/>
      <c r="BD9" s="3">
        <v>0</v>
      </c>
      <c r="BE9" s="1" t="s">
        <v>189</v>
      </c>
    </row>
    <row r="10" spans="2:57" ht="13.5" customHeight="1">
      <c r="B10" s="55"/>
      <c r="C10" s="180" t="s">
        <v>31</v>
      </c>
      <c r="D10" s="181"/>
      <c r="E10" s="181"/>
      <c r="F10" s="181"/>
      <c r="G10" s="181"/>
      <c r="H10" s="181"/>
      <c r="I10" s="181"/>
      <c r="J10" s="4"/>
      <c r="K10" s="4"/>
      <c r="L10" s="4"/>
      <c r="M10" s="4"/>
      <c r="N10" s="3">
        <v>34903200</v>
      </c>
      <c r="O10" s="3"/>
      <c r="P10" s="3"/>
      <c r="Q10" s="3"/>
      <c r="R10" s="3"/>
      <c r="S10" s="3">
        <v>37595200</v>
      </c>
      <c r="T10" s="3"/>
      <c r="U10" s="3"/>
      <c r="V10" s="3"/>
      <c r="W10" s="3"/>
      <c r="X10" s="3">
        <v>40970700</v>
      </c>
      <c r="Y10" s="3"/>
      <c r="Z10" s="3"/>
      <c r="AA10" s="3"/>
      <c r="AB10" s="3"/>
      <c r="AC10" s="3">
        <v>44211300</v>
      </c>
      <c r="AD10" s="3"/>
      <c r="AE10" s="3"/>
      <c r="AF10" s="3"/>
      <c r="AG10" s="3"/>
      <c r="AH10" s="3">
        <v>47164900</v>
      </c>
      <c r="AI10" s="3"/>
      <c r="AJ10" s="3"/>
      <c r="AK10" s="3"/>
      <c r="AL10" s="3"/>
      <c r="AM10" s="3">
        <v>49894500</v>
      </c>
      <c r="AN10" s="3"/>
      <c r="AO10" s="3"/>
      <c r="AP10" s="3"/>
      <c r="AQ10" s="3"/>
      <c r="AR10" s="8">
        <v>52378600</v>
      </c>
      <c r="AS10" s="3"/>
      <c r="AT10" s="3"/>
      <c r="AU10" s="3"/>
      <c r="AV10" s="3"/>
      <c r="AW10" s="8">
        <v>53925000</v>
      </c>
      <c r="AX10" s="3"/>
      <c r="AY10" s="3"/>
      <c r="AZ10" s="3"/>
      <c r="BA10" s="3"/>
      <c r="BB10" s="8">
        <v>56071400</v>
      </c>
      <c r="BC10" s="3"/>
      <c r="BD10" s="3">
        <v>0</v>
      </c>
      <c r="BE10" s="56" t="s">
        <v>188</v>
      </c>
    </row>
    <row r="11" spans="2:57" ht="13.5" customHeight="1">
      <c r="B11" s="55"/>
      <c r="C11" s="180" t="s">
        <v>32</v>
      </c>
      <c r="D11" s="181"/>
      <c r="E11" s="181"/>
      <c r="F11" s="181"/>
      <c r="G11" s="181"/>
      <c r="H11" s="181"/>
      <c r="I11" s="181"/>
      <c r="J11" s="4" t="s">
        <v>193</v>
      </c>
      <c r="K11" s="4"/>
      <c r="L11" s="4"/>
      <c r="M11" s="4"/>
      <c r="N11" s="3">
        <v>116085400</v>
      </c>
      <c r="O11" s="3"/>
      <c r="P11" s="3"/>
      <c r="Q11" s="3"/>
      <c r="R11" s="3"/>
      <c r="S11" s="3">
        <v>119542800</v>
      </c>
      <c r="T11" s="3"/>
      <c r="U11" s="3"/>
      <c r="V11" s="3"/>
      <c r="W11" s="3"/>
      <c r="X11" s="3">
        <v>121672800</v>
      </c>
      <c r="Y11" s="3"/>
      <c r="Z11" s="3"/>
      <c r="AA11" s="3"/>
      <c r="AB11" s="3"/>
      <c r="AC11" s="3">
        <v>123646700</v>
      </c>
      <c r="AD11" s="3"/>
      <c r="AE11" s="3"/>
      <c r="AF11" s="3"/>
      <c r="AG11" s="3"/>
      <c r="AH11" s="3">
        <v>125074400</v>
      </c>
      <c r="AI11" s="3"/>
      <c r="AJ11" s="3"/>
      <c r="AK11" s="3"/>
      <c r="AL11" s="3"/>
      <c r="AM11" s="3">
        <v>125264400</v>
      </c>
      <c r="AN11" s="3"/>
      <c r="AO11" s="3"/>
      <c r="AP11" s="3"/>
      <c r="AQ11" s="3"/>
      <c r="AR11" s="8">
        <v>124886300</v>
      </c>
      <c r="AS11" s="3"/>
      <c r="AT11" s="3"/>
      <c r="AU11" s="3"/>
      <c r="AV11" s="3"/>
      <c r="AW11" s="8">
        <v>123990900</v>
      </c>
      <c r="AX11" s="3"/>
      <c r="AY11" s="3"/>
      <c r="AZ11" s="3"/>
      <c r="BA11" s="3"/>
      <c r="BB11" s="8">
        <v>121773900</v>
      </c>
      <c r="BC11" s="3"/>
      <c r="BD11" s="3">
        <v>0</v>
      </c>
      <c r="BE11" s="1" t="s">
        <v>291</v>
      </c>
    </row>
    <row r="12" spans="2:57" s="17" customFormat="1" ht="13.5" customHeight="1">
      <c r="B12" s="83"/>
      <c r="C12" s="180" t="s">
        <v>45</v>
      </c>
      <c r="D12" s="181"/>
      <c r="E12" s="181"/>
      <c r="F12" s="181"/>
      <c r="G12" s="181"/>
      <c r="H12" s="181"/>
      <c r="I12" s="181"/>
      <c r="J12" s="14"/>
      <c r="K12" s="14"/>
      <c r="L12" s="14"/>
      <c r="M12" s="14"/>
      <c r="N12" s="84">
        <v>4.7300000000000004</v>
      </c>
      <c r="O12" s="84"/>
      <c r="P12" s="84"/>
      <c r="Q12" s="84"/>
      <c r="R12" s="84"/>
      <c r="S12" s="84">
        <v>4.8600000000000003</v>
      </c>
      <c r="T12" s="84"/>
      <c r="U12" s="84"/>
      <c r="V12" s="84"/>
      <c r="W12" s="84"/>
      <c r="X12" s="84">
        <v>4.8499999999999996</v>
      </c>
      <c r="Y12" s="84"/>
      <c r="Z12" s="84"/>
      <c r="AA12" s="84"/>
      <c r="AB12" s="84"/>
      <c r="AC12" s="84">
        <v>4.79</v>
      </c>
      <c r="AD12" s="84"/>
      <c r="AE12" s="84"/>
      <c r="AF12" s="84"/>
      <c r="AG12" s="84"/>
      <c r="AH12" s="84">
        <v>4.7699999999999996</v>
      </c>
      <c r="AI12" s="84"/>
      <c r="AJ12" s="84"/>
      <c r="AK12" s="84"/>
      <c r="AL12" s="84"/>
      <c r="AM12" s="84">
        <v>4.67</v>
      </c>
      <c r="AN12" s="84"/>
      <c r="AO12" s="84"/>
      <c r="AP12" s="84"/>
      <c r="AQ12" s="84"/>
      <c r="AR12" s="84">
        <v>4.59</v>
      </c>
      <c r="AS12" s="84"/>
      <c r="AT12" s="84"/>
      <c r="AU12" s="84"/>
      <c r="AV12" s="84"/>
      <c r="AW12" s="84">
        <v>4.42</v>
      </c>
      <c r="AX12" s="84"/>
      <c r="AY12" s="84"/>
      <c r="AZ12" s="84"/>
      <c r="BA12" s="84"/>
      <c r="BB12" s="84">
        <v>4.28</v>
      </c>
      <c r="BC12" s="8"/>
      <c r="BD12" s="8">
        <v>2</v>
      </c>
      <c r="BE12" s="85" t="s">
        <v>292</v>
      </c>
    </row>
    <row r="13" spans="2:57" s="17" customFormat="1" ht="13.5" customHeight="1">
      <c r="B13" s="83"/>
      <c r="C13" s="180" t="s">
        <v>46</v>
      </c>
      <c r="D13" s="181"/>
      <c r="E13" s="181"/>
      <c r="F13" s="181"/>
      <c r="G13" s="181"/>
      <c r="H13" s="181"/>
      <c r="I13" s="181"/>
      <c r="J13" s="14" t="s">
        <v>194</v>
      </c>
      <c r="K13" s="14"/>
      <c r="L13" s="14"/>
      <c r="M13" s="14"/>
      <c r="N13" s="84">
        <v>28.6</v>
      </c>
      <c r="O13" s="84"/>
      <c r="P13" s="84"/>
      <c r="Q13" s="84"/>
      <c r="R13" s="84"/>
      <c r="S13" s="84">
        <v>30.61</v>
      </c>
      <c r="T13" s="84"/>
      <c r="U13" s="84"/>
      <c r="V13" s="84"/>
      <c r="W13" s="84"/>
      <c r="X13" s="84">
        <v>31.41</v>
      </c>
      <c r="Y13" s="84"/>
      <c r="Z13" s="84"/>
      <c r="AA13" s="84"/>
      <c r="AB13" s="84"/>
      <c r="AC13" s="84">
        <v>31.77</v>
      </c>
      <c r="AD13" s="84"/>
      <c r="AE13" s="84"/>
      <c r="AF13" s="84"/>
      <c r="AG13" s="84"/>
      <c r="AH13" s="84">
        <v>32.69</v>
      </c>
      <c r="AI13" s="84"/>
      <c r="AJ13" s="84"/>
      <c r="AK13" s="84"/>
      <c r="AL13" s="84"/>
      <c r="AM13" s="84">
        <v>32.700000000000003</v>
      </c>
      <c r="AN13" s="84"/>
      <c r="AO13" s="84"/>
      <c r="AP13" s="84"/>
      <c r="AQ13" s="84"/>
      <c r="AR13" s="84">
        <v>32.770000000000003</v>
      </c>
      <c r="AS13" s="84"/>
      <c r="AT13" s="84"/>
      <c r="AU13" s="84"/>
      <c r="AV13" s="84"/>
      <c r="AW13" s="84">
        <v>32.909999999999997</v>
      </c>
      <c r="AX13" s="84"/>
      <c r="AY13" s="84"/>
      <c r="AZ13" s="84"/>
      <c r="BA13" s="84"/>
      <c r="BB13" s="84">
        <v>32.65</v>
      </c>
      <c r="BC13" s="8"/>
      <c r="BD13" s="8">
        <v>2</v>
      </c>
      <c r="BE13" s="85"/>
    </row>
    <row r="14" spans="2:57" s="17" customFormat="1" ht="13.5" customHeight="1">
      <c r="B14" s="83"/>
      <c r="C14" s="180" t="s">
        <v>47</v>
      </c>
      <c r="D14" s="181"/>
      <c r="E14" s="181"/>
      <c r="F14" s="181"/>
      <c r="G14" s="181"/>
      <c r="H14" s="181"/>
      <c r="I14" s="181"/>
      <c r="J14" s="14" t="s">
        <v>219</v>
      </c>
      <c r="K14" s="14"/>
      <c r="L14" s="14"/>
      <c r="M14" s="14"/>
      <c r="N14" s="84">
        <v>85.92</v>
      </c>
      <c r="O14" s="84"/>
      <c r="P14" s="84"/>
      <c r="Q14" s="84"/>
      <c r="R14" s="84"/>
      <c r="S14" s="84">
        <v>89.29</v>
      </c>
      <c r="T14" s="84"/>
      <c r="U14" s="84"/>
      <c r="V14" s="84"/>
      <c r="W14" s="84"/>
      <c r="X14" s="84">
        <v>91.92</v>
      </c>
      <c r="Y14" s="84"/>
      <c r="Z14" s="84"/>
      <c r="AA14" s="84"/>
      <c r="AB14" s="84"/>
      <c r="AC14" s="84">
        <v>92.43</v>
      </c>
      <c r="AD14" s="84"/>
      <c r="AE14" s="84"/>
      <c r="AF14" s="84"/>
      <c r="AG14" s="84"/>
      <c r="AH14" s="84">
        <v>94.85</v>
      </c>
      <c r="AI14" s="84"/>
      <c r="AJ14" s="84"/>
      <c r="AK14" s="84"/>
      <c r="AL14" s="84"/>
      <c r="AM14" s="84">
        <v>94.13</v>
      </c>
      <c r="AN14" s="84"/>
      <c r="AO14" s="84"/>
      <c r="AP14" s="84"/>
      <c r="AQ14" s="84"/>
      <c r="AR14" s="84">
        <v>94.42</v>
      </c>
      <c r="AS14" s="84"/>
      <c r="AT14" s="84"/>
      <c r="AU14" s="84"/>
      <c r="AV14" s="84"/>
      <c r="AW14" s="84">
        <v>93.04</v>
      </c>
      <c r="AX14" s="84"/>
      <c r="AY14" s="84"/>
      <c r="AZ14" s="84"/>
      <c r="BA14" s="84"/>
      <c r="BB14" s="84">
        <v>91.66</v>
      </c>
      <c r="BC14" s="8"/>
      <c r="BD14" s="8">
        <v>2</v>
      </c>
      <c r="BE14" s="85"/>
    </row>
    <row r="15" spans="2:57" ht="13.5" customHeight="1">
      <c r="B15" s="55"/>
      <c r="C15" s="180" t="s">
        <v>34</v>
      </c>
      <c r="D15" s="181"/>
      <c r="E15" s="181"/>
      <c r="F15" s="181"/>
      <c r="G15" s="181"/>
      <c r="H15" s="181"/>
      <c r="I15" s="181"/>
      <c r="J15" s="4"/>
      <c r="K15" s="4"/>
      <c r="L15" s="4"/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8"/>
      <c r="AS15" s="3"/>
      <c r="AT15" s="3"/>
      <c r="AU15" s="3"/>
      <c r="AV15" s="3"/>
      <c r="AW15" s="8"/>
      <c r="AX15" s="3"/>
      <c r="AY15" s="3"/>
      <c r="AZ15" s="3"/>
      <c r="BA15" s="3"/>
      <c r="BB15" s="95"/>
      <c r="BC15" s="3"/>
      <c r="BD15" s="3"/>
      <c r="BE15" s="1"/>
    </row>
    <row r="16" spans="2:57" ht="13.5" customHeight="1">
      <c r="B16" s="55"/>
      <c r="C16" s="180" t="s">
        <v>64</v>
      </c>
      <c r="D16" s="181"/>
      <c r="E16" s="181"/>
      <c r="F16" s="181"/>
      <c r="G16" s="181"/>
      <c r="H16" s="181"/>
      <c r="I16" s="181"/>
      <c r="J16" s="4" t="s">
        <v>192</v>
      </c>
      <c r="K16" s="4"/>
      <c r="L16" s="4"/>
      <c r="M16" s="4"/>
      <c r="N16" s="3">
        <v>16011400</v>
      </c>
      <c r="O16" s="3"/>
      <c r="P16" s="3"/>
      <c r="Q16" s="3"/>
      <c r="R16" s="3"/>
      <c r="S16" s="3">
        <v>15448000</v>
      </c>
      <c r="T16" s="3"/>
      <c r="U16" s="3"/>
      <c r="V16" s="3"/>
      <c r="W16" s="3"/>
      <c r="X16" s="3">
        <v>13920600</v>
      </c>
      <c r="Y16" s="3"/>
      <c r="Z16" s="3"/>
      <c r="AA16" s="3"/>
      <c r="AB16" s="3"/>
      <c r="AC16" s="3">
        <v>13641300</v>
      </c>
      <c r="AD16" s="3"/>
      <c r="AE16" s="3"/>
      <c r="AF16" s="3"/>
      <c r="AG16" s="3"/>
      <c r="AH16" s="3">
        <v>14849900</v>
      </c>
      <c r="AI16" s="3"/>
      <c r="AJ16" s="3"/>
      <c r="AK16" s="3"/>
      <c r="AL16" s="3"/>
      <c r="AM16" s="3">
        <v>13445400</v>
      </c>
      <c r="AN16" s="3"/>
      <c r="AO16" s="3"/>
      <c r="AP16" s="3"/>
      <c r="AQ16" s="3"/>
      <c r="AR16" s="8">
        <v>13263000</v>
      </c>
      <c r="AS16" s="3"/>
      <c r="AT16" s="3"/>
      <c r="AU16" s="3"/>
      <c r="AV16" s="3"/>
      <c r="AW16" s="8">
        <v>12161900</v>
      </c>
      <c r="AX16" s="3"/>
      <c r="AY16" s="3"/>
      <c r="AZ16" s="3"/>
      <c r="BA16" s="3"/>
      <c r="BB16" s="8">
        <v>30082800</v>
      </c>
      <c r="BC16" s="3"/>
      <c r="BD16" s="3">
        <v>0</v>
      </c>
      <c r="BE16" s="1" t="s">
        <v>312</v>
      </c>
    </row>
    <row r="17" spans="2:57" ht="13.5" customHeight="1">
      <c r="B17" s="55"/>
      <c r="C17" s="180" t="s">
        <v>35</v>
      </c>
      <c r="D17" s="181"/>
      <c r="E17" s="181"/>
      <c r="F17" s="181"/>
      <c r="G17" s="181"/>
      <c r="H17" s="181"/>
      <c r="I17" s="181"/>
      <c r="J17" s="4" t="s">
        <v>192</v>
      </c>
      <c r="K17" s="4"/>
      <c r="L17" s="4"/>
      <c r="M17" s="4"/>
      <c r="N17" s="3">
        <v>13287900</v>
      </c>
      <c r="O17" s="3"/>
      <c r="P17" s="3"/>
      <c r="Q17" s="3"/>
      <c r="R17" s="3"/>
      <c r="S17" s="3">
        <v>13086400</v>
      </c>
      <c r="T17" s="3"/>
      <c r="U17" s="3"/>
      <c r="V17" s="3"/>
      <c r="W17" s="3"/>
      <c r="X17" s="3">
        <v>12000300</v>
      </c>
      <c r="Y17" s="3"/>
      <c r="Z17" s="3"/>
      <c r="AA17" s="3"/>
      <c r="AB17" s="3"/>
      <c r="AC17" s="3">
        <v>11880500</v>
      </c>
      <c r="AD17" s="3"/>
      <c r="AE17" s="3"/>
      <c r="AF17" s="3"/>
      <c r="AG17" s="3"/>
      <c r="AH17" s="3">
        <v>13260600</v>
      </c>
      <c r="AI17" s="3"/>
      <c r="AJ17" s="3"/>
      <c r="AK17" s="3"/>
      <c r="AL17" s="3"/>
      <c r="AM17" s="3">
        <v>12179000</v>
      </c>
      <c r="AN17" s="3"/>
      <c r="AO17" s="3"/>
      <c r="AP17" s="3"/>
      <c r="AQ17" s="3"/>
      <c r="AR17" s="8">
        <v>12090500</v>
      </c>
      <c r="AS17" s="3"/>
      <c r="AT17" s="3"/>
      <c r="AU17" s="3"/>
      <c r="AV17" s="3"/>
      <c r="AW17" s="8">
        <v>11093700</v>
      </c>
      <c r="AX17" s="3"/>
      <c r="AY17" s="3"/>
      <c r="AZ17" s="3"/>
      <c r="BA17" s="3"/>
      <c r="BB17" s="8">
        <v>25780500</v>
      </c>
      <c r="BC17" s="3"/>
      <c r="BD17" s="3">
        <v>0</v>
      </c>
      <c r="BE17" s="1" t="s">
        <v>313</v>
      </c>
    </row>
    <row r="18" spans="2:57" ht="13.5" customHeight="1">
      <c r="B18" s="55"/>
      <c r="C18" s="180" t="s">
        <v>36</v>
      </c>
      <c r="D18" s="181"/>
      <c r="E18" s="181"/>
      <c r="F18" s="181"/>
      <c r="G18" s="181"/>
      <c r="H18" s="181"/>
      <c r="I18" s="181"/>
      <c r="J18" s="4" t="s">
        <v>192</v>
      </c>
      <c r="K18" s="4"/>
      <c r="L18" s="4"/>
      <c r="M18" s="4"/>
      <c r="N18" s="3">
        <v>1501600</v>
      </c>
      <c r="O18" s="3"/>
      <c r="P18" s="3"/>
      <c r="Q18" s="3"/>
      <c r="R18" s="3"/>
      <c r="S18" s="3">
        <v>1218400</v>
      </c>
      <c r="T18" s="3"/>
      <c r="U18" s="3"/>
      <c r="V18" s="3"/>
      <c r="W18" s="3"/>
      <c r="X18" s="3">
        <v>956300</v>
      </c>
      <c r="Y18" s="3"/>
      <c r="Z18" s="3"/>
      <c r="AA18" s="3"/>
      <c r="AB18" s="3"/>
      <c r="AC18" s="3">
        <v>797700</v>
      </c>
      <c r="AD18" s="3"/>
      <c r="AE18" s="3"/>
      <c r="AF18" s="3"/>
      <c r="AG18" s="3"/>
      <c r="AH18" s="3">
        <v>660700</v>
      </c>
      <c r="AI18" s="3"/>
      <c r="AJ18" s="3"/>
      <c r="AK18" s="3"/>
      <c r="AL18" s="3"/>
      <c r="AM18" s="3">
        <v>513600</v>
      </c>
      <c r="AN18" s="3"/>
      <c r="AO18" s="3"/>
      <c r="AP18" s="3"/>
      <c r="AQ18" s="3"/>
      <c r="AR18" s="8">
        <v>429700</v>
      </c>
      <c r="AS18" s="3"/>
      <c r="AT18" s="3"/>
      <c r="AU18" s="3"/>
      <c r="AV18" s="3"/>
      <c r="AW18" s="8">
        <v>390800</v>
      </c>
      <c r="AX18" s="3"/>
      <c r="AY18" s="3"/>
      <c r="AZ18" s="3"/>
      <c r="BA18" s="3"/>
      <c r="BB18" s="8">
        <v>852600</v>
      </c>
      <c r="BC18" s="3"/>
      <c r="BD18" s="3">
        <v>0</v>
      </c>
      <c r="BE18" s="1"/>
    </row>
    <row r="19" spans="2:57" ht="13.5" customHeight="1">
      <c r="B19" s="55"/>
      <c r="C19" s="180" t="s">
        <v>37</v>
      </c>
      <c r="D19" s="181"/>
      <c r="E19" s="181"/>
      <c r="F19" s="181"/>
      <c r="G19" s="181"/>
      <c r="H19" s="181"/>
      <c r="I19" s="181"/>
      <c r="J19" s="4" t="s">
        <v>192</v>
      </c>
      <c r="K19" s="4"/>
      <c r="L19" s="4"/>
      <c r="M19" s="4"/>
      <c r="N19" s="3">
        <v>1173400</v>
      </c>
      <c r="O19" s="3"/>
      <c r="P19" s="3"/>
      <c r="Q19" s="3"/>
      <c r="R19" s="3"/>
      <c r="S19" s="3">
        <v>1091300</v>
      </c>
      <c r="T19" s="3"/>
      <c r="U19" s="3"/>
      <c r="V19" s="3"/>
      <c r="W19" s="3"/>
      <c r="X19" s="3">
        <v>920200</v>
      </c>
      <c r="Y19" s="3"/>
      <c r="Z19" s="3"/>
      <c r="AA19" s="3"/>
      <c r="AB19" s="3"/>
      <c r="AC19" s="3">
        <v>914500</v>
      </c>
      <c r="AD19" s="3"/>
      <c r="AE19" s="3"/>
      <c r="AF19" s="3"/>
      <c r="AG19" s="3"/>
      <c r="AH19" s="3">
        <v>894700</v>
      </c>
      <c r="AI19" s="3"/>
      <c r="AJ19" s="3"/>
      <c r="AK19" s="3"/>
      <c r="AL19" s="3"/>
      <c r="AM19" s="3">
        <v>723800</v>
      </c>
      <c r="AN19" s="3"/>
      <c r="AO19" s="3"/>
      <c r="AP19" s="3"/>
      <c r="AQ19" s="3"/>
      <c r="AR19" s="8">
        <v>718100</v>
      </c>
      <c r="AS19" s="3"/>
      <c r="AT19" s="3"/>
      <c r="AU19" s="3"/>
      <c r="AV19" s="3"/>
      <c r="AW19" s="8">
        <v>653100</v>
      </c>
      <c r="AX19" s="3"/>
      <c r="AY19" s="3"/>
      <c r="AZ19" s="3"/>
      <c r="BA19" s="3"/>
      <c r="BB19" s="8">
        <v>3400900</v>
      </c>
      <c r="BC19" s="3"/>
      <c r="BD19" s="3">
        <v>0</v>
      </c>
      <c r="BE19" s="1"/>
    </row>
    <row r="20" spans="2:57" ht="13.5" customHeight="1">
      <c r="B20" s="55"/>
      <c r="C20" s="180" t="s">
        <v>79</v>
      </c>
      <c r="D20" s="181"/>
      <c r="E20" s="181"/>
      <c r="F20" s="181"/>
      <c r="G20" s="181"/>
      <c r="H20" s="181"/>
      <c r="I20" s="181"/>
      <c r="J20" s="14" t="s">
        <v>192</v>
      </c>
      <c r="K20" s="14"/>
      <c r="L20" s="14"/>
      <c r="M20" s="14"/>
      <c r="N20" s="8">
        <v>48500</v>
      </c>
      <c r="O20" s="8"/>
      <c r="P20" s="8"/>
      <c r="Q20" s="8"/>
      <c r="R20" s="8"/>
      <c r="S20" s="8">
        <v>51900</v>
      </c>
      <c r="T20" s="8"/>
      <c r="U20" s="8"/>
      <c r="V20" s="8"/>
      <c r="W20" s="8"/>
      <c r="X20" s="8">
        <v>43800</v>
      </c>
      <c r="Y20" s="8"/>
      <c r="Z20" s="8"/>
      <c r="AA20" s="8"/>
      <c r="AB20" s="8"/>
      <c r="AC20" s="8">
        <v>48500</v>
      </c>
      <c r="AD20" s="8"/>
      <c r="AE20" s="8"/>
      <c r="AF20" s="8"/>
      <c r="AG20" s="8"/>
      <c r="AH20" s="8">
        <v>33900</v>
      </c>
      <c r="AI20" s="8"/>
      <c r="AJ20" s="8"/>
      <c r="AK20" s="8"/>
      <c r="AL20" s="8"/>
      <c r="AM20" s="8">
        <v>28900</v>
      </c>
      <c r="AN20" s="8"/>
      <c r="AO20" s="8"/>
      <c r="AP20" s="8"/>
      <c r="AQ20" s="8"/>
      <c r="AR20" s="8">
        <v>24600</v>
      </c>
      <c r="AS20" s="8"/>
      <c r="AT20" s="8"/>
      <c r="AU20" s="8"/>
      <c r="AV20" s="8"/>
      <c r="AW20" s="8">
        <v>24200</v>
      </c>
      <c r="AX20" s="8"/>
      <c r="AY20" s="8"/>
      <c r="AZ20" s="8"/>
      <c r="BA20" s="8"/>
      <c r="BB20" s="8">
        <v>48700</v>
      </c>
      <c r="BC20" s="3"/>
      <c r="BD20" s="3">
        <v>0</v>
      </c>
      <c r="BE20" s="1"/>
    </row>
    <row r="21" spans="2:57" ht="13.5" customHeight="1">
      <c r="B21" s="55"/>
      <c r="C21" s="180" t="s">
        <v>38</v>
      </c>
      <c r="D21" s="181"/>
      <c r="E21" s="181"/>
      <c r="F21" s="181"/>
      <c r="G21" s="181"/>
      <c r="H21" s="181"/>
      <c r="I21" s="181"/>
      <c r="J21" s="4" t="s">
        <v>192</v>
      </c>
      <c r="K21" s="4"/>
      <c r="L21" s="4"/>
      <c r="M21" s="4"/>
      <c r="N21" s="3">
        <v>10859400</v>
      </c>
      <c r="O21" s="3"/>
      <c r="P21" s="3"/>
      <c r="Q21" s="3"/>
      <c r="R21" s="3"/>
      <c r="S21" s="3">
        <v>11865700</v>
      </c>
      <c r="T21" s="3"/>
      <c r="U21" s="3"/>
      <c r="V21" s="3"/>
      <c r="W21" s="3"/>
      <c r="X21" s="3">
        <v>13866000</v>
      </c>
      <c r="Y21" s="3"/>
      <c r="Z21" s="3"/>
      <c r="AA21" s="3"/>
      <c r="AB21" s="3"/>
      <c r="AC21" s="3">
        <v>14633400</v>
      </c>
      <c r="AD21" s="3"/>
      <c r="AE21" s="3"/>
      <c r="AF21" s="3"/>
      <c r="AG21" s="3"/>
      <c r="AH21" s="3">
        <v>13909100</v>
      </c>
      <c r="AI21" s="3"/>
      <c r="AJ21" s="3"/>
      <c r="AK21" s="3"/>
      <c r="AL21" s="3"/>
      <c r="AM21" s="3">
        <v>15787700</v>
      </c>
      <c r="AN21" s="3"/>
      <c r="AO21" s="3"/>
      <c r="AP21" s="3"/>
      <c r="AQ21" s="3"/>
      <c r="AR21" s="8">
        <v>16845300</v>
      </c>
      <c r="AS21" s="3"/>
      <c r="AT21" s="3"/>
      <c r="AU21" s="3"/>
      <c r="AV21" s="3"/>
      <c r="AW21" s="8">
        <v>18385100</v>
      </c>
      <c r="AX21" s="3"/>
      <c r="AY21" s="3"/>
      <c r="AZ21" s="3"/>
      <c r="BA21" s="3"/>
      <c r="BB21" s="14" t="s">
        <v>190</v>
      </c>
      <c r="BC21" s="3"/>
      <c r="BD21" s="3">
        <v>0</v>
      </c>
      <c r="BE21" s="1"/>
    </row>
    <row r="22" spans="2:57" ht="13.5" customHeight="1">
      <c r="B22" s="55"/>
      <c r="C22" s="180" t="s">
        <v>35</v>
      </c>
      <c r="D22" s="181"/>
      <c r="E22" s="181"/>
      <c r="F22" s="181"/>
      <c r="G22" s="181"/>
      <c r="H22" s="181"/>
      <c r="I22" s="181"/>
      <c r="J22" s="4" t="s">
        <v>192</v>
      </c>
      <c r="K22" s="4"/>
      <c r="L22" s="4"/>
      <c r="M22" s="4"/>
      <c r="N22" s="3">
        <v>7875900</v>
      </c>
      <c r="O22" s="3"/>
      <c r="P22" s="3"/>
      <c r="Q22" s="3"/>
      <c r="R22" s="3"/>
      <c r="S22" s="3">
        <v>8920600</v>
      </c>
      <c r="T22" s="3"/>
      <c r="U22" s="3"/>
      <c r="V22" s="3"/>
      <c r="W22" s="3"/>
      <c r="X22" s="3">
        <v>10651700</v>
      </c>
      <c r="Y22" s="3"/>
      <c r="Z22" s="3"/>
      <c r="AA22" s="3"/>
      <c r="AB22" s="3"/>
      <c r="AC22" s="3">
        <v>11612100</v>
      </c>
      <c r="AD22" s="3"/>
      <c r="AE22" s="3"/>
      <c r="AF22" s="3"/>
      <c r="AG22" s="3"/>
      <c r="AH22" s="3">
        <v>11245400</v>
      </c>
      <c r="AI22" s="3"/>
      <c r="AJ22" s="3"/>
      <c r="AK22" s="3"/>
      <c r="AL22" s="3"/>
      <c r="AM22" s="3">
        <v>13241100</v>
      </c>
      <c r="AN22" s="3"/>
      <c r="AO22" s="3"/>
      <c r="AP22" s="3"/>
      <c r="AQ22" s="3"/>
      <c r="AR22" s="8">
        <v>14280300</v>
      </c>
      <c r="AS22" s="3"/>
      <c r="AT22" s="3"/>
      <c r="AU22" s="3"/>
      <c r="AV22" s="3"/>
      <c r="AW22" s="8">
        <v>15527500</v>
      </c>
      <c r="AX22" s="3"/>
      <c r="AY22" s="3"/>
      <c r="AZ22" s="3"/>
      <c r="BA22" s="3"/>
      <c r="BB22" s="14" t="s">
        <v>190</v>
      </c>
      <c r="BC22" s="3"/>
      <c r="BD22" s="3">
        <v>0</v>
      </c>
      <c r="BE22" s="1"/>
    </row>
    <row r="23" spans="2:57" ht="13.5" customHeight="1">
      <c r="B23" s="55"/>
      <c r="C23" s="180" t="s">
        <v>39</v>
      </c>
      <c r="D23" s="181"/>
      <c r="E23" s="181"/>
      <c r="F23" s="181"/>
      <c r="G23" s="181"/>
      <c r="H23" s="181"/>
      <c r="I23" s="181"/>
      <c r="J23" s="4" t="s">
        <v>192</v>
      </c>
      <c r="K23" s="4"/>
      <c r="L23" s="4"/>
      <c r="M23" s="4"/>
      <c r="N23" s="3">
        <v>770700</v>
      </c>
      <c r="O23" s="3"/>
      <c r="P23" s="3"/>
      <c r="Q23" s="3"/>
      <c r="R23" s="3"/>
      <c r="S23" s="3">
        <v>722000</v>
      </c>
      <c r="T23" s="3"/>
      <c r="U23" s="3"/>
      <c r="V23" s="3"/>
      <c r="W23" s="3"/>
      <c r="X23" s="3">
        <v>732500</v>
      </c>
      <c r="Y23" s="3"/>
      <c r="Z23" s="3"/>
      <c r="AA23" s="3"/>
      <c r="AB23" s="3"/>
      <c r="AC23" s="3">
        <v>638500</v>
      </c>
      <c r="AD23" s="3"/>
      <c r="AE23" s="3"/>
      <c r="AF23" s="3"/>
      <c r="AG23" s="3"/>
      <c r="AH23" s="3">
        <v>495200</v>
      </c>
      <c r="AI23" s="3"/>
      <c r="AJ23" s="3"/>
      <c r="AK23" s="3"/>
      <c r="AL23" s="3"/>
      <c r="AM23" s="3">
        <v>497400</v>
      </c>
      <c r="AN23" s="3"/>
      <c r="AO23" s="3"/>
      <c r="AP23" s="3"/>
      <c r="AQ23" s="3"/>
      <c r="AR23" s="8">
        <v>493700</v>
      </c>
      <c r="AS23" s="3"/>
      <c r="AT23" s="3"/>
      <c r="AU23" s="3"/>
      <c r="AV23" s="3"/>
      <c r="AW23" s="8">
        <v>554300</v>
      </c>
      <c r="AX23" s="3"/>
      <c r="AY23" s="3"/>
      <c r="AZ23" s="3"/>
      <c r="BA23" s="3"/>
      <c r="BB23" s="14" t="s">
        <v>190</v>
      </c>
      <c r="BC23" s="3"/>
      <c r="BD23" s="3">
        <v>0</v>
      </c>
      <c r="BE23" s="1"/>
    </row>
    <row r="24" spans="2:57" ht="13.5" customHeight="1">
      <c r="B24" s="55"/>
      <c r="C24" s="180" t="s">
        <v>37</v>
      </c>
      <c r="D24" s="181"/>
      <c r="E24" s="181"/>
      <c r="F24" s="181"/>
      <c r="G24" s="181"/>
      <c r="H24" s="181"/>
      <c r="I24" s="181"/>
      <c r="J24" s="4" t="s">
        <v>192</v>
      </c>
      <c r="K24" s="4"/>
      <c r="L24" s="4"/>
      <c r="M24" s="4"/>
      <c r="N24" s="3">
        <v>2168500</v>
      </c>
      <c r="O24" s="3"/>
      <c r="P24" s="3"/>
      <c r="Q24" s="3"/>
      <c r="R24" s="3"/>
      <c r="S24" s="3">
        <v>2174000</v>
      </c>
      <c r="T24" s="3"/>
      <c r="U24" s="3"/>
      <c r="V24" s="3"/>
      <c r="W24" s="3"/>
      <c r="X24" s="3">
        <v>2431100</v>
      </c>
      <c r="Y24" s="3"/>
      <c r="Z24" s="3"/>
      <c r="AA24" s="3"/>
      <c r="AB24" s="3"/>
      <c r="AC24" s="3">
        <v>2327100</v>
      </c>
      <c r="AD24" s="3"/>
      <c r="AE24" s="3"/>
      <c r="AF24" s="3"/>
      <c r="AG24" s="3"/>
      <c r="AH24" s="3">
        <v>2134600</v>
      </c>
      <c r="AI24" s="3"/>
      <c r="AJ24" s="3"/>
      <c r="AK24" s="3"/>
      <c r="AL24" s="3"/>
      <c r="AM24" s="3">
        <v>2020000</v>
      </c>
      <c r="AN24" s="3"/>
      <c r="AO24" s="3"/>
      <c r="AP24" s="3"/>
      <c r="AQ24" s="3"/>
      <c r="AR24" s="8">
        <v>2043500</v>
      </c>
      <c r="AS24" s="3"/>
      <c r="AT24" s="3"/>
      <c r="AU24" s="3"/>
      <c r="AV24" s="3"/>
      <c r="AW24" s="8">
        <v>2271700</v>
      </c>
      <c r="AX24" s="3"/>
      <c r="AY24" s="3"/>
      <c r="AZ24" s="3"/>
      <c r="BA24" s="3"/>
      <c r="BB24" s="14" t="s">
        <v>190</v>
      </c>
      <c r="BC24" s="3"/>
      <c r="BD24" s="3">
        <v>0</v>
      </c>
      <c r="BE24" s="1"/>
    </row>
    <row r="25" spans="2:57" ht="13.5" customHeight="1">
      <c r="B25" s="55"/>
      <c r="C25" s="180" t="s">
        <v>79</v>
      </c>
      <c r="D25" s="181"/>
      <c r="E25" s="181"/>
      <c r="F25" s="181"/>
      <c r="G25" s="181"/>
      <c r="H25" s="181"/>
      <c r="I25" s="181"/>
      <c r="J25" s="14" t="s">
        <v>192</v>
      </c>
      <c r="K25" s="14"/>
      <c r="L25" s="14"/>
      <c r="M25" s="14"/>
      <c r="N25" s="8">
        <v>44300</v>
      </c>
      <c r="O25" s="8"/>
      <c r="P25" s="8"/>
      <c r="Q25" s="8"/>
      <c r="R25" s="8"/>
      <c r="S25" s="8">
        <v>49200</v>
      </c>
      <c r="T25" s="8"/>
      <c r="U25" s="8"/>
      <c r="V25" s="8"/>
      <c r="W25" s="8"/>
      <c r="X25" s="8">
        <v>50700</v>
      </c>
      <c r="Y25" s="8"/>
      <c r="Z25" s="8"/>
      <c r="AA25" s="8"/>
      <c r="AB25" s="8"/>
      <c r="AC25" s="8">
        <v>55700</v>
      </c>
      <c r="AD25" s="8"/>
      <c r="AE25" s="8"/>
      <c r="AF25" s="8"/>
      <c r="AG25" s="8"/>
      <c r="AH25" s="8">
        <v>33900</v>
      </c>
      <c r="AI25" s="8"/>
      <c r="AJ25" s="8"/>
      <c r="AK25" s="8"/>
      <c r="AL25" s="8"/>
      <c r="AM25" s="8">
        <v>29200</v>
      </c>
      <c r="AN25" s="8"/>
      <c r="AO25" s="8"/>
      <c r="AP25" s="8"/>
      <c r="AQ25" s="8"/>
      <c r="AR25" s="8">
        <v>27900</v>
      </c>
      <c r="AS25" s="8"/>
      <c r="AT25" s="8"/>
      <c r="AU25" s="8"/>
      <c r="AV25" s="8"/>
      <c r="AW25" s="8">
        <v>31600</v>
      </c>
      <c r="AX25" s="8"/>
      <c r="AY25" s="8"/>
      <c r="AZ25" s="8"/>
      <c r="BA25" s="8"/>
      <c r="BB25" s="14" t="s">
        <v>190</v>
      </c>
      <c r="BC25" s="3"/>
      <c r="BD25" s="3">
        <v>0</v>
      </c>
      <c r="BE25" s="1"/>
    </row>
    <row r="26" spans="2:57" ht="13.5" customHeight="1">
      <c r="B26" s="55"/>
      <c r="C26" s="180" t="s">
        <v>220</v>
      </c>
      <c r="D26" s="181"/>
      <c r="E26" s="181"/>
      <c r="F26" s="181"/>
      <c r="G26" s="181"/>
      <c r="H26" s="181"/>
      <c r="I26" s="181"/>
      <c r="J26" s="4" t="s">
        <v>192</v>
      </c>
      <c r="K26" s="4"/>
      <c r="L26" s="4"/>
      <c r="M26" s="4"/>
      <c r="N26" s="3">
        <v>7833700</v>
      </c>
      <c r="O26" s="3"/>
      <c r="P26" s="3"/>
      <c r="Q26" s="3"/>
      <c r="R26" s="3"/>
      <c r="S26" s="3">
        <v>10099700</v>
      </c>
      <c r="T26" s="3"/>
      <c r="U26" s="3"/>
      <c r="V26" s="3"/>
      <c r="W26" s="3"/>
      <c r="X26" s="3">
        <v>12986600</v>
      </c>
      <c r="Y26" s="3"/>
      <c r="Z26" s="3"/>
      <c r="AA26" s="3"/>
      <c r="AB26" s="3"/>
      <c r="AC26" s="3">
        <v>15647400</v>
      </c>
      <c r="AD26" s="3"/>
      <c r="AE26" s="3"/>
      <c r="AF26" s="3"/>
      <c r="AG26" s="3"/>
      <c r="AH26" s="3">
        <v>18103900</v>
      </c>
      <c r="AI26" s="3"/>
      <c r="AJ26" s="3"/>
      <c r="AK26" s="3"/>
      <c r="AL26" s="3"/>
      <c r="AM26" s="3">
        <v>20365200</v>
      </c>
      <c r="AN26" s="3"/>
      <c r="AO26" s="3"/>
      <c r="AP26" s="3"/>
      <c r="AQ26" s="3"/>
      <c r="AR26" s="8">
        <v>21993800</v>
      </c>
      <c r="AS26" s="3"/>
      <c r="AT26" s="3"/>
      <c r="AU26" s="3"/>
      <c r="AV26" s="3"/>
      <c r="AW26" s="8">
        <v>23069400</v>
      </c>
      <c r="AX26" s="3"/>
      <c r="AY26" s="3"/>
      <c r="AZ26" s="3"/>
      <c r="BA26" s="3"/>
      <c r="BB26" s="8">
        <v>25582300</v>
      </c>
      <c r="BC26" s="3"/>
      <c r="BD26" s="3">
        <v>0</v>
      </c>
      <c r="BE26" s="1"/>
    </row>
    <row r="27" spans="2:57" ht="13.5" customHeight="1">
      <c r="B27" s="55"/>
      <c r="C27" s="180" t="s">
        <v>35</v>
      </c>
      <c r="D27" s="181"/>
      <c r="E27" s="181"/>
      <c r="F27" s="181"/>
      <c r="G27" s="181"/>
      <c r="H27" s="181"/>
      <c r="I27" s="181"/>
      <c r="J27" s="4" t="s">
        <v>192</v>
      </c>
      <c r="K27" s="4"/>
      <c r="L27" s="4"/>
      <c r="M27" s="4"/>
      <c r="N27" s="3">
        <v>1142500</v>
      </c>
      <c r="O27" s="3"/>
      <c r="P27" s="3"/>
      <c r="Q27" s="3"/>
      <c r="R27" s="3"/>
      <c r="S27" s="3">
        <v>1304200</v>
      </c>
      <c r="T27" s="3"/>
      <c r="U27" s="3"/>
      <c r="V27" s="3"/>
      <c r="W27" s="3"/>
      <c r="X27" s="3">
        <v>1488800</v>
      </c>
      <c r="Y27" s="3"/>
      <c r="Z27" s="3"/>
      <c r="AA27" s="3"/>
      <c r="AB27" s="3"/>
      <c r="AC27" s="3">
        <v>1776700</v>
      </c>
      <c r="AD27" s="3"/>
      <c r="AE27" s="3"/>
      <c r="AF27" s="3"/>
      <c r="AG27" s="3"/>
      <c r="AH27" s="3">
        <v>1985200</v>
      </c>
      <c r="AI27" s="3"/>
      <c r="AJ27" s="3"/>
      <c r="AK27" s="3"/>
      <c r="AL27" s="3"/>
      <c r="AM27" s="3">
        <v>2030100</v>
      </c>
      <c r="AN27" s="3"/>
      <c r="AO27" s="3"/>
      <c r="AP27" s="3"/>
      <c r="AQ27" s="3"/>
      <c r="AR27" s="8">
        <v>2227900</v>
      </c>
      <c r="AS27" s="3"/>
      <c r="AT27" s="3"/>
      <c r="AU27" s="3"/>
      <c r="AV27" s="3"/>
      <c r="AW27" s="8">
        <v>2137300</v>
      </c>
      <c r="AX27" s="3"/>
      <c r="AY27" s="3"/>
      <c r="AZ27" s="3"/>
      <c r="BA27" s="3"/>
      <c r="BB27" s="8">
        <v>3538900</v>
      </c>
      <c r="BC27" s="3"/>
      <c r="BD27" s="3">
        <v>0</v>
      </c>
      <c r="BE27" s="1"/>
    </row>
    <row r="28" spans="2:57" ht="13.5" customHeight="1">
      <c r="B28" s="55"/>
      <c r="C28" s="180" t="s">
        <v>36</v>
      </c>
      <c r="D28" s="181"/>
      <c r="E28" s="181"/>
      <c r="F28" s="181"/>
      <c r="G28" s="181"/>
      <c r="H28" s="181"/>
      <c r="I28" s="181"/>
      <c r="J28" s="4" t="s">
        <v>192</v>
      </c>
      <c r="K28" s="4"/>
      <c r="L28" s="4"/>
      <c r="M28" s="4"/>
      <c r="N28" s="3">
        <v>609900</v>
      </c>
      <c r="O28" s="3"/>
      <c r="P28" s="3"/>
      <c r="Q28" s="3"/>
      <c r="R28" s="3"/>
      <c r="S28" s="3">
        <v>549800</v>
      </c>
      <c r="T28" s="3"/>
      <c r="U28" s="3"/>
      <c r="V28" s="3"/>
      <c r="W28" s="3"/>
      <c r="X28" s="3">
        <v>474400</v>
      </c>
      <c r="Y28" s="3"/>
      <c r="Z28" s="3"/>
      <c r="AA28" s="3"/>
      <c r="AB28" s="3"/>
      <c r="AC28" s="3">
        <v>391400</v>
      </c>
      <c r="AD28" s="3"/>
      <c r="AE28" s="3"/>
      <c r="AF28" s="3"/>
      <c r="AG28" s="3"/>
      <c r="AH28" s="3">
        <v>326700</v>
      </c>
      <c r="AI28" s="3"/>
      <c r="AJ28" s="3"/>
      <c r="AK28" s="3"/>
      <c r="AL28" s="3"/>
      <c r="AM28" s="3">
        <v>318900</v>
      </c>
      <c r="AN28" s="3"/>
      <c r="AO28" s="3"/>
      <c r="AP28" s="3"/>
      <c r="AQ28" s="3"/>
      <c r="AR28" s="8">
        <v>365300</v>
      </c>
      <c r="AS28" s="3"/>
      <c r="AT28" s="3"/>
      <c r="AU28" s="3"/>
      <c r="AV28" s="3"/>
      <c r="AW28" s="8">
        <v>424100</v>
      </c>
      <c r="AX28" s="3"/>
      <c r="AY28" s="3"/>
      <c r="AZ28" s="3"/>
      <c r="BA28" s="3"/>
      <c r="BB28" s="8">
        <v>412200</v>
      </c>
      <c r="BC28" s="3"/>
      <c r="BD28" s="3">
        <v>0</v>
      </c>
      <c r="BE28" s="1"/>
    </row>
    <row r="29" spans="2:57" ht="13.5" customHeight="1">
      <c r="B29" s="55"/>
      <c r="C29" s="180" t="s">
        <v>37</v>
      </c>
      <c r="D29" s="181"/>
      <c r="E29" s="181"/>
      <c r="F29" s="181"/>
      <c r="G29" s="181"/>
      <c r="H29" s="181"/>
      <c r="I29" s="181"/>
      <c r="J29" s="4" t="s">
        <v>192</v>
      </c>
      <c r="K29" s="4"/>
      <c r="L29" s="4"/>
      <c r="M29" s="4"/>
      <c r="N29" s="3">
        <v>5987300</v>
      </c>
      <c r="O29" s="3"/>
      <c r="P29" s="3"/>
      <c r="Q29" s="3"/>
      <c r="R29" s="3"/>
      <c r="S29" s="3">
        <v>8144000</v>
      </c>
      <c r="T29" s="3"/>
      <c r="U29" s="3"/>
      <c r="V29" s="3"/>
      <c r="W29" s="3"/>
      <c r="X29" s="3">
        <v>10916100</v>
      </c>
      <c r="Y29" s="3"/>
      <c r="Z29" s="3"/>
      <c r="AA29" s="3"/>
      <c r="AB29" s="3"/>
      <c r="AC29" s="3">
        <v>13359200</v>
      </c>
      <c r="AD29" s="3"/>
      <c r="AE29" s="3"/>
      <c r="AF29" s="3"/>
      <c r="AG29" s="3"/>
      <c r="AH29" s="3">
        <v>15703300</v>
      </c>
      <c r="AI29" s="3"/>
      <c r="AJ29" s="3"/>
      <c r="AK29" s="3"/>
      <c r="AL29" s="3"/>
      <c r="AM29" s="3">
        <v>17940500</v>
      </c>
      <c r="AN29" s="3"/>
      <c r="AO29" s="3"/>
      <c r="AP29" s="3"/>
      <c r="AQ29" s="3"/>
      <c r="AR29" s="8">
        <v>19323700</v>
      </c>
      <c r="AS29" s="3"/>
      <c r="AT29" s="3"/>
      <c r="AU29" s="3"/>
      <c r="AV29" s="3"/>
      <c r="AW29" s="8">
        <v>20427900</v>
      </c>
      <c r="AX29" s="3"/>
      <c r="AY29" s="3"/>
      <c r="AZ29" s="3"/>
      <c r="BA29" s="3"/>
      <c r="BB29" s="8">
        <v>21567300</v>
      </c>
      <c r="BC29" s="3"/>
      <c r="BD29" s="3">
        <v>0</v>
      </c>
      <c r="BE29" s="1"/>
    </row>
    <row r="30" spans="2:57" ht="13.5" customHeight="1">
      <c r="B30" s="55"/>
      <c r="C30" s="180" t="s">
        <v>79</v>
      </c>
      <c r="D30" s="181"/>
      <c r="E30" s="181"/>
      <c r="F30" s="181"/>
      <c r="G30" s="181"/>
      <c r="H30" s="181"/>
      <c r="I30" s="181"/>
      <c r="J30" s="14" t="s">
        <v>192</v>
      </c>
      <c r="K30" s="14"/>
      <c r="L30" s="14"/>
      <c r="M30" s="14"/>
      <c r="N30" s="8">
        <v>93900</v>
      </c>
      <c r="O30" s="8"/>
      <c r="P30" s="8"/>
      <c r="Q30" s="8"/>
      <c r="R30" s="8"/>
      <c r="S30" s="8">
        <v>101700</v>
      </c>
      <c r="T30" s="8"/>
      <c r="U30" s="8"/>
      <c r="V30" s="8"/>
      <c r="W30" s="8"/>
      <c r="X30" s="8">
        <v>107200</v>
      </c>
      <c r="Y30" s="8"/>
      <c r="Z30" s="8"/>
      <c r="AA30" s="8"/>
      <c r="AB30" s="8"/>
      <c r="AC30" s="8">
        <v>120000</v>
      </c>
      <c r="AD30" s="8"/>
      <c r="AE30" s="8"/>
      <c r="AF30" s="8"/>
      <c r="AG30" s="8"/>
      <c r="AH30" s="8">
        <v>88600</v>
      </c>
      <c r="AI30" s="8"/>
      <c r="AJ30" s="8"/>
      <c r="AK30" s="8"/>
      <c r="AL30" s="8"/>
      <c r="AM30" s="8">
        <v>75800</v>
      </c>
      <c r="AN30" s="8"/>
      <c r="AO30" s="8"/>
      <c r="AP30" s="8"/>
      <c r="AQ30" s="8"/>
      <c r="AR30" s="8">
        <v>77000</v>
      </c>
      <c r="AS30" s="8"/>
      <c r="AT30" s="8"/>
      <c r="AU30" s="8"/>
      <c r="AV30" s="8"/>
      <c r="AW30" s="8">
        <v>80100</v>
      </c>
      <c r="AX30" s="8"/>
      <c r="AY30" s="8"/>
      <c r="AZ30" s="8"/>
      <c r="BA30" s="8"/>
      <c r="BB30" s="8">
        <v>63900</v>
      </c>
      <c r="BC30" s="3"/>
      <c r="BD30" s="3">
        <v>0</v>
      </c>
      <c r="BE30" s="1"/>
    </row>
    <row r="31" spans="2:57" ht="13.5" customHeight="1">
      <c r="B31" s="55"/>
      <c r="C31" s="180" t="s">
        <v>33</v>
      </c>
      <c r="D31" s="181"/>
      <c r="E31" s="181"/>
      <c r="F31" s="181"/>
      <c r="G31" s="181"/>
      <c r="H31" s="181"/>
      <c r="I31" s="181"/>
      <c r="J31" s="4" t="s">
        <v>192</v>
      </c>
      <c r="K31" s="4"/>
      <c r="L31" s="4"/>
      <c r="M31" s="4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8"/>
      <c r="AS31" s="3"/>
      <c r="AT31" s="3"/>
      <c r="AU31" s="3"/>
      <c r="AV31" s="3"/>
      <c r="AW31" s="8"/>
      <c r="AX31" s="3"/>
      <c r="AY31" s="3"/>
      <c r="AZ31" s="3"/>
      <c r="BA31" s="3"/>
      <c r="BB31" s="95"/>
      <c r="BC31" s="3"/>
      <c r="BD31" s="3"/>
      <c r="BE31" s="1"/>
    </row>
    <row r="32" spans="2:57" ht="13.5" customHeight="1">
      <c r="B32" s="55"/>
      <c r="C32" s="180" t="s">
        <v>94</v>
      </c>
      <c r="D32" s="181"/>
      <c r="E32" s="181"/>
      <c r="F32" s="181"/>
      <c r="G32" s="181"/>
      <c r="H32" s="181"/>
      <c r="I32" s="181"/>
      <c r="J32" s="4"/>
      <c r="K32" s="4"/>
      <c r="L32" s="4"/>
      <c r="M32" s="4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8"/>
      <c r="AS32" s="3"/>
      <c r="AT32" s="3"/>
      <c r="AU32" s="3"/>
      <c r="AV32" s="3"/>
      <c r="AW32" s="8"/>
      <c r="AX32" s="3"/>
      <c r="AY32" s="3"/>
      <c r="AZ32" s="3"/>
      <c r="BA32" s="3"/>
      <c r="BB32" s="95"/>
      <c r="BC32" s="3"/>
      <c r="BD32" s="3"/>
      <c r="BE32" s="1"/>
    </row>
    <row r="33" spans="2:57" ht="13.5" customHeight="1">
      <c r="B33" s="55"/>
      <c r="C33" s="180" t="s">
        <v>95</v>
      </c>
      <c r="D33" s="181"/>
      <c r="E33" s="181"/>
      <c r="F33" s="181"/>
      <c r="G33" s="181"/>
      <c r="H33" s="181"/>
      <c r="I33" s="181"/>
      <c r="J33" s="4"/>
      <c r="K33" s="4"/>
      <c r="L33" s="4"/>
      <c r="M33" s="4"/>
      <c r="N33" s="3">
        <v>34361800</v>
      </c>
      <c r="O33" s="3"/>
      <c r="P33" s="3"/>
      <c r="Q33" s="3"/>
      <c r="R33" s="3"/>
      <c r="S33" s="3">
        <v>36780900</v>
      </c>
      <c r="T33" s="3"/>
      <c r="U33" s="3"/>
      <c r="V33" s="3"/>
      <c r="W33" s="3"/>
      <c r="X33" s="3">
        <v>39936700</v>
      </c>
      <c r="Y33" s="3"/>
      <c r="Z33" s="3"/>
      <c r="AA33" s="3"/>
      <c r="AB33" s="3"/>
      <c r="AC33" s="3">
        <v>43089600</v>
      </c>
      <c r="AD33" s="3"/>
      <c r="AE33" s="3"/>
      <c r="AF33" s="3"/>
      <c r="AG33" s="3"/>
      <c r="AH33" s="3">
        <v>45725800</v>
      </c>
      <c r="AI33" s="3"/>
      <c r="AJ33" s="3"/>
      <c r="AK33" s="3"/>
      <c r="AL33" s="3"/>
      <c r="AM33" s="3">
        <v>47979400</v>
      </c>
      <c r="AN33" s="3"/>
      <c r="AO33" s="3"/>
      <c r="AP33" s="3"/>
      <c r="AQ33" s="3"/>
      <c r="AR33" s="8">
        <v>50569800</v>
      </c>
      <c r="AS33" s="3"/>
      <c r="AT33" s="3"/>
      <c r="AU33" s="3"/>
      <c r="AV33" s="3"/>
      <c r="AW33" s="8">
        <v>51725600</v>
      </c>
      <c r="AX33" s="3"/>
      <c r="AY33" s="3"/>
      <c r="AZ33" s="3"/>
      <c r="BA33" s="3"/>
      <c r="BB33" s="8">
        <v>53162800</v>
      </c>
      <c r="BC33" s="3"/>
      <c r="BD33" s="3">
        <v>0</v>
      </c>
      <c r="BE33" s="1"/>
    </row>
    <row r="34" spans="2:57" ht="13.5" customHeight="1">
      <c r="B34" s="55"/>
      <c r="C34" s="180" t="s">
        <v>96</v>
      </c>
      <c r="D34" s="181"/>
      <c r="E34" s="181"/>
      <c r="F34" s="181"/>
      <c r="G34" s="181"/>
      <c r="H34" s="181"/>
      <c r="I34" s="181"/>
      <c r="J34" s="4"/>
      <c r="K34" s="4"/>
      <c r="L34" s="4"/>
      <c r="M34" s="4"/>
      <c r="N34" s="3">
        <v>238800</v>
      </c>
      <c r="O34" s="3"/>
      <c r="P34" s="3"/>
      <c r="Q34" s="3"/>
      <c r="R34" s="3"/>
      <c r="S34" s="3">
        <v>181900</v>
      </c>
      <c r="T34" s="3"/>
      <c r="U34" s="3"/>
      <c r="V34" s="3"/>
      <c r="W34" s="3"/>
      <c r="X34" s="3">
        <v>130500</v>
      </c>
      <c r="Y34" s="3"/>
      <c r="Z34" s="3"/>
      <c r="AA34" s="3"/>
      <c r="AB34" s="3"/>
      <c r="AC34" s="3">
        <v>108200</v>
      </c>
      <c r="AD34" s="3"/>
      <c r="AE34" s="3"/>
      <c r="AF34" s="3"/>
      <c r="AG34" s="3"/>
      <c r="AH34" s="3">
        <v>106100</v>
      </c>
      <c r="AI34" s="3"/>
      <c r="AJ34" s="3"/>
      <c r="AK34" s="3"/>
      <c r="AL34" s="3"/>
      <c r="AM34" s="3">
        <v>106600</v>
      </c>
      <c r="AN34" s="3"/>
      <c r="AO34" s="3"/>
      <c r="AP34" s="3"/>
      <c r="AQ34" s="3"/>
      <c r="AR34" s="8">
        <v>114900</v>
      </c>
      <c r="AS34" s="3"/>
      <c r="AT34" s="3"/>
      <c r="AU34" s="3"/>
      <c r="AV34" s="3"/>
      <c r="AW34" s="8">
        <v>140700</v>
      </c>
      <c r="AX34" s="3"/>
      <c r="AY34" s="3"/>
      <c r="AZ34" s="3"/>
      <c r="BA34" s="3"/>
      <c r="BB34" s="8">
        <v>174500</v>
      </c>
      <c r="BC34" s="3"/>
      <c r="BD34" s="3">
        <v>0</v>
      </c>
      <c r="BE34" s="1"/>
    </row>
    <row r="35" spans="2:57" ht="13.5" customHeight="1">
      <c r="B35" s="55"/>
      <c r="C35" s="180" t="s">
        <v>97</v>
      </c>
      <c r="D35" s="181"/>
      <c r="E35" s="181"/>
      <c r="F35" s="181"/>
      <c r="G35" s="181"/>
      <c r="H35" s="181"/>
      <c r="I35" s="181"/>
      <c r="J35" s="4"/>
      <c r="K35" s="4"/>
      <c r="L35" s="4"/>
      <c r="M35" s="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8"/>
      <c r="AS35" s="3"/>
      <c r="AT35" s="3"/>
      <c r="AU35" s="3"/>
      <c r="AV35" s="3"/>
      <c r="AW35" s="8"/>
      <c r="AX35" s="3"/>
      <c r="AY35" s="3"/>
      <c r="AZ35" s="3"/>
      <c r="BA35" s="3"/>
      <c r="BB35" s="8"/>
      <c r="BC35" s="3"/>
      <c r="BD35" s="3"/>
      <c r="BE35" s="1"/>
    </row>
    <row r="36" spans="2:57" ht="13.5" customHeight="1">
      <c r="B36" s="55"/>
      <c r="C36" s="180" t="s">
        <v>98</v>
      </c>
      <c r="D36" s="181"/>
      <c r="E36" s="181"/>
      <c r="F36" s="181"/>
      <c r="G36" s="181"/>
      <c r="H36" s="181"/>
      <c r="I36" s="181"/>
      <c r="J36" s="4"/>
      <c r="K36" s="4"/>
      <c r="L36" s="4"/>
      <c r="M36" s="4"/>
      <c r="N36" s="3">
        <v>32637400</v>
      </c>
      <c r="O36" s="3"/>
      <c r="P36" s="3"/>
      <c r="Q36" s="3"/>
      <c r="R36" s="3"/>
      <c r="S36" s="4" t="s">
        <v>221</v>
      </c>
      <c r="T36" s="4"/>
      <c r="U36" s="4"/>
      <c r="V36" s="4"/>
      <c r="W36" s="4"/>
      <c r="X36" s="4" t="s">
        <v>221</v>
      </c>
      <c r="Y36" s="4"/>
      <c r="Z36" s="4"/>
      <c r="AA36" s="4"/>
      <c r="AB36" s="4"/>
      <c r="AC36" s="4" t="s">
        <v>221</v>
      </c>
      <c r="AD36" s="4"/>
      <c r="AE36" s="4"/>
      <c r="AF36" s="4"/>
      <c r="AG36" s="4"/>
      <c r="AH36" s="4" t="s">
        <v>221</v>
      </c>
      <c r="AI36" s="4"/>
      <c r="AJ36" s="4"/>
      <c r="AK36" s="4"/>
      <c r="AL36" s="4"/>
      <c r="AM36" s="4" t="s">
        <v>255</v>
      </c>
      <c r="AN36" s="4"/>
      <c r="AO36" s="4"/>
      <c r="AP36" s="4"/>
      <c r="AQ36" s="4"/>
      <c r="AR36" s="14" t="s">
        <v>221</v>
      </c>
      <c r="AS36" s="4"/>
      <c r="AT36" s="4"/>
      <c r="AU36" s="4"/>
      <c r="AV36" s="4"/>
      <c r="AW36" s="14" t="s">
        <v>221</v>
      </c>
      <c r="AX36" s="4"/>
      <c r="AY36" s="4"/>
      <c r="AZ36" s="4"/>
      <c r="BA36" s="4"/>
      <c r="BB36" s="14" t="s">
        <v>221</v>
      </c>
      <c r="BC36" s="3"/>
      <c r="BD36" s="3"/>
      <c r="BE36" s="1"/>
    </row>
    <row r="37" spans="2:57" ht="13.5" customHeight="1">
      <c r="B37" s="55"/>
      <c r="C37" s="180" t="s">
        <v>99</v>
      </c>
      <c r="D37" s="181"/>
      <c r="E37" s="181"/>
      <c r="F37" s="181"/>
      <c r="G37" s="181"/>
      <c r="H37" s="181"/>
      <c r="I37" s="181"/>
      <c r="J37" s="4"/>
      <c r="K37" s="4"/>
      <c r="L37" s="4"/>
      <c r="M37" s="4"/>
      <c r="N37" s="3">
        <v>1963200</v>
      </c>
      <c r="O37" s="3"/>
      <c r="P37" s="3"/>
      <c r="Q37" s="3"/>
      <c r="R37" s="3"/>
      <c r="S37" s="4" t="s">
        <v>221</v>
      </c>
      <c r="T37" s="4"/>
      <c r="U37" s="4"/>
      <c r="V37" s="4"/>
      <c r="W37" s="4"/>
      <c r="X37" s="4" t="s">
        <v>221</v>
      </c>
      <c r="Y37" s="4"/>
      <c r="Z37" s="4"/>
      <c r="AA37" s="4"/>
      <c r="AB37" s="4"/>
      <c r="AC37" s="4" t="s">
        <v>221</v>
      </c>
      <c r="AD37" s="4"/>
      <c r="AE37" s="4"/>
      <c r="AF37" s="4"/>
      <c r="AG37" s="4"/>
      <c r="AH37" s="4" t="s">
        <v>221</v>
      </c>
      <c r="AI37" s="4"/>
      <c r="AJ37" s="4"/>
      <c r="AK37" s="4"/>
      <c r="AL37" s="4"/>
      <c r="AM37" s="4" t="s">
        <v>255</v>
      </c>
      <c r="AN37" s="4"/>
      <c r="AO37" s="4"/>
      <c r="AP37" s="4"/>
      <c r="AQ37" s="4"/>
      <c r="AR37" s="14" t="s">
        <v>221</v>
      </c>
      <c r="AS37" s="4"/>
      <c r="AT37" s="4"/>
      <c r="AU37" s="4"/>
      <c r="AV37" s="4"/>
      <c r="AW37" s="14" t="s">
        <v>221</v>
      </c>
      <c r="AX37" s="4"/>
      <c r="AY37" s="4"/>
      <c r="AZ37" s="4"/>
      <c r="BA37" s="4"/>
      <c r="BB37" s="14" t="s">
        <v>221</v>
      </c>
      <c r="BC37" s="3"/>
      <c r="BD37" s="3"/>
      <c r="BE37" s="1"/>
    </row>
    <row r="38" spans="2:57" ht="13.5" customHeight="1">
      <c r="B38" s="55"/>
      <c r="C38" s="180" t="s">
        <v>100</v>
      </c>
      <c r="D38" s="181"/>
      <c r="E38" s="181"/>
      <c r="F38" s="181"/>
      <c r="G38" s="181"/>
      <c r="H38" s="181"/>
      <c r="I38" s="181"/>
      <c r="J38" s="4"/>
      <c r="K38" s="4"/>
      <c r="L38" s="4"/>
      <c r="M38" s="4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8"/>
      <c r="AS38" s="3"/>
      <c r="AT38" s="3"/>
      <c r="AU38" s="3"/>
      <c r="AV38" s="3"/>
      <c r="AW38" s="8"/>
      <c r="AX38" s="3"/>
      <c r="AY38" s="3"/>
      <c r="AZ38" s="3"/>
      <c r="BA38" s="3"/>
      <c r="BB38" s="8"/>
      <c r="BC38" s="3"/>
      <c r="BD38" s="3"/>
      <c r="BE38" s="1"/>
    </row>
    <row r="39" spans="2:57" ht="13.5" customHeight="1">
      <c r="B39" s="55"/>
      <c r="C39" s="180" t="s">
        <v>101</v>
      </c>
      <c r="D39" s="181"/>
      <c r="E39" s="181"/>
      <c r="F39" s="181"/>
      <c r="G39" s="181"/>
      <c r="H39" s="181"/>
      <c r="I39" s="181"/>
      <c r="J39" s="4"/>
      <c r="K39" s="4"/>
      <c r="L39" s="4"/>
      <c r="M39" s="4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8">
        <v>41407600</v>
      </c>
      <c r="AI39" s="8"/>
      <c r="AJ39" s="8"/>
      <c r="AK39" s="8"/>
      <c r="AL39" s="8"/>
      <c r="AM39" s="8">
        <v>45008500</v>
      </c>
      <c r="AN39" s="8"/>
      <c r="AO39" s="8"/>
      <c r="AP39" s="8"/>
      <c r="AQ39" s="8"/>
      <c r="AR39" s="14" t="s">
        <v>221</v>
      </c>
      <c r="AS39" s="8"/>
      <c r="AT39" s="8"/>
      <c r="AU39" s="8"/>
      <c r="AV39" s="8"/>
      <c r="AW39" s="14" t="s">
        <v>221</v>
      </c>
      <c r="AX39" s="8"/>
      <c r="AY39" s="8"/>
      <c r="AZ39" s="8"/>
      <c r="BA39" s="8"/>
      <c r="BB39" s="14" t="s">
        <v>221</v>
      </c>
      <c r="BC39" s="3"/>
      <c r="BD39" s="3"/>
      <c r="BE39" s="1"/>
    </row>
    <row r="40" spans="2:57" ht="13.5" customHeight="1">
      <c r="B40" s="55"/>
      <c r="C40" s="180" t="s">
        <v>52</v>
      </c>
      <c r="D40" s="181"/>
      <c r="E40" s="181"/>
      <c r="F40" s="181"/>
      <c r="G40" s="181"/>
      <c r="H40" s="181"/>
      <c r="I40" s="181"/>
      <c r="J40" s="4"/>
      <c r="K40" s="4"/>
      <c r="L40" s="4"/>
      <c r="M40" s="4"/>
      <c r="N40" s="3">
        <v>19433700</v>
      </c>
      <c r="O40" s="3"/>
      <c r="P40" s="3"/>
      <c r="Q40" s="3"/>
      <c r="R40" s="3"/>
      <c r="S40" s="3">
        <v>24300300</v>
      </c>
      <c r="T40" s="3"/>
      <c r="U40" s="3"/>
      <c r="V40" s="3"/>
      <c r="W40" s="3"/>
      <c r="X40" s="3">
        <v>30468900</v>
      </c>
      <c r="Y40" s="3"/>
      <c r="Z40" s="3"/>
      <c r="AA40" s="3"/>
      <c r="AB40" s="3"/>
      <c r="AC40" s="3">
        <v>36200000</v>
      </c>
      <c r="AD40" s="3"/>
      <c r="AE40" s="3"/>
      <c r="AF40" s="3"/>
      <c r="AG40" s="3"/>
      <c r="AH40" s="4" t="s">
        <v>222</v>
      </c>
      <c r="AI40" s="4"/>
      <c r="AJ40" s="4"/>
      <c r="AK40" s="4"/>
      <c r="AL40" s="4"/>
      <c r="AM40" s="4" t="s">
        <v>255</v>
      </c>
      <c r="AN40" s="4"/>
      <c r="AO40" s="4"/>
      <c r="AP40" s="4"/>
      <c r="AQ40" s="4"/>
      <c r="AR40" s="14" t="s">
        <v>221</v>
      </c>
      <c r="AS40" s="4"/>
      <c r="AT40" s="4"/>
      <c r="AU40" s="4"/>
      <c r="AV40" s="4"/>
      <c r="AW40" s="14" t="s">
        <v>221</v>
      </c>
      <c r="AX40" s="4"/>
      <c r="AY40" s="4"/>
      <c r="AZ40" s="4"/>
      <c r="BA40" s="4"/>
      <c r="BB40" s="14" t="s">
        <v>221</v>
      </c>
      <c r="BC40" s="3"/>
      <c r="BD40" s="3"/>
      <c r="BE40" s="1"/>
    </row>
    <row r="41" spans="2:57" ht="13.5" customHeight="1">
      <c r="B41" s="55"/>
      <c r="C41" s="180" t="s">
        <v>53</v>
      </c>
      <c r="D41" s="181"/>
      <c r="E41" s="181"/>
      <c r="F41" s="181"/>
      <c r="G41" s="181"/>
      <c r="H41" s="181"/>
      <c r="I41" s="181"/>
      <c r="J41" s="4"/>
      <c r="K41" s="4"/>
      <c r="L41" s="4"/>
      <c r="M41" s="4"/>
      <c r="N41" s="3">
        <v>764300</v>
      </c>
      <c r="O41" s="3"/>
      <c r="P41" s="3"/>
      <c r="Q41" s="3"/>
      <c r="R41" s="3"/>
      <c r="S41" s="3">
        <v>543600</v>
      </c>
      <c r="T41" s="3"/>
      <c r="U41" s="3"/>
      <c r="V41" s="3"/>
      <c r="W41" s="3"/>
      <c r="X41" s="3">
        <v>362200</v>
      </c>
      <c r="Y41" s="3"/>
      <c r="Z41" s="3"/>
      <c r="AA41" s="3"/>
      <c r="AB41" s="3"/>
      <c r="AC41" s="3">
        <v>260600</v>
      </c>
      <c r="AD41" s="3"/>
      <c r="AE41" s="3"/>
      <c r="AF41" s="3"/>
      <c r="AG41" s="3"/>
      <c r="AH41" s="4" t="s">
        <v>223</v>
      </c>
      <c r="AI41" s="4"/>
      <c r="AJ41" s="4"/>
      <c r="AK41" s="4"/>
      <c r="AL41" s="4"/>
      <c r="AM41" s="4" t="s">
        <v>255</v>
      </c>
      <c r="AN41" s="4"/>
      <c r="AO41" s="4"/>
      <c r="AP41" s="4"/>
      <c r="AQ41" s="4"/>
      <c r="AR41" s="14" t="s">
        <v>221</v>
      </c>
      <c r="AS41" s="4"/>
      <c r="AT41" s="4"/>
      <c r="AU41" s="4"/>
      <c r="AV41" s="4"/>
      <c r="AW41" s="14" t="s">
        <v>221</v>
      </c>
      <c r="AX41" s="4"/>
      <c r="AY41" s="4"/>
      <c r="AZ41" s="4"/>
      <c r="BA41" s="4"/>
      <c r="BB41" s="14" t="s">
        <v>221</v>
      </c>
      <c r="BC41" s="3"/>
      <c r="BD41" s="3"/>
      <c r="BE41" s="1"/>
    </row>
    <row r="42" spans="2:57" ht="13.5" customHeight="1">
      <c r="B42" s="55"/>
      <c r="C42" s="180" t="s">
        <v>102</v>
      </c>
      <c r="D42" s="181"/>
      <c r="E42" s="181"/>
      <c r="F42" s="181"/>
      <c r="G42" s="181"/>
      <c r="H42" s="181"/>
      <c r="I42" s="181"/>
      <c r="J42" s="4"/>
      <c r="K42" s="4"/>
      <c r="L42" s="4"/>
      <c r="M42" s="4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8">
        <v>4844100</v>
      </c>
      <c r="AI42" s="8"/>
      <c r="AJ42" s="8"/>
      <c r="AK42" s="8"/>
      <c r="AL42" s="8"/>
      <c r="AM42" s="8">
        <v>3077500</v>
      </c>
      <c r="AN42" s="8"/>
      <c r="AO42" s="8"/>
      <c r="AP42" s="8"/>
      <c r="AQ42" s="8"/>
      <c r="AR42" s="14" t="s">
        <v>221</v>
      </c>
      <c r="AS42" s="8"/>
      <c r="AT42" s="8"/>
      <c r="AU42" s="8"/>
      <c r="AV42" s="8"/>
      <c r="AW42" s="14" t="s">
        <v>221</v>
      </c>
      <c r="AX42" s="8"/>
      <c r="AY42" s="8"/>
      <c r="AZ42" s="8"/>
      <c r="BA42" s="8"/>
      <c r="BB42" s="14" t="s">
        <v>221</v>
      </c>
      <c r="BC42" s="3"/>
      <c r="BD42" s="3"/>
      <c r="BE42" s="1"/>
    </row>
    <row r="43" spans="2:57" ht="13.5" customHeight="1">
      <c r="B43" s="55"/>
      <c r="C43" s="180" t="s">
        <v>54</v>
      </c>
      <c r="D43" s="181"/>
      <c r="E43" s="181"/>
      <c r="F43" s="181"/>
      <c r="G43" s="181"/>
      <c r="H43" s="181"/>
      <c r="I43" s="181"/>
      <c r="J43" s="4"/>
      <c r="K43" s="4"/>
      <c r="L43" s="4"/>
      <c r="M43" s="4"/>
      <c r="N43" s="3">
        <v>14082800</v>
      </c>
      <c r="O43" s="3"/>
      <c r="P43" s="3"/>
      <c r="Q43" s="3"/>
      <c r="R43" s="3"/>
      <c r="S43" s="3">
        <v>11967200</v>
      </c>
      <c r="T43" s="3"/>
      <c r="U43" s="3"/>
      <c r="V43" s="3"/>
      <c r="W43" s="3"/>
      <c r="X43" s="3">
        <v>9171500</v>
      </c>
      <c r="Y43" s="3"/>
      <c r="Z43" s="3"/>
      <c r="AA43" s="3"/>
      <c r="AB43" s="3"/>
      <c r="AC43" s="3">
        <v>6707300</v>
      </c>
      <c r="AD43" s="3"/>
      <c r="AE43" s="3"/>
      <c r="AF43" s="3"/>
      <c r="AG43" s="3"/>
      <c r="AH43" s="4" t="s">
        <v>222</v>
      </c>
      <c r="AI43" s="4"/>
      <c r="AJ43" s="4"/>
      <c r="AK43" s="4"/>
      <c r="AL43" s="4"/>
      <c r="AM43" s="4" t="s">
        <v>255</v>
      </c>
      <c r="AN43" s="4"/>
      <c r="AO43" s="4"/>
      <c r="AP43" s="4"/>
      <c r="AQ43" s="4"/>
      <c r="AR43" s="14" t="s">
        <v>221</v>
      </c>
      <c r="AS43" s="4"/>
      <c r="AT43" s="4"/>
      <c r="AU43" s="4"/>
      <c r="AV43" s="4"/>
      <c r="AW43" s="14" t="s">
        <v>221</v>
      </c>
      <c r="AX43" s="4"/>
      <c r="AY43" s="4"/>
      <c r="AZ43" s="4"/>
      <c r="BA43" s="4"/>
      <c r="BB43" s="14" t="s">
        <v>221</v>
      </c>
      <c r="BC43" s="3"/>
      <c r="BD43" s="3"/>
      <c r="BE43" s="1"/>
    </row>
    <row r="44" spans="2:57" ht="13.5" customHeight="1">
      <c r="B44" s="55"/>
      <c r="C44" s="180" t="s">
        <v>55</v>
      </c>
      <c r="D44" s="181"/>
      <c r="E44" s="181"/>
      <c r="F44" s="181"/>
      <c r="G44" s="181"/>
      <c r="H44" s="181"/>
      <c r="I44" s="181"/>
      <c r="J44" s="4"/>
      <c r="K44" s="4"/>
      <c r="L44" s="4"/>
      <c r="M44" s="4"/>
      <c r="N44" s="3">
        <v>319800</v>
      </c>
      <c r="O44" s="3"/>
      <c r="P44" s="3"/>
      <c r="Q44" s="3"/>
      <c r="R44" s="3"/>
      <c r="S44" s="3">
        <v>151700</v>
      </c>
      <c r="T44" s="3"/>
      <c r="U44" s="3"/>
      <c r="V44" s="3"/>
      <c r="W44" s="3"/>
      <c r="X44" s="3">
        <v>64700</v>
      </c>
      <c r="Y44" s="3"/>
      <c r="Z44" s="3"/>
      <c r="AA44" s="3"/>
      <c r="AB44" s="3"/>
      <c r="AC44" s="3">
        <v>29800</v>
      </c>
      <c r="AD44" s="3"/>
      <c r="AE44" s="3"/>
      <c r="AF44" s="3"/>
      <c r="AG44" s="3"/>
      <c r="AH44" s="4" t="s">
        <v>223</v>
      </c>
      <c r="AI44" s="4"/>
      <c r="AJ44" s="4"/>
      <c r="AK44" s="4"/>
      <c r="AL44" s="4"/>
      <c r="AM44" s="4" t="s">
        <v>255</v>
      </c>
      <c r="AN44" s="4"/>
      <c r="AO44" s="4"/>
      <c r="AP44" s="4"/>
      <c r="AQ44" s="4"/>
      <c r="AR44" s="14" t="s">
        <v>221</v>
      </c>
      <c r="AS44" s="4"/>
      <c r="AT44" s="4"/>
      <c r="AU44" s="4"/>
      <c r="AV44" s="4"/>
      <c r="AW44" s="14" t="s">
        <v>221</v>
      </c>
      <c r="AX44" s="4"/>
      <c r="AY44" s="4"/>
      <c r="AZ44" s="4"/>
      <c r="BA44" s="4"/>
      <c r="BB44" s="14" t="s">
        <v>221</v>
      </c>
      <c r="BC44" s="3"/>
      <c r="BD44" s="3"/>
      <c r="BE44" s="1"/>
    </row>
    <row r="45" spans="2:57" ht="13.5" customHeight="1">
      <c r="B45" s="55"/>
      <c r="C45" s="180" t="s">
        <v>93</v>
      </c>
      <c r="D45" s="181"/>
      <c r="E45" s="181"/>
      <c r="F45" s="181"/>
      <c r="G45" s="181"/>
      <c r="H45" s="181"/>
      <c r="I45" s="181"/>
      <c r="J45" s="4"/>
      <c r="K45" s="4"/>
      <c r="L45" s="4"/>
      <c r="M45" s="4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8"/>
      <c r="AS45" s="3"/>
      <c r="AT45" s="3"/>
      <c r="AU45" s="3"/>
      <c r="AV45" s="3"/>
      <c r="AW45" s="8"/>
      <c r="AX45" s="3"/>
      <c r="AY45" s="3"/>
      <c r="AZ45" s="3"/>
      <c r="BA45" s="3"/>
      <c r="BB45" s="8"/>
      <c r="BC45" s="3"/>
      <c r="BD45" s="3"/>
      <c r="BE45" s="1"/>
    </row>
    <row r="46" spans="2:57" ht="13.5" customHeight="1">
      <c r="B46" s="55"/>
      <c r="C46" s="180" t="s">
        <v>203</v>
      </c>
      <c r="D46" s="181"/>
      <c r="E46" s="181"/>
      <c r="F46" s="181"/>
      <c r="G46" s="181"/>
      <c r="H46" s="181"/>
      <c r="I46" s="181"/>
      <c r="J46" s="4"/>
      <c r="K46" s="4"/>
      <c r="L46" s="4"/>
      <c r="M46" s="4"/>
      <c r="N46" s="4" t="s">
        <v>224</v>
      </c>
      <c r="O46" s="4"/>
      <c r="P46" s="4"/>
      <c r="Q46" s="4"/>
      <c r="R46" s="4"/>
      <c r="S46" s="4" t="s">
        <v>224</v>
      </c>
      <c r="T46" s="4"/>
      <c r="U46" s="4"/>
      <c r="V46" s="4"/>
      <c r="W46" s="4"/>
      <c r="X46" s="4" t="s">
        <v>224</v>
      </c>
      <c r="Y46" s="4"/>
      <c r="Z46" s="4"/>
      <c r="AA46" s="4"/>
      <c r="AB46" s="4"/>
      <c r="AC46" s="4" t="s">
        <v>224</v>
      </c>
      <c r="AD46" s="4"/>
      <c r="AE46" s="4"/>
      <c r="AF46" s="4"/>
      <c r="AG46" s="4"/>
      <c r="AH46" s="3">
        <v>40255400</v>
      </c>
      <c r="AI46" s="3"/>
      <c r="AJ46" s="3"/>
      <c r="AK46" s="3"/>
      <c r="AL46" s="3"/>
      <c r="AM46" s="3">
        <v>44451000</v>
      </c>
      <c r="AN46" s="3"/>
      <c r="AO46" s="3"/>
      <c r="AP46" s="3"/>
      <c r="AQ46" s="3"/>
      <c r="AR46" s="14" t="s">
        <v>221</v>
      </c>
      <c r="AS46" s="3"/>
      <c r="AT46" s="3"/>
      <c r="AU46" s="3"/>
      <c r="AV46" s="3"/>
      <c r="AW46" s="14" t="s">
        <v>221</v>
      </c>
      <c r="AX46" s="3"/>
      <c r="AY46" s="3"/>
      <c r="AZ46" s="3"/>
      <c r="BA46" s="3"/>
      <c r="BB46" s="14" t="s">
        <v>221</v>
      </c>
      <c r="BC46" s="3"/>
      <c r="BD46" s="3"/>
      <c r="BE46" s="1"/>
    </row>
    <row r="47" spans="2:57" ht="13.5" customHeight="1">
      <c r="B47" s="55"/>
      <c r="C47" s="180" t="s">
        <v>204</v>
      </c>
      <c r="D47" s="181"/>
      <c r="E47" s="181"/>
      <c r="F47" s="181"/>
      <c r="G47" s="181"/>
      <c r="H47" s="181"/>
      <c r="I47" s="181"/>
      <c r="J47" s="4"/>
      <c r="K47" s="4"/>
      <c r="L47" s="4"/>
      <c r="M47" s="4"/>
      <c r="N47" s="4" t="s">
        <v>224</v>
      </c>
      <c r="O47" s="4"/>
      <c r="P47" s="4"/>
      <c r="Q47" s="4"/>
      <c r="R47" s="4"/>
      <c r="S47" s="4" t="s">
        <v>224</v>
      </c>
      <c r="T47" s="4"/>
      <c r="U47" s="4"/>
      <c r="V47" s="4"/>
      <c r="W47" s="4"/>
      <c r="X47" s="4" t="s">
        <v>224</v>
      </c>
      <c r="Y47" s="4"/>
      <c r="Z47" s="4"/>
      <c r="AA47" s="4"/>
      <c r="AB47" s="4"/>
      <c r="AC47" s="4" t="s">
        <v>224</v>
      </c>
      <c r="AD47" s="4"/>
      <c r="AE47" s="4"/>
      <c r="AF47" s="4"/>
      <c r="AG47" s="4"/>
      <c r="AH47" s="3">
        <v>5576500</v>
      </c>
      <c r="AI47" s="3"/>
      <c r="AJ47" s="3"/>
      <c r="AK47" s="3"/>
      <c r="AL47" s="3"/>
      <c r="AM47" s="3">
        <v>3635000</v>
      </c>
      <c r="AN47" s="3"/>
      <c r="AO47" s="3"/>
      <c r="AP47" s="3"/>
      <c r="AQ47" s="3"/>
      <c r="AR47" s="14" t="s">
        <v>221</v>
      </c>
      <c r="AS47" s="3"/>
      <c r="AT47" s="3"/>
      <c r="AU47" s="3"/>
      <c r="AV47" s="3"/>
      <c r="AW47" s="14" t="s">
        <v>221</v>
      </c>
      <c r="AX47" s="3"/>
      <c r="AY47" s="3"/>
      <c r="AZ47" s="3"/>
      <c r="BA47" s="3"/>
      <c r="BB47" s="14" t="s">
        <v>221</v>
      </c>
      <c r="BC47" s="3"/>
      <c r="BD47" s="3"/>
      <c r="BE47" s="1"/>
    </row>
    <row r="48" spans="2:57" ht="13.5" customHeight="1">
      <c r="B48" s="55"/>
      <c r="C48" s="180" t="s">
        <v>103</v>
      </c>
      <c r="D48" s="181"/>
      <c r="E48" s="181"/>
      <c r="F48" s="181"/>
      <c r="G48" s="181"/>
      <c r="H48" s="181"/>
      <c r="I48" s="181"/>
      <c r="J48" s="4"/>
      <c r="K48" s="4"/>
      <c r="L48" s="4"/>
      <c r="M48" s="4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8"/>
      <c r="AS48" s="3"/>
      <c r="AT48" s="3"/>
      <c r="AU48" s="3"/>
      <c r="AV48" s="3"/>
      <c r="AW48" s="8"/>
      <c r="AX48" s="3"/>
      <c r="AY48" s="3"/>
      <c r="AZ48" s="3"/>
      <c r="BA48" s="3"/>
      <c r="BB48" s="8"/>
      <c r="BC48" s="3"/>
      <c r="BD48" s="3"/>
      <c r="BE48" s="1"/>
    </row>
    <row r="49" spans="2:57" ht="13.5" customHeight="1">
      <c r="B49" s="55"/>
      <c r="C49" s="180" t="s">
        <v>205</v>
      </c>
      <c r="D49" s="181"/>
      <c r="E49" s="181"/>
      <c r="F49" s="181"/>
      <c r="G49" s="181"/>
      <c r="H49" s="181"/>
      <c r="I49" s="181"/>
      <c r="J49" s="4"/>
      <c r="K49" s="4"/>
      <c r="L49" s="4"/>
      <c r="M49" s="4"/>
      <c r="N49" s="3">
        <v>30632500</v>
      </c>
      <c r="O49" s="3"/>
      <c r="P49" s="3"/>
      <c r="Q49" s="3"/>
      <c r="R49" s="3"/>
      <c r="S49" s="3">
        <v>34126200</v>
      </c>
      <c r="T49" s="3"/>
      <c r="U49" s="3"/>
      <c r="V49" s="3"/>
      <c r="W49" s="3"/>
      <c r="X49" s="3">
        <v>38131200</v>
      </c>
      <c r="Y49" s="3"/>
      <c r="Z49" s="3"/>
      <c r="AA49" s="3"/>
      <c r="AB49" s="3"/>
      <c r="AC49" s="3">
        <v>41919000</v>
      </c>
      <c r="AD49" s="3"/>
      <c r="AE49" s="3"/>
      <c r="AF49" s="3"/>
      <c r="AG49" s="3"/>
      <c r="AH49" s="3">
        <v>44824700</v>
      </c>
      <c r="AI49" s="3"/>
      <c r="AJ49" s="3"/>
      <c r="AK49" s="3"/>
      <c r="AL49" s="3"/>
      <c r="AM49" s="3">
        <v>47386200</v>
      </c>
      <c r="AN49" s="3"/>
      <c r="AO49" s="3"/>
      <c r="AP49" s="3"/>
      <c r="AQ49" s="3"/>
      <c r="AR49" s="14" t="s">
        <v>221</v>
      </c>
      <c r="AS49" s="3"/>
      <c r="AT49" s="3"/>
      <c r="AU49" s="3"/>
      <c r="AV49" s="3"/>
      <c r="AW49" s="14" t="s">
        <v>221</v>
      </c>
      <c r="AX49" s="3"/>
      <c r="AY49" s="3"/>
      <c r="AZ49" s="3"/>
      <c r="BA49" s="3"/>
      <c r="BB49" s="14" t="s">
        <v>221</v>
      </c>
      <c r="BC49" s="3"/>
      <c r="BD49" s="3"/>
      <c r="BE49" s="1"/>
    </row>
    <row r="50" spans="2:57" ht="13.5" customHeight="1">
      <c r="B50" s="55"/>
      <c r="C50" s="180" t="s">
        <v>206</v>
      </c>
      <c r="D50" s="181"/>
      <c r="E50" s="181"/>
      <c r="F50" s="181"/>
      <c r="G50" s="181"/>
      <c r="H50" s="181"/>
      <c r="I50" s="181"/>
      <c r="J50" s="4"/>
      <c r="K50" s="4"/>
      <c r="L50" s="4"/>
      <c r="M50" s="4"/>
      <c r="N50" s="3">
        <v>3968100</v>
      </c>
      <c r="O50" s="3"/>
      <c r="P50" s="3"/>
      <c r="Q50" s="3"/>
      <c r="R50" s="3"/>
      <c r="S50" s="3">
        <v>2836600</v>
      </c>
      <c r="T50" s="3"/>
      <c r="U50" s="3"/>
      <c r="V50" s="3"/>
      <c r="W50" s="3"/>
      <c r="X50" s="3">
        <v>1936000</v>
      </c>
      <c r="Y50" s="3"/>
      <c r="Z50" s="3"/>
      <c r="AA50" s="3"/>
      <c r="AB50" s="3"/>
      <c r="AC50" s="3">
        <v>1278700</v>
      </c>
      <c r="AD50" s="3"/>
      <c r="AE50" s="3"/>
      <c r="AF50" s="3"/>
      <c r="AG50" s="3"/>
      <c r="AH50" s="3">
        <v>1007200</v>
      </c>
      <c r="AI50" s="3"/>
      <c r="AJ50" s="3"/>
      <c r="AK50" s="3"/>
      <c r="AL50" s="3"/>
      <c r="AM50" s="3">
        <v>699800</v>
      </c>
      <c r="AN50" s="3"/>
      <c r="AO50" s="3"/>
      <c r="AP50" s="3"/>
      <c r="AQ50" s="3"/>
      <c r="AR50" s="14" t="s">
        <v>221</v>
      </c>
      <c r="AS50" s="3"/>
      <c r="AT50" s="3"/>
      <c r="AU50" s="3"/>
      <c r="AV50" s="3"/>
      <c r="AW50" s="14" t="s">
        <v>221</v>
      </c>
      <c r="AX50" s="3"/>
      <c r="AY50" s="3"/>
      <c r="AZ50" s="3"/>
      <c r="BA50" s="3"/>
      <c r="BB50" s="14" t="s">
        <v>221</v>
      </c>
      <c r="BC50" s="3"/>
      <c r="BD50" s="3"/>
      <c r="BE50" s="1"/>
    </row>
    <row r="51" spans="2:57" ht="13.5" customHeight="1">
      <c r="B51" s="55"/>
      <c r="C51" s="180" t="s">
        <v>104</v>
      </c>
      <c r="D51" s="181"/>
      <c r="E51" s="181"/>
      <c r="F51" s="181"/>
      <c r="G51" s="181"/>
      <c r="H51" s="181"/>
      <c r="I51" s="181"/>
      <c r="J51" s="4"/>
      <c r="K51" s="4"/>
      <c r="L51" s="4"/>
      <c r="M51" s="4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8"/>
      <c r="AS51" s="3"/>
      <c r="AT51" s="3"/>
      <c r="AU51" s="3"/>
      <c r="AV51" s="3"/>
      <c r="AW51" s="8"/>
      <c r="AX51" s="3"/>
      <c r="AY51" s="3"/>
      <c r="AZ51" s="3"/>
      <c r="BA51" s="3"/>
      <c r="BB51" s="8"/>
      <c r="BC51" s="3"/>
      <c r="BD51" s="3"/>
      <c r="BE51" s="1"/>
    </row>
    <row r="52" spans="2:57" ht="13.5" customHeight="1">
      <c r="B52" s="55"/>
      <c r="C52" s="180" t="s">
        <v>207</v>
      </c>
      <c r="D52" s="181"/>
      <c r="E52" s="181"/>
      <c r="F52" s="181"/>
      <c r="G52" s="181"/>
      <c r="H52" s="181"/>
      <c r="I52" s="181"/>
      <c r="J52" s="4"/>
      <c r="K52" s="4"/>
      <c r="L52" s="4"/>
      <c r="M52" s="4"/>
      <c r="N52" s="4" t="s">
        <v>222</v>
      </c>
      <c r="O52" s="4"/>
      <c r="P52" s="4"/>
      <c r="Q52" s="4"/>
      <c r="R52" s="4"/>
      <c r="S52" s="4" t="s">
        <v>222</v>
      </c>
      <c r="T52" s="4"/>
      <c r="U52" s="4"/>
      <c r="V52" s="4"/>
      <c r="W52" s="4"/>
      <c r="X52" s="3">
        <v>33084300</v>
      </c>
      <c r="Y52" s="3"/>
      <c r="Z52" s="3"/>
      <c r="AA52" s="3"/>
      <c r="AB52" s="3"/>
      <c r="AC52" s="3">
        <v>37559100</v>
      </c>
      <c r="AD52" s="3"/>
      <c r="AE52" s="3"/>
      <c r="AF52" s="3"/>
      <c r="AG52" s="3"/>
      <c r="AH52" s="3">
        <v>41308500</v>
      </c>
      <c r="AI52" s="3"/>
      <c r="AJ52" s="3"/>
      <c r="AK52" s="3"/>
      <c r="AL52" s="3"/>
      <c r="AM52" s="3">
        <v>44410200</v>
      </c>
      <c r="AN52" s="3"/>
      <c r="AO52" s="3"/>
      <c r="AP52" s="3"/>
      <c r="AQ52" s="3"/>
      <c r="AR52" s="14" t="s">
        <v>221</v>
      </c>
      <c r="AS52" s="3"/>
      <c r="AT52" s="3"/>
      <c r="AU52" s="3"/>
      <c r="AV52" s="3"/>
      <c r="AW52" s="14" t="s">
        <v>221</v>
      </c>
      <c r="AX52" s="3"/>
      <c r="AY52" s="3"/>
      <c r="AZ52" s="3"/>
      <c r="BA52" s="3"/>
      <c r="BB52" s="14" t="s">
        <v>221</v>
      </c>
      <c r="BC52" s="3"/>
      <c r="BD52" s="3"/>
      <c r="BE52" s="1"/>
    </row>
    <row r="53" spans="2:57" ht="13.5" customHeight="1">
      <c r="B53" s="55"/>
      <c r="C53" s="180" t="s">
        <v>208</v>
      </c>
      <c r="D53" s="181"/>
      <c r="E53" s="181"/>
      <c r="F53" s="181"/>
      <c r="G53" s="181"/>
      <c r="H53" s="181"/>
      <c r="I53" s="181"/>
      <c r="J53" s="4"/>
      <c r="K53" s="4"/>
      <c r="L53" s="4"/>
      <c r="M53" s="4"/>
      <c r="N53" s="4" t="s">
        <v>222</v>
      </c>
      <c r="O53" s="4"/>
      <c r="P53" s="4"/>
      <c r="Q53" s="4"/>
      <c r="R53" s="4"/>
      <c r="S53" s="4" t="s">
        <v>222</v>
      </c>
      <c r="T53" s="4"/>
      <c r="U53" s="4"/>
      <c r="V53" s="4"/>
      <c r="W53" s="4"/>
      <c r="X53" s="3">
        <v>6982900</v>
      </c>
      <c r="Y53" s="3"/>
      <c r="Z53" s="3"/>
      <c r="AA53" s="3"/>
      <c r="AB53" s="3"/>
      <c r="AC53" s="3">
        <v>5638600</v>
      </c>
      <c r="AD53" s="3"/>
      <c r="AE53" s="3"/>
      <c r="AF53" s="3"/>
      <c r="AG53" s="3"/>
      <c r="AH53" s="3">
        <v>4523400</v>
      </c>
      <c r="AI53" s="3"/>
      <c r="AJ53" s="3"/>
      <c r="AK53" s="3"/>
      <c r="AL53" s="3"/>
      <c r="AM53" s="3">
        <v>3675900</v>
      </c>
      <c r="AN53" s="3"/>
      <c r="AO53" s="3"/>
      <c r="AP53" s="3"/>
      <c r="AQ53" s="3"/>
      <c r="AR53" s="14" t="s">
        <v>221</v>
      </c>
      <c r="AS53" s="3"/>
      <c r="AT53" s="3"/>
      <c r="AU53" s="3"/>
      <c r="AV53" s="3"/>
      <c r="AW53" s="14" t="s">
        <v>221</v>
      </c>
      <c r="AX53" s="3"/>
      <c r="AY53" s="3"/>
      <c r="AZ53" s="3"/>
      <c r="BA53" s="3"/>
      <c r="BB53" s="14" t="s">
        <v>221</v>
      </c>
      <c r="BC53" s="3"/>
      <c r="BD53" s="3"/>
      <c r="BE53" s="1"/>
    </row>
    <row r="54" spans="2:57" ht="13.5" customHeight="1">
      <c r="B54" s="55"/>
      <c r="C54" s="177" t="s">
        <v>105</v>
      </c>
      <c r="D54" s="179"/>
      <c r="E54" s="179"/>
      <c r="F54" s="179"/>
      <c r="G54" s="179"/>
      <c r="H54" s="179"/>
      <c r="I54" s="179"/>
      <c r="J54" s="4"/>
      <c r="K54" s="4"/>
      <c r="L54" s="4"/>
      <c r="M54" s="4"/>
      <c r="N54" s="4" t="s">
        <v>225</v>
      </c>
      <c r="O54" s="4"/>
      <c r="P54" s="4"/>
      <c r="Q54" s="4"/>
      <c r="R54" s="4"/>
      <c r="S54" s="4" t="s">
        <v>225</v>
      </c>
      <c r="T54" s="4"/>
      <c r="U54" s="4"/>
      <c r="V54" s="4"/>
      <c r="W54" s="4"/>
      <c r="X54" s="4" t="s">
        <v>225</v>
      </c>
      <c r="Y54" s="4"/>
      <c r="Z54" s="4"/>
      <c r="AA54" s="4"/>
      <c r="AB54" s="4"/>
      <c r="AC54" s="3">
        <v>17857200</v>
      </c>
      <c r="AD54" s="3"/>
      <c r="AE54" s="3"/>
      <c r="AF54" s="3"/>
      <c r="AG54" s="3"/>
      <c r="AH54" s="3">
        <v>18658900</v>
      </c>
      <c r="AI54" s="3"/>
      <c r="AJ54" s="3"/>
      <c r="AK54" s="3"/>
      <c r="AL54" s="3"/>
      <c r="AM54" s="3">
        <v>24145800</v>
      </c>
      <c r="AN54" s="3"/>
      <c r="AO54" s="3"/>
      <c r="AP54" s="3"/>
      <c r="AQ54" s="3"/>
      <c r="AR54" s="8">
        <v>26544300</v>
      </c>
      <c r="AS54" s="3"/>
      <c r="AT54" s="3"/>
      <c r="AU54" s="3"/>
      <c r="AV54" s="3"/>
      <c r="AW54" s="8">
        <v>27269600</v>
      </c>
      <c r="AX54" s="3"/>
      <c r="AY54" s="3"/>
      <c r="AZ54" s="3"/>
      <c r="BA54" s="3"/>
      <c r="BB54" s="8">
        <v>31154500</v>
      </c>
      <c r="BC54" s="3"/>
      <c r="BD54" s="3">
        <v>0</v>
      </c>
      <c r="BE54" s="1"/>
    </row>
    <row r="55" spans="2:57" ht="13.5" customHeight="1">
      <c r="B55" s="55"/>
      <c r="C55" s="177" t="s">
        <v>106</v>
      </c>
      <c r="D55" s="179"/>
      <c r="E55" s="179"/>
      <c r="F55" s="179"/>
      <c r="G55" s="179"/>
      <c r="H55" s="179"/>
      <c r="I55" s="179"/>
      <c r="J55" s="4"/>
      <c r="K55" s="4"/>
      <c r="L55" s="4"/>
      <c r="M55" s="4"/>
      <c r="N55" s="4" t="s">
        <v>226</v>
      </c>
      <c r="O55" s="4"/>
      <c r="P55" s="4"/>
      <c r="Q55" s="4"/>
      <c r="R55" s="4"/>
      <c r="S55" s="4" t="s">
        <v>226</v>
      </c>
      <c r="T55" s="4"/>
      <c r="U55" s="4"/>
      <c r="V55" s="4"/>
      <c r="W55" s="4"/>
      <c r="X55" s="4" t="s">
        <v>226</v>
      </c>
      <c r="Y55" s="4"/>
      <c r="Z55" s="4"/>
      <c r="AA55" s="4"/>
      <c r="AB55" s="4"/>
      <c r="AC55" s="3">
        <v>11480300</v>
      </c>
      <c r="AD55" s="3"/>
      <c r="AE55" s="3"/>
      <c r="AF55" s="3"/>
      <c r="AG55" s="3"/>
      <c r="AH55" s="3">
        <v>14234300</v>
      </c>
      <c r="AI55" s="3"/>
      <c r="AJ55" s="3"/>
      <c r="AK55" s="3"/>
      <c r="AL55" s="3"/>
      <c r="AM55" s="3">
        <v>18517700</v>
      </c>
      <c r="AN55" s="3"/>
      <c r="AO55" s="3"/>
      <c r="AP55" s="3"/>
      <c r="AQ55" s="3"/>
      <c r="AR55" s="8">
        <v>21233900</v>
      </c>
      <c r="AS55" s="3"/>
      <c r="AT55" s="3"/>
      <c r="AU55" s="3"/>
      <c r="AV55" s="3"/>
      <c r="AW55" s="8">
        <v>22385600</v>
      </c>
      <c r="AX55" s="3"/>
      <c r="AY55" s="3"/>
      <c r="AZ55" s="3"/>
      <c r="BA55" s="3"/>
      <c r="BB55" s="8">
        <v>24499800</v>
      </c>
      <c r="BC55" s="3"/>
      <c r="BD55" s="3">
        <v>0</v>
      </c>
      <c r="BE55" s="1"/>
    </row>
    <row r="56" spans="2:57" ht="13.5" customHeight="1">
      <c r="B56" s="55"/>
      <c r="C56" s="177" t="s">
        <v>107</v>
      </c>
      <c r="D56" s="179"/>
      <c r="E56" s="179"/>
      <c r="F56" s="179"/>
      <c r="G56" s="179"/>
      <c r="H56" s="179"/>
      <c r="I56" s="179"/>
      <c r="J56" s="4"/>
      <c r="K56" s="4"/>
      <c r="L56" s="4"/>
      <c r="M56" s="4"/>
      <c r="N56" s="4" t="s">
        <v>227</v>
      </c>
      <c r="O56" s="4"/>
      <c r="P56" s="4"/>
      <c r="Q56" s="4"/>
      <c r="R56" s="4"/>
      <c r="S56" s="4" t="s">
        <v>227</v>
      </c>
      <c r="T56" s="4"/>
      <c r="U56" s="4"/>
      <c r="V56" s="4"/>
      <c r="W56" s="4"/>
      <c r="X56" s="4" t="s">
        <v>227</v>
      </c>
      <c r="Y56" s="4"/>
      <c r="Z56" s="4"/>
      <c r="AA56" s="4"/>
      <c r="AB56" s="4"/>
      <c r="AC56" s="3">
        <v>1089700</v>
      </c>
      <c r="AD56" s="3"/>
      <c r="AE56" s="3"/>
      <c r="AF56" s="3"/>
      <c r="AG56" s="3"/>
      <c r="AH56" s="3">
        <v>2532100</v>
      </c>
      <c r="AI56" s="3"/>
      <c r="AJ56" s="3"/>
      <c r="AK56" s="3"/>
      <c r="AL56" s="3"/>
      <c r="AM56" s="3">
        <v>3931400</v>
      </c>
      <c r="AN56" s="3"/>
      <c r="AO56" s="3"/>
      <c r="AP56" s="3"/>
      <c r="AQ56" s="3"/>
      <c r="AR56" s="8">
        <v>5297200</v>
      </c>
      <c r="AS56" s="3"/>
      <c r="AT56" s="3"/>
      <c r="AU56" s="3"/>
      <c r="AV56" s="3"/>
      <c r="AW56" s="8">
        <v>6465700</v>
      </c>
      <c r="AX56" s="3"/>
      <c r="AY56" s="3"/>
      <c r="AZ56" s="3"/>
      <c r="BA56" s="3"/>
      <c r="BB56" s="8">
        <v>7534700</v>
      </c>
      <c r="BC56" s="3"/>
      <c r="BD56" s="3">
        <v>0</v>
      </c>
      <c r="BE56" s="1"/>
    </row>
    <row r="57" spans="2:57" ht="13.5" customHeight="1">
      <c r="B57" s="55"/>
      <c r="C57" s="177" t="s">
        <v>209</v>
      </c>
      <c r="D57" s="179"/>
      <c r="E57" s="179"/>
      <c r="F57" s="179"/>
      <c r="G57" s="179"/>
      <c r="H57" s="179"/>
      <c r="I57" s="179"/>
      <c r="J57" s="4"/>
      <c r="K57" s="4"/>
      <c r="L57" s="4"/>
      <c r="M57" s="4"/>
      <c r="N57" s="4" t="s">
        <v>227</v>
      </c>
      <c r="O57" s="4"/>
      <c r="P57" s="4"/>
      <c r="Q57" s="4"/>
      <c r="R57" s="4"/>
      <c r="S57" s="4" t="s">
        <v>227</v>
      </c>
      <c r="T57" s="4"/>
      <c r="U57" s="4"/>
      <c r="V57" s="4"/>
      <c r="W57" s="4"/>
      <c r="X57" s="4" t="s">
        <v>227</v>
      </c>
      <c r="Y57" s="4"/>
      <c r="Z57" s="4"/>
      <c r="AA57" s="4"/>
      <c r="AB57" s="4"/>
      <c r="AC57" s="3">
        <v>3540700</v>
      </c>
      <c r="AD57" s="3"/>
      <c r="AE57" s="3"/>
      <c r="AF57" s="3"/>
      <c r="AG57" s="3"/>
      <c r="AH57" s="3">
        <v>6202100</v>
      </c>
      <c r="AI57" s="3"/>
      <c r="AJ57" s="3"/>
      <c r="AK57" s="3"/>
      <c r="AL57" s="3"/>
      <c r="AM57" s="3">
        <v>8311900</v>
      </c>
      <c r="AN57" s="3"/>
      <c r="AO57" s="3"/>
      <c r="AP57" s="3"/>
      <c r="AQ57" s="3"/>
      <c r="AR57" s="8">
        <v>10342000</v>
      </c>
      <c r="AS57" s="3"/>
      <c r="AT57" s="3"/>
      <c r="AU57" s="3"/>
      <c r="AV57" s="3"/>
      <c r="AW57" s="8">
        <v>11118200</v>
      </c>
      <c r="AX57" s="3"/>
      <c r="AY57" s="3"/>
      <c r="AZ57" s="3"/>
      <c r="BA57" s="3"/>
      <c r="BB57" s="8">
        <v>12320000</v>
      </c>
      <c r="BC57" s="3"/>
      <c r="BD57" s="3">
        <v>0</v>
      </c>
      <c r="BE57" s="1"/>
    </row>
    <row r="58" spans="2:57" ht="13.5" customHeight="1">
      <c r="B58" s="55"/>
      <c r="C58" s="177" t="s">
        <v>108</v>
      </c>
      <c r="D58" s="179"/>
      <c r="E58" s="179"/>
      <c r="F58" s="179"/>
      <c r="G58" s="179"/>
      <c r="H58" s="179"/>
      <c r="I58" s="179"/>
      <c r="J58" s="4"/>
      <c r="K58" s="4"/>
      <c r="L58" s="4"/>
      <c r="M58" s="4"/>
      <c r="N58" s="4" t="s">
        <v>224</v>
      </c>
      <c r="O58" s="4"/>
      <c r="P58" s="4"/>
      <c r="Q58" s="4"/>
      <c r="R58" s="4"/>
      <c r="S58" s="4" t="s">
        <v>224</v>
      </c>
      <c r="T58" s="4"/>
      <c r="U58" s="4"/>
      <c r="V58" s="4"/>
      <c r="W58" s="4"/>
      <c r="X58" s="4" t="s">
        <v>224</v>
      </c>
      <c r="Y58" s="4"/>
      <c r="Z58" s="4"/>
      <c r="AA58" s="4"/>
      <c r="AB58" s="4"/>
      <c r="AC58" s="3">
        <v>3817600</v>
      </c>
      <c r="AD58" s="3"/>
      <c r="AE58" s="3"/>
      <c r="AF58" s="3"/>
      <c r="AG58" s="3"/>
      <c r="AH58" s="3">
        <v>7061100</v>
      </c>
      <c r="AI58" s="3"/>
      <c r="AJ58" s="3"/>
      <c r="AK58" s="3"/>
      <c r="AL58" s="3"/>
      <c r="AM58" s="3">
        <v>9838300</v>
      </c>
      <c r="AN58" s="3"/>
      <c r="AO58" s="3"/>
      <c r="AP58" s="3"/>
      <c r="AQ58" s="3"/>
      <c r="AR58" s="8">
        <v>11920800</v>
      </c>
      <c r="AS58" s="3"/>
      <c r="AT58" s="3"/>
      <c r="AU58" s="3"/>
      <c r="AV58" s="3"/>
      <c r="AW58" s="8">
        <v>12502900</v>
      </c>
      <c r="AX58" s="3"/>
      <c r="AY58" s="3"/>
      <c r="AZ58" s="3"/>
      <c r="BA58" s="3"/>
      <c r="BB58" s="8">
        <v>13749300</v>
      </c>
      <c r="BC58" s="3"/>
      <c r="BD58" s="3">
        <v>0</v>
      </c>
      <c r="BE58" s="1"/>
    </row>
    <row r="59" spans="2:57" ht="13.5" customHeight="1">
      <c r="B59" s="55"/>
      <c r="C59" s="177" t="s">
        <v>109</v>
      </c>
      <c r="D59" s="179"/>
      <c r="E59" s="179"/>
      <c r="F59" s="179"/>
      <c r="G59" s="179"/>
      <c r="H59" s="179"/>
      <c r="I59" s="179"/>
      <c r="J59" s="4"/>
      <c r="K59" s="4"/>
      <c r="L59" s="4"/>
      <c r="M59" s="4"/>
      <c r="N59" s="4" t="s">
        <v>228</v>
      </c>
      <c r="O59" s="4"/>
      <c r="P59" s="4"/>
      <c r="Q59" s="4"/>
      <c r="R59" s="4"/>
      <c r="S59" s="4" t="s">
        <v>228</v>
      </c>
      <c r="T59" s="4"/>
      <c r="U59" s="4"/>
      <c r="V59" s="4"/>
      <c r="W59" s="4"/>
      <c r="X59" s="4" t="s">
        <v>228</v>
      </c>
      <c r="Y59" s="4"/>
      <c r="Z59" s="4"/>
      <c r="AA59" s="4"/>
      <c r="AB59" s="4"/>
      <c r="AC59" s="4" t="s">
        <v>228</v>
      </c>
      <c r="AD59" s="4"/>
      <c r="AE59" s="4"/>
      <c r="AF59" s="4"/>
      <c r="AG59" s="4"/>
      <c r="AH59" s="3">
        <v>1167600</v>
      </c>
      <c r="AI59" s="3"/>
      <c r="AJ59" s="3"/>
      <c r="AK59" s="3"/>
      <c r="AL59" s="3"/>
      <c r="AM59" s="3">
        <v>1304400</v>
      </c>
      <c r="AN59" s="3"/>
      <c r="AO59" s="3"/>
      <c r="AP59" s="3"/>
      <c r="AQ59" s="3"/>
      <c r="AR59" s="8">
        <v>1587000</v>
      </c>
      <c r="AS59" s="3"/>
      <c r="AT59" s="3"/>
      <c r="AU59" s="3"/>
      <c r="AV59" s="3"/>
      <c r="AW59" s="8">
        <v>1728500</v>
      </c>
      <c r="AX59" s="3"/>
      <c r="AY59" s="3"/>
      <c r="AZ59" s="3"/>
      <c r="BA59" s="3"/>
      <c r="BB59" s="8">
        <v>1930400</v>
      </c>
      <c r="BC59" s="3"/>
      <c r="BD59" s="3">
        <v>0</v>
      </c>
      <c r="BE59" s="1"/>
    </row>
    <row r="60" spans="2:57" ht="13.5" customHeight="1">
      <c r="B60" s="55"/>
      <c r="C60" s="177" t="s">
        <v>110</v>
      </c>
      <c r="D60" s="179"/>
      <c r="E60" s="179"/>
      <c r="F60" s="179"/>
      <c r="G60" s="179"/>
      <c r="H60" s="179"/>
      <c r="I60" s="179"/>
      <c r="J60" s="4"/>
      <c r="K60" s="4"/>
      <c r="L60" s="4"/>
      <c r="M60" s="4"/>
      <c r="N60" s="4" t="s">
        <v>229</v>
      </c>
      <c r="O60" s="4"/>
      <c r="P60" s="4"/>
      <c r="Q60" s="4"/>
      <c r="R60" s="4"/>
      <c r="S60" s="4" t="s">
        <v>229</v>
      </c>
      <c r="T60" s="4"/>
      <c r="U60" s="4"/>
      <c r="V60" s="4"/>
      <c r="W60" s="4"/>
      <c r="X60" s="4" t="s">
        <v>229</v>
      </c>
      <c r="Y60" s="4"/>
      <c r="Z60" s="4"/>
      <c r="AA60" s="4"/>
      <c r="AB60" s="4"/>
      <c r="AC60" s="3">
        <v>891800</v>
      </c>
      <c r="AD60" s="3"/>
      <c r="AE60" s="3"/>
      <c r="AF60" s="3"/>
      <c r="AG60" s="3"/>
      <c r="AH60" s="3">
        <v>1772600</v>
      </c>
      <c r="AI60" s="3"/>
      <c r="AJ60" s="3"/>
      <c r="AK60" s="3"/>
      <c r="AL60" s="3"/>
      <c r="AM60" s="3">
        <v>2176100</v>
      </c>
      <c r="AN60" s="3"/>
      <c r="AO60" s="3"/>
      <c r="AP60" s="3"/>
      <c r="AQ60" s="3"/>
      <c r="AR60" s="8">
        <v>2749000</v>
      </c>
      <c r="AS60" s="3"/>
      <c r="AT60" s="3"/>
      <c r="AU60" s="3"/>
      <c r="AV60" s="3"/>
      <c r="AW60" s="8">
        <v>3067500</v>
      </c>
      <c r="AX60" s="3"/>
      <c r="AY60" s="3"/>
      <c r="AZ60" s="3"/>
      <c r="BA60" s="3"/>
      <c r="BB60" s="8">
        <v>3431200</v>
      </c>
      <c r="BC60" s="3"/>
      <c r="BD60" s="3">
        <v>0</v>
      </c>
      <c r="BE60" s="1"/>
    </row>
    <row r="61" spans="2:57" ht="13.5" customHeight="1">
      <c r="B61" s="55"/>
      <c r="C61" s="177" t="s">
        <v>111</v>
      </c>
      <c r="D61" s="179"/>
      <c r="E61" s="179"/>
      <c r="F61" s="179"/>
      <c r="G61" s="179"/>
      <c r="H61" s="179"/>
      <c r="I61" s="179"/>
      <c r="J61" s="4"/>
      <c r="K61" s="4"/>
      <c r="L61" s="4"/>
      <c r="M61" s="4"/>
      <c r="N61" s="4" t="s">
        <v>230</v>
      </c>
      <c r="O61" s="4"/>
      <c r="P61" s="4"/>
      <c r="Q61" s="4"/>
      <c r="R61" s="4"/>
      <c r="S61" s="4" t="s">
        <v>230</v>
      </c>
      <c r="T61" s="4"/>
      <c r="U61" s="4"/>
      <c r="V61" s="4"/>
      <c r="W61" s="4"/>
      <c r="X61" s="4" t="s">
        <v>230</v>
      </c>
      <c r="Y61" s="4"/>
      <c r="Z61" s="4"/>
      <c r="AA61" s="4"/>
      <c r="AB61" s="4"/>
      <c r="AC61" s="3">
        <v>8203500</v>
      </c>
      <c r="AD61" s="3"/>
      <c r="AE61" s="3"/>
      <c r="AF61" s="3"/>
      <c r="AG61" s="3"/>
      <c r="AH61" s="3">
        <v>9239700</v>
      </c>
      <c r="AI61" s="3"/>
      <c r="AJ61" s="3"/>
      <c r="AK61" s="3"/>
      <c r="AL61" s="3"/>
      <c r="AM61" s="3">
        <v>11882400</v>
      </c>
      <c r="AN61" s="3"/>
      <c r="AO61" s="3"/>
      <c r="AP61" s="3"/>
      <c r="AQ61" s="3"/>
      <c r="AR61" s="8">
        <v>13436600</v>
      </c>
      <c r="AS61" s="3"/>
      <c r="AT61" s="3"/>
      <c r="AU61" s="3"/>
      <c r="AV61" s="3"/>
      <c r="AW61" s="8">
        <v>14056100</v>
      </c>
      <c r="AX61" s="3"/>
      <c r="AY61" s="3"/>
      <c r="AZ61" s="3"/>
      <c r="BA61" s="3"/>
      <c r="BB61" s="8">
        <v>15275100</v>
      </c>
      <c r="BC61" s="3"/>
      <c r="BD61" s="3">
        <v>0</v>
      </c>
      <c r="BE61" s="1"/>
    </row>
    <row r="62" spans="2:57" ht="13.5" customHeight="1">
      <c r="B62" s="55"/>
      <c r="C62" s="177" t="s">
        <v>112</v>
      </c>
      <c r="D62" s="179"/>
      <c r="E62" s="179"/>
      <c r="F62" s="179"/>
      <c r="G62" s="179"/>
      <c r="H62" s="179"/>
      <c r="I62" s="179"/>
      <c r="J62" s="4"/>
      <c r="K62" s="4"/>
      <c r="L62" s="4"/>
      <c r="M62" s="4"/>
      <c r="N62" s="4" t="s">
        <v>223</v>
      </c>
      <c r="O62" s="4"/>
      <c r="P62" s="4"/>
      <c r="Q62" s="4"/>
      <c r="R62" s="4"/>
      <c r="S62" s="4" t="s">
        <v>223</v>
      </c>
      <c r="T62" s="4"/>
      <c r="U62" s="4"/>
      <c r="V62" s="4"/>
      <c r="W62" s="4"/>
      <c r="X62" s="4" t="s">
        <v>223</v>
      </c>
      <c r="Y62" s="4"/>
      <c r="Z62" s="4"/>
      <c r="AA62" s="4"/>
      <c r="AB62" s="4"/>
      <c r="AC62" s="3">
        <v>372800</v>
      </c>
      <c r="AD62" s="3"/>
      <c r="AE62" s="3"/>
      <c r="AF62" s="3"/>
      <c r="AG62" s="3"/>
      <c r="AH62" s="3">
        <v>743600</v>
      </c>
      <c r="AI62" s="3"/>
      <c r="AJ62" s="3"/>
      <c r="AK62" s="3"/>
      <c r="AL62" s="3"/>
      <c r="AM62" s="3">
        <v>550600</v>
      </c>
      <c r="AN62" s="3"/>
      <c r="AO62" s="3"/>
      <c r="AP62" s="3"/>
      <c r="AQ62" s="3"/>
      <c r="AR62" s="8">
        <v>686200</v>
      </c>
      <c r="AS62" s="3"/>
      <c r="AT62" s="3"/>
      <c r="AU62" s="3"/>
      <c r="AV62" s="3"/>
      <c r="AW62" s="8">
        <v>752700</v>
      </c>
      <c r="AX62" s="3"/>
      <c r="AY62" s="3"/>
      <c r="AZ62" s="3"/>
      <c r="BA62" s="3"/>
      <c r="BB62" s="8">
        <v>832900</v>
      </c>
      <c r="BC62" s="3"/>
      <c r="BD62" s="3">
        <v>0</v>
      </c>
      <c r="BE62" s="1"/>
    </row>
    <row r="63" spans="2:57" ht="13.5" customHeight="1">
      <c r="B63" s="55"/>
      <c r="C63" s="177" t="s">
        <v>113</v>
      </c>
      <c r="D63" s="179"/>
      <c r="E63" s="179"/>
      <c r="F63" s="179"/>
      <c r="G63" s="179"/>
      <c r="H63" s="179"/>
      <c r="I63" s="179"/>
      <c r="J63" s="4"/>
      <c r="K63" s="4"/>
      <c r="L63" s="4"/>
      <c r="M63" s="4"/>
      <c r="N63" s="4" t="s">
        <v>231</v>
      </c>
      <c r="O63" s="4"/>
      <c r="P63" s="4"/>
      <c r="Q63" s="4"/>
      <c r="R63" s="4"/>
      <c r="S63" s="4" t="s">
        <v>231</v>
      </c>
      <c r="T63" s="4"/>
      <c r="U63" s="4"/>
      <c r="V63" s="4"/>
      <c r="W63" s="4"/>
      <c r="X63" s="4" t="s">
        <v>231</v>
      </c>
      <c r="Y63" s="4"/>
      <c r="Z63" s="4"/>
      <c r="AA63" s="4"/>
      <c r="AB63" s="4"/>
      <c r="AC63" s="3">
        <v>278400</v>
      </c>
      <c r="AD63" s="3"/>
      <c r="AE63" s="3"/>
      <c r="AF63" s="3"/>
      <c r="AG63" s="3"/>
      <c r="AH63" s="3">
        <v>256900</v>
      </c>
      <c r="AI63" s="3"/>
      <c r="AJ63" s="3"/>
      <c r="AK63" s="3"/>
      <c r="AL63" s="3"/>
      <c r="AM63" s="3">
        <v>384900</v>
      </c>
      <c r="AN63" s="3"/>
      <c r="AO63" s="3"/>
      <c r="AP63" s="3"/>
      <c r="AQ63" s="3"/>
      <c r="AR63" s="8">
        <v>424900</v>
      </c>
      <c r="AS63" s="3"/>
      <c r="AT63" s="3"/>
      <c r="AU63" s="3"/>
      <c r="AV63" s="3"/>
      <c r="AW63" s="8">
        <v>494100</v>
      </c>
      <c r="AX63" s="3"/>
      <c r="AY63" s="3"/>
      <c r="AZ63" s="3"/>
      <c r="BA63" s="3"/>
      <c r="BB63" s="8">
        <v>507700</v>
      </c>
      <c r="BC63" s="3"/>
      <c r="BD63" s="3">
        <v>0</v>
      </c>
      <c r="BE63" s="1"/>
    </row>
    <row r="64" spans="2:57" ht="13.5" customHeight="1">
      <c r="B64" s="55"/>
      <c r="C64" s="180" t="s">
        <v>114</v>
      </c>
      <c r="D64" s="181"/>
      <c r="E64" s="181"/>
      <c r="F64" s="181"/>
      <c r="G64" s="181"/>
      <c r="H64" s="181"/>
      <c r="I64" s="181"/>
      <c r="J64" s="4"/>
      <c r="K64" s="4"/>
      <c r="L64" s="4"/>
      <c r="M64" s="4"/>
      <c r="N64" s="4" t="s">
        <v>231</v>
      </c>
      <c r="O64" s="4"/>
      <c r="P64" s="4"/>
      <c r="Q64" s="4"/>
      <c r="R64" s="4"/>
      <c r="S64" s="4" t="s">
        <v>231</v>
      </c>
      <c r="T64" s="4"/>
      <c r="U64" s="4"/>
      <c r="V64" s="4"/>
      <c r="W64" s="4"/>
      <c r="X64" s="4" t="s">
        <v>231</v>
      </c>
      <c r="Y64" s="4"/>
      <c r="Z64" s="4"/>
      <c r="AA64" s="4"/>
      <c r="AB64" s="4"/>
      <c r="AC64" s="3">
        <v>8048600</v>
      </c>
      <c r="AD64" s="3"/>
      <c r="AE64" s="3"/>
      <c r="AF64" s="3"/>
      <c r="AG64" s="3"/>
      <c r="AH64" s="3">
        <v>8185000</v>
      </c>
      <c r="AI64" s="3"/>
      <c r="AJ64" s="3"/>
      <c r="AK64" s="3"/>
      <c r="AL64" s="3"/>
      <c r="AM64" s="3">
        <v>11344800</v>
      </c>
      <c r="AN64" s="3"/>
      <c r="AO64" s="3"/>
      <c r="AP64" s="3"/>
      <c r="AQ64" s="3"/>
      <c r="AR64" s="8">
        <v>10763500</v>
      </c>
      <c r="AS64" s="3"/>
      <c r="AT64" s="3"/>
      <c r="AU64" s="3"/>
      <c r="AV64" s="3"/>
      <c r="AW64" s="8">
        <v>10069800</v>
      </c>
      <c r="AX64" s="3"/>
      <c r="AY64" s="3"/>
      <c r="AZ64" s="3"/>
      <c r="BA64" s="3"/>
      <c r="BB64" s="8">
        <v>11415500</v>
      </c>
      <c r="BC64" s="3"/>
      <c r="BD64" s="3">
        <v>0</v>
      </c>
      <c r="BE64" s="1"/>
    </row>
    <row r="65" spans="2:57" ht="13.5" customHeight="1">
      <c r="B65" s="55"/>
      <c r="C65" s="180" t="s">
        <v>294</v>
      </c>
      <c r="D65" s="181"/>
      <c r="E65" s="181"/>
      <c r="F65" s="181"/>
      <c r="G65" s="181"/>
      <c r="H65" s="181"/>
      <c r="I65" s="181"/>
      <c r="J65" s="4"/>
      <c r="K65" s="4"/>
      <c r="L65" s="4"/>
      <c r="M65" s="4"/>
      <c r="N65" s="14" t="s">
        <v>221</v>
      </c>
      <c r="O65" s="4"/>
      <c r="P65" s="4"/>
      <c r="Q65" s="4"/>
      <c r="R65" s="4"/>
      <c r="S65" s="14" t="s">
        <v>221</v>
      </c>
      <c r="T65" s="4"/>
      <c r="U65" s="4"/>
      <c r="V65" s="4"/>
      <c r="W65" s="4"/>
      <c r="X65" s="14" t="s">
        <v>221</v>
      </c>
      <c r="Y65" s="4"/>
      <c r="Z65" s="4"/>
      <c r="AA65" s="4"/>
      <c r="AB65" s="4"/>
      <c r="AC65" s="14" t="s">
        <v>221</v>
      </c>
      <c r="AD65" s="3"/>
      <c r="AE65" s="3"/>
      <c r="AF65" s="3"/>
      <c r="AG65" s="3"/>
      <c r="AH65" s="14" t="s">
        <v>221</v>
      </c>
      <c r="AI65" s="3"/>
      <c r="AJ65" s="3"/>
      <c r="AK65" s="3"/>
      <c r="AL65" s="3"/>
      <c r="AM65" s="14" t="s">
        <v>221</v>
      </c>
      <c r="AN65" s="3"/>
      <c r="AO65" s="3"/>
      <c r="AP65" s="3"/>
      <c r="AQ65" s="3"/>
      <c r="AR65" s="14" t="s">
        <v>221</v>
      </c>
      <c r="AS65" s="3"/>
      <c r="AT65" s="3"/>
      <c r="AU65" s="3"/>
      <c r="AV65" s="3"/>
      <c r="AW65" s="14" t="s">
        <v>221</v>
      </c>
      <c r="AX65" s="3"/>
      <c r="AY65" s="3"/>
      <c r="AZ65" s="3"/>
      <c r="BA65" s="3"/>
      <c r="BB65" s="8">
        <v>12735700</v>
      </c>
      <c r="BC65" s="3"/>
      <c r="BD65" s="3">
        <v>0</v>
      </c>
      <c r="BE65" s="1"/>
    </row>
    <row r="66" spans="2:57" ht="13.5" customHeight="1">
      <c r="B66" s="55"/>
      <c r="C66" s="180" t="s">
        <v>115</v>
      </c>
      <c r="D66" s="181"/>
      <c r="E66" s="181"/>
      <c r="F66" s="181"/>
      <c r="G66" s="181"/>
      <c r="H66" s="181"/>
      <c r="I66" s="181"/>
      <c r="J66" s="4"/>
      <c r="K66" s="4"/>
      <c r="L66" s="4"/>
      <c r="M66" s="4"/>
      <c r="N66" s="4" t="s">
        <v>229</v>
      </c>
      <c r="O66" s="4"/>
      <c r="P66" s="4"/>
      <c r="Q66" s="4"/>
      <c r="R66" s="4"/>
      <c r="S66" s="4" t="s">
        <v>229</v>
      </c>
      <c r="T66" s="4"/>
      <c r="U66" s="4"/>
      <c r="V66" s="4"/>
      <c r="W66" s="4"/>
      <c r="X66" s="4" t="s">
        <v>229</v>
      </c>
      <c r="Y66" s="4"/>
      <c r="Z66" s="4"/>
      <c r="AA66" s="4"/>
      <c r="AB66" s="4"/>
      <c r="AC66" s="3">
        <v>4474600</v>
      </c>
      <c r="AD66" s="3"/>
      <c r="AE66" s="3"/>
      <c r="AF66" s="3"/>
      <c r="AG66" s="3"/>
      <c r="AH66" s="3">
        <v>5922600</v>
      </c>
      <c r="AI66" s="3"/>
      <c r="AJ66" s="3"/>
      <c r="AK66" s="3"/>
      <c r="AL66" s="3"/>
      <c r="AM66" s="3">
        <v>7999600</v>
      </c>
      <c r="AN66" s="3"/>
      <c r="AO66" s="3"/>
      <c r="AP66" s="3"/>
      <c r="AQ66" s="3"/>
      <c r="AR66" s="8">
        <v>8457200</v>
      </c>
      <c r="AS66" s="3"/>
      <c r="AT66" s="3"/>
      <c r="AU66" s="3"/>
      <c r="AV66" s="3"/>
      <c r="AW66" s="8">
        <v>8319200</v>
      </c>
      <c r="AX66" s="3"/>
      <c r="AY66" s="3"/>
      <c r="AZ66" s="3"/>
      <c r="BA66" s="3"/>
      <c r="BB66" s="8">
        <v>9347800</v>
      </c>
      <c r="BC66" s="3"/>
      <c r="BD66" s="3">
        <v>0</v>
      </c>
      <c r="BE66" s="1"/>
    </row>
    <row r="67" spans="2:57" ht="13.5" customHeight="1">
      <c r="B67" s="55"/>
      <c r="C67" s="180" t="s">
        <v>116</v>
      </c>
      <c r="D67" s="181"/>
      <c r="E67" s="181"/>
      <c r="F67" s="181"/>
      <c r="G67" s="181"/>
      <c r="H67" s="181"/>
      <c r="I67" s="181"/>
      <c r="J67" s="4"/>
      <c r="K67" s="4"/>
      <c r="L67" s="4"/>
      <c r="M67" s="4"/>
      <c r="N67" s="4" t="s">
        <v>228</v>
      </c>
      <c r="O67" s="4"/>
      <c r="P67" s="4"/>
      <c r="Q67" s="4"/>
      <c r="R67" s="4"/>
      <c r="S67" s="4" t="s">
        <v>228</v>
      </c>
      <c r="T67" s="4"/>
      <c r="U67" s="4"/>
      <c r="V67" s="4"/>
      <c r="W67" s="4"/>
      <c r="X67" s="4" t="s">
        <v>228</v>
      </c>
      <c r="Y67" s="4"/>
      <c r="Z67" s="4"/>
      <c r="AA67" s="4"/>
      <c r="AB67" s="4"/>
      <c r="AC67" s="3">
        <v>4278900</v>
      </c>
      <c r="AD67" s="3"/>
      <c r="AE67" s="3"/>
      <c r="AF67" s="3"/>
      <c r="AG67" s="3"/>
      <c r="AH67" s="3">
        <v>6123800</v>
      </c>
      <c r="AI67" s="3"/>
      <c r="AJ67" s="3"/>
      <c r="AK67" s="3"/>
      <c r="AL67" s="3"/>
      <c r="AM67" s="3">
        <v>9898600</v>
      </c>
      <c r="AN67" s="3"/>
      <c r="AO67" s="3"/>
      <c r="AP67" s="3"/>
      <c r="AQ67" s="3"/>
      <c r="AR67" s="8">
        <v>11165800</v>
      </c>
      <c r="AS67" s="3"/>
      <c r="AT67" s="3"/>
      <c r="AU67" s="3"/>
      <c r="AV67" s="3"/>
      <c r="AW67" s="8">
        <v>11227200</v>
      </c>
      <c r="AX67" s="3"/>
      <c r="AY67" s="3"/>
      <c r="AZ67" s="3"/>
      <c r="BA67" s="3"/>
      <c r="BB67" s="8">
        <v>12419800</v>
      </c>
      <c r="BC67" s="3"/>
      <c r="BD67" s="3">
        <v>0</v>
      </c>
      <c r="BE67" s="1"/>
    </row>
    <row r="68" spans="2:57" ht="13.5" customHeight="1">
      <c r="B68" s="55"/>
      <c r="C68" s="180" t="s">
        <v>117</v>
      </c>
      <c r="D68" s="181"/>
      <c r="E68" s="181"/>
      <c r="F68" s="181"/>
      <c r="G68" s="181"/>
      <c r="H68" s="181"/>
      <c r="I68" s="181"/>
      <c r="J68" s="4"/>
      <c r="K68" s="4"/>
      <c r="L68" s="4"/>
      <c r="M68" s="4"/>
      <c r="N68" s="4" t="s">
        <v>232</v>
      </c>
      <c r="O68" s="4"/>
      <c r="P68" s="4"/>
      <c r="Q68" s="4"/>
      <c r="R68" s="4"/>
      <c r="S68" s="4" t="s">
        <v>232</v>
      </c>
      <c r="T68" s="4"/>
      <c r="U68" s="4"/>
      <c r="V68" s="4"/>
      <c r="W68" s="4"/>
      <c r="X68" s="4" t="s">
        <v>232</v>
      </c>
      <c r="Y68" s="4"/>
      <c r="Z68" s="4"/>
      <c r="AA68" s="4"/>
      <c r="AB68" s="4"/>
      <c r="AC68" s="3">
        <v>4440900</v>
      </c>
      <c r="AD68" s="3"/>
      <c r="AE68" s="3"/>
      <c r="AF68" s="3"/>
      <c r="AG68" s="3"/>
      <c r="AH68" s="3">
        <v>4373100</v>
      </c>
      <c r="AI68" s="3"/>
      <c r="AJ68" s="3"/>
      <c r="AK68" s="3"/>
      <c r="AL68" s="3"/>
      <c r="AM68" s="3">
        <v>6162500</v>
      </c>
      <c r="AN68" s="3"/>
      <c r="AO68" s="3"/>
      <c r="AP68" s="3"/>
      <c r="AQ68" s="3"/>
      <c r="AR68" s="8">
        <v>6436300</v>
      </c>
      <c r="AS68" s="3"/>
      <c r="AT68" s="3"/>
      <c r="AU68" s="3"/>
      <c r="AV68" s="3"/>
      <c r="AW68" s="8">
        <v>6451100</v>
      </c>
      <c r="AX68" s="3"/>
      <c r="AY68" s="3"/>
      <c r="AZ68" s="3"/>
      <c r="BA68" s="3"/>
      <c r="BB68" s="8">
        <v>7477600</v>
      </c>
      <c r="BC68" s="3"/>
      <c r="BD68" s="3">
        <v>0</v>
      </c>
      <c r="BE68" s="1"/>
    </row>
    <row r="69" spans="2:57" ht="13.5" customHeight="1">
      <c r="B69" s="55"/>
      <c r="C69" s="180" t="s">
        <v>118</v>
      </c>
      <c r="D69" s="181"/>
      <c r="E69" s="181"/>
      <c r="F69" s="181"/>
      <c r="G69" s="181"/>
      <c r="H69" s="181"/>
      <c r="I69" s="181"/>
      <c r="J69" s="4"/>
      <c r="K69" s="4"/>
      <c r="L69" s="4"/>
      <c r="M69" s="4"/>
      <c r="N69" s="4" t="s">
        <v>225</v>
      </c>
      <c r="O69" s="4"/>
      <c r="P69" s="4"/>
      <c r="Q69" s="4"/>
      <c r="R69" s="4"/>
      <c r="S69" s="4" t="s">
        <v>225</v>
      </c>
      <c r="T69" s="4"/>
      <c r="U69" s="4"/>
      <c r="V69" s="4"/>
      <c r="W69" s="4"/>
      <c r="X69" s="4" t="s">
        <v>225</v>
      </c>
      <c r="Y69" s="4"/>
      <c r="Z69" s="4"/>
      <c r="AA69" s="4"/>
      <c r="AB69" s="4"/>
      <c r="AC69" s="3">
        <v>25340600</v>
      </c>
      <c r="AD69" s="3"/>
      <c r="AE69" s="3"/>
      <c r="AF69" s="3"/>
      <c r="AG69" s="3"/>
      <c r="AH69" s="3">
        <v>27173000</v>
      </c>
      <c r="AI69" s="3"/>
      <c r="AJ69" s="3"/>
      <c r="AK69" s="3"/>
      <c r="AL69" s="3"/>
      <c r="AM69" s="3">
        <v>23940300</v>
      </c>
      <c r="AN69" s="3"/>
      <c r="AO69" s="3"/>
      <c r="AP69" s="3"/>
      <c r="AQ69" s="3"/>
      <c r="AR69" s="8">
        <v>24140400</v>
      </c>
      <c r="AS69" s="3"/>
      <c r="AT69" s="3"/>
      <c r="AU69" s="3"/>
      <c r="AV69" s="3"/>
      <c r="AW69" s="8">
        <v>24596700</v>
      </c>
      <c r="AX69" s="3"/>
      <c r="AY69" s="3"/>
      <c r="AZ69" s="3"/>
      <c r="BA69" s="3"/>
      <c r="BB69" s="8">
        <v>22182800</v>
      </c>
      <c r="BC69" s="3"/>
      <c r="BD69" s="3">
        <v>0</v>
      </c>
      <c r="BE69" s="1"/>
    </row>
    <row r="70" spans="2:57" ht="13.5" customHeight="1">
      <c r="B70" s="55"/>
      <c r="C70" s="177" t="s">
        <v>41</v>
      </c>
      <c r="D70" s="179"/>
      <c r="E70" s="179"/>
      <c r="F70" s="179"/>
      <c r="G70" s="179"/>
      <c r="H70" s="179"/>
      <c r="I70" s="179"/>
      <c r="J70" s="4" t="s">
        <v>192</v>
      </c>
      <c r="K70" s="4"/>
      <c r="L70" s="4"/>
      <c r="M70" s="4"/>
      <c r="N70" s="3">
        <v>3902400</v>
      </c>
      <c r="O70" s="3"/>
      <c r="P70" s="3"/>
      <c r="Q70" s="3"/>
      <c r="R70" s="3"/>
      <c r="S70" s="3">
        <v>4593900</v>
      </c>
      <c r="T70" s="3"/>
      <c r="U70" s="3"/>
      <c r="V70" s="3"/>
      <c r="W70" s="3"/>
      <c r="X70" s="3">
        <v>5105500</v>
      </c>
      <c r="Y70" s="3"/>
      <c r="Z70" s="3"/>
      <c r="AA70" s="3"/>
      <c r="AB70" s="3"/>
      <c r="AC70" s="3">
        <v>6323900</v>
      </c>
      <c r="AD70" s="3"/>
      <c r="AE70" s="3"/>
      <c r="AF70" s="3"/>
      <c r="AG70" s="3"/>
      <c r="AH70" s="3">
        <v>7027900</v>
      </c>
      <c r="AI70" s="3"/>
      <c r="AJ70" s="3"/>
      <c r="AK70" s="3"/>
      <c r="AL70" s="3"/>
      <c r="AM70" s="3">
        <v>7987600</v>
      </c>
      <c r="AN70" s="3"/>
      <c r="AO70" s="3"/>
      <c r="AP70" s="3"/>
      <c r="AQ70" s="3"/>
      <c r="AR70" s="8">
        <v>8526400</v>
      </c>
      <c r="AS70" s="3"/>
      <c r="AT70" s="3"/>
      <c r="AU70" s="3"/>
      <c r="AV70" s="3"/>
      <c r="AW70" s="8">
        <v>8791100</v>
      </c>
      <c r="AX70" s="3"/>
      <c r="AY70" s="3"/>
      <c r="AZ70" s="3"/>
      <c r="BA70" s="3"/>
      <c r="BB70" s="96">
        <v>9381700</v>
      </c>
      <c r="BC70" s="3"/>
      <c r="BD70" s="3">
        <v>0</v>
      </c>
      <c r="BE70" s="1"/>
    </row>
    <row r="71" spans="2:57" ht="13.5" customHeight="1">
      <c r="B71" s="55"/>
      <c r="C71" s="177" t="s">
        <v>42</v>
      </c>
      <c r="D71" s="179"/>
      <c r="E71" s="179"/>
      <c r="F71" s="179"/>
      <c r="G71" s="179"/>
      <c r="H71" s="179"/>
      <c r="I71" s="179"/>
      <c r="J71" s="4" t="s">
        <v>192</v>
      </c>
      <c r="K71" s="4"/>
      <c r="L71" s="4"/>
      <c r="M71" s="4"/>
      <c r="N71" s="3">
        <v>3301800</v>
      </c>
      <c r="O71" s="3"/>
      <c r="P71" s="3"/>
      <c r="Q71" s="3"/>
      <c r="R71" s="3"/>
      <c r="S71" s="3">
        <v>3940400</v>
      </c>
      <c r="T71" s="3"/>
      <c r="U71" s="3"/>
      <c r="V71" s="3"/>
      <c r="W71" s="3"/>
      <c r="X71" s="3">
        <v>4475800</v>
      </c>
      <c r="Y71" s="3"/>
      <c r="Z71" s="3"/>
      <c r="AA71" s="3"/>
      <c r="AB71" s="3"/>
      <c r="AC71" s="3">
        <v>5764100</v>
      </c>
      <c r="AD71" s="3"/>
      <c r="AE71" s="3"/>
      <c r="AF71" s="3"/>
      <c r="AG71" s="3"/>
      <c r="AH71" s="3">
        <v>6593300</v>
      </c>
      <c r="AI71" s="3"/>
      <c r="AJ71" s="3"/>
      <c r="AK71" s="3"/>
      <c r="AL71" s="3"/>
      <c r="AM71" s="3">
        <v>7567900</v>
      </c>
      <c r="AN71" s="3"/>
      <c r="AO71" s="3"/>
      <c r="AP71" s="3"/>
      <c r="AQ71" s="3"/>
      <c r="AR71" s="8">
        <v>8195600</v>
      </c>
      <c r="AS71" s="3"/>
      <c r="AT71" s="3"/>
      <c r="AU71" s="3"/>
      <c r="AV71" s="3"/>
      <c r="AW71" s="8">
        <v>8488600</v>
      </c>
      <c r="AX71" s="3"/>
      <c r="AY71" s="3"/>
      <c r="AZ71" s="3"/>
      <c r="BA71" s="3"/>
      <c r="BB71" s="96">
        <v>9001600</v>
      </c>
      <c r="BC71" s="3"/>
      <c r="BD71" s="3">
        <v>0</v>
      </c>
      <c r="BE71" s="1"/>
    </row>
    <row r="72" spans="2:57" ht="13.5" customHeight="1">
      <c r="B72" s="55"/>
      <c r="C72" s="177" t="s">
        <v>43</v>
      </c>
      <c r="D72" s="179"/>
      <c r="E72" s="179"/>
      <c r="F72" s="179"/>
      <c r="G72" s="179"/>
      <c r="H72" s="179"/>
      <c r="I72" s="179"/>
      <c r="J72" s="4"/>
      <c r="K72" s="4"/>
      <c r="L72" s="4"/>
      <c r="M72" s="4"/>
      <c r="N72" s="3">
        <v>244400</v>
      </c>
      <c r="O72" s="3"/>
      <c r="P72" s="3"/>
      <c r="Q72" s="3"/>
      <c r="R72" s="3"/>
      <c r="S72" s="3">
        <v>183600</v>
      </c>
      <c r="T72" s="3"/>
      <c r="U72" s="3"/>
      <c r="V72" s="3"/>
      <c r="W72" s="3"/>
      <c r="X72" s="3">
        <v>159300</v>
      </c>
      <c r="Y72" s="3"/>
      <c r="Z72" s="3"/>
      <c r="AA72" s="3"/>
      <c r="AB72" s="3"/>
      <c r="AC72" s="3">
        <v>133100</v>
      </c>
      <c r="AD72" s="3"/>
      <c r="AE72" s="3"/>
      <c r="AF72" s="3"/>
      <c r="AG72" s="3"/>
      <c r="AH72" s="3">
        <v>81400</v>
      </c>
      <c r="AI72" s="3"/>
      <c r="AJ72" s="3"/>
      <c r="AK72" s="3"/>
      <c r="AL72" s="3"/>
      <c r="AM72" s="3">
        <v>74600</v>
      </c>
      <c r="AN72" s="3"/>
      <c r="AO72" s="3"/>
      <c r="AP72" s="3"/>
      <c r="AQ72" s="3"/>
      <c r="AR72" s="8">
        <v>69700</v>
      </c>
      <c r="AS72" s="3"/>
      <c r="AT72" s="3"/>
      <c r="AU72" s="3"/>
      <c r="AV72" s="3"/>
      <c r="AW72" s="8">
        <v>72100</v>
      </c>
      <c r="AX72" s="3"/>
      <c r="AY72" s="3"/>
      <c r="AZ72" s="3"/>
      <c r="BA72" s="3"/>
      <c r="BB72" s="96">
        <v>82800</v>
      </c>
      <c r="BC72" s="87"/>
      <c r="BD72" s="3">
        <v>0</v>
      </c>
      <c r="BE72" s="1"/>
    </row>
    <row r="73" spans="2:57" ht="13.5" customHeight="1">
      <c r="B73" s="55"/>
      <c r="C73" s="186" t="s">
        <v>44</v>
      </c>
      <c r="D73" s="187"/>
      <c r="E73" s="187"/>
      <c r="F73" s="187"/>
      <c r="G73" s="187"/>
      <c r="H73" s="187"/>
      <c r="I73" s="187"/>
      <c r="J73" s="4"/>
      <c r="K73" s="4"/>
      <c r="L73" s="4"/>
      <c r="M73" s="4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8"/>
      <c r="AS73" s="3"/>
      <c r="AT73" s="3"/>
      <c r="AU73" s="3"/>
      <c r="AV73" s="3"/>
      <c r="AW73" s="8"/>
      <c r="AX73" s="3"/>
      <c r="AY73" s="3"/>
      <c r="AZ73" s="3"/>
      <c r="BA73" s="3"/>
      <c r="BB73" s="95"/>
      <c r="BC73" s="3"/>
      <c r="BD73" s="3"/>
      <c r="BE73" s="1"/>
    </row>
    <row r="74" spans="2:57" ht="13.5" customHeight="1">
      <c r="B74" s="55"/>
      <c r="C74" s="180" t="s">
        <v>119</v>
      </c>
      <c r="D74" s="181"/>
      <c r="E74" s="181"/>
      <c r="F74" s="181"/>
      <c r="G74" s="181"/>
      <c r="H74" s="181"/>
      <c r="I74" s="181"/>
      <c r="J74" s="4" t="s">
        <v>192</v>
      </c>
      <c r="K74" s="4"/>
      <c r="L74" s="4"/>
      <c r="M74" s="4"/>
      <c r="N74" s="3">
        <v>21649600</v>
      </c>
      <c r="O74" s="3"/>
      <c r="P74" s="3"/>
      <c r="Q74" s="3"/>
      <c r="R74" s="3"/>
      <c r="S74" s="3">
        <v>22948200</v>
      </c>
      <c r="T74" s="3"/>
      <c r="U74" s="3"/>
      <c r="V74" s="3"/>
      <c r="W74" s="3"/>
      <c r="X74" s="3">
        <v>24376200</v>
      </c>
      <c r="Y74" s="3"/>
      <c r="Z74" s="3"/>
      <c r="AA74" s="3"/>
      <c r="AB74" s="3"/>
      <c r="AC74" s="3">
        <v>26467800</v>
      </c>
      <c r="AD74" s="3"/>
      <c r="AE74" s="3"/>
      <c r="AF74" s="3"/>
      <c r="AG74" s="3"/>
      <c r="AH74" s="3">
        <v>28665900</v>
      </c>
      <c r="AI74" s="3"/>
      <c r="AJ74" s="3"/>
      <c r="AK74" s="3"/>
      <c r="AL74" s="3"/>
      <c r="AM74" s="3">
        <v>30316100</v>
      </c>
      <c r="AN74" s="3"/>
      <c r="AO74" s="3"/>
      <c r="AP74" s="3"/>
      <c r="AQ74" s="3"/>
      <c r="AR74" s="8">
        <v>32165800</v>
      </c>
      <c r="AS74" s="3"/>
      <c r="AT74" s="3"/>
      <c r="AU74" s="3"/>
      <c r="AV74" s="3"/>
      <c r="AW74" s="8">
        <v>32801500</v>
      </c>
      <c r="AX74" s="3"/>
      <c r="AY74" s="3"/>
      <c r="AZ74" s="3"/>
      <c r="BA74" s="3"/>
      <c r="BB74" s="8">
        <v>33875500</v>
      </c>
      <c r="BC74" s="3"/>
      <c r="BD74" s="3">
        <v>0</v>
      </c>
      <c r="BE74" s="1"/>
    </row>
    <row r="75" spans="2:57" ht="13.5" customHeight="1">
      <c r="B75" s="55"/>
      <c r="C75" s="180" t="s">
        <v>31</v>
      </c>
      <c r="D75" s="181"/>
      <c r="E75" s="181"/>
      <c r="F75" s="181"/>
      <c r="G75" s="181"/>
      <c r="H75" s="181"/>
      <c r="I75" s="181"/>
      <c r="J75" s="4"/>
      <c r="K75" s="4"/>
      <c r="L75" s="4"/>
      <c r="M75" s="4"/>
      <c r="N75" s="3">
        <v>21758500</v>
      </c>
      <c r="O75" s="3"/>
      <c r="P75" s="3"/>
      <c r="Q75" s="3"/>
      <c r="R75" s="3"/>
      <c r="S75" s="3">
        <v>23034100</v>
      </c>
      <c r="T75" s="3"/>
      <c r="U75" s="3"/>
      <c r="V75" s="3"/>
      <c r="W75" s="3"/>
      <c r="X75" s="3">
        <v>24484800</v>
      </c>
      <c r="Y75" s="3"/>
      <c r="Z75" s="3"/>
      <c r="AA75" s="3"/>
      <c r="AB75" s="3"/>
      <c r="AC75" s="3">
        <v>26658700</v>
      </c>
      <c r="AD75" s="3"/>
      <c r="AE75" s="3"/>
      <c r="AF75" s="3"/>
      <c r="AG75" s="3"/>
      <c r="AH75" s="3">
        <v>28891800</v>
      </c>
      <c r="AI75" s="3"/>
      <c r="AJ75" s="3"/>
      <c r="AK75" s="3"/>
      <c r="AL75" s="3"/>
      <c r="AM75" s="3">
        <v>30547400</v>
      </c>
      <c r="AN75" s="3"/>
      <c r="AO75" s="3"/>
      <c r="AP75" s="3"/>
      <c r="AQ75" s="3"/>
      <c r="AR75" s="8">
        <v>32393300</v>
      </c>
      <c r="AS75" s="3"/>
      <c r="AT75" s="3"/>
      <c r="AU75" s="3"/>
      <c r="AV75" s="3"/>
      <c r="AW75" s="8">
        <v>33042900</v>
      </c>
      <c r="AX75" s="3"/>
      <c r="AY75" s="3"/>
      <c r="AZ75" s="3"/>
      <c r="BA75" s="3"/>
      <c r="BB75" s="8">
        <v>34169800</v>
      </c>
      <c r="BC75" s="3"/>
      <c r="BD75" s="3">
        <v>0</v>
      </c>
      <c r="BE75" s="1"/>
    </row>
    <row r="76" spans="2:57" ht="13.5" customHeight="1">
      <c r="B76" s="55"/>
      <c r="C76" s="180" t="s">
        <v>32</v>
      </c>
      <c r="D76" s="181"/>
      <c r="E76" s="181"/>
      <c r="F76" s="181"/>
      <c r="G76" s="181"/>
      <c r="H76" s="181"/>
      <c r="I76" s="181"/>
      <c r="J76" s="4" t="s">
        <v>193</v>
      </c>
      <c r="K76" s="4"/>
      <c r="L76" s="4"/>
      <c r="M76" s="4"/>
      <c r="N76" s="3">
        <v>82091400</v>
      </c>
      <c r="O76" s="3"/>
      <c r="P76" s="3"/>
      <c r="Q76" s="3"/>
      <c r="R76" s="3"/>
      <c r="S76" s="3">
        <v>83946600</v>
      </c>
      <c r="T76" s="3"/>
      <c r="U76" s="3"/>
      <c r="V76" s="3"/>
      <c r="W76" s="3"/>
      <c r="X76" s="3">
        <v>85906200</v>
      </c>
      <c r="Y76" s="3"/>
      <c r="Z76" s="3"/>
      <c r="AA76" s="3"/>
      <c r="AB76" s="3"/>
      <c r="AC76" s="3">
        <v>86613600</v>
      </c>
      <c r="AD76" s="3"/>
      <c r="AE76" s="3"/>
      <c r="AF76" s="3"/>
      <c r="AG76" s="3"/>
      <c r="AH76" s="3">
        <v>88186100</v>
      </c>
      <c r="AI76" s="3"/>
      <c r="AJ76" s="3"/>
      <c r="AK76" s="3"/>
      <c r="AL76" s="3"/>
      <c r="AM76" s="3">
        <v>88446800</v>
      </c>
      <c r="AN76" s="3"/>
      <c r="AO76" s="3"/>
      <c r="AP76" s="3"/>
      <c r="AQ76" s="3"/>
      <c r="AR76" s="8">
        <v>88801400</v>
      </c>
      <c r="AS76" s="3"/>
      <c r="AT76" s="3"/>
      <c r="AU76" s="3"/>
      <c r="AV76" s="3"/>
      <c r="AW76" s="8">
        <v>87393100</v>
      </c>
      <c r="AX76" s="3"/>
      <c r="AY76" s="3"/>
      <c r="AZ76" s="3"/>
      <c r="BA76" s="3"/>
      <c r="BB76" s="8">
        <v>86285800</v>
      </c>
      <c r="BC76" s="3"/>
      <c r="BD76" s="3">
        <v>0</v>
      </c>
      <c r="BE76" s="1"/>
    </row>
    <row r="77" spans="2:57" ht="13.5" customHeight="1">
      <c r="B77" s="55"/>
      <c r="C77" s="180" t="s">
        <v>45</v>
      </c>
      <c r="D77" s="181"/>
      <c r="E77" s="181"/>
      <c r="F77" s="181"/>
      <c r="G77" s="181"/>
      <c r="H77" s="181"/>
      <c r="I77" s="181"/>
      <c r="J77" s="4"/>
      <c r="K77" s="4"/>
      <c r="L77" s="4"/>
      <c r="M77" s="4"/>
      <c r="N77" s="6">
        <v>5.85</v>
      </c>
      <c r="O77" s="6"/>
      <c r="P77" s="6"/>
      <c r="Q77" s="6"/>
      <c r="R77" s="6"/>
      <c r="S77" s="6">
        <v>6.03</v>
      </c>
      <c r="T77" s="6"/>
      <c r="U77" s="6"/>
      <c r="V77" s="6"/>
      <c r="W77" s="6"/>
      <c r="X77" s="6">
        <v>6.09</v>
      </c>
      <c r="Y77" s="6"/>
      <c r="Z77" s="6"/>
      <c r="AA77" s="6"/>
      <c r="AB77" s="6"/>
      <c r="AC77" s="6">
        <v>6.02</v>
      </c>
      <c r="AD77" s="6"/>
      <c r="AE77" s="6"/>
      <c r="AF77" s="6"/>
      <c r="AG77" s="6"/>
      <c r="AH77" s="6">
        <v>5.92</v>
      </c>
      <c r="AI77" s="6"/>
      <c r="AJ77" s="6"/>
      <c r="AK77" s="6"/>
      <c r="AL77" s="6"/>
      <c r="AM77" s="6">
        <v>5.8</v>
      </c>
      <c r="AN77" s="6"/>
      <c r="AO77" s="6"/>
      <c r="AP77" s="6"/>
      <c r="AQ77" s="6"/>
      <c r="AR77" s="84">
        <v>5.69</v>
      </c>
      <c r="AS77" s="6"/>
      <c r="AT77" s="6"/>
      <c r="AU77" s="6"/>
      <c r="AV77" s="6"/>
      <c r="AW77" s="84">
        <v>5.5</v>
      </c>
      <c r="AX77" s="6"/>
      <c r="AY77" s="6"/>
      <c r="AZ77" s="6"/>
      <c r="BA77" s="6"/>
      <c r="BB77" s="84">
        <v>5.33</v>
      </c>
      <c r="BC77" s="3"/>
      <c r="BD77" s="3">
        <v>2</v>
      </c>
      <c r="BE77" s="1"/>
    </row>
    <row r="78" spans="2:57" ht="13.5" customHeight="1">
      <c r="B78" s="55"/>
      <c r="C78" s="180" t="s">
        <v>46</v>
      </c>
      <c r="D78" s="181"/>
      <c r="E78" s="181"/>
      <c r="F78" s="181"/>
      <c r="G78" s="181"/>
      <c r="H78" s="181"/>
      <c r="I78" s="181"/>
      <c r="J78" s="4" t="s">
        <v>194</v>
      </c>
      <c r="K78" s="4"/>
      <c r="L78" s="4"/>
      <c r="M78" s="4"/>
      <c r="N78" s="6">
        <v>36.39</v>
      </c>
      <c r="O78" s="6"/>
      <c r="P78" s="6"/>
      <c r="Q78" s="6"/>
      <c r="R78" s="6"/>
      <c r="S78" s="6">
        <v>39.22</v>
      </c>
      <c r="T78" s="6"/>
      <c r="U78" s="6"/>
      <c r="V78" s="6"/>
      <c r="W78" s="6"/>
      <c r="X78" s="6">
        <v>40.729999999999997</v>
      </c>
      <c r="Y78" s="6"/>
      <c r="Z78" s="6"/>
      <c r="AA78" s="6"/>
      <c r="AB78" s="6"/>
      <c r="AC78" s="6">
        <v>40.98</v>
      </c>
      <c r="AD78" s="6"/>
      <c r="AE78" s="6"/>
      <c r="AF78" s="6"/>
      <c r="AG78" s="6"/>
      <c r="AH78" s="6">
        <v>41.57</v>
      </c>
      <c r="AI78" s="6"/>
      <c r="AJ78" s="6"/>
      <c r="AK78" s="6"/>
      <c r="AL78" s="6"/>
      <c r="AM78" s="6">
        <v>41.44</v>
      </c>
      <c r="AN78" s="6"/>
      <c r="AO78" s="6"/>
      <c r="AP78" s="6"/>
      <c r="AQ78" s="6"/>
      <c r="AR78" s="84">
        <v>41.34</v>
      </c>
      <c r="AS78" s="6"/>
      <c r="AT78" s="6"/>
      <c r="AU78" s="6"/>
      <c r="AV78" s="6"/>
      <c r="AW78" s="84">
        <v>41.49</v>
      </c>
      <c r="AX78" s="6"/>
      <c r="AY78" s="6"/>
      <c r="AZ78" s="6"/>
      <c r="BA78" s="6"/>
      <c r="BB78" s="84">
        <v>41.24</v>
      </c>
      <c r="BC78" s="3"/>
      <c r="BD78" s="3">
        <v>2</v>
      </c>
      <c r="BE78" s="1"/>
    </row>
    <row r="79" spans="2:57" ht="13.5" customHeight="1">
      <c r="B79" s="55"/>
      <c r="C79" s="180" t="s">
        <v>47</v>
      </c>
      <c r="D79" s="181"/>
      <c r="E79" s="181"/>
      <c r="F79" s="181"/>
      <c r="G79" s="181"/>
      <c r="H79" s="181"/>
      <c r="I79" s="181"/>
      <c r="J79" s="4" t="s">
        <v>219</v>
      </c>
      <c r="K79" s="4"/>
      <c r="L79" s="4"/>
      <c r="M79" s="4"/>
      <c r="N79" s="6">
        <v>111.67</v>
      </c>
      <c r="O79" s="6"/>
      <c r="P79" s="6"/>
      <c r="Q79" s="6"/>
      <c r="R79" s="6"/>
      <c r="S79" s="6">
        <v>116.78</v>
      </c>
      <c r="T79" s="6"/>
      <c r="U79" s="6"/>
      <c r="V79" s="6"/>
      <c r="W79" s="6"/>
      <c r="X79" s="6">
        <v>122.08</v>
      </c>
      <c r="Y79" s="6"/>
      <c r="Z79" s="6"/>
      <c r="AA79" s="6"/>
      <c r="AB79" s="6"/>
      <c r="AC79" s="6">
        <v>122.74</v>
      </c>
      <c r="AD79" s="6"/>
      <c r="AE79" s="6"/>
      <c r="AF79" s="6"/>
      <c r="AG79" s="6"/>
      <c r="AH79" s="6">
        <v>123.93</v>
      </c>
      <c r="AI79" s="6"/>
      <c r="AJ79" s="6"/>
      <c r="AK79" s="6"/>
      <c r="AL79" s="6"/>
      <c r="AM79" s="6">
        <v>122.63</v>
      </c>
      <c r="AN79" s="6"/>
      <c r="AO79" s="6"/>
      <c r="AP79" s="6"/>
      <c r="AQ79" s="6"/>
      <c r="AR79" s="84">
        <v>122.32</v>
      </c>
      <c r="AS79" s="6"/>
      <c r="AT79" s="6"/>
      <c r="AU79" s="6"/>
      <c r="AV79" s="6"/>
      <c r="AW79" s="84">
        <v>119.91</v>
      </c>
      <c r="AX79" s="6"/>
      <c r="AY79" s="6"/>
      <c r="AZ79" s="6"/>
      <c r="BA79" s="6"/>
      <c r="BB79" s="84">
        <v>118.25</v>
      </c>
      <c r="BC79" s="3"/>
      <c r="BD79" s="3">
        <v>2</v>
      </c>
      <c r="BE79" s="1"/>
    </row>
    <row r="80" spans="2:57" ht="13.5" customHeight="1">
      <c r="B80" s="55"/>
      <c r="C80" s="180" t="s">
        <v>33</v>
      </c>
      <c r="D80" s="181"/>
      <c r="E80" s="181"/>
      <c r="F80" s="181"/>
      <c r="G80" s="181"/>
      <c r="H80" s="181"/>
      <c r="I80" s="181"/>
      <c r="J80" s="4"/>
      <c r="K80" s="4"/>
      <c r="L80" s="4"/>
      <c r="M80" s="4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8"/>
      <c r="AS80" s="3"/>
      <c r="AT80" s="3"/>
      <c r="AU80" s="3"/>
      <c r="AV80" s="3"/>
      <c r="AW80" s="8"/>
      <c r="AX80" s="3"/>
      <c r="AY80" s="3"/>
      <c r="AZ80" s="3"/>
      <c r="BA80" s="3"/>
      <c r="BB80" s="95"/>
      <c r="BC80" s="3"/>
      <c r="BD80" s="3"/>
      <c r="BE80" s="1"/>
    </row>
    <row r="81" spans="2:57" ht="13.5" customHeight="1">
      <c r="B81" s="55"/>
      <c r="C81" s="180" t="s">
        <v>94</v>
      </c>
      <c r="D81" s="181"/>
      <c r="E81" s="181"/>
      <c r="F81" s="181"/>
      <c r="G81" s="181"/>
      <c r="H81" s="181"/>
      <c r="I81" s="181"/>
      <c r="J81" s="4"/>
      <c r="K81" s="4"/>
      <c r="L81" s="4"/>
      <c r="M81" s="4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8"/>
      <c r="AS81" s="3"/>
      <c r="AT81" s="3"/>
      <c r="AU81" s="3"/>
      <c r="AV81" s="3"/>
      <c r="AW81" s="8"/>
      <c r="AX81" s="3"/>
      <c r="AY81" s="3"/>
      <c r="AZ81" s="3"/>
      <c r="BA81" s="3"/>
      <c r="BB81" s="95"/>
      <c r="BC81" s="3"/>
      <c r="BD81" s="3"/>
      <c r="BE81" s="1"/>
    </row>
    <row r="82" spans="2:57" ht="13.5" customHeight="1">
      <c r="B82" s="55"/>
      <c r="C82" s="180" t="s">
        <v>95</v>
      </c>
      <c r="D82" s="181"/>
      <c r="E82" s="181"/>
      <c r="F82" s="181"/>
      <c r="G82" s="181"/>
      <c r="H82" s="181"/>
      <c r="I82" s="181"/>
      <c r="J82" s="4"/>
      <c r="K82" s="4"/>
      <c r="L82" s="4"/>
      <c r="M82" s="4"/>
      <c r="N82" s="3">
        <v>21640000</v>
      </c>
      <c r="O82" s="3"/>
      <c r="P82" s="3"/>
      <c r="Q82" s="3"/>
      <c r="R82" s="3"/>
      <c r="S82" s="3">
        <v>22945100</v>
      </c>
      <c r="T82" s="3"/>
      <c r="U82" s="3"/>
      <c r="V82" s="3"/>
      <c r="W82" s="3"/>
      <c r="X82" s="3">
        <v>24374700</v>
      </c>
      <c r="Y82" s="3"/>
      <c r="Z82" s="3"/>
      <c r="AA82" s="3"/>
      <c r="AB82" s="3"/>
      <c r="AC82" s="3">
        <v>26467200</v>
      </c>
      <c r="AD82" s="3"/>
      <c r="AE82" s="3"/>
      <c r="AF82" s="3"/>
      <c r="AG82" s="3"/>
      <c r="AH82" s="3">
        <v>28665600</v>
      </c>
      <c r="AI82" s="3"/>
      <c r="AJ82" s="3"/>
      <c r="AK82" s="3"/>
      <c r="AL82" s="3"/>
      <c r="AM82" s="3">
        <v>30315500</v>
      </c>
      <c r="AN82" s="3"/>
      <c r="AO82" s="3"/>
      <c r="AP82" s="3"/>
      <c r="AQ82" s="3"/>
      <c r="AR82" s="8">
        <v>32164700</v>
      </c>
      <c r="AS82" s="3"/>
      <c r="AT82" s="3"/>
      <c r="AU82" s="3"/>
      <c r="AV82" s="3"/>
      <c r="AW82" s="8">
        <v>32800200</v>
      </c>
      <c r="AX82" s="3"/>
      <c r="AY82" s="3"/>
      <c r="AZ82" s="3"/>
      <c r="BA82" s="3"/>
      <c r="BB82" s="8">
        <v>33870800</v>
      </c>
      <c r="BC82" s="3"/>
      <c r="BD82" s="3">
        <v>0</v>
      </c>
      <c r="BE82" s="1"/>
    </row>
    <row r="83" spans="2:57" ht="13.5" customHeight="1">
      <c r="B83" s="55"/>
      <c r="C83" s="180" t="s">
        <v>96</v>
      </c>
      <c r="D83" s="181"/>
      <c r="E83" s="181"/>
      <c r="F83" s="181"/>
      <c r="G83" s="181"/>
      <c r="H83" s="181"/>
      <c r="I83" s="181"/>
      <c r="J83" s="4"/>
      <c r="K83" s="4"/>
      <c r="L83" s="4"/>
      <c r="M83" s="4"/>
      <c r="N83" s="3">
        <v>9600</v>
      </c>
      <c r="O83" s="3"/>
      <c r="P83" s="3"/>
      <c r="Q83" s="3"/>
      <c r="R83" s="3"/>
      <c r="S83" s="3">
        <v>3000</v>
      </c>
      <c r="T83" s="3"/>
      <c r="U83" s="3"/>
      <c r="V83" s="3"/>
      <c r="W83" s="3"/>
      <c r="X83" s="3">
        <v>1500</v>
      </c>
      <c r="Y83" s="3"/>
      <c r="Z83" s="3"/>
      <c r="AA83" s="3"/>
      <c r="AB83" s="3"/>
      <c r="AC83" s="3">
        <v>600</v>
      </c>
      <c r="AD83" s="3"/>
      <c r="AE83" s="3"/>
      <c r="AF83" s="3"/>
      <c r="AG83" s="3"/>
      <c r="AH83" s="3">
        <v>300</v>
      </c>
      <c r="AI83" s="3"/>
      <c r="AJ83" s="3"/>
      <c r="AK83" s="3"/>
      <c r="AL83" s="3"/>
      <c r="AM83" s="3">
        <v>500</v>
      </c>
      <c r="AN83" s="3"/>
      <c r="AO83" s="3"/>
      <c r="AP83" s="3"/>
      <c r="AQ83" s="3"/>
      <c r="AR83" s="8">
        <v>1100</v>
      </c>
      <c r="AS83" s="3"/>
      <c r="AT83" s="3"/>
      <c r="AU83" s="3"/>
      <c r="AV83" s="3"/>
      <c r="AW83" s="8">
        <v>1300</v>
      </c>
      <c r="AX83" s="3"/>
      <c r="AY83" s="3"/>
      <c r="AZ83" s="3"/>
      <c r="BA83" s="3"/>
      <c r="BB83" s="8">
        <v>4800</v>
      </c>
      <c r="BC83" s="3"/>
      <c r="BD83" s="3">
        <v>0</v>
      </c>
      <c r="BE83" s="1"/>
    </row>
    <row r="84" spans="2:57" ht="13.5" customHeight="1">
      <c r="B84" s="55"/>
      <c r="C84" s="180" t="s">
        <v>97</v>
      </c>
      <c r="D84" s="181"/>
      <c r="E84" s="181"/>
      <c r="F84" s="181"/>
      <c r="G84" s="181"/>
      <c r="H84" s="181"/>
      <c r="I84" s="181"/>
      <c r="J84" s="4"/>
      <c r="K84" s="4"/>
      <c r="L84" s="4"/>
      <c r="M84" s="4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8"/>
      <c r="AS84" s="3"/>
      <c r="AT84" s="3"/>
      <c r="AU84" s="3"/>
      <c r="AV84" s="3"/>
      <c r="AW84" s="8"/>
      <c r="AX84" s="3"/>
      <c r="AY84" s="3"/>
      <c r="AZ84" s="3"/>
      <c r="BA84" s="3"/>
      <c r="BB84" s="95"/>
      <c r="BC84" s="3"/>
      <c r="BD84" s="3"/>
      <c r="BE84" s="1"/>
    </row>
    <row r="85" spans="2:57" ht="13.5" customHeight="1">
      <c r="B85" s="55"/>
      <c r="C85" s="180" t="s">
        <v>98</v>
      </c>
      <c r="D85" s="181"/>
      <c r="E85" s="181"/>
      <c r="F85" s="181"/>
      <c r="G85" s="181"/>
      <c r="H85" s="181"/>
      <c r="I85" s="181"/>
      <c r="J85" s="4"/>
      <c r="K85" s="4"/>
      <c r="L85" s="4"/>
      <c r="M85" s="4"/>
      <c r="N85" s="3">
        <v>19921900</v>
      </c>
      <c r="O85" s="3"/>
      <c r="P85" s="3"/>
      <c r="Q85" s="3"/>
      <c r="R85" s="3"/>
      <c r="S85" s="4" t="s">
        <v>221</v>
      </c>
      <c r="T85" s="4"/>
      <c r="U85" s="4"/>
      <c r="V85" s="4"/>
      <c r="W85" s="4"/>
      <c r="X85" s="4" t="s">
        <v>221</v>
      </c>
      <c r="Y85" s="4"/>
      <c r="Z85" s="4"/>
      <c r="AA85" s="4"/>
      <c r="AB85" s="4"/>
      <c r="AC85" s="4" t="s">
        <v>221</v>
      </c>
      <c r="AD85" s="4"/>
      <c r="AE85" s="4"/>
      <c r="AF85" s="4"/>
      <c r="AG85" s="4"/>
      <c r="AH85" s="4" t="s">
        <v>221</v>
      </c>
      <c r="AI85" s="4"/>
      <c r="AJ85" s="4"/>
      <c r="AK85" s="4"/>
      <c r="AL85" s="4"/>
      <c r="AM85" s="4" t="s">
        <v>255</v>
      </c>
      <c r="AN85" s="4"/>
      <c r="AO85" s="4"/>
      <c r="AP85" s="4"/>
      <c r="AQ85" s="4"/>
      <c r="AR85" s="14" t="s">
        <v>221</v>
      </c>
      <c r="AS85" s="4"/>
      <c r="AT85" s="4"/>
      <c r="AU85" s="4"/>
      <c r="AV85" s="4"/>
      <c r="AW85" s="14" t="s">
        <v>221</v>
      </c>
      <c r="AX85" s="4"/>
      <c r="AY85" s="4"/>
      <c r="AZ85" s="4"/>
      <c r="BA85" s="4"/>
      <c r="BB85" s="97" t="s">
        <v>221</v>
      </c>
      <c r="BC85" s="3"/>
      <c r="BD85" s="3"/>
      <c r="BE85" s="1"/>
    </row>
    <row r="86" spans="2:57" ht="13.5" customHeight="1">
      <c r="B86" s="55"/>
      <c r="C86" s="180" t="s">
        <v>99</v>
      </c>
      <c r="D86" s="181"/>
      <c r="E86" s="181"/>
      <c r="F86" s="181"/>
      <c r="G86" s="181"/>
      <c r="H86" s="181"/>
      <c r="I86" s="181"/>
      <c r="J86" s="4"/>
      <c r="K86" s="4"/>
      <c r="L86" s="4"/>
      <c r="M86" s="4"/>
      <c r="N86" s="3">
        <v>1727700</v>
      </c>
      <c r="O86" s="3"/>
      <c r="P86" s="3"/>
      <c r="Q86" s="3"/>
      <c r="R86" s="3"/>
      <c r="S86" s="4" t="s">
        <v>221</v>
      </c>
      <c r="T86" s="4"/>
      <c r="U86" s="4"/>
      <c r="V86" s="4"/>
      <c r="W86" s="4"/>
      <c r="X86" s="4" t="s">
        <v>221</v>
      </c>
      <c r="Y86" s="4"/>
      <c r="Z86" s="4"/>
      <c r="AA86" s="4"/>
      <c r="AB86" s="4"/>
      <c r="AC86" s="4" t="s">
        <v>221</v>
      </c>
      <c r="AD86" s="4"/>
      <c r="AE86" s="4"/>
      <c r="AF86" s="4"/>
      <c r="AG86" s="4"/>
      <c r="AH86" s="4" t="s">
        <v>221</v>
      </c>
      <c r="AI86" s="4"/>
      <c r="AJ86" s="4"/>
      <c r="AK86" s="4"/>
      <c r="AL86" s="4"/>
      <c r="AM86" s="4" t="s">
        <v>255</v>
      </c>
      <c r="AN86" s="4"/>
      <c r="AO86" s="4"/>
      <c r="AP86" s="4"/>
      <c r="AQ86" s="4"/>
      <c r="AR86" s="14" t="s">
        <v>221</v>
      </c>
      <c r="AS86" s="4"/>
      <c r="AT86" s="4"/>
      <c r="AU86" s="4"/>
      <c r="AV86" s="4"/>
      <c r="AW86" s="14" t="s">
        <v>221</v>
      </c>
      <c r="AX86" s="4"/>
      <c r="AY86" s="4"/>
      <c r="AZ86" s="4"/>
      <c r="BA86" s="4"/>
      <c r="BB86" s="97" t="s">
        <v>221</v>
      </c>
      <c r="BC86" s="3"/>
      <c r="BD86" s="3"/>
      <c r="BE86" s="1"/>
    </row>
    <row r="87" spans="2:57" ht="13.5" customHeight="1">
      <c r="B87" s="55"/>
      <c r="C87" s="180" t="s">
        <v>100</v>
      </c>
      <c r="D87" s="181"/>
      <c r="E87" s="181"/>
      <c r="F87" s="181"/>
      <c r="G87" s="181"/>
      <c r="H87" s="181"/>
      <c r="I87" s="181"/>
      <c r="J87" s="4"/>
      <c r="K87" s="4"/>
      <c r="L87" s="4"/>
      <c r="M87" s="4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8"/>
      <c r="AS87" s="3"/>
      <c r="AT87" s="3"/>
      <c r="AU87" s="3"/>
      <c r="AV87" s="3"/>
      <c r="AW87" s="8"/>
      <c r="AX87" s="3"/>
      <c r="AY87" s="3"/>
      <c r="AZ87" s="3"/>
      <c r="BA87" s="3"/>
      <c r="BB87" s="96"/>
      <c r="BC87" s="3"/>
      <c r="BD87" s="3"/>
      <c r="BE87" s="1"/>
    </row>
    <row r="88" spans="2:57" ht="13.5" customHeight="1">
      <c r="B88" s="55"/>
      <c r="C88" s="180" t="s">
        <v>101</v>
      </c>
      <c r="D88" s="181"/>
      <c r="E88" s="181"/>
      <c r="F88" s="181"/>
      <c r="G88" s="181"/>
      <c r="H88" s="181"/>
      <c r="I88" s="181"/>
      <c r="J88" s="4"/>
      <c r="K88" s="4"/>
      <c r="L88" s="4"/>
      <c r="M88" s="4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8">
        <v>25253900</v>
      </c>
      <c r="AI88" s="8"/>
      <c r="AJ88" s="8"/>
      <c r="AK88" s="8"/>
      <c r="AL88" s="8"/>
      <c r="AM88" s="8">
        <v>27937500</v>
      </c>
      <c r="AN88" s="8"/>
      <c r="AO88" s="8"/>
      <c r="AP88" s="8"/>
      <c r="AQ88" s="8"/>
      <c r="AR88" s="14" t="s">
        <v>221</v>
      </c>
      <c r="AS88" s="8"/>
      <c r="AT88" s="8"/>
      <c r="AU88" s="8"/>
      <c r="AV88" s="8"/>
      <c r="AW88" s="14" t="s">
        <v>221</v>
      </c>
      <c r="AX88" s="8"/>
      <c r="AY88" s="8"/>
      <c r="AZ88" s="8"/>
      <c r="BA88" s="8"/>
      <c r="BB88" s="97" t="s">
        <v>221</v>
      </c>
      <c r="BC88" s="3"/>
      <c r="BD88" s="3"/>
      <c r="BE88" s="1"/>
    </row>
    <row r="89" spans="2:57" ht="13.5" customHeight="1">
      <c r="B89" s="55"/>
      <c r="C89" s="180" t="s">
        <v>52</v>
      </c>
      <c r="D89" s="181"/>
      <c r="E89" s="181"/>
      <c r="F89" s="181"/>
      <c r="G89" s="181"/>
      <c r="H89" s="181"/>
      <c r="I89" s="181"/>
      <c r="J89" s="4"/>
      <c r="K89" s="4"/>
      <c r="L89" s="4"/>
      <c r="M89" s="4"/>
      <c r="N89" s="3">
        <v>11109500</v>
      </c>
      <c r="O89" s="3"/>
      <c r="P89" s="3"/>
      <c r="Q89" s="3"/>
      <c r="R89" s="3"/>
      <c r="S89" s="3">
        <v>13846400</v>
      </c>
      <c r="T89" s="3"/>
      <c r="U89" s="3"/>
      <c r="V89" s="3"/>
      <c r="W89" s="3"/>
      <c r="X89" s="3">
        <v>17281400</v>
      </c>
      <c r="Y89" s="3"/>
      <c r="Z89" s="3"/>
      <c r="AA89" s="3"/>
      <c r="AB89" s="3"/>
      <c r="AC89" s="3">
        <v>21213600</v>
      </c>
      <c r="AD89" s="3"/>
      <c r="AE89" s="3"/>
      <c r="AF89" s="3"/>
      <c r="AG89" s="3"/>
      <c r="AH89" s="4" t="s">
        <v>222</v>
      </c>
      <c r="AI89" s="4"/>
      <c r="AJ89" s="4"/>
      <c r="AK89" s="4"/>
      <c r="AL89" s="4"/>
      <c r="AM89" s="4" t="s">
        <v>255</v>
      </c>
      <c r="AN89" s="4"/>
      <c r="AO89" s="4"/>
      <c r="AP89" s="4"/>
      <c r="AQ89" s="4"/>
      <c r="AR89" s="14" t="s">
        <v>221</v>
      </c>
      <c r="AS89" s="4"/>
      <c r="AT89" s="4"/>
      <c r="AU89" s="4"/>
      <c r="AV89" s="4"/>
      <c r="AW89" s="14" t="s">
        <v>221</v>
      </c>
      <c r="AX89" s="4"/>
      <c r="AY89" s="4"/>
      <c r="AZ89" s="4"/>
      <c r="BA89" s="4"/>
      <c r="BB89" s="97" t="s">
        <v>221</v>
      </c>
      <c r="BC89" s="3"/>
      <c r="BD89" s="3"/>
      <c r="BE89" s="1"/>
    </row>
    <row r="90" spans="2:57" ht="13.5" customHeight="1">
      <c r="B90" s="55"/>
      <c r="C90" s="180" t="s">
        <v>53</v>
      </c>
      <c r="D90" s="181"/>
      <c r="E90" s="181"/>
      <c r="F90" s="181"/>
      <c r="G90" s="181"/>
      <c r="H90" s="181"/>
      <c r="I90" s="181"/>
      <c r="J90" s="4"/>
      <c r="K90" s="4"/>
      <c r="L90" s="4"/>
      <c r="M90" s="4"/>
      <c r="N90" s="3">
        <v>27600</v>
      </c>
      <c r="O90" s="3"/>
      <c r="P90" s="3"/>
      <c r="Q90" s="3"/>
      <c r="R90" s="3"/>
      <c r="S90" s="3">
        <v>12900</v>
      </c>
      <c r="T90" s="3"/>
      <c r="U90" s="3"/>
      <c r="V90" s="3"/>
      <c r="W90" s="3"/>
      <c r="X90" s="3">
        <v>7500</v>
      </c>
      <c r="Y90" s="3"/>
      <c r="Z90" s="3"/>
      <c r="AA90" s="3"/>
      <c r="AB90" s="3"/>
      <c r="AC90" s="3">
        <v>4800</v>
      </c>
      <c r="AD90" s="3"/>
      <c r="AE90" s="3"/>
      <c r="AF90" s="3"/>
      <c r="AG90" s="3"/>
      <c r="AH90" s="4" t="s">
        <v>223</v>
      </c>
      <c r="AI90" s="4"/>
      <c r="AJ90" s="4"/>
      <c r="AK90" s="4"/>
      <c r="AL90" s="4"/>
      <c r="AM90" s="4" t="s">
        <v>255</v>
      </c>
      <c r="AN90" s="4"/>
      <c r="AO90" s="4"/>
      <c r="AP90" s="4"/>
      <c r="AQ90" s="4"/>
      <c r="AR90" s="14" t="s">
        <v>221</v>
      </c>
      <c r="AS90" s="4"/>
      <c r="AT90" s="4"/>
      <c r="AU90" s="4"/>
      <c r="AV90" s="4"/>
      <c r="AW90" s="14" t="s">
        <v>221</v>
      </c>
      <c r="AX90" s="4"/>
      <c r="AY90" s="4"/>
      <c r="AZ90" s="4"/>
      <c r="BA90" s="4"/>
      <c r="BB90" s="97" t="s">
        <v>221</v>
      </c>
      <c r="BC90" s="3"/>
      <c r="BD90" s="3"/>
      <c r="BE90" s="1"/>
    </row>
    <row r="91" spans="2:57" ht="13.5" customHeight="1">
      <c r="B91" s="55"/>
      <c r="C91" s="180" t="s">
        <v>102</v>
      </c>
      <c r="D91" s="181"/>
      <c r="E91" s="181"/>
      <c r="F91" s="181"/>
      <c r="G91" s="181"/>
      <c r="H91" s="181"/>
      <c r="I91" s="181"/>
      <c r="J91" s="4"/>
      <c r="K91" s="4"/>
      <c r="L91" s="4"/>
      <c r="M91" s="4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8">
        <v>3804200</v>
      </c>
      <c r="AI91" s="8"/>
      <c r="AJ91" s="8"/>
      <c r="AK91" s="8"/>
      <c r="AL91" s="8"/>
      <c r="AM91" s="8">
        <v>2378600</v>
      </c>
      <c r="AN91" s="8"/>
      <c r="AO91" s="8"/>
      <c r="AP91" s="8"/>
      <c r="AQ91" s="8"/>
      <c r="AR91" s="14" t="s">
        <v>221</v>
      </c>
      <c r="AS91" s="8"/>
      <c r="AT91" s="8"/>
      <c r="AU91" s="8"/>
      <c r="AV91" s="8"/>
      <c r="AW91" s="14" t="s">
        <v>221</v>
      </c>
      <c r="AX91" s="8"/>
      <c r="AY91" s="8"/>
      <c r="AZ91" s="8"/>
      <c r="BA91" s="8"/>
      <c r="BB91" s="97" t="s">
        <v>221</v>
      </c>
      <c r="BC91" s="3"/>
      <c r="BD91" s="3"/>
      <c r="BE91" s="1"/>
    </row>
    <row r="92" spans="2:57" ht="13.5" customHeight="1">
      <c r="B92" s="55"/>
      <c r="C92" s="180" t="s">
        <v>54</v>
      </c>
      <c r="D92" s="181"/>
      <c r="E92" s="181"/>
      <c r="F92" s="181"/>
      <c r="G92" s="181"/>
      <c r="H92" s="181"/>
      <c r="I92" s="181"/>
      <c r="J92" s="4"/>
      <c r="K92" s="4"/>
      <c r="L92" s="4"/>
      <c r="M92" s="4"/>
      <c r="N92" s="3">
        <v>10469900</v>
      </c>
      <c r="O92" s="3"/>
      <c r="P92" s="3"/>
      <c r="Q92" s="3"/>
      <c r="R92" s="3"/>
      <c r="S92" s="3">
        <v>9077100</v>
      </c>
      <c r="T92" s="3"/>
      <c r="U92" s="3"/>
      <c r="V92" s="3"/>
      <c r="W92" s="3"/>
      <c r="X92" s="3">
        <v>7079500</v>
      </c>
      <c r="Y92" s="3"/>
      <c r="Z92" s="3"/>
      <c r="AA92" s="3"/>
      <c r="AB92" s="3"/>
      <c r="AC92" s="3">
        <v>5247300</v>
      </c>
      <c r="AD92" s="3"/>
      <c r="AE92" s="3"/>
      <c r="AF92" s="3"/>
      <c r="AG92" s="3"/>
      <c r="AH92" s="4" t="s">
        <v>222</v>
      </c>
      <c r="AI92" s="4"/>
      <c r="AJ92" s="4"/>
      <c r="AK92" s="4"/>
      <c r="AL92" s="4"/>
      <c r="AM92" s="4" t="s">
        <v>255</v>
      </c>
      <c r="AN92" s="4"/>
      <c r="AO92" s="4"/>
      <c r="AP92" s="4"/>
      <c r="AQ92" s="4"/>
      <c r="AR92" s="14" t="s">
        <v>221</v>
      </c>
      <c r="AS92" s="4"/>
      <c r="AT92" s="4"/>
      <c r="AU92" s="4"/>
      <c r="AV92" s="4"/>
      <c r="AW92" s="14" t="s">
        <v>221</v>
      </c>
      <c r="AX92" s="4"/>
      <c r="AY92" s="4"/>
      <c r="AZ92" s="4"/>
      <c r="BA92" s="4"/>
      <c r="BB92" s="97" t="s">
        <v>221</v>
      </c>
      <c r="BC92" s="3"/>
      <c r="BD92" s="3"/>
      <c r="BE92" s="1"/>
    </row>
    <row r="93" spans="2:57" ht="13.5" customHeight="1">
      <c r="B93" s="55"/>
      <c r="C93" s="180" t="s">
        <v>55</v>
      </c>
      <c r="D93" s="181"/>
      <c r="E93" s="181"/>
      <c r="F93" s="181"/>
      <c r="G93" s="181"/>
      <c r="H93" s="181"/>
      <c r="I93" s="181"/>
      <c r="J93" s="4"/>
      <c r="K93" s="4"/>
      <c r="L93" s="4"/>
      <c r="M93" s="4"/>
      <c r="N93" s="3">
        <v>42700</v>
      </c>
      <c r="O93" s="3"/>
      <c r="P93" s="3"/>
      <c r="Q93" s="3"/>
      <c r="R93" s="3"/>
      <c r="S93" s="3">
        <v>11900</v>
      </c>
      <c r="T93" s="3"/>
      <c r="U93" s="3"/>
      <c r="V93" s="3"/>
      <c r="W93" s="3"/>
      <c r="X93" s="3">
        <v>7900</v>
      </c>
      <c r="Y93" s="3"/>
      <c r="Z93" s="3"/>
      <c r="AA93" s="3"/>
      <c r="AB93" s="3"/>
      <c r="AC93" s="3">
        <v>2100</v>
      </c>
      <c r="AD93" s="3"/>
      <c r="AE93" s="3"/>
      <c r="AF93" s="3"/>
      <c r="AG93" s="3"/>
      <c r="AH93" s="4" t="s">
        <v>223</v>
      </c>
      <c r="AI93" s="4"/>
      <c r="AJ93" s="4"/>
      <c r="AK93" s="4"/>
      <c r="AL93" s="4"/>
      <c r="AM93" s="4" t="s">
        <v>255</v>
      </c>
      <c r="AN93" s="4"/>
      <c r="AO93" s="4"/>
      <c r="AP93" s="4"/>
      <c r="AQ93" s="4"/>
      <c r="AR93" s="14" t="s">
        <v>221</v>
      </c>
      <c r="AS93" s="4"/>
      <c r="AT93" s="4"/>
      <c r="AU93" s="4"/>
      <c r="AV93" s="4"/>
      <c r="AW93" s="14" t="s">
        <v>221</v>
      </c>
      <c r="AX93" s="4"/>
      <c r="AY93" s="4"/>
      <c r="AZ93" s="4"/>
      <c r="BA93" s="4"/>
      <c r="BB93" s="97" t="s">
        <v>221</v>
      </c>
      <c r="BC93" s="3"/>
      <c r="BD93" s="3"/>
      <c r="BE93" s="1"/>
    </row>
    <row r="94" spans="2:57" ht="13.5" customHeight="1">
      <c r="B94" s="55"/>
      <c r="C94" s="180" t="s">
        <v>93</v>
      </c>
      <c r="D94" s="181"/>
      <c r="E94" s="181"/>
      <c r="F94" s="181"/>
      <c r="G94" s="181"/>
      <c r="H94" s="181"/>
      <c r="I94" s="181"/>
      <c r="J94" s="4"/>
      <c r="K94" s="4"/>
      <c r="L94" s="4"/>
      <c r="M94" s="4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8"/>
      <c r="AS94" s="3"/>
      <c r="AT94" s="3"/>
      <c r="AU94" s="3"/>
      <c r="AV94" s="3"/>
      <c r="AW94" s="8"/>
      <c r="AX94" s="3"/>
      <c r="AY94" s="3"/>
      <c r="AZ94" s="3"/>
      <c r="BA94" s="3"/>
      <c r="BB94" s="96"/>
      <c r="BC94" s="3"/>
      <c r="BD94" s="3"/>
      <c r="BE94" s="1"/>
    </row>
    <row r="95" spans="2:57" ht="13.5" customHeight="1">
      <c r="B95" s="55"/>
      <c r="C95" s="180" t="s">
        <v>203</v>
      </c>
      <c r="D95" s="181"/>
      <c r="E95" s="181"/>
      <c r="F95" s="181"/>
      <c r="G95" s="181"/>
      <c r="H95" s="181"/>
      <c r="I95" s="181"/>
      <c r="J95" s="4"/>
      <c r="K95" s="4"/>
      <c r="L95" s="4"/>
      <c r="M95" s="4"/>
      <c r="N95" s="4" t="s">
        <v>224</v>
      </c>
      <c r="O95" s="4"/>
      <c r="P95" s="4"/>
      <c r="Q95" s="4"/>
      <c r="R95" s="4"/>
      <c r="S95" s="4" t="s">
        <v>224</v>
      </c>
      <c r="T95" s="4"/>
      <c r="U95" s="4"/>
      <c r="V95" s="4"/>
      <c r="W95" s="4"/>
      <c r="X95" s="4" t="s">
        <v>224</v>
      </c>
      <c r="Y95" s="4"/>
      <c r="Z95" s="4"/>
      <c r="AA95" s="4"/>
      <c r="AB95" s="4"/>
      <c r="AC95" s="4" t="s">
        <v>224</v>
      </c>
      <c r="AD95" s="4"/>
      <c r="AE95" s="4"/>
      <c r="AF95" s="4"/>
      <c r="AG95" s="4"/>
      <c r="AH95" s="3">
        <v>25500400</v>
      </c>
      <c r="AI95" s="3"/>
      <c r="AJ95" s="3"/>
      <c r="AK95" s="3"/>
      <c r="AL95" s="3"/>
      <c r="AM95" s="3">
        <v>28243600</v>
      </c>
      <c r="AN95" s="3"/>
      <c r="AO95" s="3"/>
      <c r="AP95" s="3"/>
      <c r="AQ95" s="3"/>
      <c r="AR95" s="14" t="s">
        <v>221</v>
      </c>
      <c r="AS95" s="3"/>
      <c r="AT95" s="3"/>
      <c r="AU95" s="3"/>
      <c r="AV95" s="3"/>
      <c r="AW95" s="14" t="s">
        <v>221</v>
      </c>
      <c r="AX95" s="3"/>
      <c r="AY95" s="3"/>
      <c r="AZ95" s="3"/>
      <c r="BA95" s="3"/>
      <c r="BB95" s="97" t="s">
        <v>221</v>
      </c>
      <c r="BC95" s="3"/>
      <c r="BD95" s="3"/>
      <c r="BE95" s="1"/>
    </row>
    <row r="96" spans="2:57" ht="13.5" customHeight="1">
      <c r="B96" s="55"/>
      <c r="C96" s="180" t="s">
        <v>204</v>
      </c>
      <c r="D96" s="181"/>
      <c r="E96" s="181"/>
      <c r="F96" s="181"/>
      <c r="G96" s="181"/>
      <c r="H96" s="181"/>
      <c r="I96" s="181"/>
      <c r="J96" s="4"/>
      <c r="K96" s="4"/>
      <c r="L96" s="4"/>
      <c r="M96" s="4"/>
      <c r="N96" s="4" t="s">
        <v>224</v>
      </c>
      <c r="O96" s="4"/>
      <c r="P96" s="4"/>
      <c r="Q96" s="4"/>
      <c r="R96" s="4"/>
      <c r="S96" s="4" t="s">
        <v>224</v>
      </c>
      <c r="T96" s="4"/>
      <c r="U96" s="4"/>
      <c r="V96" s="4"/>
      <c r="W96" s="4"/>
      <c r="X96" s="4" t="s">
        <v>224</v>
      </c>
      <c r="Y96" s="4"/>
      <c r="Z96" s="4"/>
      <c r="AA96" s="4"/>
      <c r="AB96" s="4"/>
      <c r="AC96" s="4" t="s">
        <v>224</v>
      </c>
      <c r="AD96" s="4"/>
      <c r="AE96" s="4"/>
      <c r="AF96" s="4"/>
      <c r="AG96" s="4"/>
      <c r="AH96" s="3">
        <v>3165600</v>
      </c>
      <c r="AI96" s="3"/>
      <c r="AJ96" s="3"/>
      <c r="AK96" s="3"/>
      <c r="AL96" s="3"/>
      <c r="AM96" s="3">
        <v>2072500</v>
      </c>
      <c r="AN96" s="3"/>
      <c r="AO96" s="3"/>
      <c r="AP96" s="3"/>
      <c r="AQ96" s="3"/>
      <c r="AR96" s="14" t="s">
        <v>221</v>
      </c>
      <c r="AS96" s="3"/>
      <c r="AT96" s="3"/>
      <c r="AU96" s="3"/>
      <c r="AV96" s="3"/>
      <c r="AW96" s="14" t="s">
        <v>221</v>
      </c>
      <c r="AX96" s="3"/>
      <c r="AY96" s="3"/>
      <c r="AZ96" s="3"/>
      <c r="BA96" s="3"/>
      <c r="BB96" s="97" t="s">
        <v>221</v>
      </c>
      <c r="BC96" s="3"/>
      <c r="BD96" s="3"/>
      <c r="BE96" s="1"/>
    </row>
    <row r="97" spans="2:57" ht="13.5" customHeight="1">
      <c r="B97" s="55"/>
      <c r="C97" s="180" t="s">
        <v>103</v>
      </c>
      <c r="D97" s="181"/>
      <c r="E97" s="181"/>
      <c r="F97" s="181"/>
      <c r="G97" s="181"/>
      <c r="H97" s="181"/>
      <c r="I97" s="181"/>
      <c r="J97" s="4"/>
      <c r="K97" s="4"/>
      <c r="L97" s="4"/>
      <c r="M97" s="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8"/>
      <c r="AS97" s="3"/>
      <c r="AT97" s="3"/>
      <c r="AU97" s="3"/>
      <c r="AV97" s="3"/>
      <c r="AW97" s="8"/>
      <c r="AX97" s="3"/>
      <c r="AY97" s="3"/>
      <c r="AZ97" s="3"/>
      <c r="BA97" s="3"/>
      <c r="BB97" s="96"/>
      <c r="BC97" s="3"/>
      <c r="BD97" s="3"/>
      <c r="BE97" s="1"/>
    </row>
    <row r="98" spans="2:57" ht="13.5" customHeight="1">
      <c r="B98" s="55"/>
      <c r="C98" s="180" t="s">
        <v>205</v>
      </c>
      <c r="D98" s="181"/>
      <c r="E98" s="181"/>
      <c r="F98" s="181"/>
      <c r="G98" s="181"/>
      <c r="H98" s="181"/>
      <c r="I98" s="181"/>
      <c r="J98" s="4"/>
      <c r="K98" s="4"/>
      <c r="L98" s="4"/>
      <c r="M98" s="4"/>
      <c r="N98" s="3">
        <v>20882600</v>
      </c>
      <c r="O98" s="3"/>
      <c r="P98" s="3"/>
      <c r="Q98" s="3"/>
      <c r="R98" s="3"/>
      <c r="S98" s="3">
        <v>22366800</v>
      </c>
      <c r="T98" s="3"/>
      <c r="U98" s="3"/>
      <c r="V98" s="3"/>
      <c r="W98" s="3"/>
      <c r="X98" s="3">
        <v>23958700</v>
      </c>
      <c r="Y98" s="3"/>
      <c r="Z98" s="3"/>
      <c r="AA98" s="3"/>
      <c r="AB98" s="3"/>
      <c r="AC98" s="3">
        <v>26172700</v>
      </c>
      <c r="AD98" s="3"/>
      <c r="AE98" s="3"/>
      <c r="AF98" s="3"/>
      <c r="AG98" s="3"/>
      <c r="AH98" s="3">
        <v>28395000</v>
      </c>
      <c r="AI98" s="3"/>
      <c r="AJ98" s="3"/>
      <c r="AK98" s="3"/>
      <c r="AL98" s="3"/>
      <c r="AM98" s="3">
        <v>30107200</v>
      </c>
      <c r="AN98" s="3"/>
      <c r="AO98" s="3"/>
      <c r="AP98" s="3"/>
      <c r="AQ98" s="3"/>
      <c r="AR98" s="14" t="s">
        <v>221</v>
      </c>
      <c r="AS98" s="3"/>
      <c r="AT98" s="3"/>
      <c r="AU98" s="3"/>
      <c r="AV98" s="3"/>
      <c r="AW98" s="14" t="s">
        <v>221</v>
      </c>
      <c r="AX98" s="3"/>
      <c r="AY98" s="3"/>
      <c r="AZ98" s="3"/>
      <c r="BA98" s="3"/>
      <c r="BB98" s="97" t="s">
        <v>221</v>
      </c>
      <c r="BC98" s="3"/>
      <c r="BD98" s="3"/>
      <c r="BE98" s="1"/>
    </row>
    <row r="99" spans="2:57" ht="13.5" customHeight="1">
      <c r="B99" s="55"/>
      <c r="C99" s="180" t="s">
        <v>206</v>
      </c>
      <c r="D99" s="181"/>
      <c r="E99" s="181"/>
      <c r="F99" s="181"/>
      <c r="G99" s="181"/>
      <c r="H99" s="181"/>
      <c r="I99" s="181"/>
      <c r="J99" s="4"/>
      <c r="K99" s="4"/>
      <c r="L99" s="4"/>
      <c r="M99" s="4"/>
      <c r="N99" s="3">
        <v>767100</v>
      </c>
      <c r="O99" s="3"/>
      <c r="P99" s="3"/>
      <c r="Q99" s="3"/>
      <c r="R99" s="3"/>
      <c r="S99" s="3">
        <v>581400</v>
      </c>
      <c r="T99" s="3"/>
      <c r="U99" s="3"/>
      <c r="V99" s="3"/>
      <c r="W99" s="3"/>
      <c r="X99" s="3">
        <v>417500</v>
      </c>
      <c r="Y99" s="3"/>
      <c r="Z99" s="3"/>
      <c r="AA99" s="3"/>
      <c r="AB99" s="3"/>
      <c r="AC99" s="3">
        <v>295100</v>
      </c>
      <c r="AD99" s="3"/>
      <c r="AE99" s="3"/>
      <c r="AF99" s="3"/>
      <c r="AG99" s="3"/>
      <c r="AH99" s="3">
        <v>270900</v>
      </c>
      <c r="AI99" s="3"/>
      <c r="AJ99" s="3"/>
      <c r="AK99" s="3"/>
      <c r="AL99" s="3"/>
      <c r="AM99" s="3">
        <v>208900</v>
      </c>
      <c r="AN99" s="3"/>
      <c r="AO99" s="3"/>
      <c r="AP99" s="3"/>
      <c r="AQ99" s="3"/>
      <c r="AR99" s="14" t="s">
        <v>221</v>
      </c>
      <c r="AS99" s="3"/>
      <c r="AT99" s="3"/>
      <c r="AU99" s="3"/>
      <c r="AV99" s="3"/>
      <c r="AW99" s="14" t="s">
        <v>221</v>
      </c>
      <c r="AX99" s="3"/>
      <c r="AY99" s="3"/>
      <c r="AZ99" s="3"/>
      <c r="BA99" s="3"/>
      <c r="BB99" s="97" t="s">
        <v>221</v>
      </c>
      <c r="BC99" s="3"/>
      <c r="BD99" s="3"/>
      <c r="BE99" s="1"/>
    </row>
    <row r="100" spans="2:57" ht="13.5" customHeight="1">
      <c r="B100" s="55"/>
      <c r="C100" s="180" t="s">
        <v>104</v>
      </c>
      <c r="D100" s="181"/>
      <c r="E100" s="181"/>
      <c r="F100" s="181"/>
      <c r="G100" s="181"/>
      <c r="H100" s="181"/>
      <c r="I100" s="181"/>
      <c r="J100" s="4"/>
      <c r="K100" s="4"/>
      <c r="L100" s="4"/>
      <c r="M100" s="4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8"/>
      <c r="AS100" s="3"/>
      <c r="AT100" s="3"/>
      <c r="AU100" s="3"/>
      <c r="AV100" s="3"/>
      <c r="AW100" s="8"/>
      <c r="AX100" s="3"/>
      <c r="AY100" s="3"/>
      <c r="AZ100" s="3"/>
      <c r="BA100" s="3"/>
      <c r="BB100" s="96"/>
      <c r="BC100" s="3"/>
      <c r="BD100" s="3"/>
      <c r="BE100" s="1"/>
    </row>
    <row r="101" spans="2:57" ht="13.5" customHeight="1">
      <c r="B101" s="55"/>
      <c r="C101" s="180" t="s">
        <v>207</v>
      </c>
      <c r="D101" s="181"/>
      <c r="E101" s="181"/>
      <c r="F101" s="181"/>
      <c r="G101" s="181"/>
      <c r="H101" s="181"/>
      <c r="I101" s="181"/>
      <c r="J101" s="4"/>
      <c r="K101" s="4"/>
      <c r="L101" s="4"/>
      <c r="M101" s="4"/>
      <c r="N101" s="4" t="s">
        <v>222</v>
      </c>
      <c r="O101" s="4"/>
      <c r="P101" s="4"/>
      <c r="Q101" s="4"/>
      <c r="R101" s="4"/>
      <c r="S101" s="4" t="s">
        <v>222</v>
      </c>
      <c r="T101" s="4"/>
      <c r="U101" s="4"/>
      <c r="V101" s="4"/>
      <c r="W101" s="4"/>
      <c r="X101" s="3">
        <v>22316200</v>
      </c>
      <c r="Y101" s="3"/>
      <c r="Z101" s="3"/>
      <c r="AA101" s="3"/>
      <c r="AB101" s="3"/>
      <c r="AC101" s="3">
        <v>24922400</v>
      </c>
      <c r="AD101" s="3"/>
      <c r="AE101" s="3"/>
      <c r="AF101" s="3"/>
      <c r="AG101" s="3"/>
      <c r="AH101" s="3">
        <v>27400300</v>
      </c>
      <c r="AI101" s="3"/>
      <c r="AJ101" s="3"/>
      <c r="AK101" s="3"/>
      <c r="AL101" s="3"/>
      <c r="AM101" s="3">
        <v>29260800</v>
      </c>
      <c r="AN101" s="3"/>
      <c r="AO101" s="3"/>
      <c r="AP101" s="3"/>
      <c r="AQ101" s="3"/>
      <c r="AR101" s="14" t="s">
        <v>221</v>
      </c>
      <c r="AS101" s="3"/>
      <c r="AT101" s="3"/>
      <c r="AU101" s="3"/>
      <c r="AV101" s="3"/>
      <c r="AW101" s="14" t="s">
        <v>221</v>
      </c>
      <c r="AX101" s="3"/>
      <c r="AY101" s="3"/>
      <c r="AZ101" s="3"/>
      <c r="BA101" s="3"/>
      <c r="BB101" s="97" t="s">
        <v>221</v>
      </c>
      <c r="BC101" s="3"/>
      <c r="BD101" s="3"/>
      <c r="BE101" s="1"/>
    </row>
    <row r="102" spans="2:57" ht="13.5" customHeight="1">
      <c r="B102" s="55"/>
      <c r="C102" s="180" t="s">
        <v>208</v>
      </c>
      <c r="D102" s="181"/>
      <c r="E102" s="181"/>
      <c r="F102" s="181"/>
      <c r="G102" s="181"/>
      <c r="H102" s="181"/>
      <c r="I102" s="181"/>
      <c r="J102" s="4"/>
      <c r="K102" s="4"/>
      <c r="L102" s="4"/>
      <c r="M102" s="4"/>
      <c r="N102" s="4" t="s">
        <v>222</v>
      </c>
      <c r="O102" s="4"/>
      <c r="P102" s="4"/>
      <c r="Q102" s="4"/>
      <c r="R102" s="4"/>
      <c r="S102" s="4" t="s">
        <v>222</v>
      </c>
      <c r="T102" s="4"/>
      <c r="U102" s="4"/>
      <c r="V102" s="4"/>
      <c r="W102" s="4"/>
      <c r="X102" s="3">
        <v>2060000</v>
      </c>
      <c r="Y102" s="3"/>
      <c r="Z102" s="3"/>
      <c r="AA102" s="3"/>
      <c r="AB102" s="3"/>
      <c r="AC102" s="3">
        <v>1545400</v>
      </c>
      <c r="AD102" s="3"/>
      <c r="AE102" s="3"/>
      <c r="AF102" s="3"/>
      <c r="AG102" s="3"/>
      <c r="AH102" s="3">
        <v>1265700</v>
      </c>
      <c r="AI102" s="3"/>
      <c r="AJ102" s="3"/>
      <c r="AK102" s="3"/>
      <c r="AL102" s="3"/>
      <c r="AM102" s="3">
        <v>1055300</v>
      </c>
      <c r="AN102" s="3"/>
      <c r="AO102" s="3"/>
      <c r="AP102" s="3"/>
      <c r="AQ102" s="3"/>
      <c r="AR102" s="14" t="s">
        <v>221</v>
      </c>
      <c r="AS102" s="3"/>
      <c r="AT102" s="3"/>
      <c r="AU102" s="3"/>
      <c r="AV102" s="3"/>
      <c r="AW102" s="14" t="s">
        <v>221</v>
      </c>
      <c r="AX102" s="3"/>
      <c r="AY102" s="3"/>
      <c r="AZ102" s="3"/>
      <c r="BA102" s="3"/>
      <c r="BB102" s="97" t="s">
        <v>221</v>
      </c>
      <c r="BC102" s="3"/>
      <c r="BD102" s="3"/>
      <c r="BE102" s="1"/>
    </row>
    <row r="103" spans="2:57" ht="13.5" customHeight="1">
      <c r="B103" s="55"/>
      <c r="C103" s="177" t="s">
        <v>105</v>
      </c>
      <c r="D103" s="179"/>
      <c r="E103" s="179"/>
      <c r="F103" s="179"/>
      <c r="G103" s="179"/>
      <c r="H103" s="179"/>
      <c r="I103" s="179"/>
      <c r="J103" s="4"/>
      <c r="K103" s="4"/>
      <c r="L103" s="4"/>
      <c r="M103" s="4"/>
      <c r="N103" s="4" t="s">
        <v>225</v>
      </c>
      <c r="O103" s="4"/>
      <c r="P103" s="4"/>
      <c r="Q103" s="4"/>
      <c r="R103" s="4"/>
      <c r="S103" s="4" t="s">
        <v>225</v>
      </c>
      <c r="T103" s="4"/>
      <c r="U103" s="4"/>
      <c r="V103" s="4"/>
      <c r="W103" s="4"/>
      <c r="X103" s="4" t="s">
        <v>225</v>
      </c>
      <c r="Y103" s="4"/>
      <c r="Z103" s="4"/>
      <c r="AA103" s="4"/>
      <c r="AB103" s="4"/>
      <c r="AC103" s="3">
        <v>14326200</v>
      </c>
      <c r="AD103" s="3"/>
      <c r="AE103" s="3"/>
      <c r="AF103" s="3"/>
      <c r="AG103" s="3"/>
      <c r="AH103" s="3">
        <v>15527900</v>
      </c>
      <c r="AI103" s="3"/>
      <c r="AJ103" s="3"/>
      <c r="AK103" s="3"/>
      <c r="AL103" s="3"/>
      <c r="AM103" s="3">
        <v>19236900</v>
      </c>
      <c r="AN103" s="3"/>
      <c r="AO103" s="3"/>
      <c r="AP103" s="3"/>
      <c r="AQ103" s="3"/>
      <c r="AR103" s="8">
        <v>21138300</v>
      </c>
      <c r="AS103" s="3"/>
      <c r="AT103" s="3"/>
      <c r="AU103" s="3"/>
      <c r="AV103" s="3"/>
      <c r="AW103" s="8">
        <v>21040000</v>
      </c>
      <c r="AX103" s="3"/>
      <c r="AY103" s="3"/>
      <c r="AZ103" s="3"/>
      <c r="BA103" s="3"/>
      <c r="BB103" s="96">
        <v>23122600</v>
      </c>
      <c r="BC103" s="3"/>
      <c r="BD103" s="3">
        <v>0</v>
      </c>
      <c r="BE103" s="1"/>
    </row>
    <row r="104" spans="2:57" ht="13.5" customHeight="1">
      <c r="B104" s="55"/>
      <c r="C104" s="177" t="s">
        <v>106</v>
      </c>
      <c r="D104" s="179"/>
      <c r="E104" s="179"/>
      <c r="F104" s="179"/>
      <c r="G104" s="179"/>
      <c r="H104" s="179"/>
      <c r="I104" s="179"/>
      <c r="J104" s="4"/>
      <c r="K104" s="4"/>
      <c r="L104" s="4"/>
      <c r="M104" s="4"/>
      <c r="N104" s="4" t="s">
        <v>226</v>
      </c>
      <c r="O104" s="4"/>
      <c r="P104" s="4"/>
      <c r="Q104" s="4"/>
      <c r="R104" s="4"/>
      <c r="S104" s="4" t="s">
        <v>226</v>
      </c>
      <c r="T104" s="4"/>
      <c r="U104" s="4"/>
      <c r="V104" s="4"/>
      <c r="W104" s="4"/>
      <c r="X104" s="4" t="s">
        <v>226</v>
      </c>
      <c r="Y104" s="4"/>
      <c r="Z104" s="4"/>
      <c r="AA104" s="4"/>
      <c r="AB104" s="4"/>
      <c r="AC104" s="3">
        <v>9679100</v>
      </c>
      <c r="AD104" s="3"/>
      <c r="AE104" s="3"/>
      <c r="AF104" s="3"/>
      <c r="AG104" s="3"/>
      <c r="AH104" s="3">
        <v>12308400</v>
      </c>
      <c r="AI104" s="3"/>
      <c r="AJ104" s="3"/>
      <c r="AK104" s="3"/>
      <c r="AL104" s="3"/>
      <c r="AM104" s="3">
        <v>15669500</v>
      </c>
      <c r="AN104" s="3"/>
      <c r="AO104" s="3"/>
      <c r="AP104" s="3"/>
      <c r="AQ104" s="3"/>
      <c r="AR104" s="8">
        <v>17835600</v>
      </c>
      <c r="AS104" s="3"/>
      <c r="AT104" s="3"/>
      <c r="AU104" s="3"/>
      <c r="AV104" s="3"/>
      <c r="AW104" s="8">
        <v>18253900</v>
      </c>
      <c r="AX104" s="3"/>
      <c r="AY104" s="3"/>
      <c r="AZ104" s="3"/>
      <c r="BA104" s="3"/>
      <c r="BB104" s="96">
        <v>19716700</v>
      </c>
      <c r="BC104" s="3"/>
      <c r="BD104" s="3">
        <v>0</v>
      </c>
      <c r="BE104" s="1"/>
    </row>
    <row r="105" spans="2:57" ht="13.5" customHeight="1">
      <c r="B105" s="55"/>
      <c r="C105" s="177" t="s">
        <v>107</v>
      </c>
      <c r="D105" s="179"/>
      <c r="E105" s="179"/>
      <c r="F105" s="179"/>
      <c r="G105" s="179"/>
      <c r="H105" s="179"/>
      <c r="I105" s="179"/>
      <c r="J105" s="4"/>
      <c r="K105" s="4"/>
      <c r="L105" s="4"/>
      <c r="M105" s="4"/>
      <c r="N105" s="4" t="s">
        <v>227</v>
      </c>
      <c r="O105" s="4"/>
      <c r="P105" s="4"/>
      <c r="Q105" s="4"/>
      <c r="R105" s="4"/>
      <c r="S105" s="4" t="s">
        <v>227</v>
      </c>
      <c r="T105" s="4"/>
      <c r="U105" s="4"/>
      <c r="V105" s="4"/>
      <c r="W105" s="4"/>
      <c r="X105" s="4" t="s">
        <v>227</v>
      </c>
      <c r="Y105" s="4"/>
      <c r="Z105" s="4"/>
      <c r="AA105" s="4"/>
      <c r="AB105" s="4"/>
      <c r="AC105" s="3">
        <v>851100</v>
      </c>
      <c r="AD105" s="3"/>
      <c r="AE105" s="3"/>
      <c r="AF105" s="3"/>
      <c r="AG105" s="3"/>
      <c r="AH105" s="3">
        <v>2018600</v>
      </c>
      <c r="AI105" s="3"/>
      <c r="AJ105" s="3"/>
      <c r="AK105" s="3"/>
      <c r="AL105" s="3"/>
      <c r="AM105" s="3">
        <v>3158800</v>
      </c>
      <c r="AN105" s="3"/>
      <c r="AO105" s="3"/>
      <c r="AP105" s="3"/>
      <c r="AQ105" s="3"/>
      <c r="AR105" s="8">
        <v>4326000</v>
      </c>
      <c r="AS105" s="3"/>
      <c r="AT105" s="3"/>
      <c r="AU105" s="3"/>
      <c r="AV105" s="3"/>
      <c r="AW105" s="8">
        <v>5204800</v>
      </c>
      <c r="AX105" s="3"/>
      <c r="AY105" s="3"/>
      <c r="AZ105" s="3"/>
      <c r="BA105" s="3"/>
      <c r="BB105" s="96">
        <v>6084200</v>
      </c>
      <c r="BC105" s="3"/>
      <c r="BD105" s="3">
        <v>0</v>
      </c>
      <c r="BE105" s="1"/>
    </row>
    <row r="106" spans="2:57" ht="13.5" customHeight="1">
      <c r="B106" s="55"/>
      <c r="C106" s="177" t="s">
        <v>209</v>
      </c>
      <c r="D106" s="179"/>
      <c r="E106" s="179"/>
      <c r="F106" s="179"/>
      <c r="G106" s="179"/>
      <c r="H106" s="179"/>
      <c r="I106" s="179"/>
      <c r="J106" s="4"/>
      <c r="K106" s="4"/>
      <c r="L106" s="4"/>
      <c r="M106" s="4"/>
      <c r="N106" s="4" t="s">
        <v>227</v>
      </c>
      <c r="O106" s="4"/>
      <c r="P106" s="4"/>
      <c r="Q106" s="4"/>
      <c r="R106" s="4"/>
      <c r="S106" s="4" t="s">
        <v>227</v>
      </c>
      <c r="T106" s="4"/>
      <c r="U106" s="4"/>
      <c r="V106" s="4"/>
      <c r="W106" s="4"/>
      <c r="X106" s="4" t="s">
        <v>227</v>
      </c>
      <c r="Y106" s="4"/>
      <c r="Z106" s="4"/>
      <c r="AA106" s="4"/>
      <c r="AB106" s="4"/>
      <c r="AC106" s="3">
        <v>2906300</v>
      </c>
      <c r="AD106" s="3"/>
      <c r="AE106" s="3"/>
      <c r="AF106" s="3"/>
      <c r="AG106" s="3"/>
      <c r="AH106" s="3">
        <v>5191700</v>
      </c>
      <c r="AI106" s="3"/>
      <c r="AJ106" s="3"/>
      <c r="AK106" s="3"/>
      <c r="AL106" s="3"/>
      <c r="AM106" s="3">
        <v>6887900</v>
      </c>
      <c r="AN106" s="3"/>
      <c r="AO106" s="3"/>
      <c r="AP106" s="3"/>
      <c r="AQ106" s="3"/>
      <c r="AR106" s="8">
        <v>8608500</v>
      </c>
      <c r="AS106" s="3"/>
      <c r="AT106" s="3"/>
      <c r="AU106" s="3"/>
      <c r="AV106" s="3"/>
      <c r="AW106" s="8">
        <v>9048400</v>
      </c>
      <c r="AX106" s="3"/>
      <c r="AY106" s="3"/>
      <c r="AZ106" s="3"/>
      <c r="BA106" s="3"/>
      <c r="BB106" s="96">
        <v>9879100</v>
      </c>
      <c r="BC106" s="3"/>
      <c r="BD106" s="3">
        <v>0</v>
      </c>
      <c r="BE106" s="1"/>
    </row>
    <row r="107" spans="2:57" ht="13.5" customHeight="1">
      <c r="B107" s="55"/>
      <c r="C107" s="177" t="s">
        <v>108</v>
      </c>
      <c r="D107" s="179"/>
      <c r="E107" s="179"/>
      <c r="F107" s="179"/>
      <c r="G107" s="179"/>
      <c r="H107" s="179"/>
      <c r="I107" s="179"/>
      <c r="J107" s="4"/>
      <c r="K107" s="4"/>
      <c r="L107" s="4"/>
      <c r="M107" s="4"/>
      <c r="N107" s="4" t="s">
        <v>224</v>
      </c>
      <c r="O107" s="4"/>
      <c r="P107" s="4"/>
      <c r="Q107" s="4"/>
      <c r="R107" s="4"/>
      <c r="S107" s="4" t="s">
        <v>224</v>
      </c>
      <c r="T107" s="4"/>
      <c r="U107" s="4"/>
      <c r="V107" s="4"/>
      <c r="W107" s="4"/>
      <c r="X107" s="4" t="s">
        <v>224</v>
      </c>
      <c r="Y107" s="4"/>
      <c r="Z107" s="4"/>
      <c r="AA107" s="4"/>
      <c r="AB107" s="4"/>
      <c r="AC107" s="3">
        <v>3177900</v>
      </c>
      <c r="AD107" s="3"/>
      <c r="AE107" s="3"/>
      <c r="AF107" s="3"/>
      <c r="AG107" s="3"/>
      <c r="AH107" s="3">
        <v>6010000</v>
      </c>
      <c r="AI107" s="3"/>
      <c r="AJ107" s="3"/>
      <c r="AK107" s="3"/>
      <c r="AL107" s="3"/>
      <c r="AM107" s="3">
        <v>8320000</v>
      </c>
      <c r="AN107" s="3"/>
      <c r="AO107" s="3"/>
      <c r="AP107" s="3"/>
      <c r="AQ107" s="3"/>
      <c r="AR107" s="8">
        <v>10107600</v>
      </c>
      <c r="AS107" s="3"/>
      <c r="AT107" s="3"/>
      <c r="AU107" s="3"/>
      <c r="AV107" s="3"/>
      <c r="AW107" s="8">
        <v>10407600</v>
      </c>
      <c r="AX107" s="3"/>
      <c r="AY107" s="3"/>
      <c r="AZ107" s="3"/>
      <c r="BA107" s="3"/>
      <c r="BB107" s="96">
        <v>11384600</v>
      </c>
      <c r="BC107" s="3"/>
      <c r="BD107" s="3">
        <v>0</v>
      </c>
      <c r="BE107" s="1"/>
    </row>
    <row r="108" spans="2:57" ht="13.5" customHeight="1">
      <c r="B108" s="55"/>
      <c r="C108" s="177" t="s">
        <v>109</v>
      </c>
      <c r="D108" s="179"/>
      <c r="E108" s="179"/>
      <c r="F108" s="179"/>
      <c r="G108" s="179"/>
      <c r="H108" s="179"/>
      <c r="I108" s="179"/>
      <c r="J108" s="4"/>
      <c r="K108" s="4"/>
      <c r="L108" s="4"/>
      <c r="M108" s="4"/>
      <c r="N108" s="4" t="s">
        <v>228</v>
      </c>
      <c r="O108" s="4"/>
      <c r="P108" s="4"/>
      <c r="Q108" s="4"/>
      <c r="R108" s="4"/>
      <c r="S108" s="4" t="s">
        <v>228</v>
      </c>
      <c r="T108" s="4"/>
      <c r="U108" s="4"/>
      <c r="V108" s="4"/>
      <c r="W108" s="4"/>
      <c r="X108" s="4" t="s">
        <v>228</v>
      </c>
      <c r="Y108" s="4"/>
      <c r="Z108" s="4"/>
      <c r="AA108" s="4"/>
      <c r="AB108" s="4"/>
      <c r="AC108" s="4" t="s">
        <v>228</v>
      </c>
      <c r="AD108" s="4"/>
      <c r="AE108" s="4"/>
      <c r="AF108" s="4"/>
      <c r="AG108" s="4"/>
      <c r="AH108" s="3">
        <v>939300</v>
      </c>
      <c r="AI108" s="3"/>
      <c r="AJ108" s="3"/>
      <c r="AK108" s="3"/>
      <c r="AL108" s="3"/>
      <c r="AM108" s="3">
        <v>1010500</v>
      </c>
      <c r="AN108" s="3"/>
      <c r="AO108" s="3"/>
      <c r="AP108" s="3"/>
      <c r="AQ108" s="3"/>
      <c r="AR108" s="8">
        <v>1239800</v>
      </c>
      <c r="AS108" s="3"/>
      <c r="AT108" s="3"/>
      <c r="AU108" s="3"/>
      <c r="AV108" s="3"/>
      <c r="AW108" s="8">
        <v>1323700</v>
      </c>
      <c r="AX108" s="3"/>
      <c r="AY108" s="3"/>
      <c r="AZ108" s="3"/>
      <c r="BA108" s="3"/>
      <c r="BB108" s="96">
        <v>1458400</v>
      </c>
      <c r="BC108" s="3"/>
      <c r="BD108" s="3">
        <v>0</v>
      </c>
      <c r="BE108" s="1"/>
    </row>
    <row r="109" spans="2:57" ht="13.5" customHeight="1">
      <c r="B109" s="55"/>
      <c r="C109" s="177" t="s">
        <v>110</v>
      </c>
      <c r="D109" s="179"/>
      <c r="E109" s="179"/>
      <c r="F109" s="179"/>
      <c r="G109" s="179"/>
      <c r="H109" s="179"/>
      <c r="I109" s="179"/>
      <c r="J109" s="4"/>
      <c r="K109" s="4"/>
      <c r="L109" s="4"/>
      <c r="M109" s="4"/>
      <c r="N109" s="4" t="s">
        <v>229</v>
      </c>
      <c r="O109" s="4"/>
      <c r="P109" s="4"/>
      <c r="Q109" s="4"/>
      <c r="R109" s="4"/>
      <c r="S109" s="4" t="s">
        <v>229</v>
      </c>
      <c r="T109" s="4"/>
      <c r="U109" s="4"/>
      <c r="V109" s="4"/>
      <c r="W109" s="4"/>
      <c r="X109" s="4" t="s">
        <v>229</v>
      </c>
      <c r="Y109" s="4"/>
      <c r="Z109" s="4"/>
      <c r="AA109" s="4"/>
      <c r="AB109" s="4"/>
      <c r="AC109" s="3">
        <v>748600</v>
      </c>
      <c r="AD109" s="3"/>
      <c r="AE109" s="3"/>
      <c r="AF109" s="3"/>
      <c r="AG109" s="3"/>
      <c r="AH109" s="3">
        <v>1550300</v>
      </c>
      <c r="AI109" s="3"/>
      <c r="AJ109" s="3"/>
      <c r="AK109" s="3"/>
      <c r="AL109" s="3"/>
      <c r="AM109" s="3">
        <v>1895900</v>
      </c>
      <c r="AN109" s="3"/>
      <c r="AO109" s="3"/>
      <c r="AP109" s="3"/>
      <c r="AQ109" s="3"/>
      <c r="AR109" s="8">
        <v>2403500</v>
      </c>
      <c r="AS109" s="3"/>
      <c r="AT109" s="3"/>
      <c r="AU109" s="3"/>
      <c r="AV109" s="3"/>
      <c r="AW109" s="8">
        <v>2656100</v>
      </c>
      <c r="AX109" s="3"/>
      <c r="AY109" s="3"/>
      <c r="AZ109" s="3"/>
      <c r="BA109" s="3"/>
      <c r="BB109" s="96">
        <v>2935200</v>
      </c>
      <c r="BC109" s="3"/>
      <c r="BD109" s="3">
        <v>0</v>
      </c>
      <c r="BE109" s="1"/>
    </row>
    <row r="110" spans="2:57" ht="13.5" customHeight="1">
      <c r="B110" s="55"/>
      <c r="C110" s="177" t="s">
        <v>111</v>
      </c>
      <c r="D110" s="179"/>
      <c r="E110" s="179"/>
      <c r="F110" s="179"/>
      <c r="G110" s="179"/>
      <c r="H110" s="179"/>
      <c r="I110" s="179"/>
      <c r="J110" s="4"/>
      <c r="K110" s="4"/>
      <c r="L110" s="4"/>
      <c r="M110" s="4"/>
      <c r="N110" s="4" t="s">
        <v>230</v>
      </c>
      <c r="O110" s="4"/>
      <c r="P110" s="4"/>
      <c r="Q110" s="4"/>
      <c r="R110" s="4"/>
      <c r="S110" s="4" t="s">
        <v>230</v>
      </c>
      <c r="T110" s="4"/>
      <c r="U110" s="4"/>
      <c r="V110" s="4"/>
      <c r="W110" s="4"/>
      <c r="X110" s="4" t="s">
        <v>230</v>
      </c>
      <c r="Y110" s="4"/>
      <c r="Z110" s="4"/>
      <c r="AA110" s="4"/>
      <c r="AB110" s="4"/>
      <c r="AC110" s="3">
        <v>7113300</v>
      </c>
      <c r="AD110" s="3"/>
      <c r="AE110" s="3"/>
      <c r="AF110" s="3"/>
      <c r="AG110" s="3"/>
      <c r="AH110" s="3">
        <v>8405700</v>
      </c>
      <c r="AI110" s="3"/>
      <c r="AJ110" s="3"/>
      <c r="AK110" s="3"/>
      <c r="AL110" s="3"/>
      <c r="AM110" s="3">
        <v>10635000</v>
      </c>
      <c r="AN110" s="3"/>
      <c r="AO110" s="3"/>
      <c r="AP110" s="3"/>
      <c r="AQ110" s="3"/>
      <c r="AR110" s="8">
        <v>11941600</v>
      </c>
      <c r="AS110" s="3"/>
      <c r="AT110" s="3"/>
      <c r="AU110" s="3"/>
      <c r="AV110" s="3"/>
      <c r="AW110" s="8">
        <v>12184100</v>
      </c>
      <c r="AX110" s="3"/>
      <c r="AY110" s="3"/>
      <c r="AZ110" s="3"/>
      <c r="BA110" s="3"/>
      <c r="BB110" s="96">
        <v>13048900</v>
      </c>
      <c r="BC110" s="3"/>
      <c r="BD110" s="3">
        <v>0</v>
      </c>
      <c r="BE110" s="1"/>
    </row>
    <row r="111" spans="2:57" ht="13.5" customHeight="1">
      <c r="B111" s="55"/>
      <c r="C111" s="177" t="s">
        <v>112</v>
      </c>
      <c r="D111" s="179"/>
      <c r="E111" s="179"/>
      <c r="F111" s="179"/>
      <c r="G111" s="179"/>
      <c r="H111" s="179"/>
      <c r="I111" s="179"/>
      <c r="J111" s="4"/>
      <c r="K111" s="4"/>
      <c r="L111" s="4"/>
      <c r="M111" s="4"/>
      <c r="N111" s="4" t="s">
        <v>223</v>
      </c>
      <c r="O111" s="4"/>
      <c r="P111" s="4"/>
      <c r="Q111" s="4"/>
      <c r="R111" s="4"/>
      <c r="S111" s="4" t="s">
        <v>223</v>
      </c>
      <c r="T111" s="4"/>
      <c r="U111" s="4"/>
      <c r="V111" s="4"/>
      <c r="W111" s="4"/>
      <c r="X111" s="4" t="s">
        <v>223</v>
      </c>
      <c r="Y111" s="4"/>
      <c r="Z111" s="4"/>
      <c r="AA111" s="4"/>
      <c r="AB111" s="4"/>
      <c r="AC111" s="3">
        <v>309700</v>
      </c>
      <c r="AD111" s="3"/>
      <c r="AE111" s="3"/>
      <c r="AF111" s="3"/>
      <c r="AG111" s="3"/>
      <c r="AH111" s="3">
        <v>614200</v>
      </c>
      <c r="AI111" s="3"/>
      <c r="AJ111" s="3"/>
      <c r="AK111" s="3"/>
      <c r="AL111" s="3"/>
      <c r="AM111" s="3">
        <v>446800</v>
      </c>
      <c r="AN111" s="3"/>
      <c r="AO111" s="3"/>
      <c r="AP111" s="3"/>
      <c r="AQ111" s="3"/>
      <c r="AR111" s="8">
        <v>550900</v>
      </c>
      <c r="AS111" s="3"/>
      <c r="AT111" s="3"/>
      <c r="AU111" s="3"/>
      <c r="AV111" s="3"/>
      <c r="AW111" s="8">
        <v>581000</v>
      </c>
      <c r="AX111" s="3"/>
      <c r="AY111" s="3"/>
      <c r="AZ111" s="3"/>
      <c r="BA111" s="3"/>
      <c r="BB111" s="96">
        <v>620200</v>
      </c>
      <c r="BC111" s="3"/>
      <c r="BD111" s="3">
        <v>0</v>
      </c>
      <c r="BE111" s="1"/>
    </row>
    <row r="112" spans="2:57" ht="13.5" customHeight="1">
      <c r="B112" s="55"/>
      <c r="C112" s="177" t="s">
        <v>113</v>
      </c>
      <c r="D112" s="179"/>
      <c r="E112" s="179"/>
      <c r="F112" s="179"/>
      <c r="G112" s="179"/>
      <c r="H112" s="179"/>
      <c r="I112" s="179"/>
      <c r="J112" s="4"/>
      <c r="K112" s="4"/>
      <c r="L112" s="4"/>
      <c r="M112" s="4"/>
      <c r="N112" s="4" t="s">
        <v>231</v>
      </c>
      <c r="O112" s="4"/>
      <c r="P112" s="4"/>
      <c r="Q112" s="4"/>
      <c r="R112" s="4"/>
      <c r="S112" s="4" t="s">
        <v>231</v>
      </c>
      <c r="T112" s="4"/>
      <c r="U112" s="4"/>
      <c r="V112" s="4"/>
      <c r="W112" s="4"/>
      <c r="X112" s="4" t="s">
        <v>231</v>
      </c>
      <c r="Y112" s="4"/>
      <c r="Z112" s="4"/>
      <c r="AA112" s="4"/>
      <c r="AB112" s="4"/>
      <c r="AC112" s="3">
        <v>202200</v>
      </c>
      <c r="AD112" s="3"/>
      <c r="AE112" s="3"/>
      <c r="AF112" s="3"/>
      <c r="AG112" s="3"/>
      <c r="AH112" s="3">
        <v>207600</v>
      </c>
      <c r="AI112" s="3"/>
      <c r="AJ112" s="3"/>
      <c r="AK112" s="3"/>
      <c r="AL112" s="3"/>
      <c r="AM112" s="3">
        <v>297100</v>
      </c>
      <c r="AN112" s="3"/>
      <c r="AO112" s="3"/>
      <c r="AP112" s="3"/>
      <c r="AQ112" s="3"/>
      <c r="AR112" s="8">
        <v>331100</v>
      </c>
      <c r="AS112" s="3"/>
      <c r="AT112" s="3"/>
      <c r="AU112" s="3"/>
      <c r="AV112" s="3"/>
      <c r="AW112" s="8">
        <v>395800</v>
      </c>
      <c r="AX112" s="3"/>
      <c r="AY112" s="3"/>
      <c r="AZ112" s="3"/>
      <c r="BA112" s="3"/>
      <c r="BB112" s="96">
        <v>408100</v>
      </c>
      <c r="BC112" s="3"/>
      <c r="BD112" s="3">
        <v>0</v>
      </c>
      <c r="BE112" s="1"/>
    </row>
    <row r="113" spans="2:57" ht="13.5" customHeight="1">
      <c r="B113" s="55"/>
      <c r="C113" s="180" t="s">
        <v>114</v>
      </c>
      <c r="D113" s="181"/>
      <c r="E113" s="181"/>
      <c r="F113" s="181"/>
      <c r="G113" s="181"/>
      <c r="H113" s="181"/>
      <c r="I113" s="181"/>
      <c r="J113" s="4"/>
      <c r="K113" s="4"/>
      <c r="L113" s="4"/>
      <c r="M113" s="4"/>
      <c r="N113" s="4" t="s">
        <v>231</v>
      </c>
      <c r="O113" s="4"/>
      <c r="P113" s="4"/>
      <c r="Q113" s="4"/>
      <c r="R113" s="4"/>
      <c r="S113" s="4" t="s">
        <v>231</v>
      </c>
      <c r="T113" s="4"/>
      <c r="U113" s="4"/>
      <c r="V113" s="4"/>
      <c r="W113" s="4"/>
      <c r="X113" s="4" t="s">
        <v>231</v>
      </c>
      <c r="Y113" s="4"/>
      <c r="Z113" s="4"/>
      <c r="AA113" s="4"/>
      <c r="AB113" s="4"/>
      <c r="AC113" s="3">
        <v>6962900</v>
      </c>
      <c r="AD113" s="3"/>
      <c r="AE113" s="3"/>
      <c r="AF113" s="3"/>
      <c r="AG113" s="3"/>
      <c r="AH113" s="3">
        <v>7256100</v>
      </c>
      <c r="AI113" s="3"/>
      <c r="AJ113" s="3"/>
      <c r="AK113" s="3"/>
      <c r="AL113" s="3"/>
      <c r="AM113" s="3">
        <v>9765400</v>
      </c>
      <c r="AN113" s="3"/>
      <c r="AO113" s="3"/>
      <c r="AP113" s="3"/>
      <c r="AQ113" s="3"/>
      <c r="AR113" s="8">
        <v>9279100</v>
      </c>
      <c r="AS113" s="3"/>
      <c r="AT113" s="3"/>
      <c r="AU113" s="3"/>
      <c r="AV113" s="3"/>
      <c r="AW113" s="8">
        <v>8440600</v>
      </c>
      <c r="AX113" s="3"/>
      <c r="AY113" s="3"/>
      <c r="AZ113" s="3"/>
      <c r="BA113" s="3"/>
      <c r="BB113" s="96">
        <v>9437500</v>
      </c>
      <c r="BC113" s="3"/>
      <c r="BD113" s="3">
        <v>0</v>
      </c>
      <c r="BE113" s="1"/>
    </row>
    <row r="114" spans="2:57" ht="13.5" customHeight="1">
      <c r="B114" s="55"/>
      <c r="C114" s="180" t="s">
        <v>294</v>
      </c>
      <c r="D114" s="181"/>
      <c r="E114" s="181"/>
      <c r="F114" s="181"/>
      <c r="G114" s="181"/>
      <c r="H114" s="181"/>
      <c r="I114" s="181"/>
      <c r="J114" s="4"/>
      <c r="K114" s="4"/>
      <c r="L114" s="4"/>
      <c r="M114" s="4"/>
      <c r="N114" s="4" t="s">
        <v>221</v>
      </c>
      <c r="O114" s="4"/>
      <c r="P114" s="4"/>
      <c r="Q114" s="4"/>
      <c r="R114" s="4"/>
      <c r="S114" s="4" t="s">
        <v>221</v>
      </c>
      <c r="T114" s="4"/>
      <c r="U114" s="4"/>
      <c r="V114" s="4"/>
      <c r="W114" s="4"/>
      <c r="X114" s="4" t="s">
        <v>221</v>
      </c>
      <c r="Y114" s="4"/>
      <c r="Z114" s="4"/>
      <c r="AA114" s="4"/>
      <c r="AB114" s="4"/>
      <c r="AC114" s="4" t="s">
        <v>221</v>
      </c>
      <c r="AD114" s="3"/>
      <c r="AE114" s="3"/>
      <c r="AF114" s="3"/>
      <c r="AG114" s="3"/>
      <c r="AH114" s="4" t="s">
        <v>221</v>
      </c>
      <c r="AI114" s="3"/>
      <c r="AJ114" s="3"/>
      <c r="AK114" s="3"/>
      <c r="AL114" s="3"/>
      <c r="AM114" s="4" t="s">
        <v>221</v>
      </c>
      <c r="AN114" s="3"/>
      <c r="AO114" s="3"/>
      <c r="AP114" s="3"/>
      <c r="AQ114" s="3"/>
      <c r="AR114" s="4" t="s">
        <v>221</v>
      </c>
      <c r="AS114" s="3"/>
      <c r="AT114" s="3"/>
      <c r="AU114" s="3"/>
      <c r="AV114" s="3"/>
      <c r="AW114" s="4" t="s">
        <v>221</v>
      </c>
      <c r="AX114" s="3"/>
      <c r="AY114" s="3"/>
      <c r="AZ114" s="3"/>
      <c r="BA114" s="3"/>
      <c r="BB114" s="96">
        <v>9879900</v>
      </c>
      <c r="BC114" s="3"/>
      <c r="BD114" s="3"/>
      <c r="BE114" s="1"/>
    </row>
    <row r="115" spans="2:57" ht="13.5" customHeight="1">
      <c r="B115" s="55"/>
      <c r="C115" s="180" t="s">
        <v>115</v>
      </c>
      <c r="D115" s="181"/>
      <c r="E115" s="181"/>
      <c r="F115" s="181"/>
      <c r="G115" s="181"/>
      <c r="H115" s="181"/>
      <c r="I115" s="181"/>
      <c r="J115" s="4"/>
      <c r="K115" s="4"/>
      <c r="L115" s="4"/>
      <c r="M115" s="4"/>
      <c r="N115" s="4" t="s">
        <v>229</v>
      </c>
      <c r="O115" s="4"/>
      <c r="P115" s="4"/>
      <c r="Q115" s="4"/>
      <c r="R115" s="4"/>
      <c r="S115" s="4" t="s">
        <v>229</v>
      </c>
      <c r="T115" s="4"/>
      <c r="U115" s="4"/>
      <c r="V115" s="4"/>
      <c r="W115" s="4"/>
      <c r="X115" s="4" t="s">
        <v>229</v>
      </c>
      <c r="Y115" s="4"/>
      <c r="Z115" s="4"/>
      <c r="AA115" s="4"/>
      <c r="AB115" s="4"/>
      <c r="AC115" s="3">
        <v>3552600</v>
      </c>
      <c r="AD115" s="3"/>
      <c r="AE115" s="3"/>
      <c r="AF115" s="3"/>
      <c r="AG115" s="3"/>
      <c r="AH115" s="3">
        <v>4938300</v>
      </c>
      <c r="AI115" s="3"/>
      <c r="AJ115" s="3"/>
      <c r="AK115" s="3"/>
      <c r="AL115" s="3"/>
      <c r="AM115" s="3">
        <v>6498900</v>
      </c>
      <c r="AN115" s="3"/>
      <c r="AO115" s="3"/>
      <c r="AP115" s="3"/>
      <c r="AQ115" s="3"/>
      <c r="AR115" s="8">
        <v>6883700</v>
      </c>
      <c r="AS115" s="3"/>
      <c r="AT115" s="3"/>
      <c r="AU115" s="3"/>
      <c r="AV115" s="3"/>
      <c r="AW115" s="8">
        <v>6609000</v>
      </c>
      <c r="AX115" s="3"/>
      <c r="AY115" s="3"/>
      <c r="AZ115" s="3"/>
      <c r="BA115" s="3"/>
      <c r="BB115" s="96">
        <v>7389800</v>
      </c>
      <c r="BC115" s="3"/>
      <c r="BD115" s="3">
        <v>0</v>
      </c>
      <c r="BE115" s="1"/>
    </row>
    <row r="116" spans="2:57" ht="13.5" customHeight="1">
      <c r="B116" s="55"/>
      <c r="C116" s="180" t="s">
        <v>116</v>
      </c>
      <c r="D116" s="181"/>
      <c r="E116" s="181"/>
      <c r="F116" s="181"/>
      <c r="G116" s="181"/>
      <c r="H116" s="181"/>
      <c r="I116" s="181"/>
      <c r="J116" s="4"/>
      <c r="K116" s="4"/>
      <c r="L116" s="4"/>
      <c r="M116" s="4"/>
      <c r="N116" s="4" t="s">
        <v>228</v>
      </c>
      <c r="O116" s="4"/>
      <c r="P116" s="4"/>
      <c r="Q116" s="4"/>
      <c r="R116" s="4"/>
      <c r="S116" s="4" t="s">
        <v>228</v>
      </c>
      <c r="T116" s="4"/>
      <c r="U116" s="4"/>
      <c r="V116" s="4"/>
      <c r="W116" s="4"/>
      <c r="X116" s="4" t="s">
        <v>228</v>
      </c>
      <c r="Y116" s="4"/>
      <c r="Z116" s="4"/>
      <c r="AA116" s="4"/>
      <c r="AB116" s="4"/>
      <c r="AC116" s="3">
        <v>3063300</v>
      </c>
      <c r="AD116" s="3"/>
      <c r="AE116" s="3"/>
      <c r="AF116" s="3"/>
      <c r="AG116" s="3"/>
      <c r="AH116" s="3">
        <v>4880700</v>
      </c>
      <c r="AI116" s="3"/>
      <c r="AJ116" s="3"/>
      <c r="AK116" s="3"/>
      <c r="AL116" s="3"/>
      <c r="AM116" s="3">
        <v>7613300</v>
      </c>
      <c r="AN116" s="3"/>
      <c r="AO116" s="3"/>
      <c r="AP116" s="3"/>
      <c r="AQ116" s="3"/>
      <c r="AR116" s="8">
        <v>8701700</v>
      </c>
      <c r="AS116" s="3"/>
      <c r="AT116" s="3"/>
      <c r="AU116" s="3"/>
      <c r="AV116" s="3"/>
      <c r="AW116" s="8">
        <v>8584500</v>
      </c>
      <c r="AX116" s="3"/>
      <c r="AY116" s="3"/>
      <c r="AZ116" s="3"/>
      <c r="BA116" s="3"/>
      <c r="BB116" s="96">
        <v>9423800</v>
      </c>
      <c r="BC116" s="3"/>
      <c r="BD116" s="3">
        <v>0</v>
      </c>
      <c r="BE116" s="1"/>
    </row>
    <row r="117" spans="2:57" ht="13.5" customHeight="1">
      <c r="B117" s="55"/>
      <c r="C117" s="180" t="s">
        <v>117</v>
      </c>
      <c r="D117" s="181"/>
      <c r="E117" s="181"/>
      <c r="F117" s="181"/>
      <c r="G117" s="181"/>
      <c r="H117" s="181"/>
      <c r="I117" s="181"/>
      <c r="J117" s="4"/>
      <c r="K117" s="4"/>
      <c r="L117" s="4"/>
      <c r="M117" s="4"/>
      <c r="N117" s="4" t="s">
        <v>232</v>
      </c>
      <c r="O117" s="4"/>
      <c r="P117" s="4"/>
      <c r="Q117" s="4"/>
      <c r="R117" s="4"/>
      <c r="S117" s="4" t="s">
        <v>232</v>
      </c>
      <c r="T117" s="4"/>
      <c r="U117" s="4"/>
      <c r="V117" s="4"/>
      <c r="W117" s="4"/>
      <c r="X117" s="4" t="s">
        <v>232</v>
      </c>
      <c r="Y117" s="4"/>
      <c r="Z117" s="4"/>
      <c r="AA117" s="4"/>
      <c r="AB117" s="4"/>
      <c r="AC117" s="3">
        <v>3399000</v>
      </c>
      <c r="AD117" s="3"/>
      <c r="AE117" s="3"/>
      <c r="AF117" s="3"/>
      <c r="AG117" s="3"/>
      <c r="AH117" s="3">
        <v>3388400</v>
      </c>
      <c r="AI117" s="3"/>
      <c r="AJ117" s="3"/>
      <c r="AK117" s="3"/>
      <c r="AL117" s="3"/>
      <c r="AM117" s="3">
        <v>4700600</v>
      </c>
      <c r="AN117" s="3"/>
      <c r="AO117" s="3"/>
      <c r="AP117" s="3"/>
      <c r="AQ117" s="3"/>
      <c r="AR117" s="8">
        <v>4829700</v>
      </c>
      <c r="AS117" s="3"/>
      <c r="AT117" s="3"/>
      <c r="AU117" s="3"/>
      <c r="AV117" s="3"/>
      <c r="AW117" s="8">
        <v>4682700</v>
      </c>
      <c r="AX117" s="3"/>
      <c r="AY117" s="3"/>
      <c r="AZ117" s="3"/>
      <c r="BA117" s="3"/>
      <c r="BB117" s="96">
        <v>5426800</v>
      </c>
      <c r="BC117" s="3"/>
      <c r="BD117" s="3">
        <v>0</v>
      </c>
      <c r="BE117" s="1"/>
    </row>
    <row r="118" spans="2:57" ht="13.5" customHeight="1">
      <c r="B118" s="55"/>
      <c r="C118" s="180" t="s">
        <v>118</v>
      </c>
      <c r="D118" s="181"/>
      <c r="E118" s="181"/>
      <c r="F118" s="181"/>
      <c r="G118" s="181"/>
      <c r="H118" s="181"/>
      <c r="I118" s="181"/>
      <c r="J118" s="4"/>
      <c r="K118" s="4"/>
      <c r="L118" s="4"/>
      <c r="M118" s="4"/>
      <c r="N118" s="4" t="s">
        <v>225</v>
      </c>
      <c r="O118" s="4"/>
      <c r="P118" s="4"/>
      <c r="Q118" s="4"/>
      <c r="R118" s="4"/>
      <c r="S118" s="4" t="s">
        <v>225</v>
      </c>
      <c r="T118" s="4"/>
      <c r="U118" s="4"/>
      <c r="V118" s="4"/>
      <c r="W118" s="4"/>
      <c r="X118" s="4" t="s">
        <v>225</v>
      </c>
      <c r="Y118" s="4"/>
      <c r="Z118" s="4"/>
      <c r="AA118" s="4"/>
      <c r="AB118" s="4"/>
      <c r="AC118" s="3">
        <v>12141600</v>
      </c>
      <c r="AD118" s="3"/>
      <c r="AE118" s="3"/>
      <c r="AF118" s="3"/>
      <c r="AG118" s="3"/>
      <c r="AH118" s="3">
        <v>13138100</v>
      </c>
      <c r="AI118" s="3"/>
      <c r="AJ118" s="3"/>
      <c r="AK118" s="3"/>
      <c r="AL118" s="3"/>
      <c r="AM118" s="3">
        <v>11079200</v>
      </c>
      <c r="AN118" s="3"/>
      <c r="AO118" s="3"/>
      <c r="AP118" s="3"/>
      <c r="AQ118" s="3"/>
      <c r="AR118" s="8">
        <v>11027400</v>
      </c>
      <c r="AS118" s="3"/>
      <c r="AT118" s="3"/>
      <c r="AU118" s="3"/>
      <c r="AV118" s="3"/>
      <c r="AW118" s="8">
        <v>11761600</v>
      </c>
      <c r="AX118" s="3"/>
      <c r="AY118" s="3"/>
      <c r="AZ118" s="3"/>
      <c r="BA118" s="3"/>
      <c r="BB118" s="96">
        <v>10752900</v>
      </c>
      <c r="BC118" s="3"/>
      <c r="BD118" s="3">
        <v>0</v>
      </c>
      <c r="BE118" s="1"/>
    </row>
    <row r="119" spans="2:57" ht="13.5" customHeight="1">
      <c r="B119" s="55"/>
      <c r="C119" s="186" t="s">
        <v>30</v>
      </c>
      <c r="D119" s="187"/>
      <c r="E119" s="187"/>
      <c r="F119" s="179"/>
      <c r="G119" s="179"/>
      <c r="H119" s="179"/>
      <c r="I119" s="179"/>
      <c r="J119" s="4"/>
      <c r="K119" s="4"/>
      <c r="L119" s="4"/>
      <c r="M119" s="4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8"/>
      <c r="AS119" s="3"/>
      <c r="AT119" s="3"/>
      <c r="AU119" s="3"/>
      <c r="AV119" s="3"/>
      <c r="AW119" s="8"/>
      <c r="AX119" s="3"/>
      <c r="AY119" s="3"/>
      <c r="AZ119" s="3"/>
      <c r="BA119" s="3"/>
      <c r="BB119" s="95"/>
      <c r="BC119" s="3"/>
      <c r="BD119" s="3"/>
      <c r="BE119" s="1"/>
    </row>
    <row r="120" spans="2:57" ht="13.5" customHeight="1">
      <c r="B120" s="55"/>
      <c r="C120" s="177" t="s">
        <v>123</v>
      </c>
      <c r="D120" s="178"/>
      <c r="E120" s="178"/>
      <c r="F120" s="178"/>
      <c r="G120" s="178"/>
      <c r="H120" s="178"/>
      <c r="I120" s="178"/>
      <c r="J120" s="4" t="s">
        <v>192</v>
      </c>
      <c r="K120" s="4"/>
      <c r="L120" s="4"/>
      <c r="M120" s="4"/>
      <c r="N120" s="3">
        <v>19354000</v>
      </c>
      <c r="O120" s="3"/>
      <c r="P120" s="3"/>
      <c r="Q120" s="3"/>
      <c r="R120" s="3"/>
      <c r="S120" s="3">
        <v>20794500</v>
      </c>
      <c r="T120" s="3"/>
      <c r="U120" s="3"/>
      <c r="V120" s="3"/>
      <c r="W120" s="3"/>
      <c r="X120" s="3">
        <v>22453100</v>
      </c>
      <c r="Y120" s="3"/>
      <c r="Z120" s="3"/>
      <c r="AA120" s="3"/>
      <c r="AB120" s="3"/>
      <c r="AC120" s="3">
        <v>24677400</v>
      </c>
      <c r="AD120" s="3"/>
      <c r="AE120" s="3"/>
      <c r="AF120" s="3"/>
      <c r="AG120" s="3"/>
      <c r="AH120" s="3">
        <v>27277700</v>
      </c>
      <c r="AI120" s="3"/>
      <c r="AJ120" s="3"/>
      <c r="AK120" s="3"/>
      <c r="AL120" s="3"/>
      <c r="AM120" s="7">
        <v>29162900</v>
      </c>
      <c r="AN120" s="3"/>
      <c r="AO120" s="3"/>
      <c r="AP120" s="3"/>
      <c r="AQ120" s="3"/>
      <c r="AR120" s="13">
        <v>31184200</v>
      </c>
      <c r="AS120" s="3"/>
      <c r="AT120" s="3"/>
      <c r="AU120" s="3"/>
      <c r="AV120" s="3"/>
      <c r="AW120" s="13">
        <v>31960400</v>
      </c>
      <c r="AX120" s="3"/>
      <c r="AY120" s="3"/>
      <c r="AZ120" s="3"/>
      <c r="BA120" s="3"/>
      <c r="BB120" s="105">
        <v>33208800</v>
      </c>
      <c r="BC120" s="3"/>
      <c r="BD120" s="3">
        <v>0</v>
      </c>
      <c r="BE120" s="1"/>
    </row>
    <row r="121" spans="2:57" ht="13.5" customHeight="1">
      <c r="B121" s="55"/>
      <c r="C121" s="177" t="s">
        <v>124</v>
      </c>
      <c r="D121" s="178"/>
      <c r="E121" s="178"/>
      <c r="F121" s="178"/>
      <c r="G121" s="178"/>
      <c r="H121" s="178"/>
      <c r="I121" s="178"/>
      <c r="J121" s="4"/>
      <c r="K121" s="4"/>
      <c r="L121" s="4"/>
      <c r="M121" s="4"/>
      <c r="N121" s="3">
        <v>19443600</v>
      </c>
      <c r="O121" s="3"/>
      <c r="P121" s="3"/>
      <c r="Q121" s="3"/>
      <c r="R121" s="3"/>
      <c r="S121" s="3">
        <v>20868700</v>
      </c>
      <c r="T121" s="3"/>
      <c r="U121" s="3"/>
      <c r="V121" s="3"/>
      <c r="W121" s="3"/>
      <c r="X121" s="3">
        <v>22551000</v>
      </c>
      <c r="Y121" s="3"/>
      <c r="Z121" s="3"/>
      <c r="AA121" s="3"/>
      <c r="AB121" s="3"/>
      <c r="AC121" s="3">
        <v>24853000</v>
      </c>
      <c r="AD121" s="3"/>
      <c r="AE121" s="3"/>
      <c r="AF121" s="3"/>
      <c r="AG121" s="3"/>
      <c r="AH121" s="3">
        <v>27491900</v>
      </c>
      <c r="AI121" s="3"/>
      <c r="AJ121" s="3"/>
      <c r="AK121" s="3"/>
      <c r="AL121" s="3"/>
      <c r="AM121" s="7">
        <v>29383600</v>
      </c>
      <c r="AN121" s="3"/>
      <c r="AO121" s="3"/>
      <c r="AP121" s="3"/>
      <c r="AQ121" s="3"/>
      <c r="AR121" s="13">
        <v>31402500</v>
      </c>
      <c r="AS121" s="3"/>
      <c r="AT121" s="3"/>
      <c r="AU121" s="3"/>
      <c r="AV121" s="3"/>
      <c r="AW121" s="13">
        <v>32194000</v>
      </c>
      <c r="AX121" s="3"/>
      <c r="AY121" s="3"/>
      <c r="AZ121" s="3"/>
      <c r="BA121" s="3"/>
      <c r="BB121" s="105">
        <v>33493600</v>
      </c>
      <c r="BC121" s="3"/>
      <c r="BD121" s="3">
        <v>0</v>
      </c>
      <c r="BE121" s="1"/>
    </row>
    <row r="122" spans="2:57" ht="13.5" customHeight="1">
      <c r="B122" s="55"/>
      <c r="C122" s="177" t="s">
        <v>32</v>
      </c>
      <c r="D122" s="178"/>
      <c r="E122" s="178"/>
      <c r="F122" s="178"/>
      <c r="G122" s="178"/>
      <c r="H122" s="178"/>
      <c r="I122" s="178"/>
      <c r="J122" s="4" t="s">
        <v>193</v>
      </c>
      <c r="K122" s="4"/>
      <c r="L122" s="4"/>
      <c r="M122" s="4"/>
      <c r="N122" s="3">
        <v>72895600</v>
      </c>
      <c r="O122" s="3"/>
      <c r="P122" s="3"/>
      <c r="Q122" s="3"/>
      <c r="R122" s="3"/>
      <c r="S122" s="3">
        <v>75678600</v>
      </c>
      <c r="T122" s="3"/>
      <c r="U122" s="3"/>
      <c r="V122" s="3"/>
      <c r="W122" s="3"/>
      <c r="X122" s="3">
        <v>77951200</v>
      </c>
      <c r="Y122" s="3"/>
      <c r="Z122" s="3"/>
      <c r="AA122" s="3"/>
      <c r="AB122" s="3"/>
      <c r="AC122" s="3">
        <v>80564900</v>
      </c>
      <c r="AD122" s="3"/>
      <c r="AE122" s="3"/>
      <c r="AF122" s="3"/>
      <c r="AG122" s="3"/>
      <c r="AH122" s="3">
        <v>83829200</v>
      </c>
      <c r="AI122" s="3"/>
      <c r="AJ122" s="3"/>
      <c r="AK122" s="3"/>
      <c r="AL122" s="3"/>
      <c r="AM122" s="7">
        <v>85034600</v>
      </c>
      <c r="AN122" s="3"/>
      <c r="AO122" s="3"/>
      <c r="AP122" s="3"/>
      <c r="AQ122" s="3"/>
      <c r="AR122" s="13">
        <v>86064600</v>
      </c>
      <c r="AS122" s="3"/>
      <c r="AT122" s="3"/>
      <c r="AU122" s="3"/>
      <c r="AV122" s="3"/>
      <c r="AW122" s="13">
        <v>85179900</v>
      </c>
      <c r="AX122" s="3"/>
      <c r="AY122" s="3"/>
      <c r="AZ122" s="3"/>
      <c r="BA122" s="3"/>
      <c r="BB122" s="105">
        <v>84605700</v>
      </c>
      <c r="BC122" s="3"/>
      <c r="BD122" s="3">
        <v>0</v>
      </c>
      <c r="BE122" s="1"/>
    </row>
    <row r="123" spans="2:57" ht="13.5" customHeight="1">
      <c r="B123" s="55"/>
      <c r="C123" s="177" t="s">
        <v>45</v>
      </c>
      <c r="D123" s="178"/>
      <c r="E123" s="178"/>
      <c r="F123" s="178"/>
      <c r="G123" s="178"/>
      <c r="H123" s="178"/>
      <c r="I123" s="178"/>
      <c r="J123" s="4"/>
      <c r="K123" s="4"/>
      <c r="L123" s="4"/>
      <c r="M123" s="4"/>
      <c r="N123" s="6">
        <v>5.85</v>
      </c>
      <c r="O123" s="6"/>
      <c r="P123" s="6"/>
      <c r="Q123" s="6"/>
      <c r="R123" s="6"/>
      <c r="S123" s="6">
        <v>6.02</v>
      </c>
      <c r="T123" s="6"/>
      <c r="U123" s="6"/>
      <c r="V123" s="6"/>
      <c r="W123" s="6"/>
      <c r="X123" s="6">
        <v>6.08</v>
      </c>
      <c r="Y123" s="6"/>
      <c r="Z123" s="6"/>
      <c r="AA123" s="6"/>
      <c r="AB123" s="6"/>
      <c r="AC123" s="6">
        <v>6</v>
      </c>
      <c r="AD123" s="6"/>
      <c r="AE123" s="6"/>
      <c r="AF123" s="6"/>
      <c r="AG123" s="6"/>
      <c r="AH123" s="6">
        <v>5.91</v>
      </c>
      <c r="AI123" s="6"/>
      <c r="AJ123" s="6"/>
      <c r="AK123" s="6"/>
      <c r="AL123" s="6"/>
      <c r="AM123" s="12">
        <v>5.79</v>
      </c>
      <c r="AN123" s="6"/>
      <c r="AO123" s="6"/>
      <c r="AP123" s="6"/>
      <c r="AQ123" s="6"/>
      <c r="AR123" s="91">
        <v>5.68</v>
      </c>
      <c r="AS123" s="6"/>
      <c r="AT123" s="6"/>
      <c r="AU123" s="6"/>
      <c r="AV123" s="6"/>
      <c r="AW123" s="91">
        <v>5.49</v>
      </c>
      <c r="AX123" s="6"/>
      <c r="AY123" s="6"/>
      <c r="AZ123" s="6"/>
      <c r="BA123" s="6"/>
      <c r="BB123" s="106">
        <v>5.33</v>
      </c>
      <c r="BC123" s="3"/>
      <c r="BD123" s="3">
        <v>2</v>
      </c>
      <c r="BE123" s="1"/>
    </row>
    <row r="124" spans="2:57" ht="13.5" customHeight="1">
      <c r="B124" s="55"/>
      <c r="C124" s="177" t="s">
        <v>46</v>
      </c>
      <c r="D124" s="178"/>
      <c r="E124" s="178"/>
      <c r="F124" s="178"/>
      <c r="G124" s="178"/>
      <c r="H124" s="178"/>
      <c r="I124" s="178"/>
      <c r="J124" s="4" t="s">
        <v>194</v>
      </c>
      <c r="K124" s="4"/>
      <c r="L124" s="4"/>
      <c r="M124" s="4"/>
      <c r="N124" s="6">
        <v>36.39</v>
      </c>
      <c r="O124" s="6"/>
      <c r="P124" s="6"/>
      <c r="Q124" s="6"/>
      <c r="R124" s="6"/>
      <c r="S124" s="6">
        <v>39.07</v>
      </c>
      <c r="T124" s="6"/>
      <c r="U124" s="6"/>
      <c r="V124" s="6"/>
      <c r="W124" s="6"/>
      <c r="X124" s="6">
        <v>40.6</v>
      </c>
      <c r="Y124" s="6"/>
      <c r="Z124" s="6"/>
      <c r="AA124" s="6"/>
      <c r="AB124" s="6"/>
      <c r="AC124" s="6">
        <v>40.840000000000003</v>
      </c>
      <c r="AD124" s="6"/>
      <c r="AE124" s="6"/>
      <c r="AF124" s="6"/>
      <c r="AG124" s="6"/>
      <c r="AH124" s="6">
        <v>41.45</v>
      </c>
      <c r="AI124" s="6"/>
      <c r="AJ124" s="6"/>
      <c r="AK124" s="6"/>
      <c r="AL124" s="6"/>
      <c r="AM124" s="12">
        <v>41.34</v>
      </c>
      <c r="AN124" s="6"/>
      <c r="AO124" s="6"/>
      <c r="AP124" s="6"/>
      <c r="AQ124" s="6"/>
      <c r="AR124" s="91">
        <v>41.24</v>
      </c>
      <c r="AS124" s="6"/>
      <c r="AT124" s="6"/>
      <c r="AU124" s="6"/>
      <c r="AV124" s="6"/>
      <c r="AW124" s="91">
        <v>41.44</v>
      </c>
      <c r="AX124" s="6"/>
      <c r="AY124" s="6"/>
      <c r="AZ124" s="6"/>
      <c r="BA124" s="6"/>
      <c r="BB124" s="106">
        <v>41.17</v>
      </c>
      <c r="BC124" s="3"/>
      <c r="BD124" s="3">
        <v>2</v>
      </c>
      <c r="BE124" s="1"/>
    </row>
    <row r="125" spans="2:57" ht="13.5" customHeight="1">
      <c r="B125" s="55"/>
      <c r="C125" s="177" t="s">
        <v>47</v>
      </c>
      <c r="D125" s="178"/>
      <c r="E125" s="178"/>
      <c r="F125" s="178"/>
      <c r="G125" s="178"/>
      <c r="H125" s="178"/>
      <c r="I125" s="178"/>
      <c r="J125" s="4" t="s">
        <v>219</v>
      </c>
      <c r="K125" s="4"/>
      <c r="L125" s="4"/>
      <c r="M125" s="4"/>
      <c r="N125" s="6">
        <v>107.25</v>
      </c>
      <c r="O125" s="6"/>
      <c r="P125" s="6"/>
      <c r="Q125" s="6"/>
      <c r="R125" s="6"/>
      <c r="S125" s="6">
        <v>112.08</v>
      </c>
      <c r="T125" s="6"/>
      <c r="U125" s="6"/>
      <c r="V125" s="6"/>
      <c r="W125" s="6"/>
      <c r="X125" s="6">
        <v>118.45</v>
      </c>
      <c r="Y125" s="6"/>
      <c r="Z125" s="6"/>
      <c r="AA125" s="6"/>
      <c r="AB125" s="6"/>
      <c r="AC125" s="6">
        <v>119.97</v>
      </c>
      <c r="AD125" s="6"/>
      <c r="AE125" s="6"/>
      <c r="AF125" s="6"/>
      <c r="AG125" s="6"/>
      <c r="AH125" s="6">
        <v>121.67</v>
      </c>
      <c r="AI125" s="6"/>
      <c r="AJ125" s="6"/>
      <c r="AK125" s="6"/>
      <c r="AL125" s="6"/>
      <c r="AM125" s="12">
        <v>121.03</v>
      </c>
      <c r="AN125" s="6"/>
      <c r="AO125" s="6"/>
      <c r="AP125" s="6"/>
      <c r="AQ125" s="6"/>
      <c r="AR125" s="91">
        <v>120.93</v>
      </c>
      <c r="AS125" s="6"/>
      <c r="AT125" s="6"/>
      <c r="AU125" s="6"/>
      <c r="AV125" s="6"/>
      <c r="AW125" s="91">
        <v>119.07</v>
      </c>
      <c r="AX125" s="6"/>
      <c r="AY125" s="6"/>
      <c r="AZ125" s="6"/>
      <c r="BA125" s="6"/>
      <c r="BB125" s="106">
        <v>117.53</v>
      </c>
      <c r="BC125" s="3"/>
      <c r="BD125" s="3">
        <v>2</v>
      </c>
      <c r="BE125" s="1"/>
    </row>
    <row r="126" spans="2:57" ht="13.5" customHeight="1">
      <c r="B126" s="55"/>
      <c r="C126" s="177" t="s">
        <v>34</v>
      </c>
      <c r="D126" s="178"/>
      <c r="E126" s="178"/>
      <c r="F126" s="178"/>
      <c r="G126" s="178"/>
      <c r="H126" s="178"/>
      <c r="I126" s="178"/>
      <c r="J126" s="4"/>
      <c r="K126" s="4"/>
      <c r="L126" s="4"/>
      <c r="M126" s="4"/>
      <c r="N126" s="6"/>
      <c r="O126" s="6"/>
      <c r="P126" s="6"/>
      <c r="Q126" s="6"/>
      <c r="R126" s="6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8"/>
      <c r="AS126" s="3"/>
      <c r="AT126" s="3"/>
      <c r="AU126" s="3"/>
      <c r="AV126" s="3"/>
      <c r="AW126" s="8"/>
      <c r="AX126" s="3"/>
      <c r="AY126" s="3"/>
      <c r="AZ126" s="3"/>
      <c r="BA126" s="3"/>
      <c r="BB126" s="95"/>
      <c r="BC126" s="3"/>
      <c r="BD126" s="3"/>
      <c r="BE126" s="1"/>
    </row>
    <row r="127" spans="2:57" ht="13.5" customHeight="1">
      <c r="B127" s="55"/>
      <c r="C127" s="177" t="s">
        <v>26</v>
      </c>
      <c r="D127" s="178"/>
      <c r="E127" s="178"/>
      <c r="F127" s="178"/>
      <c r="G127" s="178"/>
      <c r="H127" s="178"/>
      <c r="I127" s="178"/>
      <c r="J127" s="4" t="s">
        <v>192</v>
      </c>
      <c r="K127" s="4"/>
      <c r="L127" s="4"/>
      <c r="M127" s="4"/>
      <c r="N127" s="3">
        <v>10671000</v>
      </c>
      <c r="O127" s="3"/>
      <c r="P127" s="3"/>
      <c r="Q127" s="3"/>
      <c r="R127" s="3"/>
      <c r="S127" s="3">
        <v>10704900</v>
      </c>
      <c r="T127" s="3"/>
      <c r="U127" s="3"/>
      <c r="V127" s="3"/>
      <c r="W127" s="3"/>
      <c r="X127" s="3">
        <v>10037300</v>
      </c>
      <c r="Y127" s="3"/>
      <c r="Z127" s="3"/>
      <c r="AA127" s="3"/>
      <c r="AB127" s="3"/>
      <c r="AC127" s="3">
        <v>10246100</v>
      </c>
      <c r="AD127" s="3"/>
      <c r="AE127" s="3"/>
      <c r="AF127" s="3"/>
      <c r="AG127" s="3"/>
      <c r="AH127" s="3">
        <v>11588600</v>
      </c>
      <c r="AI127" s="3"/>
      <c r="AJ127" s="3"/>
      <c r="AK127" s="3"/>
      <c r="AL127" s="3"/>
      <c r="AM127" s="7">
        <v>10739300</v>
      </c>
      <c r="AN127" s="3"/>
      <c r="AO127" s="3"/>
      <c r="AP127" s="3"/>
      <c r="AQ127" s="3"/>
      <c r="AR127" s="13">
        <v>10779300</v>
      </c>
      <c r="AS127" s="3"/>
      <c r="AT127" s="3"/>
      <c r="AU127" s="3"/>
      <c r="AV127" s="3"/>
      <c r="AW127" s="13">
        <v>10325000</v>
      </c>
      <c r="AX127" s="3"/>
      <c r="AY127" s="3"/>
      <c r="AZ127" s="3"/>
      <c r="BA127" s="3"/>
      <c r="BB127" s="107">
        <v>24240100</v>
      </c>
      <c r="BC127" s="3"/>
      <c r="BD127" s="3">
        <v>0</v>
      </c>
      <c r="BE127" s="1"/>
    </row>
    <row r="128" spans="2:57" ht="13.5" customHeight="1">
      <c r="B128" s="55"/>
      <c r="C128" s="177" t="s">
        <v>76</v>
      </c>
      <c r="D128" s="178"/>
      <c r="E128" s="178"/>
      <c r="F128" s="178"/>
      <c r="G128" s="178"/>
      <c r="H128" s="178"/>
      <c r="I128" s="178"/>
      <c r="J128" s="4" t="s">
        <v>192</v>
      </c>
      <c r="K128" s="4"/>
      <c r="L128" s="4"/>
      <c r="M128" s="4"/>
      <c r="N128" s="3">
        <v>10271000</v>
      </c>
      <c r="O128" s="3"/>
      <c r="P128" s="3"/>
      <c r="Q128" s="3"/>
      <c r="R128" s="3"/>
      <c r="S128" s="3">
        <v>10372700</v>
      </c>
      <c r="T128" s="3"/>
      <c r="U128" s="3"/>
      <c r="V128" s="3"/>
      <c r="W128" s="3"/>
      <c r="X128" s="3">
        <v>9766000</v>
      </c>
      <c r="Y128" s="3"/>
      <c r="Z128" s="3"/>
      <c r="AA128" s="3"/>
      <c r="AB128" s="3"/>
      <c r="AC128" s="3">
        <v>9999300</v>
      </c>
      <c r="AD128" s="3"/>
      <c r="AE128" s="3"/>
      <c r="AF128" s="3"/>
      <c r="AG128" s="3"/>
      <c r="AH128" s="3">
        <v>11381400</v>
      </c>
      <c r="AI128" s="3"/>
      <c r="AJ128" s="3"/>
      <c r="AK128" s="3"/>
      <c r="AL128" s="3"/>
      <c r="AM128" s="7">
        <v>10584600</v>
      </c>
      <c r="AN128" s="3"/>
      <c r="AO128" s="3"/>
      <c r="AP128" s="3"/>
      <c r="AQ128" s="3"/>
      <c r="AR128" s="13">
        <v>10651600</v>
      </c>
      <c r="AS128" s="3"/>
      <c r="AT128" s="3"/>
      <c r="AU128" s="3"/>
      <c r="AV128" s="3"/>
      <c r="AW128" s="13">
        <v>10182200</v>
      </c>
      <c r="AX128" s="3"/>
      <c r="AY128" s="3"/>
      <c r="AZ128" s="3"/>
      <c r="BA128" s="3"/>
      <c r="BB128" s="107">
        <v>23928700</v>
      </c>
      <c r="BC128" s="3"/>
      <c r="BD128" s="3">
        <v>0</v>
      </c>
      <c r="BE128" s="1"/>
    </row>
    <row r="129" spans="2:57" ht="13.5" customHeight="1">
      <c r="B129" s="55"/>
      <c r="C129" s="177" t="s">
        <v>27</v>
      </c>
      <c r="D129" s="178"/>
      <c r="E129" s="178"/>
      <c r="F129" s="178"/>
      <c r="G129" s="178"/>
      <c r="H129" s="178"/>
      <c r="I129" s="178"/>
      <c r="J129" s="4" t="s">
        <v>192</v>
      </c>
      <c r="K129" s="4"/>
      <c r="L129" s="4"/>
      <c r="M129" s="4"/>
      <c r="N129" s="3">
        <v>327300</v>
      </c>
      <c r="O129" s="3"/>
      <c r="P129" s="3"/>
      <c r="Q129" s="3"/>
      <c r="R129" s="3"/>
      <c r="S129" s="3">
        <v>265800</v>
      </c>
      <c r="T129" s="3"/>
      <c r="U129" s="3"/>
      <c r="V129" s="3"/>
      <c r="W129" s="3"/>
      <c r="X129" s="3">
        <v>216000</v>
      </c>
      <c r="Y129" s="3"/>
      <c r="Z129" s="3"/>
      <c r="AA129" s="3"/>
      <c r="AB129" s="3"/>
      <c r="AC129" s="3">
        <v>191600</v>
      </c>
      <c r="AD129" s="3"/>
      <c r="AE129" s="3"/>
      <c r="AF129" s="3"/>
      <c r="AG129" s="3"/>
      <c r="AH129" s="3">
        <v>153300</v>
      </c>
      <c r="AI129" s="3"/>
      <c r="AJ129" s="3"/>
      <c r="AK129" s="3"/>
      <c r="AL129" s="3"/>
      <c r="AM129" s="7">
        <v>119600</v>
      </c>
      <c r="AN129" s="3"/>
      <c r="AO129" s="3"/>
      <c r="AP129" s="3"/>
      <c r="AQ129" s="3"/>
      <c r="AR129" s="13">
        <v>93200</v>
      </c>
      <c r="AS129" s="3"/>
      <c r="AT129" s="3"/>
      <c r="AU129" s="3"/>
      <c r="AV129" s="3"/>
      <c r="AW129" s="13">
        <v>96400</v>
      </c>
      <c r="AX129" s="3"/>
      <c r="AY129" s="3"/>
      <c r="AZ129" s="3"/>
      <c r="BA129" s="3"/>
      <c r="BB129" s="107">
        <v>159900</v>
      </c>
      <c r="BC129" s="3"/>
      <c r="BD129" s="3">
        <v>0</v>
      </c>
      <c r="BE129" s="1"/>
    </row>
    <row r="130" spans="2:57" ht="13.5" customHeight="1">
      <c r="B130" s="55"/>
      <c r="C130" s="177" t="s">
        <v>28</v>
      </c>
      <c r="D130" s="178"/>
      <c r="E130" s="178"/>
      <c r="F130" s="178"/>
      <c r="G130" s="178"/>
      <c r="H130" s="178"/>
      <c r="I130" s="178"/>
      <c r="J130" s="4" t="s">
        <v>192</v>
      </c>
      <c r="K130" s="4"/>
      <c r="L130" s="4"/>
      <c r="M130" s="4"/>
      <c r="N130" s="3">
        <v>57000</v>
      </c>
      <c r="O130" s="3"/>
      <c r="P130" s="3"/>
      <c r="Q130" s="3"/>
      <c r="R130" s="3"/>
      <c r="S130" s="3">
        <v>50100</v>
      </c>
      <c r="T130" s="3"/>
      <c r="U130" s="3"/>
      <c r="V130" s="3"/>
      <c r="W130" s="3"/>
      <c r="X130" s="3">
        <v>42000</v>
      </c>
      <c r="Y130" s="3"/>
      <c r="Z130" s="3"/>
      <c r="AA130" s="3"/>
      <c r="AB130" s="3"/>
      <c r="AC130" s="3">
        <v>41200</v>
      </c>
      <c r="AD130" s="3"/>
      <c r="AE130" s="3"/>
      <c r="AF130" s="3"/>
      <c r="AG130" s="3"/>
      <c r="AH130" s="3">
        <v>44400</v>
      </c>
      <c r="AI130" s="3"/>
      <c r="AJ130" s="3"/>
      <c r="AK130" s="3"/>
      <c r="AL130" s="3"/>
      <c r="AM130" s="7">
        <v>28800</v>
      </c>
      <c r="AN130" s="3"/>
      <c r="AO130" s="3"/>
      <c r="AP130" s="3"/>
      <c r="AQ130" s="3"/>
      <c r="AR130" s="13">
        <v>29800</v>
      </c>
      <c r="AS130" s="3"/>
      <c r="AT130" s="3"/>
      <c r="AU130" s="3"/>
      <c r="AV130" s="3"/>
      <c r="AW130" s="13">
        <v>30700</v>
      </c>
      <c r="AX130" s="3"/>
      <c r="AY130" s="3"/>
      <c r="AZ130" s="3"/>
      <c r="BA130" s="3"/>
      <c r="BB130" s="107">
        <v>120200</v>
      </c>
      <c r="BC130" s="3"/>
      <c r="BD130" s="3">
        <v>0</v>
      </c>
      <c r="BE130" s="1"/>
    </row>
    <row r="131" spans="2:57" ht="13.5" customHeight="1">
      <c r="B131" s="55"/>
      <c r="C131" s="177" t="s">
        <v>80</v>
      </c>
      <c r="D131" s="178"/>
      <c r="E131" s="178"/>
      <c r="F131" s="178"/>
      <c r="G131" s="178"/>
      <c r="H131" s="178"/>
      <c r="I131" s="178"/>
      <c r="J131" s="4" t="s">
        <v>192</v>
      </c>
      <c r="K131" s="4"/>
      <c r="L131" s="4"/>
      <c r="M131" s="4"/>
      <c r="N131" s="3">
        <v>15700</v>
      </c>
      <c r="O131" s="3"/>
      <c r="P131" s="3"/>
      <c r="Q131" s="3"/>
      <c r="R131" s="3"/>
      <c r="S131" s="3">
        <v>16300</v>
      </c>
      <c r="T131" s="3"/>
      <c r="U131" s="3"/>
      <c r="V131" s="3"/>
      <c r="W131" s="3"/>
      <c r="X131" s="3">
        <v>13200</v>
      </c>
      <c r="Y131" s="3"/>
      <c r="Z131" s="3"/>
      <c r="AA131" s="3"/>
      <c r="AB131" s="3"/>
      <c r="AC131" s="3">
        <v>14100</v>
      </c>
      <c r="AD131" s="3"/>
      <c r="AE131" s="3"/>
      <c r="AF131" s="3"/>
      <c r="AG131" s="3"/>
      <c r="AH131" s="3">
        <v>9600</v>
      </c>
      <c r="AI131" s="3"/>
      <c r="AJ131" s="3"/>
      <c r="AK131" s="3"/>
      <c r="AL131" s="3"/>
      <c r="AM131" s="7">
        <v>6300</v>
      </c>
      <c r="AN131" s="3"/>
      <c r="AO131" s="3"/>
      <c r="AP131" s="3"/>
      <c r="AQ131" s="3"/>
      <c r="AR131" s="13">
        <v>4800</v>
      </c>
      <c r="AS131" s="3"/>
      <c r="AT131" s="3"/>
      <c r="AU131" s="3"/>
      <c r="AV131" s="3"/>
      <c r="AW131" s="13">
        <v>15600</v>
      </c>
      <c r="AX131" s="3"/>
      <c r="AY131" s="3"/>
      <c r="AZ131" s="3"/>
      <c r="BA131" s="3"/>
      <c r="BB131" s="107">
        <v>31300</v>
      </c>
      <c r="BC131" s="3"/>
      <c r="BD131" s="3">
        <v>0</v>
      </c>
      <c r="BE131" s="1"/>
    </row>
    <row r="132" spans="2:57" ht="13.5" customHeight="1">
      <c r="B132" s="55"/>
      <c r="C132" s="177" t="s">
        <v>73</v>
      </c>
      <c r="D132" s="178"/>
      <c r="E132" s="178"/>
      <c r="F132" s="178"/>
      <c r="G132" s="178"/>
      <c r="H132" s="178"/>
      <c r="I132" s="178"/>
      <c r="J132" s="4" t="s">
        <v>192</v>
      </c>
      <c r="K132" s="4"/>
      <c r="L132" s="4"/>
      <c r="M132" s="4"/>
      <c r="N132" s="3">
        <v>6671800</v>
      </c>
      <c r="O132" s="3"/>
      <c r="P132" s="3"/>
      <c r="Q132" s="3"/>
      <c r="R132" s="3"/>
      <c r="S132" s="3">
        <v>7649300</v>
      </c>
      <c r="T132" s="3"/>
      <c r="U132" s="3"/>
      <c r="V132" s="3"/>
      <c r="W132" s="3"/>
      <c r="X132" s="3">
        <v>9376500</v>
      </c>
      <c r="Y132" s="3"/>
      <c r="Z132" s="3"/>
      <c r="AA132" s="3"/>
      <c r="AB132" s="3"/>
      <c r="AC132" s="3">
        <v>10370900</v>
      </c>
      <c r="AD132" s="3"/>
      <c r="AE132" s="3"/>
      <c r="AF132" s="3"/>
      <c r="AG132" s="3"/>
      <c r="AH132" s="3">
        <v>10293000</v>
      </c>
      <c r="AI132" s="3"/>
      <c r="AJ132" s="3"/>
      <c r="AK132" s="3"/>
      <c r="AL132" s="3"/>
      <c r="AM132" s="7">
        <v>12156900</v>
      </c>
      <c r="AN132" s="3"/>
      <c r="AO132" s="3"/>
      <c r="AP132" s="3"/>
      <c r="AQ132" s="3"/>
      <c r="AR132" s="13">
        <v>13149100</v>
      </c>
      <c r="AS132" s="3"/>
      <c r="AT132" s="3"/>
      <c r="AU132" s="3"/>
      <c r="AV132" s="3"/>
      <c r="AW132" s="13">
        <v>14833600</v>
      </c>
      <c r="AX132" s="3"/>
      <c r="AY132" s="3"/>
      <c r="AZ132" s="3"/>
      <c r="BA132" s="3"/>
      <c r="BB132" s="97" t="s">
        <v>221</v>
      </c>
      <c r="BC132" s="3"/>
      <c r="BD132" s="3">
        <v>0</v>
      </c>
      <c r="BE132" s="1"/>
    </row>
    <row r="133" spans="2:57" ht="13.5" customHeight="1">
      <c r="B133" s="55"/>
      <c r="C133" s="177" t="s">
        <v>75</v>
      </c>
      <c r="D133" s="178"/>
      <c r="E133" s="178"/>
      <c r="F133" s="178"/>
      <c r="G133" s="178"/>
      <c r="H133" s="178"/>
      <c r="I133" s="178"/>
      <c r="J133" s="4" t="s">
        <v>192</v>
      </c>
      <c r="K133" s="4"/>
      <c r="L133" s="4"/>
      <c r="M133" s="4"/>
      <c r="N133" s="3">
        <v>6377500</v>
      </c>
      <c r="O133" s="3"/>
      <c r="P133" s="3"/>
      <c r="Q133" s="3"/>
      <c r="R133" s="3"/>
      <c r="S133" s="3">
        <v>7366400</v>
      </c>
      <c r="T133" s="3"/>
      <c r="U133" s="3"/>
      <c r="V133" s="3"/>
      <c r="W133" s="3"/>
      <c r="X133" s="3">
        <v>9055700</v>
      </c>
      <c r="Y133" s="3"/>
      <c r="Z133" s="3"/>
      <c r="AA133" s="3"/>
      <c r="AB133" s="3"/>
      <c r="AC133" s="3">
        <v>10064700</v>
      </c>
      <c r="AD133" s="3"/>
      <c r="AE133" s="3"/>
      <c r="AF133" s="3"/>
      <c r="AG133" s="3"/>
      <c r="AH133" s="3">
        <v>10014000</v>
      </c>
      <c r="AI133" s="3"/>
      <c r="AJ133" s="3"/>
      <c r="AK133" s="3"/>
      <c r="AL133" s="3"/>
      <c r="AM133" s="7">
        <v>11901500</v>
      </c>
      <c r="AN133" s="3"/>
      <c r="AO133" s="3"/>
      <c r="AP133" s="3"/>
      <c r="AQ133" s="3"/>
      <c r="AR133" s="13">
        <v>12921500</v>
      </c>
      <c r="AS133" s="3"/>
      <c r="AT133" s="3"/>
      <c r="AU133" s="3"/>
      <c r="AV133" s="3"/>
      <c r="AW133" s="13">
        <v>14567900</v>
      </c>
      <c r="AX133" s="3"/>
      <c r="AY133" s="3"/>
      <c r="AZ133" s="3"/>
      <c r="BA133" s="3"/>
      <c r="BB133" s="97" t="s">
        <v>221</v>
      </c>
      <c r="BC133" s="3"/>
      <c r="BD133" s="3">
        <v>0</v>
      </c>
      <c r="BE133" s="1"/>
    </row>
    <row r="134" spans="2:57" ht="13.5" customHeight="1">
      <c r="B134" s="55"/>
      <c r="C134" s="177" t="s">
        <v>77</v>
      </c>
      <c r="D134" s="178"/>
      <c r="E134" s="178"/>
      <c r="F134" s="178"/>
      <c r="G134" s="178"/>
      <c r="H134" s="178"/>
      <c r="I134" s="178"/>
      <c r="J134" s="4" t="s">
        <v>192</v>
      </c>
      <c r="K134" s="4"/>
      <c r="L134" s="4"/>
      <c r="M134" s="4"/>
      <c r="N134" s="3">
        <v>167300</v>
      </c>
      <c r="O134" s="3"/>
      <c r="P134" s="3"/>
      <c r="Q134" s="3"/>
      <c r="R134" s="3"/>
      <c r="S134" s="3">
        <v>160600</v>
      </c>
      <c r="T134" s="3"/>
      <c r="U134" s="3"/>
      <c r="V134" s="3"/>
      <c r="W134" s="3"/>
      <c r="X134" s="3">
        <v>190300</v>
      </c>
      <c r="Y134" s="3"/>
      <c r="Z134" s="3"/>
      <c r="AA134" s="3"/>
      <c r="AB134" s="3"/>
      <c r="AC134" s="3">
        <v>167900</v>
      </c>
      <c r="AD134" s="3"/>
      <c r="AE134" s="3"/>
      <c r="AF134" s="3"/>
      <c r="AG134" s="3"/>
      <c r="AH134" s="3">
        <v>150600</v>
      </c>
      <c r="AI134" s="3"/>
      <c r="AJ134" s="3"/>
      <c r="AK134" s="3"/>
      <c r="AL134" s="3"/>
      <c r="AM134" s="7">
        <v>157700</v>
      </c>
      <c r="AN134" s="3"/>
      <c r="AO134" s="3"/>
      <c r="AP134" s="3"/>
      <c r="AQ134" s="3"/>
      <c r="AR134" s="13">
        <v>133100</v>
      </c>
      <c r="AS134" s="3"/>
      <c r="AT134" s="3"/>
      <c r="AU134" s="3"/>
      <c r="AV134" s="3"/>
      <c r="AW134" s="13">
        <v>138000</v>
      </c>
      <c r="AX134" s="3"/>
      <c r="AY134" s="3"/>
      <c r="AZ134" s="3"/>
      <c r="BA134" s="3"/>
      <c r="BB134" s="97" t="s">
        <v>221</v>
      </c>
      <c r="BC134" s="3"/>
      <c r="BD134" s="3">
        <v>0</v>
      </c>
      <c r="BE134" s="1"/>
    </row>
    <row r="135" spans="2:57" ht="13.5" customHeight="1">
      <c r="B135" s="55"/>
      <c r="C135" s="177" t="s">
        <v>78</v>
      </c>
      <c r="D135" s="178"/>
      <c r="E135" s="178"/>
      <c r="F135" s="178"/>
      <c r="G135" s="178"/>
      <c r="H135" s="178"/>
      <c r="I135" s="178"/>
      <c r="J135" s="4" t="s">
        <v>192</v>
      </c>
      <c r="K135" s="4"/>
      <c r="L135" s="4"/>
      <c r="M135" s="4"/>
      <c r="N135" s="3">
        <v>109900</v>
      </c>
      <c r="O135" s="3"/>
      <c r="P135" s="3"/>
      <c r="Q135" s="3"/>
      <c r="R135" s="3"/>
      <c r="S135" s="3">
        <v>105300</v>
      </c>
      <c r="T135" s="3"/>
      <c r="U135" s="3"/>
      <c r="V135" s="3"/>
      <c r="W135" s="3"/>
      <c r="X135" s="3">
        <v>114400</v>
      </c>
      <c r="Y135" s="3"/>
      <c r="Z135" s="3"/>
      <c r="AA135" s="3"/>
      <c r="AB135" s="3"/>
      <c r="AC135" s="3">
        <v>122500</v>
      </c>
      <c r="AD135" s="3"/>
      <c r="AE135" s="3"/>
      <c r="AF135" s="3"/>
      <c r="AG135" s="3"/>
      <c r="AH135" s="3">
        <v>117800</v>
      </c>
      <c r="AI135" s="3"/>
      <c r="AJ135" s="3"/>
      <c r="AK135" s="3"/>
      <c r="AL135" s="3"/>
      <c r="AM135" s="7">
        <v>90000</v>
      </c>
      <c r="AN135" s="3"/>
      <c r="AO135" s="3"/>
      <c r="AP135" s="3"/>
      <c r="AQ135" s="3"/>
      <c r="AR135" s="13">
        <v>88600</v>
      </c>
      <c r="AS135" s="3"/>
      <c r="AT135" s="3"/>
      <c r="AU135" s="3"/>
      <c r="AV135" s="3"/>
      <c r="AW135" s="13">
        <v>106700</v>
      </c>
      <c r="AX135" s="3"/>
      <c r="AY135" s="3"/>
      <c r="AZ135" s="3"/>
      <c r="BA135" s="3"/>
      <c r="BB135" s="97" t="s">
        <v>221</v>
      </c>
      <c r="BC135" s="3"/>
      <c r="BD135" s="3">
        <v>0</v>
      </c>
      <c r="BE135" s="1"/>
    </row>
    <row r="136" spans="2:57" ht="13.5" customHeight="1">
      <c r="B136" s="55"/>
      <c r="C136" s="177" t="s">
        <v>81</v>
      </c>
      <c r="D136" s="178"/>
      <c r="E136" s="178"/>
      <c r="F136" s="178"/>
      <c r="G136" s="178"/>
      <c r="H136" s="178"/>
      <c r="I136" s="178"/>
      <c r="J136" s="4" t="s">
        <v>192</v>
      </c>
      <c r="K136" s="4"/>
      <c r="L136" s="4"/>
      <c r="M136" s="4"/>
      <c r="N136" s="3">
        <v>17100</v>
      </c>
      <c r="O136" s="3"/>
      <c r="P136" s="3"/>
      <c r="Q136" s="3"/>
      <c r="R136" s="3"/>
      <c r="S136" s="3">
        <v>17000</v>
      </c>
      <c r="T136" s="3"/>
      <c r="U136" s="3"/>
      <c r="V136" s="3"/>
      <c r="W136" s="3"/>
      <c r="X136" s="3">
        <v>16000</v>
      </c>
      <c r="Y136" s="3"/>
      <c r="Z136" s="3"/>
      <c r="AA136" s="3"/>
      <c r="AB136" s="3"/>
      <c r="AC136" s="3">
        <v>15800</v>
      </c>
      <c r="AD136" s="3"/>
      <c r="AE136" s="3"/>
      <c r="AF136" s="3"/>
      <c r="AG136" s="3"/>
      <c r="AH136" s="3">
        <v>10600</v>
      </c>
      <c r="AI136" s="3"/>
      <c r="AJ136" s="3"/>
      <c r="AK136" s="3"/>
      <c r="AL136" s="3"/>
      <c r="AM136" s="7">
        <v>7800</v>
      </c>
      <c r="AN136" s="3"/>
      <c r="AO136" s="3"/>
      <c r="AP136" s="3"/>
      <c r="AQ136" s="3"/>
      <c r="AR136" s="13">
        <v>5900</v>
      </c>
      <c r="AS136" s="3"/>
      <c r="AT136" s="3"/>
      <c r="AU136" s="3"/>
      <c r="AV136" s="3"/>
      <c r="AW136" s="13">
        <v>20900</v>
      </c>
      <c r="AX136" s="3"/>
      <c r="AY136" s="3"/>
      <c r="AZ136" s="3"/>
      <c r="BA136" s="3"/>
      <c r="BB136" s="97" t="s">
        <v>221</v>
      </c>
      <c r="BC136" s="3"/>
      <c r="BD136" s="3">
        <v>0</v>
      </c>
      <c r="BE136" s="1"/>
    </row>
    <row r="137" spans="2:57" ht="13.5" customHeight="1">
      <c r="B137" s="55"/>
      <c r="C137" s="177" t="s">
        <v>220</v>
      </c>
      <c r="D137" s="178"/>
      <c r="E137" s="178"/>
      <c r="F137" s="178"/>
      <c r="G137" s="178"/>
      <c r="H137" s="178"/>
      <c r="I137" s="178"/>
      <c r="J137" s="4" t="s">
        <v>192</v>
      </c>
      <c r="K137" s="4"/>
      <c r="L137" s="4"/>
      <c r="M137" s="4"/>
      <c r="N137" s="3">
        <v>2011200</v>
      </c>
      <c r="O137" s="3"/>
      <c r="P137" s="3"/>
      <c r="Q137" s="3"/>
      <c r="R137" s="3"/>
      <c r="S137" s="3">
        <v>2440200</v>
      </c>
      <c r="T137" s="3"/>
      <c r="U137" s="3"/>
      <c r="V137" s="3"/>
      <c r="W137" s="3"/>
      <c r="X137" s="3">
        <v>3039300</v>
      </c>
      <c r="Y137" s="3"/>
      <c r="Z137" s="3"/>
      <c r="AA137" s="3"/>
      <c r="AB137" s="3"/>
      <c r="AC137" s="3">
        <v>4060400</v>
      </c>
      <c r="AD137" s="3"/>
      <c r="AE137" s="3"/>
      <c r="AF137" s="3"/>
      <c r="AG137" s="3"/>
      <c r="AH137" s="3">
        <v>5396100</v>
      </c>
      <c r="AI137" s="3"/>
      <c r="AJ137" s="3"/>
      <c r="AK137" s="3"/>
      <c r="AL137" s="3"/>
      <c r="AM137" s="7">
        <f>6214000+52600</f>
        <v>6266600</v>
      </c>
      <c r="AN137" s="3"/>
      <c r="AO137" s="3"/>
      <c r="AP137" s="3"/>
      <c r="AQ137" s="3"/>
      <c r="AR137" s="92">
        <v>7255700</v>
      </c>
      <c r="AS137" s="3"/>
      <c r="AT137" s="3"/>
      <c r="AU137" s="3"/>
      <c r="AV137" s="3"/>
      <c r="AW137" s="13">
        <v>7642900</v>
      </c>
      <c r="AX137" s="3"/>
      <c r="AY137" s="3"/>
      <c r="AZ137" s="3"/>
      <c r="BA137" s="3"/>
      <c r="BB137" s="107">
        <v>9635400</v>
      </c>
      <c r="BC137" s="3"/>
      <c r="BD137" s="3">
        <v>0</v>
      </c>
      <c r="BE137" s="1"/>
    </row>
    <row r="138" spans="2:57" ht="13.5" customHeight="1">
      <c r="B138" s="55"/>
      <c r="C138" s="177" t="s">
        <v>121</v>
      </c>
      <c r="D138" s="178"/>
      <c r="E138" s="178"/>
      <c r="F138" s="178"/>
      <c r="G138" s="178"/>
      <c r="H138" s="178"/>
      <c r="I138" s="178"/>
      <c r="J138" s="4" t="s">
        <v>192</v>
      </c>
      <c r="K138" s="4"/>
      <c r="L138" s="4"/>
      <c r="M138" s="4"/>
      <c r="N138" s="3">
        <v>776900</v>
      </c>
      <c r="O138" s="3"/>
      <c r="P138" s="3"/>
      <c r="Q138" s="3"/>
      <c r="R138" s="3"/>
      <c r="S138" s="3">
        <v>886000</v>
      </c>
      <c r="T138" s="3"/>
      <c r="U138" s="3"/>
      <c r="V138" s="3"/>
      <c r="W138" s="3"/>
      <c r="X138" s="3">
        <v>1050700</v>
      </c>
      <c r="Y138" s="3"/>
      <c r="Z138" s="3"/>
      <c r="AA138" s="3"/>
      <c r="AB138" s="3"/>
      <c r="AC138" s="3">
        <v>1334700</v>
      </c>
      <c r="AD138" s="3"/>
      <c r="AE138" s="3"/>
      <c r="AF138" s="3"/>
      <c r="AG138" s="3"/>
      <c r="AH138" s="3">
        <v>1567800</v>
      </c>
      <c r="AI138" s="3"/>
      <c r="AJ138" s="3"/>
      <c r="AK138" s="3"/>
      <c r="AL138" s="3"/>
      <c r="AM138" s="7">
        <v>1643100</v>
      </c>
      <c r="AN138" s="3"/>
      <c r="AO138" s="3"/>
      <c r="AP138" s="3"/>
      <c r="AQ138" s="3"/>
      <c r="AR138" s="13">
        <v>1828100</v>
      </c>
      <c r="AS138" s="3"/>
      <c r="AT138" s="3"/>
      <c r="AU138" s="3"/>
      <c r="AV138" s="3"/>
      <c r="AW138" s="13">
        <v>1963400</v>
      </c>
      <c r="AX138" s="3"/>
      <c r="AY138" s="3"/>
      <c r="AZ138" s="3"/>
      <c r="BA138" s="3"/>
      <c r="BB138" s="107">
        <v>3299200</v>
      </c>
      <c r="BC138" s="3"/>
      <c r="BD138" s="3">
        <v>0</v>
      </c>
      <c r="BE138" s="1"/>
    </row>
    <row r="139" spans="2:57" ht="13.5" customHeight="1">
      <c r="B139" s="55"/>
      <c r="C139" s="177" t="s">
        <v>65</v>
      </c>
      <c r="D139" s="178"/>
      <c r="E139" s="178"/>
      <c r="F139" s="178"/>
      <c r="G139" s="178"/>
      <c r="H139" s="178"/>
      <c r="I139" s="178"/>
      <c r="J139" s="4" t="s">
        <v>192</v>
      </c>
      <c r="K139" s="4"/>
      <c r="L139" s="4"/>
      <c r="M139" s="4"/>
      <c r="N139" s="3">
        <v>53700</v>
      </c>
      <c r="O139" s="3"/>
      <c r="P139" s="3"/>
      <c r="Q139" s="3"/>
      <c r="R139" s="3"/>
      <c r="S139" s="3">
        <v>51600</v>
      </c>
      <c r="T139" s="3"/>
      <c r="U139" s="3"/>
      <c r="V139" s="3"/>
      <c r="W139" s="3"/>
      <c r="X139" s="3">
        <v>57800</v>
      </c>
      <c r="Y139" s="3"/>
      <c r="Z139" s="3"/>
      <c r="AA139" s="3"/>
      <c r="AB139" s="3"/>
      <c r="AC139" s="3">
        <v>62800</v>
      </c>
      <c r="AD139" s="3"/>
      <c r="AE139" s="3"/>
      <c r="AF139" s="3"/>
      <c r="AG139" s="3"/>
      <c r="AH139" s="3">
        <v>59800</v>
      </c>
      <c r="AI139" s="3"/>
      <c r="AJ139" s="3"/>
      <c r="AK139" s="3"/>
      <c r="AL139" s="3"/>
      <c r="AM139" s="7">
        <v>61400</v>
      </c>
      <c r="AN139" s="3"/>
      <c r="AO139" s="3"/>
      <c r="AP139" s="3"/>
      <c r="AQ139" s="3"/>
      <c r="AR139" s="13">
        <v>64900</v>
      </c>
      <c r="AS139" s="3"/>
      <c r="AT139" s="3"/>
      <c r="AU139" s="3"/>
      <c r="AV139" s="3"/>
      <c r="AW139" s="13">
        <v>62000</v>
      </c>
      <c r="AX139" s="3"/>
      <c r="AY139" s="3"/>
      <c r="AZ139" s="3"/>
      <c r="BA139" s="3"/>
      <c r="BB139" s="107">
        <v>66600</v>
      </c>
      <c r="BC139" s="3"/>
      <c r="BD139" s="3">
        <v>0</v>
      </c>
      <c r="BE139" s="1"/>
    </row>
    <row r="140" spans="2:57" ht="13.5" customHeight="1">
      <c r="B140" s="55"/>
      <c r="C140" s="177" t="s">
        <v>66</v>
      </c>
      <c r="D140" s="178"/>
      <c r="E140" s="178"/>
      <c r="F140" s="178"/>
      <c r="G140" s="178"/>
      <c r="H140" s="178"/>
      <c r="I140" s="178"/>
      <c r="J140" s="4" t="s">
        <v>192</v>
      </c>
      <c r="K140" s="4"/>
      <c r="L140" s="4"/>
      <c r="M140" s="4"/>
      <c r="N140" s="3">
        <v>1131900</v>
      </c>
      <c r="O140" s="3"/>
      <c r="P140" s="3"/>
      <c r="Q140" s="3"/>
      <c r="R140" s="3"/>
      <c r="S140" s="3">
        <v>1460300</v>
      </c>
      <c r="T140" s="3"/>
      <c r="U140" s="3"/>
      <c r="V140" s="3"/>
      <c r="W140" s="3"/>
      <c r="X140" s="3">
        <v>1889600</v>
      </c>
      <c r="Y140" s="3"/>
      <c r="Z140" s="3"/>
      <c r="AA140" s="3"/>
      <c r="AB140" s="3"/>
      <c r="AC140" s="3">
        <v>2623900</v>
      </c>
      <c r="AD140" s="3"/>
      <c r="AE140" s="3"/>
      <c r="AF140" s="3"/>
      <c r="AG140" s="3"/>
      <c r="AH140" s="3">
        <v>3733300</v>
      </c>
      <c r="AI140" s="3"/>
      <c r="AJ140" s="3"/>
      <c r="AK140" s="3"/>
      <c r="AL140" s="3"/>
      <c r="AM140" s="7">
        <v>4539400</v>
      </c>
      <c r="AN140" s="3"/>
      <c r="AO140" s="3"/>
      <c r="AP140" s="3"/>
      <c r="AQ140" s="3"/>
      <c r="AR140" s="13">
        <v>5336100</v>
      </c>
      <c r="AS140" s="3"/>
      <c r="AT140" s="3"/>
      <c r="AU140" s="3"/>
      <c r="AV140" s="3"/>
      <c r="AW140" s="13">
        <v>5567800</v>
      </c>
      <c r="AX140" s="3"/>
      <c r="AY140" s="3"/>
      <c r="AZ140" s="3"/>
      <c r="BA140" s="3"/>
      <c r="BB140" s="107">
        <v>6230900</v>
      </c>
      <c r="BC140" s="3"/>
      <c r="BD140" s="3">
        <v>0</v>
      </c>
      <c r="BE140" s="1"/>
    </row>
    <row r="141" spans="2:57" ht="13.5" customHeight="1">
      <c r="B141" s="55"/>
      <c r="C141" s="177" t="s">
        <v>79</v>
      </c>
      <c r="D141" s="178"/>
      <c r="E141" s="178"/>
      <c r="F141" s="178"/>
      <c r="G141" s="178"/>
      <c r="H141" s="178"/>
      <c r="I141" s="178"/>
      <c r="J141" s="4" t="s">
        <v>192</v>
      </c>
      <c r="K141" s="4"/>
      <c r="L141" s="4"/>
      <c r="M141" s="4"/>
      <c r="N141" s="3">
        <v>48800</v>
      </c>
      <c r="O141" s="3"/>
      <c r="P141" s="3"/>
      <c r="Q141" s="3"/>
      <c r="R141" s="3"/>
      <c r="S141" s="3">
        <v>42400</v>
      </c>
      <c r="T141" s="3"/>
      <c r="U141" s="3"/>
      <c r="V141" s="3"/>
      <c r="W141" s="3"/>
      <c r="X141" s="3">
        <v>41200</v>
      </c>
      <c r="Y141" s="3"/>
      <c r="Z141" s="3"/>
      <c r="AA141" s="3"/>
      <c r="AB141" s="3"/>
      <c r="AC141" s="3">
        <v>38900</v>
      </c>
      <c r="AD141" s="3"/>
      <c r="AE141" s="3"/>
      <c r="AF141" s="3"/>
      <c r="AG141" s="3"/>
      <c r="AH141" s="3">
        <v>35300</v>
      </c>
      <c r="AI141" s="3"/>
      <c r="AJ141" s="3"/>
      <c r="AK141" s="3"/>
      <c r="AL141" s="3"/>
      <c r="AM141" s="7">
        <v>22800</v>
      </c>
      <c r="AN141" s="3"/>
      <c r="AO141" s="3"/>
      <c r="AP141" s="3"/>
      <c r="AQ141" s="3"/>
      <c r="AR141" s="13">
        <v>26600</v>
      </c>
      <c r="AS141" s="3"/>
      <c r="AT141" s="3"/>
      <c r="AU141" s="3"/>
      <c r="AV141" s="3"/>
      <c r="AW141" s="13">
        <v>49700</v>
      </c>
      <c r="AX141" s="3"/>
      <c r="AY141" s="3"/>
      <c r="AZ141" s="3"/>
      <c r="BA141" s="3"/>
      <c r="BB141" s="107">
        <v>38600</v>
      </c>
      <c r="BC141" s="3"/>
      <c r="BD141" s="3">
        <v>0</v>
      </c>
      <c r="BE141" s="1"/>
    </row>
    <row r="142" spans="2:57" ht="13.5" customHeight="1">
      <c r="B142" s="55"/>
      <c r="C142" s="188" t="s">
        <v>67</v>
      </c>
      <c r="D142" s="179"/>
      <c r="E142" s="179"/>
      <c r="F142" s="179"/>
      <c r="G142" s="179"/>
      <c r="H142" s="179"/>
      <c r="I142" s="179"/>
      <c r="J142" s="4" t="s">
        <v>192</v>
      </c>
      <c r="K142" s="4"/>
      <c r="L142" s="4"/>
      <c r="M142" s="4"/>
      <c r="N142" s="8"/>
      <c r="O142" s="8"/>
      <c r="P142" s="8"/>
      <c r="Q142" s="8"/>
      <c r="R142" s="8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8"/>
      <c r="AS142" s="3"/>
      <c r="AT142" s="3"/>
      <c r="AU142" s="3"/>
      <c r="AV142" s="3"/>
      <c r="AW142" s="8"/>
      <c r="AX142" s="3"/>
      <c r="AY142" s="3"/>
      <c r="AZ142" s="3"/>
      <c r="BA142" s="3"/>
      <c r="BB142" s="95"/>
      <c r="BC142" s="3"/>
      <c r="BD142" s="3"/>
      <c r="BE142" s="1"/>
    </row>
    <row r="143" spans="2:57" ht="13.5" customHeight="1">
      <c r="B143" s="55"/>
      <c r="C143" s="177" t="s">
        <v>138</v>
      </c>
      <c r="D143" s="179"/>
      <c r="E143" s="179"/>
      <c r="F143" s="179"/>
      <c r="G143" s="179"/>
      <c r="H143" s="179"/>
      <c r="I143" s="179"/>
      <c r="J143" s="4" t="s">
        <v>192</v>
      </c>
      <c r="K143" s="4"/>
      <c r="L143" s="4"/>
      <c r="M143" s="4"/>
      <c r="N143" s="3">
        <v>12951000</v>
      </c>
      <c r="O143" s="3"/>
      <c r="P143" s="3"/>
      <c r="Q143" s="3"/>
      <c r="R143" s="3"/>
      <c r="S143" s="3">
        <v>14014600</v>
      </c>
      <c r="T143" s="3"/>
      <c r="U143" s="3"/>
      <c r="V143" s="3"/>
      <c r="W143" s="3"/>
      <c r="X143" s="3">
        <v>15691000</v>
      </c>
      <c r="Y143" s="3"/>
      <c r="Z143" s="3"/>
      <c r="AA143" s="3"/>
      <c r="AB143" s="3"/>
      <c r="AC143" s="3">
        <v>16730000</v>
      </c>
      <c r="AD143" s="3"/>
      <c r="AE143" s="3"/>
      <c r="AF143" s="3"/>
      <c r="AG143" s="3"/>
      <c r="AH143" s="3">
        <v>17166000</v>
      </c>
      <c r="AI143" s="3"/>
      <c r="AJ143" s="3"/>
      <c r="AK143" s="3"/>
      <c r="AL143" s="3"/>
      <c r="AM143" s="3">
        <v>17770000</v>
      </c>
      <c r="AN143" s="3"/>
      <c r="AO143" s="3"/>
      <c r="AP143" s="3"/>
      <c r="AQ143" s="3"/>
      <c r="AR143" s="8">
        <v>18518900</v>
      </c>
      <c r="AS143" s="3"/>
      <c r="AT143" s="3"/>
      <c r="AU143" s="3"/>
      <c r="AV143" s="3"/>
      <c r="AW143" s="8">
        <v>19064700</v>
      </c>
      <c r="AX143" s="3"/>
      <c r="AY143" s="3"/>
      <c r="AZ143" s="3"/>
      <c r="BA143" s="3"/>
      <c r="BB143" s="107">
        <v>19461700</v>
      </c>
      <c r="BC143" s="3"/>
      <c r="BD143" s="3">
        <v>0</v>
      </c>
      <c r="BE143" s="1"/>
    </row>
    <row r="144" spans="2:57" ht="13.5" customHeight="1">
      <c r="B144" s="55"/>
      <c r="C144" s="177" t="s">
        <v>124</v>
      </c>
      <c r="D144" s="179"/>
      <c r="E144" s="179"/>
      <c r="F144" s="179"/>
      <c r="G144" s="179"/>
      <c r="H144" s="179"/>
      <c r="I144" s="179"/>
      <c r="J144" s="4"/>
      <c r="K144" s="4"/>
      <c r="L144" s="4"/>
      <c r="M144" s="4"/>
      <c r="N144" s="3">
        <v>13040600</v>
      </c>
      <c r="O144" s="3"/>
      <c r="P144" s="3"/>
      <c r="Q144" s="3"/>
      <c r="R144" s="3"/>
      <c r="S144" s="3">
        <v>14109100</v>
      </c>
      <c r="T144" s="3"/>
      <c r="U144" s="3"/>
      <c r="V144" s="3"/>
      <c r="W144" s="3"/>
      <c r="X144" s="3">
        <v>15777700</v>
      </c>
      <c r="Y144" s="3"/>
      <c r="Z144" s="3"/>
      <c r="AA144" s="3"/>
      <c r="AB144" s="3"/>
      <c r="AC144" s="3">
        <v>16824200</v>
      </c>
      <c r="AD144" s="3"/>
      <c r="AE144" s="3"/>
      <c r="AF144" s="3"/>
      <c r="AG144" s="3"/>
      <c r="AH144" s="3">
        <v>17239600</v>
      </c>
      <c r="AI144" s="3"/>
      <c r="AJ144" s="3"/>
      <c r="AK144" s="3"/>
      <c r="AL144" s="3"/>
      <c r="AM144" s="3">
        <v>17833200</v>
      </c>
      <c r="AN144" s="3"/>
      <c r="AO144" s="3"/>
      <c r="AP144" s="3"/>
      <c r="AQ144" s="3"/>
      <c r="AR144" s="8">
        <v>18566100</v>
      </c>
      <c r="AS144" s="3"/>
      <c r="AT144" s="3"/>
      <c r="AU144" s="3"/>
      <c r="AV144" s="3"/>
      <c r="AW144" s="8">
        <v>19124700</v>
      </c>
      <c r="AX144" s="3"/>
      <c r="AY144" s="3"/>
      <c r="AZ144" s="3"/>
      <c r="BA144" s="3"/>
      <c r="BB144" s="107">
        <v>19573800</v>
      </c>
      <c r="BC144" s="3"/>
      <c r="BD144" s="3">
        <v>0</v>
      </c>
      <c r="BE144" s="1"/>
    </row>
    <row r="145" spans="2:57" ht="13.5" customHeight="1">
      <c r="B145" s="55"/>
      <c r="C145" s="177" t="s">
        <v>125</v>
      </c>
      <c r="D145" s="179"/>
      <c r="E145" s="179"/>
      <c r="F145" s="179"/>
      <c r="G145" s="179"/>
      <c r="H145" s="179"/>
      <c r="I145" s="179"/>
      <c r="J145" s="4" t="s">
        <v>193</v>
      </c>
      <c r="K145" s="4"/>
      <c r="L145" s="4"/>
      <c r="M145" s="4"/>
      <c r="N145" s="3">
        <v>33698600</v>
      </c>
      <c r="O145" s="3"/>
      <c r="P145" s="3"/>
      <c r="Q145" s="3"/>
      <c r="R145" s="3"/>
      <c r="S145" s="3">
        <v>34587300</v>
      </c>
      <c r="T145" s="3"/>
      <c r="U145" s="3"/>
      <c r="V145" s="3"/>
      <c r="W145" s="3"/>
      <c r="X145" s="3">
        <v>35999600</v>
      </c>
      <c r="Y145" s="3"/>
      <c r="Z145" s="3"/>
      <c r="AA145" s="3"/>
      <c r="AB145" s="3"/>
      <c r="AC145" s="3">
        <v>35476600</v>
      </c>
      <c r="AD145" s="3"/>
      <c r="AE145" s="3"/>
      <c r="AF145" s="3"/>
      <c r="AG145" s="3"/>
      <c r="AH145" s="3">
        <v>34912500</v>
      </c>
      <c r="AI145" s="3"/>
      <c r="AJ145" s="3"/>
      <c r="AK145" s="3"/>
      <c r="AL145" s="3"/>
      <c r="AM145" s="3">
        <v>34109800</v>
      </c>
      <c r="AN145" s="3"/>
      <c r="AO145" s="3"/>
      <c r="AP145" s="3"/>
      <c r="AQ145" s="3"/>
      <c r="AR145" s="8">
        <v>33915400</v>
      </c>
      <c r="AS145" s="3"/>
      <c r="AT145" s="3"/>
      <c r="AU145" s="3"/>
      <c r="AV145" s="3"/>
      <c r="AW145" s="8">
        <v>33598100</v>
      </c>
      <c r="AX145" s="3"/>
      <c r="AY145" s="3"/>
      <c r="AZ145" s="3"/>
      <c r="BA145" s="3"/>
      <c r="BB145" s="107">
        <v>32249700</v>
      </c>
      <c r="BC145" s="3"/>
      <c r="BD145" s="3">
        <v>0</v>
      </c>
      <c r="BE145" s="1"/>
    </row>
    <row r="146" spans="2:57" ht="13.5" customHeight="1">
      <c r="B146" s="55"/>
      <c r="C146" s="177" t="s">
        <v>126</v>
      </c>
      <c r="D146" s="179"/>
      <c r="E146" s="179"/>
      <c r="F146" s="179"/>
      <c r="G146" s="179"/>
      <c r="H146" s="179"/>
      <c r="I146" s="179"/>
      <c r="J146" s="4"/>
      <c r="K146" s="4"/>
      <c r="L146" s="4"/>
      <c r="M146" s="4"/>
      <c r="N146" s="6">
        <v>2.87</v>
      </c>
      <c r="O146" s="6"/>
      <c r="P146" s="6"/>
      <c r="Q146" s="6"/>
      <c r="R146" s="6"/>
      <c r="S146" s="6">
        <v>2.94</v>
      </c>
      <c r="T146" s="6"/>
      <c r="U146" s="6"/>
      <c r="V146" s="6"/>
      <c r="W146" s="6"/>
      <c r="X146" s="6">
        <v>2.92</v>
      </c>
      <c r="Y146" s="6"/>
      <c r="Z146" s="6"/>
      <c r="AA146" s="6"/>
      <c r="AB146" s="6"/>
      <c r="AC146" s="6">
        <v>2.84</v>
      </c>
      <c r="AD146" s="6"/>
      <c r="AE146" s="6"/>
      <c r="AF146" s="6"/>
      <c r="AG146" s="6"/>
      <c r="AH146" s="6">
        <v>2.85</v>
      </c>
      <c r="AI146" s="6"/>
      <c r="AJ146" s="6"/>
      <c r="AK146" s="6"/>
      <c r="AL146" s="6"/>
      <c r="AM146" s="6">
        <v>2.75</v>
      </c>
      <c r="AN146" s="6"/>
      <c r="AO146" s="6"/>
      <c r="AP146" s="6"/>
      <c r="AQ146" s="6"/>
      <c r="AR146" s="84">
        <v>2.67</v>
      </c>
      <c r="AS146" s="6"/>
      <c r="AT146" s="6"/>
      <c r="AU146" s="6"/>
      <c r="AV146" s="6"/>
      <c r="AW146" s="84">
        <v>2.58</v>
      </c>
      <c r="AX146" s="6"/>
      <c r="AY146" s="6"/>
      <c r="AZ146" s="6"/>
      <c r="BA146" s="6"/>
      <c r="BB146" s="108">
        <v>2.44</v>
      </c>
      <c r="BC146" s="3"/>
      <c r="BD146" s="3">
        <v>2</v>
      </c>
      <c r="BE146" s="1"/>
    </row>
    <row r="147" spans="2:57" ht="13.5" customHeight="1">
      <c r="B147" s="55"/>
      <c r="C147" s="177" t="s">
        <v>127</v>
      </c>
      <c r="D147" s="179"/>
      <c r="E147" s="179"/>
      <c r="F147" s="179"/>
      <c r="G147" s="179"/>
      <c r="H147" s="179"/>
      <c r="I147" s="179"/>
      <c r="J147" s="4" t="s">
        <v>194</v>
      </c>
      <c r="K147" s="4"/>
      <c r="L147" s="4"/>
      <c r="M147" s="4"/>
      <c r="N147" s="6">
        <v>15.58</v>
      </c>
      <c r="O147" s="6"/>
      <c r="P147" s="6"/>
      <c r="Q147" s="6"/>
      <c r="R147" s="6"/>
      <c r="S147" s="6">
        <v>16.510000000000002</v>
      </c>
      <c r="T147" s="6"/>
      <c r="U147" s="6"/>
      <c r="V147" s="6"/>
      <c r="W147" s="6"/>
      <c r="X147" s="6">
        <v>16.940000000000001</v>
      </c>
      <c r="Y147" s="6"/>
      <c r="Z147" s="6"/>
      <c r="AA147" s="6"/>
      <c r="AB147" s="6"/>
      <c r="AC147" s="6">
        <v>17.190000000000001</v>
      </c>
      <c r="AD147" s="6"/>
      <c r="AE147" s="6"/>
      <c r="AF147" s="6"/>
      <c r="AG147" s="6"/>
      <c r="AH147" s="6">
        <v>17.86</v>
      </c>
      <c r="AI147" s="6"/>
      <c r="AJ147" s="6"/>
      <c r="AK147" s="6"/>
      <c r="AL147" s="6"/>
      <c r="AM147" s="6">
        <v>17.760000000000002</v>
      </c>
      <c r="AN147" s="6"/>
      <c r="AO147" s="6"/>
      <c r="AP147" s="6"/>
      <c r="AQ147" s="6"/>
      <c r="AR147" s="84">
        <v>17.899999999999999</v>
      </c>
      <c r="AS147" s="6"/>
      <c r="AT147" s="6"/>
      <c r="AU147" s="6"/>
      <c r="AV147" s="6"/>
      <c r="AW147" s="84">
        <v>18.14</v>
      </c>
      <c r="AX147" s="6"/>
      <c r="AY147" s="6"/>
      <c r="AZ147" s="6"/>
      <c r="BA147" s="6"/>
      <c r="BB147" s="108">
        <v>17.690000000000001</v>
      </c>
      <c r="BC147" s="3"/>
      <c r="BD147" s="3">
        <v>2</v>
      </c>
      <c r="BE147" s="1"/>
    </row>
    <row r="148" spans="2:57" ht="13.5" customHeight="1">
      <c r="B148" s="55"/>
      <c r="C148" s="177" t="s">
        <v>128</v>
      </c>
      <c r="D148" s="179"/>
      <c r="E148" s="179"/>
      <c r="F148" s="179"/>
      <c r="G148" s="179"/>
      <c r="H148" s="179"/>
      <c r="I148" s="179"/>
      <c r="J148" s="4" t="s">
        <v>219</v>
      </c>
      <c r="K148" s="4"/>
      <c r="L148" s="4"/>
      <c r="M148" s="4"/>
      <c r="N148" s="6">
        <v>42.88</v>
      </c>
      <c r="O148" s="6"/>
      <c r="P148" s="6"/>
      <c r="Q148" s="6"/>
      <c r="R148" s="6"/>
      <c r="S148" s="6">
        <v>44.27</v>
      </c>
      <c r="T148" s="6"/>
      <c r="U148" s="6"/>
      <c r="V148" s="6"/>
      <c r="W148" s="6"/>
      <c r="X148" s="6">
        <v>45.08</v>
      </c>
      <c r="Y148" s="6"/>
      <c r="Z148" s="6"/>
      <c r="AA148" s="6"/>
      <c r="AB148" s="6"/>
      <c r="AC148" s="6">
        <v>44.49</v>
      </c>
      <c r="AD148" s="6"/>
      <c r="AE148" s="6"/>
      <c r="AF148" s="6"/>
      <c r="AG148" s="6"/>
      <c r="AH148" s="6">
        <v>46.3</v>
      </c>
      <c r="AI148" s="6"/>
      <c r="AJ148" s="6"/>
      <c r="AK148" s="6"/>
      <c r="AL148" s="6"/>
      <c r="AM148" s="6">
        <v>45.49</v>
      </c>
      <c r="AN148" s="6"/>
      <c r="AO148" s="6"/>
      <c r="AP148" s="6"/>
      <c r="AQ148" s="6"/>
      <c r="AR148" s="84">
        <v>45.95</v>
      </c>
      <c r="AS148" s="6"/>
      <c r="AT148" s="6"/>
      <c r="AU148" s="6"/>
      <c r="AV148" s="6"/>
      <c r="AW148" s="84">
        <v>46.79</v>
      </c>
      <c r="AX148" s="6"/>
      <c r="AY148" s="6"/>
      <c r="AZ148" s="6"/>
      <c r="BA148" s="6"/>
      <c r="BB148" s="108">
        <v>45.39</v>
      </c>
      <c r="BC148" s="3"/>
      <c r="BD148" s="3">
        <v>2</v>
      </c>
      <c r="BE148" s="1"/>
    </row>
    <row r="149" spans="2:57" ht="13.5" customHeight="1">
      <c r="B149" s="55"/>
      <c r="C149" s="177" t="s">
        <v>33</v>
      </c>
      <c r="D149" s="179"/>
      <c r="E149" s="179"/>
      <c r="F149" s="179"/>
      <c r="G149" s="179"/>
      <c r="H149" s="179"/>
      <c r="I149" s="179"/>
      <c r="J149" s="4"/>
      <c r="K149" s="4"/>
      <c r="L149" s="4"/>
      <c r="M149" s="4"/>
      <c r="N149" s="6"/>
      <c r="O149" s="6"/>
      <c r="P149" s="6"/>
      <c r="Q149" s="6"/>
      <c r="R149" s="6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8"/>
      <c r="AS149" s="3"/>
      <c r="AT149" s="3"/>
      <c r="AU149" s="3"/>
      <c r="AV149" s="3"/>
      <c r="AW149" s="8"/>
      <c r="AX149" s="3"/>
      <c r="AY149" s="3"/>
      <c r="AZ149" s="3"/>
      <c r="BA149" s="3"/>
      <c r="BB149" s="95"/>
      <c r="BC149" s="3"/>
      <c r="BD149" s="3"/>
      <c r="BE149" s="1"/>
    </row>
    <row r="150" spans="2:57" ht="13.5" customHeight="1">
      <c r="B150" s="55"/>
      <c r="C150" s="180" t="s">
        <v>94</v>
      </c>
      <c r="D150" s="181"/>
      <c r="E150" s="181"/>
      <c r="F150" s="181"/>
      <c r="G150" s="181"/>
      <c r="H150" s="181"/>
      <c r="I150" s="181"/>
      <c r="J150" s="4"/>
      <c r="K150" s="4"/>
      <c r="L150" s="4"/>
      <c r="M150" s="4"/>
      <c r="N150" s="6"/>
      <c r="O150" s="6"/>
      <c r="P150" s="6"/>
      <c r="Q150" s="6"/>
      <c r="R150" s="6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8"/>
      <c r="AS150" s="3"/>
      <c r="AT150" s="3"/>
      <c r="AU150" s="3"/>
      <c r="AV150" s="3"/>
      <c r="AW150" s="8"/>
      <c r="AX150" s="3"/>
      <c r="AY150" s="3"/>
      <c r="AZ150" s="3"/>
      <c r="BA150" s="3"/>
      <c r="BB150" s="95"/>
      <c r="BC150" s="3"/>
      <c r="BD150" s="3"/>
      <c r="BE150" s="1"/>
    </row>
    <row r="151" spans="2:57" ht="13.5" customHeight="1">
      <c r="B151" s="55"/>
      <c r="C151" s="180" t="s">
        <v>95</v>
      </c>
      <c r="D151" s="181"/>
      <c r="E151" s="181"/>
      <c r="F151" s="181"/>
      <c r="G151" s="181"/>
      <c r="H151" s="181"/>
      <c r="I151" s="181"/>
      <c r="J151" s="4"/>
      <c r="K151" s="4"/>
      <c r="L151" s="4"/>
      <c r="M151" s="4"/>
      <c r="N151" s="3">
        <v>12721800</v>
      </c>
      <c r="O151" s="3"/>
      <c r="P151" s="3"/>
      <c r="Q151" s="3"/>
      <c r="R151" s="3"/>
      <c r="S151" s="3">
        <v>13835700</v>
      </c>
      <c r="T151" s="3"/>
      <c r="U151" s="3"/>
      <c r="V151" s="3"/>
      <c r="W151" s="3"/>
      <c r="X151" s="3">
        <v>15562000</v>
      </c>
      <c r="Y151" s="3"/>
      <c r="Z151" s="3"/>
      <c r="AA151" s="3"/>
      <c r="AB151" s="3"/>
      <c r="AC151" s="3">
        <v>16622500</v>
      </c>
      <c r="AD151" s="3"/>
      <c r="AE151" s="3"/>
      <c r="AF151" s="3"/>
      <c r="AG151" s="3"/>
      <c r="AH151" s="3">
        <v>17060100</v>
      </c>
      <c r="AI151" s="3"/>
      <c r="AJ151" s="3"/>
      <c r="AK151" s="3"/>
      <c r="AL151" s="3"/>
      <c r="AM151" s="3">
        <v>17663900</v>
      </c>
      <c r="AN151" s="3"/>
      <c r="AO151" s="3"/>
      <c r="AP151" s="3"/>
      <c r="AQ151" s="3"/>
      <c r="AR151" s="8">
        <v>18405100</v>
      </c>
      <c r="AS151" s="3"/>
      <c r="AT151" s="3"/>
      <c r="AU151" s="3"/>
      <c r="AV151" s="3"/>
      <c r="AW151" s="8">
        <v>18925300</v>
      </c>
      <c r="AX151" s="3"/>
      <c r="AY151" s="3"/>
      <c r="AZ151" s="3"/>
      <c r="BA151" s="3"/>
      <c r="BB151" s="8">
        <v>19292000</v>
      </c>
      <c r="BC151" s="3"/>
      <c r="BD151" s="3">
        <v>0</v>
      </c>
      <c r="BE151" s="1"/>
    </row>
    <row r="152" spans="2:57" ht="13.5" customHeight="1">
      <c r="B152" s="55"/>
      <c r="C152" s="180" t="s">
        <v>96</v>
      </c>
      <c r="D152" s="181"/>
      <c r="E152" s="181"/>
      <c r="F152" s="181"/>
      <c r="G152" s="181"/>
      <c r="H152" s="181"/>
      <c r="I152" s="181"/>
      <c r="J152" s="4"/>
      <c r="K152" s="4"/>
      <c r="L152" s="4"/>
      <c r="M152" s="4"/>
      <c r="N152" s="3">
        <v>229100</v>
      </c>
      <c r="O152" s="3"/>
      <c r="P152" s="3"/>
      <c r="Q152" s="3"/>
      <c r="R152" s="3"/>
      <c r="S152" s="3">
        <v>178900</v>
      </c>
      <c r="T152" s="3"/>
      <c r="U152" s="3"/>
      <c r="V152" s="3"/>
      <c r="W152" s="3"/>
      <c r="X152" s="3">
        <v>129000</v>
      </c>
      <c r="Y152" s="3"/>
      <c r="Z152" s="3"/>
      <c r="AA152" s="3"/>
      <c r="AB152" s="3"/>
      <c r="AC152" s="3">
        <v>107500</v>
      </c>
      <c r="AD152" s="3"/>
      <c r="AE152" s="3"/>
      <c r="AF152" s="3"/>
      <c r="AG152" s="3"/>
      <c r="AH152" s="3">
        <v>105800</v>
      </c>
      <c r="AI152" s="3"/>
      <c r="AJ152" s="3"/>
      <c r="AK152" s="3"/>
      <c r="AL152" s="3"/>
      <c r="AM152" s="3">
        <v>106100</v>
      </c>
      <c r="AN152" s="3"/>
      <c r="AO152" s="3"/>
      <c r="AP152" s="3"/>
      <c r="AQ152" s="3"/>
      <c r="AR152" s="8">
        <v>113800</v>
      </c>
      <c r="AS152" s="3"/>
      <c r="AT152" s="3"/>
      <c r="AU152" s="3"/>
      <c r="AV152" s="3"/>
      <c r="AW152" s="8">
        <v>139400</v>
      </c>
      <c r="AX152" s="3"/>
      <c r="AY152" s="3"/>
      <c r="AZ152" s="3"/>
      <c r="BA152" s="3"/>
      <c r="BB152" s="8">
        <v>169700</v>
      </c>
      <c r="BC152" s="3"/>
      <c r="BD152" s="3">
        <v>0</v>
      </c>
      <c r="BE152" s="1"/>
    </row>
    <row r="153" spans="2:57" ht="13.5" customHeight="1">
      <c r="B153" s="55"/>
      <c r="C153" s="180" t="s">
        <v>97</v>
      </c>
      <c r="D153" s="181"/>
      <c r="E153" s="181"/>
      <c r="F153" s="181"/>
      <c r="G153" s="181"/>
      <c r="H153" s="181"/>
      <c r="I153" s="181"/>
      <c r="J153" s="4"/>
      <c r="K153" s="4"/>
      <c r="L153" s="4"/>
      <c r="M153" s="4"/>
      <c r="N153" s="6"/>
      <c r="O153" s="6"/>
      <c r="P153" s="6"/>
      <c r="Q153" s="6"/>
      <c r="R153" s="6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8"/>
      <c r="AS153" s="3"/>
      <c r="AT153" s="3"/>
      <c r="AU153" s="3"/>
      <c r="AV153" s="3"/>
      <c r="AW153" s="8"/>
      <c r="AX153" s="3"/>
      <c r="AY153" s="3"/>
      <c r="AZ153" s="3"/>
      <c r="BA153" s="3"/>
      <c r="BB153" s="95"/>
      <c r="BC153" s="3"/>
      <c r="BD153" s="3"/>
      <c r="BE153" s="1"/>
    </row>
    <row r="154" spans="2:57" ht="13.5" customHeight="1">
      <c r="B154" s="55"/>
      <c r="C154" s="180" t="s">
        <v>98</v>
      </c>
      <c r="D154" s="181"/>
      <c r="E154" s="181"/>
      <c r="F154" s="181"/>
      <c r="G154" s="181"/>
      <c r="H154" s="181"/>
      <c r="I154" s="181"/>
      <c r="J154" s="4"/>
      <c r="K154" s="4"/>
      <c r="L154" s="4"/>
      <c r="M154" s="4"/>
      <c r="N154" s="3">
        <v>12715500</v>
      </c>
      <c r="O154" s="3"/>
      <c r="P154" s="3"/>
      <c r="Q154" s="3"/>
      <c r="R154" s="3"/>
      <c r="S154" s="4" t="s">
        <v>221</v>
      </c>
      <c r="T154" s="4"/>
      <c r="U154" s="4"/>
      <c r="V154" s="4"/>
      <c r="W154" s="4"/>
      <c r="X154" s="4" t="s">
        <v>221</v>
      </c>
      <c r="Y154" s="4"/>
      <c r="Z154" s="4"/>
      <c r="AA154" s="4"/>
      <c r="AB154" s="4"/>
      <c r="AC154" s="4" t="s">
        <v>221</v>
      </c>
      <c r="AD154" s="4"/>
      <c r="AE154" s="4"/>
      <c r="AF154" s="4"/>
      <c r="AG154" s="4"/>
      <c r="AH154" s="4" t="s">
        <v>221</v>
      </c>
      <c r="AI154" s="4"/>
      <c r="AJ154" s="4"/>
      <c r="AK154" s="4"/>
      <c r="AL154" s="4"/>
      <c r="AM154" s="4" t="s">
        <v>255</v>
      </c>
      <c r="AN154" s="4"/>
      <c r="AO154" s="4"/>
      <c r="AP154" s="4"/>
      <c r="AQ154" s="4"/>
      <c r="AR154" s="14" t="s">
        <v>221</v>
      </c>
      <c r="AS154" s="4"/>
      <c r="AT154" s="4"/>
      <c r="AU154" s="4"/>
      <c r="AV154" s="4"/>
      <c r="AW154" s="14" t="s">
        <v>221</v>
      </c>
      <c r="AX154" s="4"/>
      <c r="AY154" s="4"/>
      <c r="AZ154" s="4"/>
      <c r="BA154" s="4"/>
      <c r="BB154" s="97" t="s">
        <v>221</v>
      </c>
      <c r="BC154" s="3"/>
      <c r="BD154" s="3"/>
      <c r="BE154" s="1"/>
    </row>
    <row r="155" spans="2:57" ht="13.5" customHeight="1">
      <c r="B155" s="55"/>
      <c r="C155" s="180" t="s">
        <v>99</v>
      </c>
      <c r="D155" s="181"/>
      <c r="E155" s="181"/>
      <c r="F155" s="181"/>
      <c r="G155" s="181"/>
      <c r="H155" s="181"/>
      <c r="I155" s="181"/>
      <c r="J155" s="4"/>
      <c r="K155" s="4"/>
      <c r="L155" s="4"/>
      <c r="M155" s="4"/>
      <c r="N155" s="3">
        <v>235500</v>
      </c>
      <c r="O155" s="3"/>
      <c r="P155" s="3"/>
      <c r="Q155" s="3"/>
      <c r="R155" s="3"/>
      <c r="S155" s="4" t="s">
        <v>221</v>
      </c>
      <c r="T155" s="4"/>
      <c r="U155" s="4"/>
      <c r="V155" s="4"/>
      <c r="W155" s="4"/>
      <c r="X155" s="4" t="s">
        <v>221</v>
      </c>
      <c r="Y155" s="4"/>
      <c r="Z155" s="4"/>
      <c r="AA155" s="4"/>
      <c r="AB155" s="4"/>
      <c r="AC155" s="4" t="s">
        <v>221</v>
      </c>
      <c r="AD155" s="4"/>
      <c r="AE155" s="4"/>
      <c r="AF155" s="4"/>
      <c r="AG155" s="4"/>
      <c r="AH155" s="4" t="s">
        <v>221</v>
      </c>
      <c r="AI155" s="4"/>
      <c r="AJ155" s="4"/>
      <c r="AK155" s="4"/>
      <c r="AL155" s="4"/>
      <c r="AM155" s="4" t="s">
        <v>255</v>
      </c>
      <c r="AN155" s="4"/>
      <c r="AO155" s="4"/>
      <c r="AP155" s="4"/>
      <c r="AQ155" s="4"/>
      <c r="AR155" s="14" t="s">
        <v>221</v>
      </c>
      <c r="AS155" s="4"/>
      <c r="AT155" s="4"/>
      <c r="AU155" s="4"/>
      <c r="AV155" s="4"/>
      <c r="AW155" s="14" t="s">
        <v>221</v>
      </c>
      <c r="AX155" s="4"/>
      <c r="AY155" s="4"/>
      <c r="AZ155" s="4"/>
      <c r="BA155" s="4"/>
      <c r="BB155" s="97" t="s">
        <v>221</v>
      </c>
      <c r="BC155" s="3"/>
      <c r="BD155" s="3"/>
      <c r="BE155" s="1"/>
    </row>
    <row r="156" spans="2:57" ht="13.5" customHeight="1">
      <c r="B156" s="55"/>
      <c r="C156" s="180" t="s">
        <v>100</v>
      </c>
      <c r="D156" s="181"/>
      <c r="E156" s="181"/>
      <c r="F156" s="181"/>
      <c r="G156" s="181"/>
      <c r="H156" s="181"/>
      <c r="I156" s="181"/>
      <c r="J156" s="4"/>
      <c r="K156" s="4"/>
      <c r="L156" s="4"/>
      <c r="M156" s="4"/>
      <c r="N156" s="6"/>
      <c r="O156" s="6"/>
      <c r="P156" s="6"/>
      <c r="Q156" s="6"/>
      <c r="R156" s="6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8"/>
      <c r="AS156" s="3"/>
      <c r="AT156" s="3"/>
      <c r="AU156" s="3"/>
      <c r="AV156" s="3"/>
      <c r="AW156" s="8"/>
      <c r="AX156" s="3"/>
      <c r="AY156" s="3"/>
      <c r="AZ156" s="3"/>
      <c r="BA156" s="3"/>
      <c r="BB156" s="96"/>
      <c r="BC156" s="3"/>
      <c r="BD156" s="3"/>
      <c r="BE156" s="1"/>
    </row>
    <row r="157" spans="2:57" ht="13.5" customHeight="1">
      <c r="B157" s="55"/>
      <c r="C157" s="180" t="s">
        <v>101</v>
      </c>
      <c r="D157" s="181"/>
      <c r="E157" s="181"/>
      <c r="F157" s="181"/>
      <c r="G157" s="181"/>
      <c r="H157" s="181"/>
      <c r="I157" s="181"/>
      <c r="J157" s="4"/>
      <c r="K157" s="4"/>
      <c r="L157" s="4"/>
      <c r="M157" s="4"/>
      <c r="N157" s="6"/>
      <c r="O157" s="6"/>
      <c r="P157" s="6"/>
      <c r="Q157" s="6"/>
      <c r="R157" s="6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8">
        <v>16153700</v>
      </c>
      <c r="AI157" s="8"/>
      <c r="AJ157" s="8"/>
      <c r="AK157" s="8"/>
      <c r="AL157" s="8"/>
      <c r="AM157" s="8">
        <v>17071000</v>
      </c>
      <c r="AN157" s="8"/>
      <c r="AO157" s="8"/>
      <c r="AP157" s="8"/>
      <c r="AQ157" s="8"/>
      <c r="AR157" s="14" t="s">
        <v>221</v>
      </c>
      <c r="AS157" s="8"/>
      <c r="AT157" s="8"/>
      <c r="AU157" s="8"/>
      <c r="AV157" s="8"/>
      <c r="AW157" s="14" t="s">
        <v>221</v>
      </c>
      <c r="AX157" s="8"/>
      <c r="AY157" s="8"/>
      <c r="AZ157" s="8"/>
      <c r="BA157" s="8"/>
      <c r="BB157" s="97" t="s">
        <v>221</v>
      </c>
      <c r="BC157" s="3"/>
      <c r="BD157" s="3"/>
      <c r="BE157" s="1"/>
    </row>
    <row r="158" spans="2:57" ht="13.5" customHeight="1">
      <c r="B158" s="55"/>
      <c r="C158" s="180" t="s">
        <v>52</v>
      </c>
      <c r="D158" s="181"/>
      <c r="E158" s="181"/>
      <c r="F158" s="181"/>
      <c r="G158" s="181"/>
      <c r="H158" s="181"/>
      <c r="I158" s="181"/>
      <c r="J158" s="4"/>
      <c r="K158" s="4"/>
      <c r="L158" s="4"/>
      <c r="M158" s="4"/>
      <c r="N158" s="3">
        <v>8324300</v>
      </c>
      <c r="O158" s="3"/>
      <c r="P158" s="3"/>
      <c r="Q158" s="3"/>
      <c r="R158" s="3"/>
      <c r="S158" s="3">
        <v>10453900</v>
      </c>
      <c r="T158" s="3"/>
      <c r="U158" s="3"/>
      <c r="V158" s="3"/>
      <c r="W158" s="3"/>
      <c r="X158" s="3">
        <v>13187500</v>
      </c>
      <c r="Y158" s="3"/>
      <c r="Z158" s="3"/>
      <c r="AA158" s="3"/>
      <c r="AB158" s="3"/>
      <c r="AC158" s="3">
        <v>14986400</v>
      </c>
      <c r="AD158" s="3"/>
      <c r="AE158" s="3"/>
      <c r="AF158" s="3"/>
      <c r="AG158" s="3"/>
      <c r="AH158" s="4" t="s">
        <v>222</v>
      </c>
      <c r="AI158" s="4"/>
      <c r="AJ158" s="4"/>
      <c r="AK158" s="4"/>
      <c r="AL158" s="4"/>
      <c r="AM158" s="4" t="s">
        <v>255</v>
      </c>
      <c r="AN158" s="4"/>
      <c r="AO158" s="4"/>
      <c r="AP158" s="4"/>
      <c r="AQ158" s="4"/>
      <c r="AR158" s="14" t="s">
        <v>221</v>
      </c>
      <c r="AS158" s="4"/>
      <c r="AT158" s="4"/>
      <c r="AU158" s="4"/>
      <c r="AV158" s="4"/>
      <c r="AW158" s="14" t="s">
        <v>221</v>
      </c>
      <c r="AX158" s="4"/>
      <c r="AY158" s="4"/>
      <c r="AZ158" s="4"/>
      <c r="BA158" s="4"/>
      <c r="BB158" s="97" t="s">
        <v>221</v>
      </c>
      <c r="BC158" s="3"/>
      <c r="BD158" s="3"/>
      <c r="BE158" s="1"/>
    </row>
    <row r="159" spans="2:57" ht="13.5" customHeight="1">
      <c r="B159" s="55"/>
      <c r="C159" s="180" t="s">
        <v>53</v>
      </c>
      <c r="D159" s="181"/>
      <c r="E159" s="181"/>
      <c r="F159" s="181"/>
      <c r="G159" s="181"/>
      <c r="H159" s="181"/>
      <c r="I159" s="181"/>
      <c r="J159" s="4"/>
      <c r="K159" s="4"/>
      <c r="L159" s="4"/>
      <c r="M159" s="4"/>
      <c r="N159" s="3">
        <v>736700</v>
      </c>
      <c r="O159" s="3"/>
      <c r="P159" s="3"/>
      <c r="Q159" s="3"/>
      <c r="R159" s="3"/>
      <c r="S159" s="3">
        <v>530800</v>
      </c>
      <c r="T159" s="3"/>
      <c r="U159" s="3"/>
      <c r="V159" s="3"/>
      <c r="W159" s="3"/>
      <c r="X159" s="3">
        <v>354600</v>
      </c>
      <c r="Y159" s="3"/>
      <c r="Z159" s="3"/>
      <c r="AA159" s="3"/>
      <c r="AB159" s="3"/>
      <c r="AC159" s="3">
        <v>255800</v>
      </c>
      <c r="AD159" s="3"/>
      <c r="AE159" s="3"/>
      <c r="AF159" s="3"/>
      <c r="AG159" s="3"/>
      <c r="AH159" s="4" t="s">
        <v>223</v>
      </c>
      <c r="AI159" s="4"/>
      <c r="AJ159" s="4"/>
      <c r="AK159" s="4"/>
      <c r="AL159" s="4"/>
      <c r="AM159" s="4" t="s">
        <v>255</v>
      </c>
      <c r="AN159" s="4"/>
      <c r="AO159" s="4"/>
      <c r="AP159" s="4"/>
      <c r="AQ159" s="4"/>
      <c r="AR159" s="14" t="s">
        <v>221</v>
      </c>
      <c r="AS159" s="4"/>
      <c r="AT159" s="4"/>
      <c r="AU159" s="4"/>
      <c r="AV159" s="4"/>
      <c r="AW159" s="14" t="s">
        <v>221</v>
      </c>
      <c r="AX159" s="4"/>
      <c r="AY159" s="4"/>
      <c r="AZ159" s="4"/>
      <c r="BA159" s="4"/>
      <c r="BB159" s="97" t="s">
        <v>221</v>
      </c>
      <c r="BC159" s="3"/>
      <c r="BD159" s="3"/>
      <c r="BE159" s="1"/>
    </row>
    <row r="160" spans="2:57" ht="13.5" customHeight="1">
      <c r="B160" s="55"/>
      <c r="C160" s="180" t="s">
        <v>102</v>
      </c>
      <c r="D160" s="181"/>
      <c r="E160" s="181"/>
      <c r="F160" s="181"/>
      <c r="G160" s="181"/>
      <c r="H160" s="181"/>
      <c r="I160" s="181"/>
      <c r="J160" s="4"/>
      <c r="K160" s="4"/>
      <c r="L160" s="4"/>
      <c r="M160" s="4"/>
      <c r="N160" s="6"/>
      <c r="O160" s="6"/>
      <c r="P160" s="6"/>
      <c r="Q160" s="6"/>
      <c r="R160" s="6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8">
        <v>1039900</v>
      </c>
      <c r="AI160" s="8"/>
      <c r="AJ160" s="8"/>
      <c r="AK160" s="8"/>
      <c r="AL160" s="8"/>
      <c r="AM160" s="8">
        <v>699000</v>
      </c>
      <c r="AN160" s="8"/>
      <c r="AO160" s="8"/>
      <c r="AP160" s="8"/>
      <c r="AQ160" s="8"/>
      <c r="AR160" s="14" t="s">
        <v>221</v>
      </c>
      <c r="AS160" s="8"/>
      <c r="AT160" s="8"/>
      <c r="AU160" s="8"/>
      <c r="AV160" s="8"/>
      <c r="AW160" s="14" t="s">
        <v>221</v>
      </c>
      <c r="AX160" s="8"/>
      <c r="AY160" s="8"/>
      <c r="AZ160" s="8"/>
      <c r="BA160" s="8"/>
      <c r="BB160" s="97" t="s">
        <v>221</v>
      </c>
      <c r="BC160" s="3"/>
      <c r="BD160" s="3"/>
      <c r="BE160" s="1"/>
    </row>
    <row r="161" spans="2:57" ht="13.5" customHeight="1">
      <c r="B161" s="55"/>
      <c r="C161" s="180" t="s">
        <v>54</v>
      </c>
      <c r="D161" s="181"/>
      <c r="E161" s="181"/>
      <c r="F161" s="181"/>
      <c r="G161" s="181"/>
      <c r="H161" s="181"/>
      <c r="I161" s="181"/>
      <c r="J161" s="4"/>
      <c r="K161" s="4"/>
      <c r="L161" s="4"/>
      <c r="M161" s="4"/>
      <c r="N161" s="3">
        <v>3612900</v>
      </c>
      <c r="O161" s="3"/>
      <c r="P161" s="3"/>
      <c r="Q161" s="3"/>
      <c r="R161" s="3"/>
      <c r="S161" s="3">
        <v>2890100</v>
      </c>
      <c r="T161" s="3"/>
      <c r="U161" s="3"/>
      <c r="V161" s="3"/>
      <c r="W161" s="3"/>
      <c r="X161" s="3">
        <v>2092000</v>
      </c>
      <c r="Y161" s="3"/>
      <c r="Z161" s="3"/>
      <c r="AA161" s="3"/>
      <c r="AB161" s="3"/>
      <c r="AC161" s="3">
        <v>1460000</v>
      </c>
      <c r="AD161" s="3"/>
      <c r="AE161" s="3"/>
      <c r="AF161" s="3"/>
      <c r="AG161" s="3"/>
      <c r="AH161" s="4" t="s">
        <v>222</v>
      </c>
      <c r="AI161" s="4"/>
      <c r="AJ161" s="4"/>
      <c r="AK161" s="4"/>
      <c r="AL161" s="4"/>
      <c r="AM161" s="4" t="s">
        <v>255</v>
      </c>
      <c r="AN161" s="4"/>
      <c r="AO161" s="4"/>
      <c r="AP161" s="4"/>
      <c r="AQ161" s="4"/>
      <c r="AR161" s="14" t="s">
        <v>221</v>
      </c>
      <c r="AS161" s="4"/>
      <c r="AT161" s="4"/>
      <c r="AU161" s="4"/>
      <c r="AV161" s="4"/>
      <c r="AW161" s="14" t="s">
        <v>221</v>
      </c>
      <c r="AX161" s="4"/>
      <c r="AY161" s="4"/>
      <c r="AZ161" s="4"/>
      <c r="BA161" s="4"/>
      <c r="BB161" s="97" t="s">
        <v>221</v>
      </c>
      <c r="BC161" s="3"/>
      <c r="BD161" s="3"/>
      <c r="BE161" s="1"/>
    </row>
    <row r="162" spans="2:57" ht="13.5" customHeight="1">
      <c r="B162" s="55"/>
      <c r="C162" s="180" t="s">
        <v>55</v>
      </c>
      <c r="D162" s="181"/>
      <c r="E162" s="181"/>
      <c r="F162" s="181"/>
      <c r="G162" s="181"/>
      <c r="H162" s="181"/>
      <c r="I162" s="181"/>
      <c r="J162" s="4"/>
      <c r="K162" s="4"/>
      <c r="L162" s="4"/>
      <c r="M162" s="4"/>
      <c r="N162" s="3">
        <v>277100</v>
      </c>
      <c r="O162" s="3"/>
      <c r="P162" s="3"/>
      <c r="Q162" s="3"/>
      <c r="R162" s="3"/>
      <c r="S162" s="3">
        <v>139800</v>
      </c>
      <c r="T162" s="3"/>
      <c r="U162" s="3"/>
      <c r="V162" s="3"/>
      <c r="W162" s="3"/>
      <c r="X162" s="3">
        <v>56800</v>
      </c>
      <c r="Y162" s="3"/>
      <c r="Z162" s="3"/>
      <c r="AA162" s="3"/>
      <c r="AB162" s="3"/>
      <c r="AC162" s="3">
        <v>27700</v>
      </c>
      <c r="AD162" s="3"/>
      <c r="AE162" s="3"/>
      <c r="AF162" s="3"/>
      <c r="AG162" s="3"/>
      <c r="AH162" s="4" t="s">
        <v>223</v>
      </c>
      <c r="AI162" s="4"/>
      <c r="AJ162" s="4"/>
      <c r="AK162" s="4"/>
      <c r="AL162" s="4"/>
      <c r="AM162" s="4" t="s">
        <v>255</v>
      </c>
      <c r="AN162" s="4"/>
      <c r="AO162" s="4"/>
      <c r="AP162" s="4"/>
      <c r="AQ162" s="4"/>
      <c r="AR162" s="14" t="s">
        <v>221</v>
      </c>
      <c r="AS162" s="4"/>
      <c r="AT162" s="4"/>
      <c r="AU162" s="4"/>
      <c r="AV162" s="4"/>
      <c r="AW162" s="14" t="s">
        <v>221</v>
      </c>
      <c r="AX162" s="4"/>
      <c r="AY162" s="4"/>
      <c r="AZ162" s="4"/>
      <c r="BA162" s="4"/>
      <c r="BB162" s="97" t="s">
        <v>221</v>
      </c>
      <c r="BC162" s="3"/>
      <c r="BD162" s="3"/>
      <c r="BE162" s="1"/>
    </row>
    <row r="163" spans="2:57" ht="13.5" customHeight="1">
      <c r="B163" s="55"/>
      <c r="C163" s="180" t="s">
        <v>93</v>
      </c>
      <c r="D163" s="181"/>
      <c r="E163" s="181"/>
      <c r="F163" s="181"/>
      <c r="G163" s="181"/>
      <c r="H163" s="181"/>
      <c r="I163" s="181"/>
      <c r="J163" s="4"/>
      <c r="K163" s="4"/>
      <c r="L163" s="4"/>
      <c r="M163" s="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8"/>
      <c r="AS163" s="3"/>
      <c r="AT163" s="3"/>
      <c r="AU163" s="3"/>
      <c r="AV163" s="3"/>
      <c r="AW163" s="8"/>
      <c r="AX163" s="3"/>
      <c r="AY163" s="3"/>
      <c r="AZ163" s="3"/>
      <c r="BA163" s="3"/>
      <c r="BB163" s="96"/>
      <c r="BC163" s="3"/>
      <c r="BD163" s="3"/>
      <c r="BE163" s="1"/>
    </row>
    <row r="164" spans="2:57" ht="13.5" customHeight="1">
      <c r="B164" s="55"/>
      <c r="C164" s="180" t="s">
        <v>203</v>
      </c>
      <c r="D164" s="181"/>
      <c r="E164" s="181"/>
      <c r="F164" s="181"/>
      <c r="G164" s="181"/>
      <c r="H164" s="181"/>
      <c r="I164" s="181"/>
      <c r="J164" s="4"/>
      <c r="K164" s="4"/>
      <c r="L164" s="4"/>
      <c r="M164" s="4"/>
      <c r="N164" s="4" t="s">
        <v>224</v>
      </c>
      <c r="O164" s="4"/>
      <c r="P164" s="4"/>
      <c r="Q164" s="4"/>
      <c r="R164" s="4"/>
      <c r="S164" s="4" t="s">
        <v>224</v>
      </c>
      <c r="T164" s="4"/>
      <c r="U164" s="4"/>
      <c r="V164" s="4"/>
      <c r="W164" s="4"/>
      <c r="X164" s="4" t="s">
        <v>224</v>
      </c>
      <c r="Y164" s="4"/>
      <c r="Z164" s="4"/>
      <c r="AA164" s="4"/>
      <c r="AB164" s="4"/>
      <c r="AC164" s="4" t="s">
        <v>224</v>
      </c>
      <c r="AD164" s="4"/>
      <c r="AE164" s="4"/>
      <c r="AF164" s="4"/>
      <c r="AG164" s="4"/>
      <c r="AH164" s="3">
        <v>14755000</v>
      </c>
      <c r="AI164" s="3"/>
      <c r="AJ164" s="3"/>
      <c r="AK164" s="3"/>
      <c r="AL164" s="3"/>
      <c r="AM164" s="3">
        <v>16207400</v>
      </c>
      <c r="AN164" s="3"/>
      <c r="AO164" s="3"/>
      <c r="AP164" s="3"/>
      <c r="AQ164" s="3"/>
      <c r="AR164" s="14" t="s">
        <v>221</v>
      </c>
      <c r="AS164" s="3"/>
      <c r="AT164" s="3"/>
      <c r="AU164" s="3"/>
      <c r="AV164" s="3"/>
      <c r="AW164" s="14" t="s">
        <v>221</v>
      </c>
      <c r="AX164" s="3"/>
      <c r="AY164" s="3"/>
      <c r="AZ164" s="3"/>
      <c r="BA164" s="3"/>
      <c r="BB164" s="97" t="s">
        <v>221</v>
      </c>
      <c r="BC164" s="3"/>
      <c r="BD164" s="3"/>
      <c r="BE164" s="1"/>
    </row>
    <row r="165" spans="2:57" ht="13.5" customHeight="1">
      <c r="B165" s="55"/>
      <c r="C165" s="180" t="s">
        <v>204</v>
      </c>
      <c r="D165" s="181"/>
      <c r="E165" s="181"/>
      <c r="F165" s="181"/>
      <c r="G165" s="181"/>
      <c r="H165" s="181"/>
      <c r="I165" s="181"/>
      <c r="J165" s="4"/>
      <c r="K165" s="4"/>
      <c r="L165" s="4"/>
      <c r="M165" s="4"/>
      <c r="N165" s="4" t="s">
        <v>224</v>
      </c>
      <c r="O165" s="4"/>
      <c r="P165" s="4"/>
      <c r="Q165" s="4"/>
      <c r="R165" s="4"/>
      <c r="S165" s="4" t="s">
        <v>224</v>
      </c>
      <c r="T165" s="4"/>
      <c r="U165" s="4"/>
      <c r="V165" s="4"/>
      <c r="W165" s="4"/>
      <c r="X165" s="4" t="s">
        <v>224</v>
      </c>
      <c r="Y165" s="4"/>
      <c r="Z165" s="4"/>
      <c r="AA165" s="4"/>
      <c r="AB165" s="4"/>
      <c r="AC165" s="4" t="s">
        <v>224</v>
      </c>
      <c r="AD165" s="4"/>
      <c r="AE165" s="4"/>
      <c r="AF165" s="4"/>
      <c r="AG165" s="4"/>
      <c r="AH165" s="3">
        <v>2410900</v>
      </c>
      <c r="AI165" s="3"/>
      <c r="AJ165" s="3"/>
      <c r="AK165" s="3"/>
      <c r="AL165" s="3"/>
      <c r="AM165" s="3">
        <v>1562500</v>
      </c>
      <c r="AN165" s="3"/>
      <c r="AO165" s="3"/>
      <c r="AP165" s="3"/>
      <c r="AQ165" s="3"/>
      <c r="AR165" s="14" t="s">
        <v>221</v>
      </c>
      <c r="AS165" s="3"/>
      <c r="AT165" s="3"/>
      <c r="AU165" s="3"/>
      <c r="AV165" s="3"/>
      <c r="AW165" s="14" t="s">
        <v>221</v>
      </c>
      <c r="AX165" s="3"/>
      <c r="AY165" s="3"/>
      <c r="AZ165" s="3"/>
      <c r="BA165" s="3"/>
      <c r="BB165" s="97" t="s">
        <v>221</v>
      </c>
      <c r="BC165" s="3"/>
      <c r="BD165" s="3"/>
      <c r="BE165" s="1"/>
    </row>
    <row r="166" spans="2:57" ht="13.5" customHeight="1">
      <c r="B166" s="55"/>
      <c r="C166" s="180" t="s">
        <v>103</v>
      </c>
      <c r="D166" s="181"/>
      <c r="E166" s="181"/>
      <c r="F166" s="181"/>
      <c r="G166" s="181"/>
      <c r="H166" s="181"/>
      <c r="I166" s="181"/>
      <c r="J166" s="4"/>
      <c r="K166" s="4"/>
      <c r="L166" s="4"/>
      <c r="M166" s="4"/>
      <c r="N166" s="6"/>
      <c r="O166" s="6"/>
      <c r="P166" s="6"/>
      <c r="Q166" s="6"/>
      <c r="R166" s="6"/>
      <c r="S166" s="4"/>
      <c r="T166" s="4"/>
      <c r="U166" s="4"/>
      <c r="V166" s="4"/>
      <c r="W166" s="4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8"/>
      <c r="AS166" s="3"/>
      <c r="AT166" s="3"/>
      <c r="AU166" s="3"/>
      <c r="AV166" s="3"/>
      <c r="AW166" s="8"/>
      <c r="AX166" s="3"/>
      <c r="AY166" s="3"/>
      <c r="AZ166" s="3"/>
      <c r="BA166" s="3"/>
      <c r="BB166" s="96"/>
      <c r="BC166" s="3"/>
      <c r="BD166" s="3"/>
      <c r="BE166" s="1"/>
    </row>
    <row r="167" spans="2:57" ht="13.5" customHeight="1">
      <c r="B167" s="55"/>
      <c r="C167" s="180" t="s">
        <v>205</v>
      </c>
      <c r="D167" s="181"/>
      <c r="E167" s="181"/>
      <c r="F167" s="181"/>
      <c r="G167" s="181"/>
      <c r="H167" s="181"/>
      <c r="I167" s="181"/>
      <c r="J167" s="4"/>
      <c r="K167" s="4"/>
      <c r="L167" s="4"/>
      <c r="M167" s="4"/>
      <c r="N167" s="3">
        <v>9749900</v>
      </c>
      <c r="O167" s="3"/>
      <c r="P167" s="3"/>
      <c r="Q167" s="3"/>
      <c r="R167" s="3"/>
      <c r="S167" s="3">
        <v>11759400</v>
      </c>
      <c r="T167" s="3"/>
      <c r="U167" s="3"/>
      <c r="V167" s="3"/>
      <c r="W167" s="3"/>
      <c r="X167" s="3">
        <v>14172500</v>
      </c>
      <c r="Y167" s="3"/>
      <c r="Z167" s="3"/>
      <c r="AA167" s="3"/>
      <c r="AB167" s="3"/>
      <c r="AC167" s="3">
        <v>15746300</v>
      </c>
      <c r="AD167" s="3"/>
      <c r="AE167" s="3"/>
      <c r="AF167" s="3"/>
      <c r="AG167" s="3"/>
      <c r="AH167" s="3">
        <v>16429700</v>
      </c>
      <c r="AI167" s="3"/>
      <c r="AJ167" s="3"/>
      <c r="AK167" s="3"/>
      <c r="AL167" s="3"/>
      <c r="AM167" s="3">
        <v>17279000</v>
      </c>
      <c r="AN167" s="3"/>
      <c r="AO167" s="3"/>
      <c r="AP167" s="3"/>
      <c r="AQ167" s="3"/>
      <c r="AR167" s="14" t="s">
        <v>221</v>
      </c>
      <c r="AS167" s="3"/>
      <c r="AT167" s="3"/>
      <c r="AU167" s="3"/>
      <c r="AV167" s="3"/>
      <c r="AW167" s="14" t="s">
        <v>221</v>
      </c>
      <c r="AX167" s="3"/>
      <c r="AY167" s="3"/>
      <c r="AZ167" s="3"/>
      <c r="BA167" s="3"/>
      <c r="BB167" s="97" t="s">
        <v>221</v>
      </c>
      <c r="BC167" s="3"/>
      <c r="BD167" s="3"/>
      <c r="BE167" s="1"/>
    </row>
    <row r="168" spans="2:57" ht="13.5" customHeight="1">
      <c r="B168" s="55"/>
      <c r="C168" s="180" t="s">
        <v>206</v>
      </c>
      <c r="D168" s="181"/>
      <c r="E168" s="181"/>
      <c r="F168" s="181"/>
      <c r="G168" s="181"/>
      <c r="H168" s="181"/>
      <c r="I168" s="181"/>
      <c r="J168" s="4"/>
      <c r="K168" s="4"/>
      <c r="L168" s="4"/>
      <c r="M168" s="4"/>
      <c r="N168" s="3">
        <v>3201100</v>
      </c>
      <c r="O168" s="3"/>
      <c r="P168" s="3"/>
      <c r="Q168" s="3"/>
      <c r="R168" s="3"/>
      <c r="S168" s="3">
        <v>2255200</v>
      </c>
      <c r="T168" s="3"/>
      <c r="U168" s="3"/>
      <c r="V168" s="3"/>
      <c r="W168" s="3"/>
      <c r="X168" s="3">
        <v>1518500</v>
      </c>
      <c r="Y168" s="3"/>
      <c r="Z168" s="3"/>
      <c r="AA168" s="3"/>
      <c r="AB168" s="3"/>
      <c r="AC168" s="3">
        <v>983600</v>
      </c>
      <c r="AD168" s="3"/>
      <c r="AE168" s="3"/>
      <c r="AF168" s="3"/>
      <c r="AG168" s="3"/>
      <c r="AH168" s="3">
        <v>736300</v>
      </c>
      <c r="AI168" s="3"/>
      <c r="AJ168" s="3"/>
      <c r="AK168" s="3"/>
      <c r="AL168" s="3"/>
      <c r="AM168" s="3">
        <v>490900</v>
      </c>
      <c r="AN168" s="3"/>
      <c r="AO168" s="3"/>
      <c r="AP168" s="3"/>
      <c r="AQ168" s="3"/>
      <c r="AR168" s="14" t="s">
        <v>221</v>
      </c>
      <c r="AS168" s="3"/>
      <c r="AT168" s="3"/>
      <c r="AU168" s="3"/>
      <c r="AV168" s="3"/>
      <c r="AW168" s="14" t="s">
        <v>221</v>
      </c>
      <c r="AX168" s="3"/>
      <c r="AY168" s="3"/>
      <c r="AZ168" s="3"/>
      <c r="BA168" s="3"/>
      <c r="BB168" s="97" t="s">
        <v>221</v>
      </c>
      <c r="BC168" s="3"/>
      <c r="BD168" s="3"/>
      <c r="BE168" s="1"/>
    </row>
    <row r="169" spans="2:57" ht="13.5" customHeight="1">
      <c r="B169" s="55"/>
      <c r="C169" s="180" t="s">
        <v>104</v>
      </c>
      <c r="D169" s="181"/>
      <c r="E169" s="181"/>
      <c r="F169" s="181"/>
      <c r="G169" s="181"/>
      <c r="H169" s="181"/>
      <c r="I169" s="181"/>
      <c r="J169" s="4"/>
      <c r="K169" s="4"/>
      <c r="L169" s="4"/>
      <c r="M169" s="4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8"/>
      <c r="AS169" s="3"/>
      <c r="AT169" s="3"/>
      <c r="AU169" s="3"/>
      <c r="AV169" s="3"/>
      <c r="AW169" s="8"/>
      <c r="AX169" s="3"/>
      <c r="AY169" s="3"/>
      <c r="AZ169" s="3"/>
      <c r="BA169" s="3"/>
      <c r="BB169" s="96"/>
      <c r="BC169" s="3"/>
      <c r="BD169" s="3"/>
      <c r="BE169" s="1"/>
    </row>
    <row r="170" spans="2:57" ht="13.5" customHeight="1">
      <c r="B170" s="55"/>
      <c r="C170" s="180" t="s">
        <v>207</v>
      </c>
      <c r="D170" s="181"/>
      <c r="E170" s="181"/>
      <c r="F170" s="181"/>
      <c r="G170" s="181"/>
      <c r="H170" s="181"/>
      <c r="I170" s="181"/>
      <c r="J170" s="4"/>
      <c r="K170" s="4"/>
      <c r="L170" s="4"/>
      <c r="M170" s="4"/>
      <c r="N170" s="4" t="s">
        <v>222</v>
      </c>
      <c r="O170" s="4"/>
      <c r="P170" s="4"/>
      <c r="Q170" s="4"/>
      <c r="R170" s="4"/>
      <c r="S170" s="4" t="s">
        <v>222</v>
      </c>
      <c r="T170" s="4"/>
      <c r="U170" s="4"/>
      <c r="V170" s="4"/>
      <c r="W170" s="4"/>
      <c r="X170" s="3">
        <v>10768100</v>
      </c>
      <c r="Y170" s="3"/>
      <c r="Z170" s="3"/>
      <c r="AA170" s="3"/>
      <c r="AB170" s="3"/>
      <c r="AC170" s="3">
        <v>12636700</v>
      </c>
      <c r="AD170" s="3"/>
      <c r="AE170" s="3"/>
      <c r="AF170" s="3"/>
      <c r="AG170" s="3"/>
      <c r="AH170" s="3">
        <v>13908300</v>
      </c>
      <c r="AI170" s="3"/>
      <c r="AJ170" s="3"/>
      <c r="AK170" s="3"/>
      <c r="AL170" s="3"/>
      <c r="AM170" s="3">
        <v>15149400</v>
      </c>
      <c r="AN170" s="3"/>
      <c r="AO170" s="3"/>
      <c r="AP170" s="3"/>
      <c r="AQ170" s="3"/>
      <c r="AR170" s="14" t="s">
        <v>221</v>
      </c>
      <c r="AS170" s="3"/>
      <c r="AT170" s="3"/>
      <c r="AU170" s="3"/>
      <c r="AV170" s="3"/>
      <c r="AW170" s="14" t="s">
        <v>221</v>
      </c>
      <c r="AX170" s="3"/>
      <c r="AY170" s="3"/>
      <c r="AZ170" s="3"/>
      <c r="BA170" s="3"/>
      <c r="BB170" s="97" t="s">
        <v>221</v>
      </c>
      <c r="BC170" s="3"/>
      <c r="BD170" s="3"/>
      <c r="BE170" s="1"/>
    </row>
    <row r="171" spans="2:57" ht="13.5" customHeight="1">
      <c r="B171" s="55"/>
      <c r="C171" s="180" t="s">
        <v>208</v>
      </c>
      <c r="D171" s="181"/>
      <c r="E171" s="181"/>
      <c r="F171" s="181"/>
      <c r="G171" s="181"/>
      <c r="H171" s="181"/>
      <c r="I171" s="181"/>
      <c r="J171" s="4"/>
      <c r="K171" s="4"/>
      <c r="L171" s="4"/>
      <c r="M171" s="4"/>
      <c r="N171" s="4" t="s">
        <v>222</v>
      </c>
      <c r="O171" s="4"/>
      <c r="P171" s="4"/>
      <c r="Q171" s="4"/>
      <c r="R171" s="4"/>
      <c r="S171" s="4" t="s">
        <v>222</v>
      </c>
      <c r="T171" s="4"/>
      <c r="U171" s="4"/>
      <c r="V171" s="4"/>
      <c r="W171" s="4"/>
      <c r="X171" s="3">
        <v>4922900</v>
      </c>
      <c r="Y171" s="3"/>
      <c r="Z171" s="3"/>
      <c r="AA171" s="3"/>
      <c r="AB171" s="3"/>
      <c r="AC171" s="3">
        <v>4093300</v>
      </c>
      <c r="AD171" s="3"/>
      <c r="AE171" s="3"/>
      <c r="AF171" s="3"/>
      <c r="AG171" s="3"/>
      <c r="AH171" s="3">
        <v>3257700</v>
      </c>
      <c r="AI171" s="3"/>
      <c r="AJ171" s="3"/>
      <c r="AK171" s="3"/>
      <c r="AL171" s="3"/>
      <c r="AM171" s="3">
        <v>2620500</v>
      </c>
      <c r="AN171" s="3"/>
      <c r="AO171" s="3"/>
      <c r="AP171" s="3"/>
      <c r="AQ171" s="3"/>
      <c r="AR171" s="14" t="s">
        <v>221</v>
      </c>
      <c r="AS171" s="3"/>
      <c r="AT171" s="3"/>
      <c r="AU171" s="3"/>
      <c r="AV171" s="3"/>
      <c r="AW171" s="14" t="s">
        <v>221</v>
      </c>
      <c r="AX171" s="3"/>
      <c r="AY171" s="3"/>
      <c r="AZ171" s="3"/>
      <c r="BA171" s="3"/>
      <c r="BB171" s="97" t="s">
        <v>221</v>
      </c>
      <c r="BC171" s="3"/>
      <c r="BD171" s="3"/>
      <c r="BE171" s="1"/>
    </row>
    <row r="172" spans="2:57" ht="13.5" customHeight="1">
      <c r="B172" s="55"/>
      <c r="C172" s="177" t="s">
        <v>105</v>
      </c>
      <c r="D172" s="179"/>
      <c r="E172" s="179"/>
      <c r="F172" s="179"/>
      <c r="G172" s="179"/>
      <c r="H172" s="179"/>
      <c r="I172" s="179"/>
      <c r="J172" s="4"/>
      <c r="K172" s="4"/>
      <c r="L172" s="4"/>
      <c r="M172" s="4"/>
      <c r="N172" s="4" t="s">
        <v>225</v>
      </c>
      <c r="O172" s="4"/>
      <c r="P172" s="4"/>
      <c r="Q172" s="4"/>
      <c r="R172" s="4"/>
      <c r="S172" s="4" t="s">
        <v>225</v>
      </c>
      <c r="T172" s="4"/>
      <c r="U172" s="4"/>
      <c r="V172" s="4"/>
      <c r="W172" s="4"/>
      <c r="X172" s="4" t="s">
        <v>225</v>
      </c>
      <c r="Y172" s="4"/>
      <c r="Z172" s="4"/>
      <c r="AA172" s="4"/>
      <c r="AB172" s="4"/>
      <c r="AC172" s="3">
        <v>3531000</v>
      </c>
      <c r="AD172" s="3"/>
      <c r="AE172" s="3"/>
      <c r="AF172" s="3"/>
      <c r="AG172" s="3"/>
      <c r="AH172" s="3">
        <v>3131000</v>
      </c>
      <c r="AI172" s="3"/>
      <c r="AJ172" s="3"/>
      <c r="AK172" s="3"/>
      <c r="AL172" s="3"/>
      <c r="AM172" s="3">
        <v>4908900</v>
      </c>
      <c r="AN172" s="3"/>
      <c r="AO172" s="3"/>
      <c r="AP172" s="3"/>
      <c r="AQ172" s="3"/>
      <c r="AR172" s="8">
        <v>5406000</v>
      </c>
      <c r="AS172" s="3"/>
      <c r="AT172" s="3"/>
      <c r="AU172" s="3"/>
      <c r="AV172" s="3"/>
      <c r="AW172" s="8">
        <v>6229600</v>
      </c>
      <c r="AX172" s="3"/>
      <c r="AY172" s="3"/>
      <c r="AZ172" s="3"/>
      <c r="BA172" s="3"/>
      <c r="BB172" s="96">
        <v>8031900</v>
      </c>
      <c r="BC172" s="3"/>
      <c r="BD172" s="3">
        <v>0</v>
      </c>
      <c r="BE172" s="1"/>
    </row>
    <row r="173" spans="2:57" ht="13.5" customHeight="1">
      <c r="B173" s="55"/>
      <c r="C173" s="177" t="s">
        <v>106</v>
      </c>
      <c r="D173" s="179"/>
      <c r="E173" s="179"/>
      <c r="F173" s="179"/>
      <c r="G173" s="179"/>
      <c r="H173" s="179"/>
      <c r="I173" s="179"/>
      <c r="J173" s="4"/>
      <c r="K173" s="4"/>
      <c r="L173" s="4"/>
      <c r="M173" s="4"/>
      <c r="N173" s="4" t="s">
        <v>226</v>
      </c>
      <c r="O173" s="4"/>
      <c r="P173" s="4"/>
      <c r="Q173" s="4"/>
      <c r="R173" s="4"/>
      <c r="S173" s="4" t="s">
        <v>226</v>
      </c>
      <c r="T173" s="4"/>
      <c r="U173" s="4"/>
      <c r="V173" s="4"/>
      <c r="W173" s="4"/>
      <c r="X173" s="4" t="s">
        <v>226</v>
      </c>
      <c r="Y173" s="4"/>
      <c r="Z173" s="4"/>
      <c r="AA173" s="4"/>
      <c r="AB173" s="4"/>
      <c r="AC173" s="3">
        <v>1801300</v>
      </c>
      <c r="AD173" s="3"/>
      <c r="AE173" s="3"/>
      <c r="AF173" s="3"/>
      <c r="AG173" s="3"/>
      <c r="AH173" s="3">
        <v>1926000</v>
      </c>
      <c r="AI173" s="3"/>
      <c r="AJ173" s="3"/>
      <c r="AK173" s="3"/>
      <c r="AL173" s="3"/>
      <c r="AM173" s="3">
        <v>2848200</v>
      </c>
      <c r="AN173" s="3"/>
      <c r="AO173" s="3"/>
      <c r="AP173" s="3"/>
      <c r="AQ173" s="3"/>
      <c r="AR173" s="8">
        <v>3398300</v>
      </c>
      <c r="AS173" s="3"/>
      <c r="AT173" s="3"/>
      <c r="AU173" s="3"/>
      <c r="AV173" s="3"/>
      <c r="AW173" s="8">
        <v>4131700</v>
      </c>
      <c r="AX173" s="3"/>
      <c r="AY173" s="3"/>
      <c r="AZ173" s="3"/>
      <c r="BA173" s="3"/>
      <c r="BB173" s="96">
        <v>4783100</v>
      </c>
      <c r="BC173" s="3"/>
      <c r="BD173" s="3">
        <v>0</v>
      </c>
      <c r="BE173" s="1"/>
    </row>
    <row r="174" spans="2:57" ht="13.5" customHeight="1">
      <c r="B174" s="55"/>
      <c r="C174" s="177" t="s">
        <v>107</v>
      </c>
      <c r="D174" s="179"/>
      <c r="E174" s="179"/>
      <c r="F174" s="179"/>
      <c r="G174" s="179"/>
      <c r="H174" s="179"/>
      <c r="I174" s="179"/>
      <c r="J174" s="4"/>
      <c r="K174" s="4"/>
      <c r="L174" s="4"/>
      <c r="M174" s="4"/>
      <c r="N174" s="4" t="s">
        <v>227</v>
      </c>
      <c r="O174" s="4"/>
      <c r="P174" s="4"/>
      <c r="Q174" s="4"/>
      <c r="R174" s="4"/>
      <c r="S174" s="4" t="s">
        <v>227</v>
      </c>
      <c r="T174" s="4"/>
      <c r="U174" s="4"/>
      <c r="V174" s="4"/>
      <c r="W174" s="4"/>
      <c r="X174" s="4" t="s">
        <v>227</v>
      </c>
      <c r="Y174" s="4"/>
      <c r="Z174" s="4"/>
      <c r="AA174" s="4"/>
      <c r="AB174" s="4"/>
      <c r="AC174" s="3">
        <v>238600</v>
      </c>
      <c r="AD174" s="3"/>
      <c r="AE174" s="3"/>
      <c r="AF174" s="3"/>
      <c r="AG174" s="3"/>
      <c r="AH174" s="3">
        <v>513500</v>
      </c>
      <c r="AI174" s="3"/>
      <c r="AJ174" s="3"/>
      <c r="AK174" s="3"/>
      <c r="AL174" s="3"/>
      <c r="AM174" s="3">
        <v>772600</v>
      </c>
      <c r="AN174" s="3"/>
      <c r="AO174" s="3"/>
      <c r="AP174" s="3"/>
      <c r="AQ174" s="3"/>
      <c r="AR174" s="8">
        <v>971100</v>
      </c>
      <c r="AS174" s="3"/>
      <c r="AT174" s="3"/>
      <c r="AU174" s="3"/>
      <c r="AV174" s="3"/>
      <c r="AW174" s="8">
        <v>1260900</v>
      </c>
      <c r="AX174" s="3"/>
      <c r="AY174" s="3"/>
      <c r="AZ174" s="3"/>
      <c r="BA174" s="3"/>
      <c r="BB174" s="96">
        <v>1450500</v>
      </c>
      <c r="BC174" s="3"/>
      <c r="BD174" s="3">
        <v>0</v>
      </c>
      <c r="BE174" s="1"/>
    </row>
    <row r="175" spans="2:57" ht="13.5" customHeight="1">
      <c r="B175" s="55"/>
      <c r="C175" s="177" t="s">
        <v>209</v>
      </c>
      <c r="D175" s="179"/>
      <c r="E175" s="179"/>
      <c r="F175" s="179"/>
      <c r="G175" s="179"/>
      <c r="H175" s="179"/>
      <c r="I175" s="179"/>
      <c r="J175" s="4"/>
      <c r="K175" s="4"/>
      <c r="L175" s="4"/>
      <c r="M175" s="4"/>
      <c r="N175" s="4" t="s">
        <v>227</v>
      </c>
      <c r="O175" s="4"/>
      <c r="P175" s="4"/>
      <c r="Q175" s="4"/>
      <c r="R175" s="4"/>
      <c r="S175" s="4" t="s">
        <v>227</v>
      </c>
      <c r="T175" s="4"/>
      <c r="U175" s="4"/>
      <c r="V175" s="4"/>
      <c r="W175" s="4"/>
      <c r="X175" s="4" t="s">
        <v>227</v>
      </c>
      <c r="Y175" s="4"/>
      <c r="Z175" s="4"/>
      <c r="AA175" s="4"/>
      <c r="AB175" s="4"/>
      <c r="AC175" s="3">
        <v>634500</v>
      </c>
      <c r="AD175" s="3"/>
      <c r="AE175" s="3"/>
      <c r="AF175" s="3"/>
      <c r="AG175" s="3"/>
      <c r="AH175" s="3">
        <v>1010300</v>
      </c>
      <c r="AI175" s="3"/>
      <c r="AJ175" s="3"/>
      <c r="AK175" s="3"/>
      <c r="AL175" s="3"/>
      <c r="AM175" s="3">
        <v>1423900</v>
      </c>
      <c r="AN175" s="3"/>
      <c r="AO175" s="3"/>
      <c r="AP175" s="3"/>
      <c r="AQ175" s="3"/>
      <c r="AR175" s="8">
        <v>1733500</v>
      </c>
      <c r="AS175" s="3"/>
      <c r="AT175" s="3"/>
      <c r="AU175" s="3"/>
      <c r="AV175" s="3"/>
      <c r="AW175" s="8">
        <v>2069900</v>
      </c>
      <c r="AX175" s="3"/>
      <c r="AY175" s="3"/>
      <c r="AZ175" s="3"/>
      <c r="BA175" s="3"/>
      <c r="BB175" s="96">
        <v>2440900</v>
      </c>
      <c r="BC175" s="3"/>
      <c r="BD175" s="3">
        <v>0</v>
      </c>
      <c r="BE175" s="1"/>
    </row>
    <row r="176" spans="2:57" ht="13.5" customHeight="1">
      <c r="B176" s="55"/>
      <c r="C176" s="177" t="s">
        <v>108</v>
      </c>
      <c r="D176" s="179"/>
      <c r="E176" s="179"/>
      <c r="F176" s="179"/>
      <c r="G176" s="179"/>
      <c r="H176" s="179"/>
      <c r="I176" s="179"/>
      <c r="J176" s="4"/>
      <c r="K176" s="4"/>
      <c r="L176" s="4"/>
      <c r="M176" s="4"/>
      <c r="N176" s="4" t="s">
        <v>224</v>
      </c>
      <c r="O176" s="4"/>
      <c r="P176" s="4"/>
      <c r="Q176" s="4"/>
      <c r="R176" s="4"/>
      <c r="S176" s="4" t="s">
        <v>224</v>
      </c>
      <c r="T176" s="4"/>
      <c r="U176" s="4"/>
      <c r="V176" s="4"/>
      <c r="W176" s="4"/>
      <c r="X176" s="4" t="s">
        <v>224</v>
      </c>
      <c r="Y176" s="4"/>
      <c r="Z176" s="4"/>
      <c r="AA176" s="4"/>
      <c r="AB176" s="4"/>
      <c r="AC176" s="3">
        <v>639700</v>
      </c>
      <c r="AD176" s="3"/>
      <c r="AE176" s="3"/>
      <c r="AF176" s="3"/>
      <c r="AG176" s="3"/>
      <c r="AH176" s="3">
        <v>1051100</v>
      </c>
      <c r="AI176" s="3"/>
      <c r="AJ176" s="3"/>
      <c r="AK176" s="3"/>
      <c r="AL176" s="3"/>
      <c r="AM176" s="3">
        <v>1518400</v>
      </c>
      <c r="AN176" s="3"/>
      <c r="AO176" s="3"/>
      <c r="AP176" s="3"/>
      <c r="AQ176" s="3"/>
      <c r="AR176" s="8">
        <v>1813100</v>
      </c>
      <c r="AS176" s="3"/>
      <c r="AT176" s="3"/>
      <c r="AU176" s="3"/>
      <c r="AV176" s="3"/>
      <c r="AW176" s="8">
        <v>2095300</v>
      </c>
      <c r="AX176" s="3"/>
      <c r="AY176" s="3"/>
      <c r="AZ176" s="3"/>
      <c r="BA176" s="3"/>
      <c r="BB176" s="96">
        <v>2364700</v>
      </c>
      <c r="BC176" s="3"/>
      <c r="BD176" s="3">
        <v>0</v>
      </c>
      <c r="BE176" s="1"/>
    </row>
    <row r="177" spans="2:57" ht="13.5" customHeight="1">
      <c r="B177" s="55"/>
      <c r="C177" s="177" t="s">
        <v>109</v>
      </c>
      <c r="D177" s="179"/>
      <c r="E177" s="179"/>
      <c r="F177" s="179"/>
      <c r="G177" s="179"/>
      <c r="H177" s="179"/>
      <c r="I177" s="179"/>
      <c r="J177" s="4"/>
      <c r="K177" s="4"/>
      <c r="L177" s="4"/>
      <c r="M177" s="4"/>
      <c r="N177" s="4" t="s">
        <v>228</v>
      </c>
      <c r="O177" s="4"/>
      <c r="P177" s="4"/>
      <c r="Q177" s="4"/>
      <c r="R177" s="4"/>
      <c r="S177" s="4" t="s">
        <v>228</v>
      </c>
      <c r="T177" s="4"/>
      <c r="U177" s="4"/>
      <c r="V177" s="4"/>
      <c r="W177" s="4"/>
      <c r="X177" s="4" t="s">
        <v>228</v>
      </c>
      <c r="Y177" s="4"/>
      <c r="Z177" s="4"/>
      <c r="AA177" s="4"/>
      <c r="AB177" s="4"/>
      <c r="AC177" s="4" t="s">
        <v>228</v>
      </c>
      <c r="AD177" s="4"/>
      <c r="AE177" s="4"/>
      <c r="AF177" s="4"/>
      <c r="AG177" s="4"/>
      <c r="AH177" s="3">
        <v>228300</v>
      </c>
      <c r="AI177" s="3"/>
      <c r="AJ177" s="3"/>
      <c r="AK177" s="3"/>
      <c r="AL177" s="3"/>
      <c r="AM177" s="3">
        <v>293900</v>
      </c>
      <c r="AN177" s="3"/>
      <c r="AO177" s="3"/>
      <c r="AP177" s="3"/>
      <c r="AQ177" s="3"/>
      <c r="AR177" s="8">
        <v>347200</v>
      </c>
      <c r="AS177" s="3"/>
      <c r="AT177" s="3"/>
      <c r="AU177" s="3"/>
      <c r="AV177" s="3"/>
      <c r="AW177" s="8">
        <v>404900</v>
      </c>
      <c r="AX177" s="3"/>
      <c r="AY177" s="3"/>
      <c r="AZ177" s="3"/>
      <c r="BA177" s="3"/>
      <c r="BB177" s="96">
        <v>472000</v>
      </c>
      <c r="BC177" s="3"/>
      <c r="BD177" s="3">
        <v>0</v>
      </c>
      <c r="BE177" s="1"/>
    </row>
    <row r="178" spans="2:57" ht="13.5" customHeight="1">
      <c r="B178" s="55"/>
      <c r="C178" s="177" t="s">
        <v>110</v>
      </c>
      <c r="D178" s="179"/>
      <c r="E178" s="179"/>
      <c r="F178" s="179"/>
      <c r="G178" s="179"/>
      <c r="H178" s="179"/>
      <c r="I178" s="179"/>
      <c r="J178" s="4"/>
      <c r="K178" s="4"/>
      <c r="L178" s="4"/>
      <c r="M178" s="4"/>
      <c r="N178" s="4" t="s">
        <v>229</v>
      </c>
      <c r="O178" s="4"/>
      <c r="P178" s="4"/>
      <c r="Q178" s="4"/>
      <c r="R178" s="4"/>
      <c r="S178" s="4" t="s">
        <v>229</v>
      </c>
      <c r="T178" s="4"/>
      <c r="U178" s="4"/>
      <c r="V178" s="4"/>
      <c r="W178" s="4"/>
      <c r="X178" s="4" t="s">
        <v>229</v>
      </c>
      <c r="Y178" s="4"/>
      <c r="Z178" s="4"/>
      <c r="AA178" s="4"/>
      <c r="AB178" s="4"/>
      <c r="AC178" s="3">
        <v>143200</v>
      </c>
      <c r="AD178" s="3"/>
      <c r="AE178" s="3"/>
      <c r="AF178" s="3"/>
      <c r="AG178" s="3"/>
      <c r="AH178" s="3">
        <v>222300</v>
      </c>
      <c r="AI178" s="3"/>
      <c r="AJ178" s="3"/>
      <c r="AK178" s="3"/>
      <c r="AL178" s="3"/>
      <c r="AM178" s="3">
        <v>280300</v>
      </c>
      <c r="AN178" s="3"/>
      <c r="AO178" s="3"/>
      <c r="AP178" s="3"/>
      <c r="AQ178" s="3"/>
      <c r="AR178" s="8">
        <v>345500</v>
      </c>
      <c r="AS178" s="3"/>
      <c r="AT178" s="3"/>
      <c r="AU178" s="3"/>
      <c r="AV178" s="3"/>
      <c r="AW178" s="8">
        <v>411400</v>
      </c>
      <c r="AX178" s="3"/>
      <c r="AY178" s="3"/>
      <c r="AZ178" s="3"/>
      <c r="BA178" s="3"/>
      <c r="BB178" s="96">
        <v>496000</v>
      </c>
      <c r="BC178" s="3"/>
      <c r="BD178" s="3">
        <v>0</v>
      </c>
      <c r="BE178" s="1"/>
    </row>
    <row r="179" spans="2:57" ht="13.5" customHeight="1">
      <c r="B179" s="55"/>
      <c r="C179" s="177" t="s">
        <v>111</v>
      </c>
      <c r="D179" s="179"/>
      <c r="E179" s="179"/>
      <c r="F179" s="179"/>
      <c r="G179" s="179"/>
      <c r="H179" s="179"/>
      <c r="I179" s="179"/>
      <c r="J179" s="4"/>
      <c r="K179" s="4"/>
      <c r="L179" s="4"/>
      <c r="M179" s="4"/>
      <c r="N179" s="4" t="s">
        <v>230</v>
      </c>
      <c r="O179" s="4"/>
      <c r="P179" s="4"/>
      <c r="Q179" s="4"/>
      <c r="R179" s="4"/>
      <c r="S179" s="4" t="s">
        <v>230</v>
      </c>
      <c r="T179" s="4"/>
      <c r="U179" s="4"/>
      <c r="V179" s="4"/>
      <c r="W179" s="4"/>
      <c r="X179" s="4" t="s">
        <v>230</v>
      </c>
      <c r="Y179" s="4"/>
      <c r="Z179" s="4"/>
      <c r="AA179" s="4"/>
      <c r="AB179" s="4"/>
      <c r="AC179" s="3">
        <v>1090200</v>
      </c>
      <c r="AD179" s="3"/>
      <c r="AE179" s="3"/>
      <c r="AF179" s="3"/>
      <c r="AG179" s="3"/>
      <c r="AH179" s="3">
        <v>834000</v>
      </c>
      <c r="AI179" s="3"/>
      <c r="AJ179" s="3"/>
      <c r="AK179" s="3"/>
      <c r="AL179" s="3"/>
      <c r="AM179" s="3">
        <v>1247400</v>
      </c>
      <c r="AN179" s="3"/>
      <c r="AO179" s="3"/>
      <c r="AP179" s="3"/>
      <c r="AQ179" s="3"/>
      <c r="AR179" s="8">
        <v>1494900</v>
      </c>
      <c r="AS179" s="3"/>
      <c r="AT179" s="3"/>
      <c r="AU179" s="3"/>
      <c r="AV179" s="3"/>
      <c r="AW179" s="8">
        <v>1872000</v>
      </c>
      <c r="AX179" s="3"/>
      <c r="AY179" s="3"/>
      <c r="AZ179" s="3"/>
      <c r="BA179" s="3"/>
      <c r="BB179" s="96">
        <v>2226100</v>
      </c>
      <c r="BC179" s="3"/>
      <c r="BD179" s="3">
        <v>0</v>
      </c>
      <c r="BE179" s="1"/>
    </row>
    <row r="180" spans="2:57" ht="13.5" customHeight="1">
      <c r="B180" s="55"/>
      <c r="C180" s="177" t="s">
        <v>112</v>
      </c>
      <c r="D180" s="179"/>
      <c r="E180" s="179"/>
      <c r="F180" s="179"/>
      <c r="G180" s="179"/>
      <c r="H180" s="179"/>
      <c r="I180" s="179"/>
      <c r="J180" s="4"/>
      <c r="K180" s="4"/>
      <c r="L180" s="4"/>
      <c r="M180" s="4"/>
      <c r="N180" s="4" t="s">
        <v>223</v>
      </c>
      <c r="O180" s="4"/>
      <c r="P180" s="4"/>
      <c r="Q180" s="4"/>
      <c r="R180" s="4"/>
      <c r="S180" s="4" t="s">
        <v>223</v>
      </c>
      <c r="T180" s="4"/>
      <c r="U180" s="4"/>
      <c r="V180" s="4"/>
      <c r="W180" s="4"/>
      <c r="X180" s="4" t="s">
        <v>223</v>
      </c>
      <c r="Y180" s="4"/>
      <c r="Z180" s="4"/>
      <c r="AA180" s="4"/>
      <c r="AB180" s="4"/>
      <c r="AC180" s="3">
        <v>63000</v>
      </c>
      <c r="AD180" s="3"/>
      <c r="AE180" s="3"/>
      <c r="AF180" s="3"/>
      <c r="AG180" s="3"/>
      <c r="AH180" s="3">
        <v>129400</v>
      </c>
      <c r="AI180" s="3"/>
      <c r="AJ180" s="3"/>
      <c r="AK180" s="3"/>
      <c r="AL180" s="3"/>
      <c r="AM180" s="3">
        <v>103700</v>
      </c>
      <c r="AN180" s="3"/>
      <c r="AO180" s="3"/>
      <c r="AP180" s="3"/>
      <c r="AQ180" s="3"/>
      <c r="AR180" s="8">
        <v>135300</v>
      </c>
      <c r="AS180" s="3"/>
      <c r="AT180" s="3"/>
      <c r="AU180" s="3"/>
      <c r="AV180" s="3"/>
      <c r="AW180" s="8">
        <v>171800</v>
      </c>
      <c r="AX180" s="3"/>
      <c r="AY180" s="3"/>
      <c r="AZ180" s="3"/>
      <c r="BA180" s="3"/>
      <c r="BB180" s="96">
        <v>212700</v>
      </c>
      <c r="BC180" s="3"/>
      <c r="BD180" s="3">
        <v>0</v>
      </c>
      <c r="BE180" s="1"/>
    </row>
    <row r="181" spans="2:57" ht="13.5" customHeight="1">
      <c r="B181" s="55"/>
      <c r="C181" s="177" t="s">
        <v>113</v>
      </c>
      <c r="D181" s="179"/>
      <c r="E181" s="179"/>
      <c r="F181" s="179"/>
      <c r="G181" s="179"/>
      <c r="H181" s="179"/>
      <c r="I181" s="179"/>
      <c r="J181" s="4"/>
      <c r="K181" s="4"/>
      <c r="L181" s="4"/>
      <c r="M181" s="4"/>
      <c r="N181" s="4" t="s">
        <v>231</v>
      </c>
      <c r="O181" s="4"/>
      <c r="P181" s="4"/>
      <c r="Q181" s="4"/>
      <c r="R181" s="4"/>
      <c r="S181" s="4" t="s">
        <v>231</v>
      </c>
      <c r="T181" s="4"/>
      <c r="U181" s="4"/>
      <c r="V181" s="4"/>
      <c r="W181" s="4"/>
      <c r="X181" s="4" t="s">
        <v>231</v>
      </c>
      <c r="Y181" s="4"/>
      <c r="Z181" s="4"/>
      <c r="AA181" s="4"/>
      <c r="AB181" s="4"/>
      <c r="AC181" s="3">
        <v>76200</v>
      </c>
      <c r="AD181" s="3"/>
      <c r="AE181" s="3"/>
      <c r="AF181" s="3"/>
      <c r="AG181" s="3"/>
      <c r="AH181" s="3">
        <v>49300</v>
      </c>
      <c r="AI181" s="3"/>
      <c r="AJ181" s="3"/>
      <c r="AK181" s="3"/>
      <c r="AL181" s="3"/>
      <c r="AM181" s="3">
        <v>87800</v>
      </c>
      <c r="AN181" s="3"/>
      <c r="AO181" s="3"/>
      <c r="AP181" s="3"/>
      <c r="AQ181" s="3"/>
      <c r="AR181" s="8">
        <v>93900</v>
      </c>
      <c r="AS181" s="3"/>
      <c r="AT181" s="3"/>
      <c r="AU181" s="3"/>
      <c r="AV181" s="3"/>
      <c r="AW181" s="8">
        <v>98300</v>
      </c>
      <c r="AX181" s="3"/>
      <c r="AY181" s="3"/>
      <c r="AZ181" s="3"/>
      <c r="BA181" s="3"/>
      <c r="BB181" s="96">
        <v>99700</v>
      </c>
      <c r="BC181" s="3"/>
      <c r="BD181" s="3">
        <v>0</v>
      </c>
      <c r="BE181" s="1"/>
    </row>
    <row r="182" spans="2:57" ht="13.5" customHeight="1">
      <c r="B182" s="55"/>
      <c r="C182" s="180" t="s">
        <v>114</v>
      </c>
      <c r="D182" s="181"/>
      <c r="E182" s="181"/>
      <c r="F182" s="181"/>
      <c r="G182" s="181"/>
      <c r="H182" s="181"/>
      <c r="I182" s="181"/>
      <c r="J182" s="4"/>
      <c r="K182" s="4"/>
      <c r="L182" s="4"/>
      <c r="M182" s="4"/>
      <c r="N182" s="4" t="s">
        <v>231</v>
      </c>
      <c r="O182" s="4"/>
      <c r="P182" s="4"/>
      <c r="Q182" s="4"/>
      <c r="R182" s="4"/>
      <c r="S182" s="4" t="s">
        <v>231</v>
      </c>
      <c r="T182" s="4"/>
      <c r="U182" s="4"/>
      <c r="V182" s="4"/>
      <c r="W182" s="4"/>
      <c r="X182" s="4" t="s">
        <v>231</v>
      </c>
      <c r="Y182" s="4"/>
      <c r="Z182" s="4"/>
      <c r="AA182" s="4"/>
      <c r="AB182" s="4"/>
      <c r="AC182" s="3">
        <v>1085700</v>
      </c>
      <c r="AD182" s="3"/>
      <c r="AE182" s="3"/>
      <c r="AF182" s="3"/>
      <c r="AG182" s="3"/>
      <c r="AH182" s="3">
        <v>928900</v>
      </c>
      <c r="AI182" s="3"/>
      <c r="AJ182" s="3"/>
      <c r="AK182" s="3"/>
      <c r="AL182" s="3"/>
      <c r="AM182" s="3">
        <v>1579500</v>
      </c>
      <c r="AN182" s="3"/>
      <c r="AO182" s="3"/>
      <c r="AP182" s="3"/>
      <c r="AQ182" s="3"/>
      <c r="AR182" s="8">
        <v>1484400</v>
      </c>
      <c r="AS182" s="3"/>
      <c r="AT182" s="3"/>
      <c r="AU182" s="3"/>
      <c r="AV182" s="3"/>
      <c r="AW182" s="8">
        <v>1629200</v>
      </c>
      <c r="AX182" s="3"/>
      <c r="AY182" s="3"/>
      <c r="AZ182" s="3"/>
      <c r="BA182" s="3"/>
      <c r="BB182" s="96">
        <v>1978000</v>
      </c>
      <c r="BC182" s="3"/>
      <c r="BD182" s="3">
        <v>0</v>
      </c>
      <c r="BE182" s="1"/>
    </row>
    <row r="183" spans="2:57" ht="13.5" customHeight="1">
      <c r="B183" s="55"/>
      <c r="C183" s="180" t="s">
        <v>294</v>
      </c>
      <c r="D183" s="181"/>
      <c r="E183" s="181"/>
      <c r="F183" s="181"/>
      <c r="G183" s="181"/>
      <c r="H183" s="181"/>
      <c r="I183" s="181"/>
      <c r="J183" s="4"/>
      <c r="K183" s="4"/>
      <c r="L183" s="4"/>
      <c r="M183" s="4"/>
      <c r="N183" s="4" t="s">
        <v>221</v>
      </c>
      <c r="O183" s="4"/>
      <c r="P183" s="4"/>
      <c r="Q183" s="4"/>
      <c r="R183" s="4"/>
      <c r="S183" s="4" t="s">
        <v>221</v>
      </c>
      <c r="T183" s="4"/>
      <c r="U183" s="4"/>
      <c r="V183" s="4"/>
      <c r="W183" s="4"/>
      <c r="X183" s="4" t="s">
        <v>221</v>
      </c>
      <c r="Y183" s="4"/>
      <c r="Z183" s="4"/>
      <c r="AA183" s="4"/>
      <c r="AB183" s="4"/>
      <c r="AC183" s="4" t="s">
        <v>221</v>
      </c>
      <c r="AD183" s="3"/>
      <c r="AE183" s="3"/>
      <c r="AF183" s="3"/>
      <c r="AG183" s="3"/>
      <c r="AH183" s="4" t="s">
        <v>190</v>
      </c>
      <c r="AI183" s="3"/>
      <c r="AJ183" s="3"/>
      <c r="AK183" s="3"/>
      <c r="AL183" s="3"/>
      <c r="AM183" s="4" t="s">
        <v>190</v>
      </c>
      <c r="AN183" s="3"/>
      <c r="AO183" s="3"/>
      <c r="AP183" s="3"/>
      <c r="AQ183" s="3"/>
      <c r="AR183" s="4" t="s">
        <v>190</v>
      </c>
      <c r="AS183" s="3"/>
      <c r="AT183" s="3"/>
      <c r="AU183" s="3"/>
      <c r="AV183" s="3"/>
      <c r="AW183" s="4" t="s">
        <v>190</v>
      </c>
      <c r="AX183" s="3"/>
      <c r="AY183" s="3"/>
      <c r="AZ183" s="3"/>
      <c r="BA183" s="3"/>
      <c r="BB183" s="96">
        <v>2855800</v>
      </c>
      <c r="BC183" s="3"/>
      <c r="BD183" s="3"/>
      <c r="BE183" s="1"/>
    </row>
    <row r="184" spans="2:57" ht="13.5" customHeight="1">
      <c r="B184" s="55"/>
      <c r="C184" s="180" t="s">
        <v>115</v>
      </c>
      <c r="D184" s="181"/>
      <c r="E184" s="181"/>
      <c r="F184" s="181"/>
      <c r="G184" s="181"/>
      <c r="H184" s="181"/>
      <c r="I184" s="181"/>
      <c r="J184" s="4"/>
      <c r="K184" s="4"/>
      <c r="L184" s="4"/>
      <c r="M184" s="4"/>
      <c r="N184" s="4" t="s">
        <v>229</v>
      </c>
      <c r="O184" s="4"/>
      <c r="P184" s="4"/>
      <c r="Q184" s="4"/>
      <c r="R184" s="4"/>
      <c r="S184" s="4" t="s">
        <v>229</v>
      </c>
      <c r="T184" s="4"/>
      <c r="U184" s="4"/>
      <c r="V184" s="4"/>
      <c r="W184" s="4"/>
      <c r="X184" s="4" t="s">
        <v>229</v>
      </c>
      <c r="Y184" s="4"/>
      <c r="Z184" s="4"/>
      <c r="AA184" s="4"/>
      <c r="AB184" s="4"/>
      <c r="AC184" s="3">
        <v>922000</v>
      </c>
      <c r="AD184" s="3"/>
      <c r="AE184" s="3"/>
      <c r="AF184" s="3"/>
      <c r="AG184" s="3"/>
      <c r="AH184" s="3">
        <v>984200</v>
      </c>
      <c r="AI184" s="3"/>
      <c r="AJ184" s="3"/>
      <c r="AK184" s="3"/>
      <c r="AL184" s="3"/>
      <c r="AM184" s="3">
        <v>1500700</v>
      </c>
      <c r="AN184" s="3"/>
      <c r="AO184" s="3"/>
      <c r="AP184" s="3"/>
      <c r="AQ184" s="3"/>
      <c r="AR184" s="8">
        <v>1573500</v>
      </c>
      <c r="AS184" s="3"/>
      <c r="AT184" s="3"/>
      <c r="AU184" s="3"/>
      <c r="AV184" s="3"/>
      <c r="AW184" s="8">
        <v>1710200</v>
      </c>
      <c r="AX184" s="3"/>
      <c r="AY184" s="3"/>
      <c r="AZ184" s="3"/>
      <c r="BA184" s="3"/>
      <c r="BB184" s="96">
        <v>1958100</v>
      </c>
      <c r="BC184" s="3"/>
      <c r="BD184" s="3">
        <v>0</v>
      </c>
      <c r="BE184" s="1"/>
    </row>
    <row r="185" spans="2:57" ht="13.5" customHeight="1">
      <c r="B185" s="55"/>
      <c r="C185" s="180" t="s">
        <v>116</v>
      </c>
      <c r="D185" s="181"/>
      <c r="E185" s="181"/>
      <c r="F185" s="181"/>
      <c r="G185" s="181"/>
      <c r="H185" s="181"/>
      <c r="I185" s="181"/>
      <c r="J185" s="4"/>
      <c r="K185" s="4"/>
      <c r="L185" s="4"/>
      <c r="M185" s="4"/>
      <c r="N185" s="4" t="s">
        <v>228</v>
      </c>
      <c r="O185" s="4"/>
      <c r="P185" s="4"/>
      <c r="Q185" s="4"/>
      <c r="R185" s="4"/>
      <c r="S185" s="4" t="s">
        <v>228</v>
      </c>
      <c r="T185" s="4"/>
      <c r="U185" s="4"/>
      <c r="V185" s="4"/>
      <c r="W185" s="4"/>
      <c r="X185" s="4" t="s">
        <v>228</v>
      </c>
      <c r="Y185" s="4"/>
      <c r="Z185" s="4"/>
      <c r="AA185" s="4"/>
      <c r="AB185" s="4"/>
      <c r="AC185" s="3">
        <v>1215600</v>
      </c>
      <c r="AD185" s="3"/>
      <c r="AE185" s="3"/>
      <c r="AF185" s="3"/>
      <c r="AG185" s="3"/>
      <c r="AH185" s="3">
        <v>1243100</v>
      </c>
      <c r="AI185" s="3"/>
      <c r="AJ185" s="3"/>
      <c r="AK185" s="3"/>
      <c r="AL185" s="3"/>
      <c r="AM185" s="3">
        <v>2285300</v>
      </c>
      <c r="AN185" s="3"/>
      <c r="AO185" s="3"/>
      <c r="AP185" s="3"/>
      <c r="AQ185" s="3"/>
      <c r="AR185" s="8">
        <v>2464200</v>
      </c>
      <c r="AS185" s="3"/>
      <c r="AT185" s="3"/>
      <c r="AU185" s="3"/>
      <c r="AV185" s="3"/>
      <c r="AW185" s="8">
        <v>2642700</v>
      </c>
      <c r="AX185" s="3"/>
      <c r="AY185" s="3"/>
      <c r="AZ185" s="3"/>
      <c r="BA185" s="3"/>
      <c r="BB185" s="96">
        <v>2996100</v>
      </c>
      <c r="BC185" s="3"/>
      <c r="BD185" s="3">
        <v>0</v>
      </c>
      <c r="BE185" s="1"/>
    </row>
    <row r="186" spans="2:57" ht="13.5" customHeight="1">
      <c r="B186" s="55"/>
      <c r="C186" s="180" t="s">
        <v>117</v>
      </c>
      <c r="D186" s="181"/>
      <c r="E186" s="181"/>
      <c r="F186" s="181"/>
      <c r="G186" s="181"/>
      <c r="H186" s="181"/>
      <c r="I186" s="181"/>
      <c r="J186" s="4"/>
      <c r="K186" s="4"/>
      <c r="L186" s="4"/>
      <c r="M186" s="4"/>
      <c r="N186" s="4" t="s">
        <v>232</v>
      </c>
      <c r="O186" s="4"/>
      <c r="P186" s="4"/>
      <c r="Q186" s="4"/>
      <c r="R186" s="4"/>
      <c r="S186" s="4" t="s">
        <v>232</v>
      </c>
      <c r="T186" s="4"/>
      <c r="U186" s="4"/>
      <c r="V186" s="4"/>
      <c r="W186" s="4"/>
      <c r="X186" s="4" t="s">
        <v>232</v>
      </c>
      <c r="Y186" s="4"/>
      <c r="Z186" s="4"/>
      <c r="AA186" s="4"/>
      <c r="AB186" s="4"/>
      <c r="AC186" s="3">
        <v>1041900</v>
      </c>
      <c r="AD186" s="3"/>
      <c r="AE186" s="3"/>
      <c r="AF186" s="3"/>
      <c r="AG186" s="3"/>
      <c r="AH186" s="3">
        <v>984700</v>
      </c>
      <c r="AI186" s="3"/>
      <c r="AJ186" s="3"/>
      <c r="AK186" s="3"/>
      <c r="AL186" s="3"/>
      <c r="AM186" s="3">
        <v>1461900</v>
      </c>
      <c r="AN186" s="3"/>
      <c r="AO186" s="3"/>
      <c r="AP186" s="3"/>
      <c r="AQ186" s="3"/>
      <c r="AR186" s="8">
        <v>1606600</v>
      </c>
      <c r="AS186" s="3"/>
      <c r="AT186" s="3"/>
      <c r="AU186" s="3"/>
      <c r="AV186" s="3"/>
      <c r="AW186" s="8">
        <v>1768400</v>
      </c>
      <c r="AX186" s="3"/>
      <c r="AY186" s="3"/>
      <c r="AZ186" s="3"/>
      <c r="BA186" s="3"/>
      <c r="BB186" s="96">
        <v>2050900</v>
      </c>
      <c r="BC186" s="3"/>
      <c r="BD186" s="3">
        <v>0</v>
      </c>
      <c r="BE186" s="1"/>
    </row>
    <row r="187" spans="2:57" ht="13.5" customHeight="1">
      <c r="B187" s="55"/>
      <c r="C187" s="180" t="s">
        <v>118</v>
      </c>
      <c r="D187" s="181"/>
      <c r="E187" s="181"/>
      <c r="F187" s="181"/>
      <c r="G187" s="181"/>
      <c r="H187" s="181"/>
      <c r="I187" s="181"/>
      <c r="J187" s="4"/>
      <c r="K187" s="4"/>
      <c r="L187" s="4"/>
      <c r="M187" s="4"/>
      <c r="N187" s="4" t="s">
        <v>225</v>
      </c>
      <c r="O187" s="4"/>
      <c r="P187" s="4"/>
      <c r="Q187" s="4"/>
      <c r="R187" s="4"/>
      <c r="S187" s="4" t="s">
        <v>225</v>
      </c>
      <c r="T187" s="4"/>
      <c r="U187" s="4"/>
      <c r="V187" s="4"/>
      <c r="W187" s="4"/>
      <c r="X187" s="4" t="s">
        <v>225</v>
      </c>
      <c r="Y187" s="4"/>
      <c r="Z187" s="4"/>
      <c r="AA187" s="4"/>
      <c r="AB187" s="4"/>
      <c r="AC187" s="3">
        <v>13198900</v>
      </c>
      <c r="AD187" s="3"/>
      <c r="AE187" s="3"/>
      <c r="AF187" s="3"/>
      <c r="AG187" s="3"/>
      <c r="AH187" s="3">
        <v>14035000</v>
      </c>
      <c r="AI187" s="3"/>
      <c r="AJ187" s="3"/>
      <c r="AK187" s="3"/>
      <c r="AL187" s="3"/>
      <c r="AM187" s="3">
        <v>12861100</v>
      </c>
      <c r="AN187" s="3"/>
      <c r="AO187" s="3"/>
      <c r="AP187" s="3"/>
      <c r="AQ187" s="3"/>
      <c r="AR187" s="8">
        <v>13112900</v>
      </c>
      <c r="AS187" s="3"/>
      <c r="AT187" s="3"/>
      <c r="AU187" s="3"/>
      <c r="AV187" s="3"/>
      <c r="AW187" s="8">
        <v>12835100</v>
      </c>
      <c r="AX187" s="3"/>
      <c r="AY187" s="3"/>
      <c r="AZ187" s="3"/>
      <c r="BA187" s="3"/>
      <c r="BB187" s="96">
        <v>11429900</v>
      </c>
      <c r="BC187" s="3"/>
      <c r="BD187" s="3">
        <v>0</v>
      </c>
      <c r="BE187" s="1"/>
    </row>
    <row r="188" spans="2:57" ht="13.5" customHeight="1">
      <c r="B188" s="55"/>
      <c r="C188" s="186" t="s">
        <v>30</v>
      </c>
      <c r="D188" s="187"/>
      <c r="E188" s="187"/>
      <c r="F188" s="179"/>
      <c r="G188" s="179"/>
      <c r="H188" s="179"/>
      <c r="I188" s="179"/>
      <c r="J188" s="4"/>
      <c r="K188" s="4"/>
      <c r="L188" s="4"/>
      <c r="M188" s="4"/>
      <c r="N188" s="6"/>
      <c r="O188" s="6"/>
      <c r="P188" s="6"/>
      <c r="Q188" s="6"/>
      <c r="R188" s="6"/>
      <c r="S188" s="19"/>
      <c r="T188" s="19"/>
      <c r="U188" s="19"/>
      <c r="V188" s="19"/>
      <c r="W188" s="19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8"/>
      <c r="AS188" s="3"/>
      <c r="AT188" s="3"/>
      <c r="AU188" s="3"/>
      <c r="AV188" s="3"/>
      <c r="AW188" s="8"/>
      <c r="AX188" s="3"/>
      <c r="AY188" s="3"/>
      <c r="AZ188" s="3"/>
      <c r="BA188" s="3"/>
      <c r="BB188" s="95"/>
      <c r="BC188" s="3"/>
      <c r="BD188" s="3"/>
      <c r="BE188" s="1"/>
    </row>
    <row r="189" spans="2:57" ht="13.5" customHeight="1">
      <c r="B189" s="55"/>
      <c r="C189" s="177" t="s">
        <v>123</v>
      </c>
      <c r="D189" s="178"/>
      <c r="E189" s="178"/>
      <c r="F189" s="178"/>
      <c r="G189" s="178"/>
      <c r="H189" s="178"/>
      <c r="I189" s="178"/>
      <c r="J189" s="4" t="s">
        <v>192</v>
      </c>
      <c r="K189" s="4"/>
      <c r="L189" s="4"/>
      <c r="M189" s="4"/>
      <c r="N189" s="3">
        <v>12482500</v>
      </c>
      <c r="O189" s="3"/>
      <c r="P189" s="3"/>
      <c r="Q189" s="3"/>
      <c r="R189" s="3"/>
      <c r="S189" s="3">
        <v>13475900</v>
      </c>
      <c r="T189" s="3"/>
      <c r="U189" s="3"/>
      <c r="V189" s="3"/>
      <c r="W189" s="3"/>
      <c r="X189" s="3">
        <v>15315800</v>
      </c>
      <c r="Y189" s="3"/>
      <c r="Z189" s="3"/>
      <c r="AA189" s="3"/>
      <c r="AB189" s="3"/>
      <c r="AC189" s="3">
        <v>16369500</v>
      </c>
      <c r="AD189" s="3"/>
      <c r="AE189" s="3"/>
      <c r="AF189" s="3"/>
      <c r="AG189" s="3"/>
      <c r="AH189" s="3">
        <v>16967400</v>
      </c>
      <c r="AI189" s="3"/>
      <c r="AJ189" s="3"/>
      <c r="AK189" s="3"/>
      <c r="AL189" s="3"/>
      <c r="AM189" s="7">
        <v>17633800</v>
      </c>
      <c r="AN189" s="3"/>
      <c r="AO189" s="3"/>
      <c r="AP189" s="3"/>
      <c r="AQ189" s="3"/>
      <c r="AR189" s="13">
        <v>18408000</v>
      </c>
      <c r="AS189" s="3"/>
      <c r="AT189" s="3"/>
      <c r="AU189" s="3"/>
      <c r="AV189" s="3"/>
      <c r="AW189" s="13">
        <v>18976200</v>
      </c>
      <c r="AX189" s="3"/>
      <c r="AY189" s="3"/>
      <c r="AZ189" s="3"/>
      <c r="BA189" s="3"/>
      <c r="BB189" s="107">
        <v>19399600</v>
      </c>
      <c r="BC189" s="3"/>
      <c r="BD189" s="3">
        <v>0</v>
      </c>
      <c r="BE189" s="1"/>
    </row>
    <row r="190" spans="2:57" ht="13.5" customHeight="1">
      <c r="B190" s="55"/>
      <c r="C190" s="177" t="s">
        <v>124</v>
      </c>
      <c r="D190" s="178"/>
      <c r="E190" s="178"/>
      <c r="F190" s="178"/>
      <c r="G190" s="178"/>
      <c r="H190" s="178"/>
      <c r="I190" s="178"/>
      <c r="J190" s="4"/>
      <c r="K190" s="4"/>
      <c r="L190" s="4"/>
      <c r="M190" s="4"/>
      <c r="N190" s="3">
        <v>12567200</v>
      </c>
      <c r="O190" s="3"/>
      <c r="P190" s="3"/>
      <c r="Q190" s="3"/>
      <c r="R190" s="3"/>
      <c r="S190" s="7">
        <v>13565600</v>
      </c>
      <c r="T190" s="7"/>
      <c r="U190" s="7"/>
      <c r="V190" s="7"/>
      <c r="W190" s="7"/>
      <c r="X190" s="3">
        <v>15400000</v>
      </c>
      <c r="Y190" s="3"/>
      <c r="Z190" s="3"/>
      <c r="AA190" s="3"/>
      <c r="AB190" s="3"/>
      <c r="AC190" s="3">
        <v>16460100</v>
      </c>
      <c r="AD190" s="3"/>
      <c r="AE190" s="3"/>
      <c r="AF190" s="3"/>
      <c r="AG190" s="3"/>
      <c r="AH190" s="3">
        <v>17039300</v>
      </c>
      <c r="AI190" s="3"/>
      <c r="AJ190" s="3"/>
      <c r="AK190" s="3"/>
      <c r="AL190" s="3"/>
      <c r="AM190" s="7">
        <v>17969000</v>
      </c>
      <c r="AN190" s="3"/>
      <c r="AO190" s="3"/>
      <c r="AP190" s="3"/>
      <c r="AQ190" s="3"/>
      <c r="AR190" s="13">
        <v>18454300</v>
      </c>
      <c r="AS190" s="3"/>
      <c r="AT190" s="3"/>
      <c r="AU190" s="3"/>
      <c r="AV190" s="3"/>
      <c r="AW190" s="13">
        <v>19035400</v>
      </c>
      <c r="AX190" s="3"/>
      <c r="AY190" s="3"/>
      <c r="AZ190" s="3"/>
      <c r="BA190" s="3"/>
      <c r="BB190" s="107">
        <v>19509900</v>
      </c>
      <c r="BC190" s="3"/>
      <c r="BD190" s="3">
        <v>0</v>
      </c>
      <c r="BE190" s="1"/>
    </row>
    <row r="191" spans="2:57" ht="13.5" customHeight="1">
      <c r="B191" s="55"/>
      <c r="C191" s="177" t="s">
        <v>32</v>
      </c>
      <c r="D191" s="178"/>
      <c r="E191" s="178"/>
      <c r="F191" s="178"/>
      <c r="G191" s="178"/>
      <c r="H191" s="178"/>
      <c r="I191" s="178"/>
      <c r="J191" s="4" t="s">
        <v>193</v>
      </c>
      <c r="K191" s="4"/>
      <c r="L191" s="4"/>
      <c r="M191" s="4"/>
      <c r="N191" s="3">
        <v>32306700</v>
      </c>
      <c r="O191" s="3"/>
      <c r="P191" s="3"/>
      <c r="Q191" s="3"/>
      <c r="R191" s="3"/>
      <c r="S191" s="7">
        <v>33176600</v>
      </c>
      <c r="T191" s="7"/>
      <c r="U191" s="7"/>
      <c r="V191" s="7"/>
      <c r="W191" s="7"/>
      <c r="X191" s="3">
        <v>35040000</v>
      </c>
      <c r="Y191" s="3"/>
      <c r="Z191" s="3"/>
      <c r="AA191" s="3"/>
      <c r="AB191" s="3"/>
      <c r="AC191" s="3">
        <v>34643600</v>
      </c>
      <c r="AD191" s="3"/>
      <c r="AE191" s="3"/>
      <c r="AF191" s="3"/>
      <c r="AG191" s="3"/>
      <c r="AH191" s="3">
        <v>34422600</v>
      </c>
      <c r="AI191" s="3"/>
      <c r="AJ191" s="3"/>
      <c r="AK191" s="3"/>
      <c r="AL191" s="3"/>
      <c r="AM191" s="7">
        <v>33785200</v>
      </c>
      <c r="AN191" s="3"/>
      <c r="AO191" s="3"/>
      <c r="AP191" s="3"/>
      <c r="AQ191" s="3"/>
      <c r="AR191" s="13">
        <v>33667500</v>
      </c>
      <c r="AS191" s="3"/>
      <c r="AT191" s="3"/>
      <c r="AU191" s="3"/>
      <c r="AV191" s="3"/>
      <c r="AW191" s="13">
        <v>33400900</v>
      </c>
      <c r="AX191" s="3"/>
      <c r="AY191" s="3"/>
      <c r="AZ191" s="3"/>
      <c r="BA191" s="3"/>
      <c r="BB191" s="107">
        <v>32116000</v>
      </c>
      <c r="BC191" s="3"/>
      <c r="BD191" s="3">
        <v>0</v>
      </c>
      <c r="BE191" s="1"/>
    </row>
    <row r="192" spans="2:57" ht="13.5" customHeight="1">
      <c r="B192" s="55"/>
      <c r="C192" s="177" t="s">
        <v>45</v>
      </c>
      <c r="D192" s="178"/>
      <c r="E192" s="178"/>
      <c r="F192" s="178"/>
      <c r="G192" s="178"/>
      <c r="H192" s="178"/>
      <c r="I192" s="178"/>
      <c r="J192" s="4"/>
      <c r="K192" s="4"/>
      <c r="L192" s="4"/>
      <c r="M192" s="4"/>
      <c r="N192" s="6">
        <v>2.86</v>
      </c>
      <c r="O192" s="6"/>
      <c r="P192" s="6"/>
      <c r="Q192" s="6"/>
      <c r="R192" s="6"/>
      <c r="S192" s="19">
        <v>2.93</v>
      </c>
      <c r="T192" s="19"/>
      <c r="U192" s="19"/>
      <c r="V192" s="19"/>
      <c r="W192" s="19"/>
      <c r="X192" s="32">
        <v>2.9</v>
      </c>
      <c r="Y192" s="32"/>
      <c r="Z192" s="32"/>
      <c r="AA192" s="32"/>
      <c r="AB192" s="32"/>
      <c r="AC192" s="19">
        <v>2.83</v>
      </c>
      <c r="AD192" s="19"/>
      <c r="AE192" s="19"/>
      <c r="AF192" s="19"/>
      <c r="AG192" s="19"/>
      <c r="AH192" s="6">
        <v>2.84</v>
      </c>
      <c r="AI192" s="6"/>
      <c r="AJ192" s="6"/>
      <c r="AK192" s="6"/>
      <c r="AL192" s="6"/>
      <c r="AM192" s="12">
        <v>2.74</v>
      </c>
      <c r="AN192" s="6"/>
      <c r="AO192" s="6"/>
      <c r="AP192" s="6"/>
      <c r="AQ192" s="6"/>
      <c r="AR192" s="91">
        <v>2.67</v>
      </c>
      <c r="AS192" s="6"/>
      <c r="AT192" s="6"/>
      <c r="AU192" s="6"/>
      <c r="AV192" s="6"/>
      <c r="AW192" s="91">
        <v>2.57</v>
      </c>
      <c r="AX192" s="6"/>
      <c r="AY192" s="6"/>
      <c r="AZ192" s="6"/>
      <c r="BA192" s="6"/>
      <c r="BB192" s="108">
        <v>2.44</v>
      </c>
      <c r="BC192" s="3"/>
      <c r="BD192" s="3">
        <v>2</v>
      </c>
      <c r="BE192" s="1"/>
    </row>
    <row r="193" spans="2:57" ht="13.5" customHeight="1">
      <c r="B193" s="55"/>
      <c r="C193" s="177" t="s">
        <v>46</v>
      </c>
      <c r="D193" s="178"/>
      <c r="E193" s="178"/>
      <c r="F193" s="178"/>
      <c r="G193" s="178"/>
      <c r="H193" s="178"/>
      <c r="I193" s="178"/>
      <c r="J193" s="4" t="s">
        <v>194</v>
      </c>
      <c r="K193" s="4"/>
      <c r="L193" s="4"/>
      <c r="M193" s="4"/>
      <c r="N193" s="6">
        <v>15.47</v>
      </c>
      <c r="O193" s="6"/>
      <c r="P193" s="6"/>
      <c r="Q193" s="6"/>
      <c r="R193" s="6"/>
      <c r="S193" s="19">
        <v>16.38</v>
      </c>
      <c r="T193" s="19"/>
      <c r="U193" s="19"/>
      <c r="V193" s="19"/>
      <c r="W193" s="19"/>
      <c r="X193" s="32">
        <v>16.829999999999998</v>
      </c>
      <c r="Y193" s="32"/>
      <c r="Z193" s="32"/>
      <c r="AA193" s="32"/>
      <c r="AB193" s="32"/>
      <c r="AC193" s="19">
        <v>17.09</v>
      </c>
      <c r="AD193" s="19"/>
      <c r="AE193" s="19"/>
      <c r="AF193" s="19"/>
      <c r="AG193" s="19"/>
      <c r="AH193" s="6">
        <v>17.739999999999998</v>
      </c>
      <c r="AI193" s="6"/>
      <c r="AJ193" s="6"/>
      <c r="AK193" s="6"/>
      <c r="AL193" s="6"/>
      <c r="AM193" s="12">
        <v>17.7</v>
      </c>
      <c r="AN193" s="6"/>
      <c r="AO193" s="6"/>
      <c r="AP193" s="6"/>
      <c r="AQ193" s="6"/>
      <c r="AR193" s="91">
        <v>17.829999999999998</v>
      </c>
      <c r="AS193" s="6"/>
      <c r="AT193" s="6"/>
      <c r="AU193" s="6"/>
      <c r="AV193" s="6"/>
      <c r="AW193" s="91">
        <v>18.079999999999998</v>
      </c>
      <c r="AX193" s="6"/>
      <c r="AY193" s="6"/>
      <c r="AZ193" s="6"/>
      <c r="BA193" s="6"/>
      <c r="BB193" s="108">
        <v>17.649999999999999</v>
      </c>
      <c r="BC193" s="3"/>
      <c r="BD193" s="3">
        <v>2</v>
      </c>
      <c r="BE193" s="1"/>
    </row>
    <row r="194" spans="2:57" ht="13.5" customHeight="1">
      <c r="B194" s="55"/>
      <c r="C194" s="177" t="s">
        <v>47</v>
      </c>
      <c r="D194" s="178"/>
      <c r="E194" s="178"/>
      <c r="F194" s="178"/>
      <c r="G194" s="178"/>
      <c r="H194" s="178"/>
      <c r="I194" s="178"/>
      <c r="J194" s="4" t="s">
        <v>219</v>
      </c>
      <c r="K194" s="4"/>
      <c r="L194" s="4"/>
      <c r="M194" s="4"/>
      <c r="N194" s="6">
        <v>41.72</v>
      </c>
      <c r="O194" s="6"/>
      <c r="P194" s="6"/>
      <c r="Q194" s="6"/>
      <c r="R194" s="6"/>
      <c r="S194" s="19">
        <v>43.08</v>
      </c>
      <c r="T194" s="19"/>
      <c r="U194" s="19"/>
      <c r="V194" s="19"/>
      <c r="W194" s="19"/>
      <c r="X194" s="33">
        <v>44.29</v>
      </c>
      <c r="Y194" s="33"/>
      <c r="Z194" s="33"/>
      <c r="AA194" s="33"/>
      <c r="AB194" s="33"/>
      <c r="AC194" s="6">
        <v>43.78</v>
      </c>
      <c r="AD194" s="6"/>
      <c r="AE194" s="6"/>
      <c r="AF194" s="6"/>
      <c r="AG194" s="6"/>
      <c r="AH194" s="6">
        <v>45.59</v>
      </c>
      <c r="AI194" s="6"/>
      <c r="AJ194" s="6"/>
      <c r="AK194" s="6"/>
      <c r="AL194" s="6"/>
      <c r="AM194" s="12">
        <v>45.07</v>
      </c>
      <c r="AN194" s="6"/>
      <c r="AO194" s="6"/>
      <c r="AP194" s="6"/>
      <c r="AQ194" s="6"/>
      <c r="AR194" s="91">
        <v>45.59</v>
      </c>
      <c r="AS194" s="6"/>
      <c r="AT194" s="6"/>
      <c r="AU194" s="6"/>
      <c r="AV194" s="6"/>
      <c r="AW194" s="91">
        <v>46.56</v>
      </c>
      <c r="AX194" s="6"/>
      <c r="AY194" s="6"/>
      <c r="AZ194" s="6"/>
      <c r="BA194" s="6"/>
      <c r="BB194" s="108">
        <v>45.21</v>
      </c>
      <c r="BC194" s="3"/>
      <c r="BD194" s="3">
        <v>2</v>
      </c>
      <c r="BE194" s="1"/>
    </row>
    <row r="195" spans="2:57" ht="13.5" customHeight="1">
      <c r="B195" s="55"/>
      <c r="C195" s="177" t="s">
        <v>34</v>
      </c>
      <c r="D195" s="178"/>
      <c r="E195" s="178"/>
      <c r="F195" s="178"/>
      <c r="G195" s="178"/>
      <c r="H195" s="178"/>
      <c r="I195" s="178"/>
      <c r="J195" s="4"/>
      <c r="K195" s="4"/>
      <c r="L195" s="4"/>
      <c r="M195" s="4"/>
      <c r="N195" s="6"/>
      <c r="O195" s="6"/>
      <c r="P195" s="6"/>
      <c r="Q195" s="6"/>
      <c r="R195" s="6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8"/>
      <c r="AS195" s="3"/>
      <c r="AT195" s="3"/>
      <c r="AU195" s="3"/>
      <c r="AV195" s="3"/>
      <c r="AW195" s="8"/>
      <c r="AX195" s="3"/>
      <c r="AY195" s="3"/>
      <c r="AZ195" s="3"/>
      <c r="BA195" s="3"/>
      <c r="BB195" s="95"/>
      <c r="BC195" s="3"/>
      <c r="BD195" s="3"/>
      <c r="BE195" s="1"/>
    </row>
    <row r="196" spans="2:57" ht="13.5" customHeight="1">
      <c r="B196" s="55"/>
      <c r="C196" s="177" t="s">
        <v>26</v>
      </c>
      <c r="D196" s="178"/>
      <c r="E196" s="178"/>
      <c r="F196" s="178"/>
      <c r="G196" s="178"/>
      <c r="H196" s="178"/>
      <c r="I196" s="178"/>
      <c r="J196" s="4" t="s">
        <v>192</v>
      </c>
      <c r="K196" s="4"/>
      <c r="L196" s="4"/>
      <c r="M196" s="4"/>
      <c r="N196" s="3">
        <v>3854300</v>
      </c>
      <c r="O196" s="3"/>
      <c r="P196" s="3"/>
      <c r="Q196" s="3"/>
      <c r="R196" s="3"/>
      <c r="S196" s="7">
        <v>3401900</v>
      </c>
      <c r="T196" s="7"/>
      <c r="U196" s="7"/>
      <c r="V196" s="7"/>
      <c r="W196" s="7"/>
      <c r="X196" s="3">
        <v>2817500</v>
      </c>
      <c r="Y196" s="3"/>
      <c r="Z196" s="3"/>
      <c r="AA196" s="3"/>
      <c r="AB196" s="3"/>
      <c r="AC196" s="3">
        <v>2486900</v>
      </c>
      <c r="AD196" s="3"/>
      <c r="AE196" s="3"/>
      <c r="AF196" s="3"/>
      <c r="AG196" s="3"/>
      <c r="AH196" s="3">
        <v>2427400</v>
      </c>
      <c r="AI196" s="3"/>
      <c r="AJ196" s="3"/>
      <c r="AK196" s="3"/>
      <c r="AL196" s="3"/>
      <c r="AM196" s="3">
        <v>1962100</v>
      </c>
      <c r="AN196" s="3"/>
      <c r="AO196" s="3"/>
      <c r="AP196" s="3"/>
      <c r="AQ196" s="3"/>
      <c r="AR196" s="8">
        <v>1823800</v>
      </c>
      <c r="AS196" s="3"/>
      <c r="AT196" s="3"/>
      <c r="AU196" s="3"/>
      <c r="AV196" s="3"/>
      <c r="AW196" s="8">
        <v>1489900</v>
      </c>
      <c r="AX196" s="3"/>
      <c r="AY196" s="3"/>
      <c r="AZ196" s="3"/>
      <c r="BA196" s="3"/>
      <c r="BB196" s="107">
        <v>4511300</v>
      </c>
      <c r="BC196" s="3"/>
      <c r="BD196" s="3">
        <v>0</v>
      </c>
      <c r="BE196" s="1"/>
    </row>
    <row r="197" spans="2:57" ht="13.5" customHeight="1">
      <c r="B197" s="55"/>
      <c r="C197" s="177" t="s">
        <v>76</v>
      </c>
      <c r="D197" s="178"/>
      <c r="E197" s="178"/>
      <c r="F197" s="178"/>
      <c r="G197" s="178"/>
      <c r="H197" s="178"/>
      <c r="I197" s="178"/>
      <c r="J197" s="4" t="s">
        <v>192</v>
      </c>
      <c r="K197" s="4"/>
      <c r="L197" s="4"/>
      <c r="M197" s="4"/>
      <c r="N197" s="3">
        <v>1689000</v>
      </c>
      <c r="O197" s="3"/>
      <c r="P197" s="3"/>
      <c r="Q197" s="3"/>
      <c r="R197" s="3"/>
      <c r="S197" s="7">
        <v>1544200</v>
      </c>
      <c r="T197" s="7"/>
      <c r="U197" s="7"/>
      <c r="V197" s="7"/>
      <c r="W197" s="7"/>
      <c r="X197" s="3">
        <v>1311700</v>
      </c>
      <c r="Y197" s="3"/>
      <c r="Z197" s="3"/>
      <c r="AA197" s="3"/>
      <c r="AB197" s="3"/>
      <c r="AC197" s="3">
        <v>1116000</v>
      </c>
      <c r="AD197" s="3"/>
      <c r="AE197" s="3"/>
      <c r="AF197" s="3"/>
      <c r="AG197" s="3"/>
      <c r="AH197" s="3">
        <v>1215400</v>
      </c>
      <c r="AI197" s="3"/>
      <c r="AJ197" s="3"/>
      <c r="AK197" s="3"/>
      <c r="AL197" s="3"/>
      <c r="AM197" s="3">
        <v>1021500</v>
      </c>
      <c r="AN197" s="3"/>
      <c r="AO197" s="3"/>
      <c r="AP197" s="3"/>
      <c r="AQ197" s="3"/>
      <c r="AR197" s="8">
        <v>915000</v>
      </c>
      <c r="AS197" s="3"/>
      <c r="AT197" s="3"/>
      <c r="AU197" s="3"/>
      <c r="AV197" s="3"/>
      <c r="AW197" s="8">
        <v>721100</v>
      </c>
      <c r="AX197" s="3"/>
      <c r="AY197" s="3"/>
      <c r="AZ197" s="3"/>
      <c r="BA197" s="3"/>
      <c r="BB197" s="107">
        <v>1138300</v>
      </c>
      <c r="BC197" s="3"/>
      <c r="BD197" s="3">
        <v>0</v>
      </c>
      <c r="BE197" s="1"/>
    </row>
    <row r="198" spans="2:57" ht="13.5" customHeight="1">
      <c r="B198" s="55"/>
      <c r="C198" s="177" t="s">
        <v>27</v>
      </c>
      <c r="D198" s="178"/>
      <c r="E198" s="178"/>
      <c r="F198" s="178"/>
      <c r="G198" s="178"/>
      <c r="H198" s="178"/>
      <c r="I198" s="178"/>
      <c r="J198" s="4" t="s">
        <v>192</v>
      </c>
      <c r="K198" s="4"/>
      <c r="L198" s="4"/>
      <c r="M198" s="4"/>
      <c r="N198" s="3">
        <v>1059400</v>
      </c>
      <c r="O198" s="3"/>
      <c r="P198" s="3"/>
      <c r="Q198" s="3"/>
      <c r="R198" s="3"/>
      <c r="S198" s="7">
        <v>861600</v>
      </c>
      <c r="T198" s="7"/>
      <c r="U198" s="7"/>
      <c r="V198" s="7"/>
      <c r="W198" s="7"/>
      <c r="X198" s="3">
        <v>671600</v>
      </c>
      <c r="Y198" s="3"/>
      <c r="Z198" s="3"/>
      <c r="AA198" s="3"/>
      <c r="AB198" s="3"/>
      <c r="AC198" s="3">
        <v>544900</v>
      </c>
      <c r="AD198" s="3"/>
      <c r="AE198" s="3"/>
      <c r="AF198" s="3"/>
      <c r="AG198" s="3"/>
      <c r="AH198" s="3">
        <v>447500</v>
      </c>
      <c r="AI198" s="3"/>
      <c r="AJ198" s="3"/>
      <c r="AK198" s="3"/>
      <c r="AL198" s="3"/>
      <c r="AM198" s="3">
        <v>335800</v>
      </c>
      <c r="AN198" s="3"/>
      <c r="AO198" s="3"/>
      <c r="AP198" s="3"/>
      <c r="AQ198" s="3"/>
      <c r="AR198" s="8">
        <v>295500</v>
      </c>
      <c r="AS198" s="3"/>
      <c r="AT198" s="3"/>
      <c r="AU198" s="3"/>
      <c r="AV198" s="3"/>
      <c r="AW198" s="8">
        <v>244100</v>
      </c>
      <c r="AX198" s="3"/>
      <c r="AY198" s="3"/>
      <c r="AZ198" s="3"/>
      <c r="BA198" s="3"/>
      <c r="BB198" s="107">
        <v>527600</v>
      </c>
      <c r="BC198" s="3"/>
      <c r="BD198" s="3">
        <v>0</v>
      </c>
      <c r="BE198" s="1"/>
    </row>
    <row r="199" spans="2:57" ht="13.5" customHeight="1">
      <c r="B199" s="55"/>
      <c r="C199" s="177" t="s">
        <v>28</v>
      </c>
      <c r="D199" s="178"/>
      <c r="E199" s="178"/>
      <c r="F199" s="178"/>
      <c r="G199" s="178"/>
      <c r="H199" s="178"/>
      <c r="I199" s="178"/>
      <c r="J199" s="4" t="s">
        <v>192</v>
      </c>
      <c r="K199" s="4"/>
      <c r="L199" s="4"/>
      <c r="M199" s="4"/>
      <c r="N199" s="3">
        <v>1089300</v>
      </c>
      <c r="O199" s="3"/>
      <c r="P199" s="3"/>
      <c r="Q199" s="3"/>
      <c r="R199" s="3"/>
      <c r="S199" s="7">
        <v>978700</v>
      </c>
      <c r="T199" s="7"/>
      <c r="U199" s="7"/>
      <c r="V199" s="7"/>
      <c r="W199" s="7"/>
      <c r="X199" s="3">
        <v>822000</v>
      </c>
      <c r="Y199" s="3"/>
      <c r="Z199" s="3"/>
      <c r="AA199" s="3"/>
      <c r="AB199" s="3"/>
      <c r="AC199" s="3">
        <v>815500</v>
      </c>
      <c r="AD199" s="3"/>
      <c r="AE199" s="3"/>
      <c r="AF199" s="3"/>
      <c r="AG199" s="3"/>
      <c r="AH199" s="3">
        <v>757500</v>
      </c>
      <c r="AI199" s="3"/>
      <c r="AJ199" s="3"/>
      <c r="AK199" s="3"/>
      <c r="AL199" s="3"/>
      <c r="AM199" s="3">
        <v>600300</v>
      </c>
      <c r="AN199" s="3"/>
      <c r="AO199" s="3"/>
      <c r="AP199" s="3"/>
      <c r="AQ199" s="3"/>
      <c r="AR199" s="8">
        <v>609700</v>
      </c>
      <c r="AS199" s="3"/>
      <c r="AT199" s="3"/>
      <c r="AU199" s="3"/>
      <c r="AV199" s="3"/>
      <c r="AW199" s="8">
        <v>520000</v>
      </c>
      <c r="AX199" s="3"/>
      <c r="AY199" s="3"/>
      <c r="AZ199" s="3"/>
      <c r="BA199" s="3"/>
      <c r="BB199" s="107">
        <v>2839200</v>
      </c>
      <c r="BC199" s="3"/>
      <c r="BD199" s="3">
        <v>0</v>
      </c>
      <c r="BE199" s="1"/>
    </row>
    <row r="200" spans="2:57" ht="13.5" customHeight="1">
      <c r="B200" s="55"/>
      <c r="C200" s="177" t="s">
        <v>82</v>
      </c>
      <c r="D200" s="178"/>
      <c r="E200" s="178"/>
      <c r="F200" s="178"/>
      <c r="G200" s="178"/>
      <c r="H200" s="178"/>
      <c r="I200" s="178"/>
      <c r="J200" s="4" t="s">
        <v>192</v>
      </c>
      <c r="K200" s="4"/>
      <c r="L200" s="4"/>
      <c r="M200" s="4"/>
      <c r="N200" s="3">
        <v>16600</v>
      </c>
      <c r="O200" s="3"/>
      <c r="P200" s="3"/>
      <c r="Q200" s="3"/>
      <c r="R200" s="3"/>
      <c r="S200" s="7">
        <v>17400</v>
      </c>
      <c r="T200" s="7"/>
      <c r="U200" s="7"/>
      <c r="V200" s="7"/>
      <c r="W200" s="7"/>
      <c r="X200" s="3">
        <v>12100</v>
      </c>
      <c r="Y200" s="3"/>
      <c r="Z200" s="3"/>
      <c r="AA200" s="3"/>
      <c r="AB200" s="3"/>
      <c r="AC200" s="3">
        <v>10600</v>
      </c>
      <c r="AD200" s="3"/>
      <c r="AE200" s="3"/>
      <c r="AF200" s="3"/>
      <c r="AG200" s="3"/>
      <c r="AH200" s="3">
        <v>7100</v>
      </c>
      <c r="AI200" s="3"/>
      <c r="AJ200" s="3"/>
      <c r="AK200" s="3"/>
      <c r="AL200" s="3"/>
      <c r="AM200" s="3">
        <v>4400</v>
      </c>
      <c r="AN200" s="3"/>
      <c r="AO200" s="3"/>
      <c r="AP200" s="3"/>
      <c r="AQ200" s="3"/>
      <c r="AR200" s="8">
        <v>3600</v>
      </c>
      <c r="AS200" s="3"/>
      <c r="AT200" s="3"/>
      <c r="AU200" s="3"/>
      <c r="AV200" s="3"/>
      <c r="AW200" s="8">
        <v>4700</v>
      </c>
      <c r="AX200" s="3"/>
      <c r="AY200" s="3"/>
      <c r="AZ200" s="3"/>
      <c r="BA200" s="3"/>
      <c r="BB200" s="107">
        <v>6300</v>
      </c>
      <c r="BC200" s="3"/>
      <c r="BD200" s="3">
        <v>0</v>
      </c>
      <c r="BE200" s="1"/>
    </row>
    <row r="201" spans="2:57" ht="13.5" customHeight="1">
      <c r="B201" s="55"/>
      <c r="C201" s="177" t="s">
        <v>73</v>
      </c>
      <c r="D201" s="178"/>
      <c r="E201" s="178"/>
      <c r="F201" s="178"/>
      <c r="G201" s="178"/>
      <c r="H201" s="178"/>
      <c r="I201" s="178"/>
      <c r="J201" s="4" t="s">
        <v>192</v>
      </c>
      <c r="K201" s="4"/>
      <c r="L201" s="4"/>
      <c r="M201" s="4"/>
      <c r="N201" s="3">
        <v>3258900</v>
      </c>
      <c r="O201" s="3"/>
      <c r="P201" s="3"/>
      <c r="Q201" s="3"/>
      <c r="R201" s="3"/>
      <c r="S201" s="7">
        <v>3219300</v>
      </c>
      <c r="T201" s="7"/>
      <c r="U201" s="7"/>
      <c r="V201" s="7"/>
      <c r="W201" s="7"/>
      <c r="X201" s="3">
        <v>3485800</v>
      </c>
      <c r="Y201" s="3"/>
      <c r="Z201" s="3"/>
      <c r="AA201" s="3"/>
      <c r="AB201" s="3"/>
      <c r="AC201" s="3">
        <v>3319200</v>
      </c>
      <c r="AD201" s="3"/>
      <c r="AE201" s="3"/>
      <c r="AF201" s="3"/>
      <c r="AG201" s="3"/>
      <c r="AH201" s="3">
        <v>2798900</v>
      </c>
      <c r="AI201" s="3"/>
      <c r="AJ201" s="3"/>
      <c r="AK201" s="3"/>
      <c r="AL201" s="3"/>
      <c r="AM201" s="3">
        <v>2752700</v>
      </c>
      <c r="AN201" s="3"/>
      <c r="AO201" s="3"/>
      <c r="AP201" s="3"/>
      <c r="AQ201" s="3"/>
      <c r="AR201" s="8">
        <v>2807500</v>
      </c>
      <c r="AS201" s="3"/>
      <c r="AT201" s="3"/>
      <c r="AU201" s="3"/>
      <c r="AV201" s="3"/>
      <c r="AW201" s="8">
        <v>2950700</v>
      </c>
      <c r="AX201" s="3"/>
      <c r="AY201" s="3"/>
      <c r="AZ201" s="3"/>
      <c r="BA201" s="3"/>
      <c r="BB201" s="97" t="s">
        <v>221</v>
      </c>
      <c r="BC201" s="3"/>
      <c r="BD201" s="3">
        <v>0</v>
      </c>
      <c r="BE201" s="1"/>
    </row>
    <row r="202" spans="2:57" ht="13.5" customHeight="1">
      <c r="B202" s="55"/>
      <c r="C202" s="177" t="s">
        <v>29</v>
      </c>
      <c r="D202" s="178"/>
      <c r="E202" s="178"/>
      <c r="F202" s="178"/>
      <c r="G202" s="178"/>
      <c r="H202" s="178"/>
      <c r="I202" s="178"/>
      <c r="J202" s="4" t="s">
        <v>192</v>
      </c>
      <c r="K202" s="4"/>
      <c r="L202" s="4"/>
      <c r="M202" s="4"/>
      <c r="N202" s="3">
        <v>718400</v>
      </c>
      <c r="O202" s="3"/>
      <c r="P202" s="3"/>
      <c r="Q202" s="3"/>
      <c r="R202" s="3"/>
      <c r="S202" s="7">
        <v>765400</v>
      </c>
      <c r="T202" s="7"/>
      <c r="U202" s="7"/>
      <c r="V202" s="7"/>
      <c r="W202" s="7"/>
      <c r="X202" s="3">
        <v>807400</v>
      </c>
      <c r="Y202" s="3"/>
      <c r="Z202" s="3"/>
      <c r="AA202" s="3"/>
      <c r="AB202" s="3"/>
      <c r="AC202" s="3">
        <v>809100</v>
      </c>
      <c r="AD202" s="3"/>
      <c r="AE202" s="3"/>
      <c r="AF202" s="3"/>
      <c r="AG202" s="3"/>
      <c r="AH202" s="3">
        <v>658300</v>
      </c>
      <c r="AI202" s="3"/>
      <c r="AJ202" s="3"/>
      <c r="AK202" s="3"/>
      <c r="AL202" s="3"/>
      <c r="AM202" s="3">
        <v>724200</v>
      </c>
      <c r="AN202" s="3"/>
      <c r="AO202" s="3"/>
      <c r="AP202" s="3"/>
      <c r="AQ202" s="3"/>
      <c r="AR202" s="8">
        <v>716100</v>
      </c>
      <c r="AS202" s="3"/>
      <c r="AT202" s="3"/>
      <c r="AU202" s="3"/>
      <c r="AV202" s="3"/>
      <c r="AW202" s="8">
        <v>676500</v>
      </c>
      <c r="AX202" s="3"/>
      <c r="AY202" s="3"/>
      <c r="AZ202" s="3"/>
      <c r="BA202" s="3"/>
      <c r="BB202" s="97" t="s">
        <v>221</v>
      </c>
      <c r="BC202" s="3"/>
      <c r="BD202" s="3">
        <v>0</v>
      </c>
      <c r="BE202" s="1"/>
    </row>
    <row r="203" spans="2:57" ht="13.5" customHeight="1">
      <c r="B203" s="55"/>
      <c r="C203" s="177" t="s">
        <v>27</v>
      </c>
      <c r="D203" s="178"/>
      <c r="E203" s="178"/>
      <c r="F203" s="178"/>
      <c r="G203" s="178"/>
      <c r="H203" s="178"/>
      <c r="I203" s="178"/>
      <c r="J203" s="4" t="s">
        <v>192</v>
      </c>
      <c r="K203" s="4"/>
      <c r="L203" s="4"/>
      <c r="M203" s="4"/>
      <c r="N203" s="3">
        <v>523000</v>
      </c>
      <c r="O203" s="3"/>
      <c r="P203" s="3"/>
      <c r="Q203" s="3"/>
      <c r="R203" s="3"/>
      <c r="S203" s="7">
        <v>494900</v>
      </c>
      <c r="T203" s="7"/>
      <c r="U203" s="7"/>
      <c r="V203" s="7"/>
      <c r="W203" s="7"/>
      <c r="X203" s="3">
        <v>484500</v>
      </c>
      <c r="Y203" s="3"/>
      <c r="Z203" s="3"/>
      <c r="AA203" s="3"/>
      <c r="AB203" s="3"/>
      <c r="AC203" s="3">
        <v>422300</v>
      </c>
      <c r="AD203" s="3"/>
      <c r="AE203" s="3"/>
      <c r="AF203" s="3"/>
      <c r="AG203" s="3"/>
      <c r="AH203" s="3">
        <v>298800</v>
      </c>
      <c r="AI203" s="3"/>
      <c r="AJ203" s="3"/>
      <c r="AK203" s="3"/>
      <c r="AL203" s="3"/>
      <c r="AM203" s="3">
        <v>291500</v>
      </c>
      <c r="AN203" s="3"/>
      <c r="AO203" s="3"/>
      <c r="AP203" s="3"/>
      <c r="AQ203" s="3"/>
      <c r="AR203" s="8">
        <v>311800</v>
      </c>
      <c r="AS203" s="3"/>
      <c r="AT203" s="3"/>
      <c r="AU203" s="3"/>
      <c r="AV203" s="3"/>
      <c r="AW203" s="8">
        <v>346000</v>
      </c>
      <c r="AX203" s="3"/>
      <c r="AY203" s="3"/>
      <c r="AZ203" s="3"/>
      <c r="BA203" s="3"/>
      <c r="BB203" s="97" t="s">
        <v>221</v>
      </c>
      <c r="BC203" s="3"/>
      <c r="BD203" s="3">
        <v>0</v>
      </c>
      <c r="BE203" s="1"/>
    </row>
    <row r="204" spans="2:57" ht="13.5" customHeight="1">
      <c r="B204" s="55"/>
      <c r="C204" s="177" t="s">
        <v>28</v>
      </c>
      <c r="D204" s="178"/>
      <c r="E204" s="178"/>
      <c r="F204" s="178"/>
      <c r="G204" s="178"/>
      <c r="H204" s="178"/>
      <c r="I204" s="178"/>
      <c r="J204" s="4" t="s">
        <v>192</v>
      </c>
      <c r="K204" s="4"/>
      <c r="L204" s="4"/>
      <c r="M204" s="4"/>
      <c r="N204" s="3">
        <v>2003400</v>
      </c>
      <c r="O204" s="3"/>
      <c r="P204" s="3"/>
      <c r="Q204" s="3"/>
      <c r="R204" s="3"/>
      <c r="S204" s="7">
        <v>1944500</v>
      </c>
      <c r="T204" s="7"/>
      <c r="U204" s="7"/>
      <c r="V204" s="7"/>
      <c r="W204" s="7"/>
      <c r="X204" s="3">
        <v>2179500</v>
      </c>
      <c r="Y204" s="3"/>
      <c r="Z204" s="3"/>
      <c r="AA204" s="3"/>
      <c r="AB204" s="3"/>
      <c r="AC204" s="3">
        <v>2076300</v>
      </c>
      <c r="AD204" s="3"/>
      <c r="AE204" s="3"/>
      <c r="AF204" s="3"/>
      <c r="AG204" s="3"/>
      <c r="AH204" s="3">
        <v>1835800</v>
      </c>
      <c r="AI204" s="3"/>
      <c r="AJ204" s="3"/>
      <c r="AK204" s="3"/>
      <c r="AL204" s="3"/>
      <c r="AM204" s="3">
        <v>1733500</v>
      </c>
      <c r="AN204" s="3"/>
      <c r="AO204" s="3"/>
      <c r="AP204" s="3"/>
      <c r="AQ204" s="3"/>
      <c r="AR204" s="8">
        <v>1776800</v>
      </c>
      <c r="AS204" s="3"/>
      <c r="AT204" s="3"/>
      <c r="AU204" s="3"/>
      <c r="AV204" s="3"/>
      <c r="AW204" s="8">
        <v>1922400</v>
      </c>
      <c r="AX204" s="3"/>
      <c r="AY204" s="3"/>
      <c r="AZ204" s="3"/>
      <c r="BA204" s="3"/>
      <c r="BB204" s="97" t="s">
        <v>221</v>
      </c>
      <c r="BC204" s="3"/>
      <c r="BD204" s="3">
        <v>0</v>
      </c>
      <c r="BE204" s="1"/>
    </row>
    <row r="205" spans="2:57" ht="13.5" customHeight="1">
      <c r="B205" s="55"/>
      <c r="C205" s="177" t="s">
        <v>82</v>
      </c>
      <c r="D205" s="178"/>
      <c r="E205" s="178"/>
      <c r="F205" s="178"/>
      <c r="G205" s="178"/>
      <c r="H205" s="178"/>
      <c r="I205" s="178"/>
      <c r="J205" s="4" t="s">
        <v>192</v>
      </c>
      <c r="K205" s="4"/>
      <c r="L205" s="4"/>
      <c r="M205" s="4"/>
      <c r="N205" s="3">
        <v>14000</v>
      </c>
      <c r="O205" s="3"/>
      <c r="P205" s="3"/>
      <c r="Q205" s="3"/>
      <c r="R205" s="3"/>
      <c r="S205" s="7">
        <v>14400</v>
      </c>
      <c r="T205" s="7"/>
      <c r="U205" s="7"/>
      <c r="V205" s="7"/>
      <c r="W205" s="7"/>
      <c r="X205" s="3">
        <v>14300</v>
      </c>
      <c r="Y205" s="3"/>
      <c r="Z205" s="3"/>
      <c r="AA205" s="3"/>
      <c r="AB205" s="3"/>
      <c r="AC205" s="3">
        <v>11500</v>
      </c>
      <c r="AD205" s="3"/>
      <c r="AE205" s="3"/>
      <c r="AF205" s="3"/>
      <c r="AG205" s="3"/>
      <c r="AH205" s="3">
        <v>6100</v>
      </c>
      <c r="AI205" s="3"/>
      <c r="AJ205" s="3"/>
      <c r="AK205" s="3"/>
      <c r="AL205" s="3"/>
      <c r="AM205" s="3">
        <v>3600</v>
      </c>
      <c r="AN205" s="3"/>
      <c r="AO205" s="3"/>
      <c r="AP205" s="3"/>
      <c r="AQ205" s="3"/>
      <c r="AR205" s="8">
        <v>2800</v>
      </c>
      <c r="AS205" s="3"/>
      <c r="AT205" s="3"/>
      <c r="AU205" s="3"/>
      <c r="AV205" s="3"/>
      <c r="AW205" s="8">
        <v>5800</v>
      </c>
      <c r="AX205" s="3"/>
      <c r="AY205" s="3"/>
      <c r="AZ205" s="3"/>
      <c r="BA205" s="3"/>
      <c r="BB205" s="97" t="s">
        <v>221</v>
      </c>
      <c r="BC205" s="3"/>
      <c r="BD205" s="3">
        <v>0</v>
      </c>
      <c r="BE205" s="1"/>
    </row>
    <row r="206" spans="2:57" ht="13.5" customHeight="1">
      <c r="B206" s="55"/>
      <c r="C206" s="177" t="s">
        <v>220</v>
      </c>
      <c r="D206" s="178"/>
      <c r="E206" s="178"/>
      <c r="F206" s="178"/>
      <c r="G206" s="178"/>
      <c r="H206" s="178"/>
      <c r="I206" s="178"/>
      <c r="J206" s="4" t="s">
        <v>192</v>
      </c>
      <c r="K206" s="4"/>
      <c r="L206" s="4"/>
      <c r="M206" s="4"/>
      <c r="N206" s="3">
        <v>5369200</v>
      </c>
      <c r="O206" s="3"/>
      <c r="P206" s="3"/>
      <c r="Q206" s="3"/>
      <c r="R206" s="3"/>
      <c r="S206" s="7">
        <v>6854800</v>
      </c>
      <c r="T206" s="7"/>
      <c r="U206" s="7"/>
      <c r="V206" s="7"/>
      <c r="W206" s="7"/>
      <c r="X206" s="3">
        <v>9012600</v>
      </c>
      <c r="Y206" s="3"/>
      <c r="Z206" s="3"/>
      <c r="AA206" s="3"/>
      <c r="AB206" s="3"/>
      <c r="AC206" s="3">
        <v>10563300</v>
      </c>
      <c r="AD206" s="3"/>
      <c r="AE206" s="3"/>
      <c r="AF206" s="3"/>
      <c r="AG206" s="3"/>
      <c r="AH206" s="3">
        <v>11741000</v>
      </c>
      <c r="AI206" s="3"/>
      <c r="AJ206" s="3"/>
      <c r="AK206" s="3"/>
      <c r="AL206" s="3"/>
      <c r="AM206" s="3">
        <f>12832700+86300</f>
        <v>12919000</v>
      </c>
      <c r="AN206" s="3"/>
      <c r="AO206" s="3"/>
      <c r="AP206" s="3"/>
      <c r="AQ206" s="3"/>
      <c r="AR206" s="8">
        <v>13776700</v>
      </c>
      <c r="AS206" s="3"/>
      <c r="AT206" s="3"/>
      <c r="AU206" s="3"/>
      <c r="AV206" s="3"/>
      <c r="AW206" s="8">
        <v>14624100</v>
      </c>
      <c r="AX206" s="3"/>
      <c r="AY206" s="3"/>
      <c r="AZ206" s="3"/>
      <c r="BA206" s="3"/>
      <c r="BB206" s="109">
        <v>14950500</v>
      </c>
      <c r="BC206" s="3"/>
      <c r="BD206" s="3">
        <v>0</v>
      </c>
      <c r="BE206" s="1"/>
    </row>
    <row r="207" spans="2:57" ht="13.5" customHeight="1">
      <c r="B207" s="55"/>
      <c r="C207" s="177" t="s">
        <v>120</v>
      </c>
      <c r="D207" s="178"/>
      <c r="E207" s="178"/>
      <c r="F207" s="178"/>
      <c r="G207" s="178"/>
      <c r="H207" s="178"/>
      <c r="I207" s="178"/>
      <c r="J207" s="4" t="s">
        <v>192</v>
      </c>
      <c r="K207" s="4"/>
      <c r="L207" s="4"/>
      <c r="M207" s="4"/>
      <c r="N207" s="3">
        <v>67300</v>
      </c>
      <c r="O207" s="3"/>
      <c r="P207" s="3"/>
      <c r="Q207" s="3"/>
      <c r="R207" s="3"/>
      <c r="S207" s="7">
        <v>71000</v>
      </c>
      <c r="T207" s="7"/>
      <c r="U207" s="7"/>
      <c r="V207" s="7"/>
      <c r="W207" s="7"/>
      <c r="X207" s="3">
        <v>76200</v>
      </c>
      <c r="Y207" s="3"/>
      <c r="Z207" s="3"/>
      <c r="AA207" s="3"/>
      <c r="AB207" s="3"/>
      <c r="AC207" s="19">
        <v>73900</v>
      </c>
      <c r="AD207" s="19"/>
      <c r="AE207" s="19"/>
      <c r="AF207" s="19"/>
      <c r="AG207" s="19"/>
      <c r="AH207" s="3">
        <v>84600</v>
      </c>
      <c r="AI207" s="3"/>
      <c r="AJ207" s="3"/>
      <c r="AK207" s="3"/>
      <c r="AL207" s="3"/>
      <c r="AM207" s="3">
        <v>83900</v>
      </c>
      <c r="AN207" s="3"/>
      <c r="AO207" s="3"/>
      <c r="AP207" s="3"/>
      <c r="AQ207" s="3"/>
      <c r="AR207" s="8">
        <v>99500</v>
      </c>
      <c r="AS207" s="3"/>
      <c r="AT207" s="3"/>
      <c r="AU207" s="3"/>
      <c r="AV207" s="3"/>
      <c r="AW207" s="8">
        <v>96100</v>
      </c>
      <c r="AX207" s="3"/>
      <c r="AY207" s="3"/>
      <c r="AZ207" s="3"/>
      <c r="BA207" s="3"/>
      <c r="BB207" s="109">
        <v>141600</v>
      </c>
      <c r="BC207" s="3"/>
      <c r="BD207" s="3">
        <v>0</v>
      </c>
      <c r="BE207" s="1"/>
    </row>
    <row r="208" spans="2:57" ht="13.5" customHeight="1">
      <c r="B208" s="55"/>
      <c r="C208" s="177" t="s">
        <v>83</v>
      </c>
      <c r="D208" s="178"/>
      <c r="E208" s="178"/>
      <c r="F208" s="178"/>
      <c r="G208" s="178"/>
      <c r="H208" s="178"/>
      <c r="I208" s="178"/>
      <c r="J208" s="4" t="s">
        <v>192</v>
      </c>
      <c r="K208" s="4"/>
      <c r="L208" s="4"/>
      <c r="M208" s="4"/>
      <c r="N208" s="3">
        <v>530300</v>
      </c>
      <c r="O208" s="3"/>
      <c r="P208" s="3"/>
      <c r="Q208" s="3"/>
      <c r="R208" s="3"/>
      <c r="S208" s="7">
        <v>470300</v>
      </c>
      <c r="T208" s="7"/>
      <c r="U208" s="7"/>
      <c r="V208" s="7"/>
      <c r="W208" s="7"/>
      <c r="X208" s="3">
        <v>396000</v>
      </c>
      <c r="Y208" s="3"/>
      <c r="Z208" s="3"/>
      <c r="AA208" s="3"/>
      <c r="AB208" s="3"/>
      <c r="AC208" s="19">
        <v>304500</v>
      </c>
      <c r="AD208" s="19"/>
      <c r="AE208" s="19"/>
      <c r="AF208" s="19"/>
      <c r="AG208" s="19"/>
      <c r="AH208" s="3">
        <v>241800</v>
      </c>
      <c r="AI208" s="3"/>
      <c r="AJ208" s="3"/>
      <c r="AK208" s="3"/>
      <c r="AL208" s="3"/>
      <c r="AM208" s="3">
        <v>230600</v>
      </c>
      <c r="AN208" s="3"/>
      <c r="AO208" s="3"/>
      <c r="AP208" s="3"/>
      <c r="AQ208" s="3"/>
      <c r="AR208" s="8">
        <v>269800</v>
      </c>
      <c r="AS208" s="3"/>
      <c r="AT208" s="3"/>
      <c r="AU208" s="3"/>
      <c r="AV208" s="3"/>
      <c r="AW208" s="8">
        <v>317400</v>
      </c>
      <c r="AX208" s="3"/>
      <c r="AY208" s="3"/>
      <c r="AZ208" s="3"/>
      <c r="BA208" s="3"/>
      <c r="BB208" s="109">
        <v>258700</v>
      </c>
      <c r="BC208" s="3"/>
      <c r="BD208" s="3">
        <v>0</v>
      </c>
      <c r="BE208" s="1"/>
    </row>
    <row r="209" spans="2:57" ht="13.5" customHeight="1">
      <c r="B209" s="55"/>
      <c r="C209" s="177" t="s">
        <v>84</v>
      </c>
      <c r="D209" s="178"/>
      <c r="E209" s="178"/>
      <c r="F209" s="178"/>
      <c r="G209" s="178"/>
      <c r="H209" s="178"/>
      <c r="I209" s="178"/>
      <c r="J209" s="4" t="s">
        <v>192</v>
      </c>
      <c r="K209" s="4"/>
      <c r="L209" s="4"/>
      <c r="M209" s="4"/>
      <c r="N209" s="3">
        <v>4748600</v>
      </c>
      <c r="O209" s="3"/>
      <c r="P209" s="3"/>
      <c r="Q209" s="3"/>
      <c r="R209" s="3"/>
      <c r="S209" s="7">
        <v>6285500</v>
      </c>
      <c r="T209" s="7"/>
      <c r="U209" s="7"/>
      <c r="V209" s="7"/>
      <c r="W209" s="7"/>
      <c r="X209" s="3">
        <v>8513700</v>
      </c>
      <c r="Y209" s="3"/>
      <c r="Z209" s="3"/>
      <c r="AA209" s="3"/>
      <c r="AB209" s="3"/>
      <c r="AC209" s="3">
        <v>10158200</v>
      </c>
      <c r="AD209" s="3"/>
      <c r="AE209" s="3"/>
      <c r="AF209" s="3"/>
      <c r="AG209" s="3"/>
      <c r="AH209" s="3">
        <v>11398100</v>
      </c>
      <c r="AI209" s="3"/>
      <c r="AJ209" s="3"/>
      <c r="AK209" s="3"/>
      <c r="AL209" s="3"/>
      <c r="AM209" s="3">
        <v>12594700</v>
      </c>
      <c r="AN209" s="3"/>
      <c r="AO209" s="3"/>
      <c r="AP209" s="3"/>
      <c r="AQ209" s="3"/>
      <c r="AR209" s="8">
        <v>13397900</v>
      </c>
      <c r="AS209" s="3"/>
      <c r="AT209" s="3"/>
      <c r="AU209" s="3"/>
      <c r="AV209" s="3"/>
      <c r="AW209" s="8">
        <v>14196100</v>
      </c>
      <c r="AX209" s="3"/>
      <c r="AY209" s="3"/>
      <c r="AZ209" s="3"/>
      <c r="BA209" s="3"/>
      <c r="BB209" s="109">
        <v>14540100</v>
      </c>
      <c r="BC209" s="3"/>
      <c r="BD209" s="3">
        <v>0</v>
      </c>
      <c r="BE209" s="1"/>
    </row>
    <row r="210" spans="2:57" ht="13.5" customHeight="1" thickBot="1">
      <c r="B210" s="55"/>
      <c r="C210" s="184" t="s">
        <v>80</v>
      </c>
      <c r="D210" s="185"/>
      <c r="E210" s="185"/>
      <c r="F210" s="185"/>
      <c r="G210" s="185"/>
      <c r="H210" s="185"/>
      <c r="I210" s="185"/>
      <c r="J210" s="21" t="s">
        <v>192</v>
      </c>
      <c r="K210" s="21"/>
      <c r="L210" s="21"/>
      <c r="M210" s="21"/>
      <c r="N210" s="57">
        <v>23000</v>
      </c>
      <c r="O210" s="57"/>
      <c r="P210" s="57"/>
      <c r="Q210" s="57"/>
      <c r="R210" s="57"/>
      <c r="S210" s="57">
        <v>27900</v>
      </c>
      <c r="T210" s="57"/>
      <c r="U210" s="57"/>
      <c r="V210" s="57"/>
      <c r="W210" s="57"/>
      <c r="X210" s="57">
        <v>26600</v>
      </c>
      <c r="Y210" s="57"/>
      <c r="Z210" s="57"/>
      <c r="AA210" s="57"/>
      <c r="AB210" s="57"/>
      <c r="AC210" s="57">
        <v>26800</v>
      </c>
      <c r="AD210" s="57"/>
      <c r="AE210" s="57"/>
      <c r="AF210" s="57"/>
      <c r="AG210" s="57"/>
      <c r="AH210" s="57">
        <v>16500</v>
      </c>
      <c r="AI210" s="57"/>
      <c r="AJ210" s="57"/>
      <c r="AK210" s="57"/>
      <c r="AL210" s="57"/>
      <c r="AM210" s="57">
        <v>9800</v>
      </c>
      <c r="AN210" s="57"/>
      <c r="AO210" s="57"/>
      <c r="AP210" s="57"/>
      <c r="AQ210" s="57"/>
      <c r="AR210" s="88">
        <v>9400</v>
      </c>
      <c r="AS210" s="57"/>
      <c r="AT210" s="57"/>
      <c r="AU210" s="57"/>
      <c r="AV210" s="57"/>
      <c r="AW210" s="88">
        <v>14600</v>
      </c>
      <c r="AX210" s="57"/>
      <c r="AY210" s="57"/>
      <c r="AZ210" s="57"/>
      <c r="BA210" s="57"/>
      <c r="BB210" s="109">
        <v>10100</v>
      </c>
      <c r="BC210" s="57"/>
      <c r="BD210" s="57">
        <v>0</v>
      </c>
      <c r="BE210" s="58"/>
    </row>
    <row r="211" spans="2:57" ht="13.5" customHeight="1" thickTop="1">
      <c r="B211" s="55"/>
      <c r="C211" s="26" t="s">
        <v>0</v>
      </c>
      <c r="D211" s="2"/>
      <c r="E211" s="2"/>
      <c r="F211" s="2"/>
      <c r="G211" s="2"/>
      <c r="H211" s="2"/>
      <c r="I211" s="2"/>
      <c r="J211" s="22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8"/>
      <c r="AS211" s="3"/>
      <c r="AT211" s="3"/>
      <c r="AU211" s="3"/>
      <c r="AV211" s="3"/>
      <c r="AW211" s="8"/>
      <c r="AX211" s="3"/>
      <c r="AY211" s="3"/>
      <c r="AZ211" s="3"/>
      <c r="BA211" s="3"/>
      <c r="BB211" s="110"/>
      <c r="BC211" s="3"/>
      <c r="BD211" s="3"/>
      <c r="BE211" s="1"/>
    </row>
    <row r="212" spans="2:57" ht="13.5" customHeight="1">
      <c r="B212" s="55"/>
      <c r="C212" s="177" t="s">
        <v>150</v>
      </c>
      <c r="D212" s="178"/>
      <c r="E212" s="178"/>
      <c r="F212" s="178"/>
      <c r="G212" s="178"/>
      <c r="H212" s="178"/>
      <c r="I212" s="178"/>
      <c r="J212" s="4" t="s">
        <v>192</v>
      </c>
      <c r="K212" s="4"/>
      <c r="L212" s="4"/>
      <c r="M212" s="4"/>
      <c r="N212" s="3">
        <v>315500</v>
      </c>
      <c r="O212" s="3"/>
      <c r="P212" s="3"/>
      <c r="Q212" s="3"/>
      <c r="R212" s="3"/>
      <c r="S212" s="3">
        <v>239200</v>
      </c>
      <c r="T212" s="3"/>
      <c r="U212" s="3"/>
      <c r="V212" s="3"/>
      <c r="W212" s="3"/>
      <c r="X212" s="3">
        <v>168200</v>
      </c>
      <c r="Y212" s="3"/>
      <c r="Z212" s="3"/>
      <c r="AA212" s="3"/>
      <c r="AB212" s="3"/>
      <c r="AC212" s="3">
        <v>123800</v>
      </c>
      <c r="AD212" s="3"/>
      <c r="AE212" s="3"/>
      <c r="AF212" s="3"/>
      <c r="AG212" s="3"/>
      <c r="AH212" s="4" t="s">
        <v>225</v>
      </c>
      <c r="AI212" s="4"/>
      <c r="AJ212" s="4"/>
      <c r="AK212" s="4"/>
      <c r="AL212" s="4"/>
      <c r="AM212" s="4" t="s">
        <v>255</v>
      </c>
      <c r="AN212" s="4"/>
      <c r="AO212" s="4"/>
      <c r="AP212" s="4"/>
      <c r="AQ212" s="4"/>
      <c r="AR212" s="14" t="s">
        <v>221</v>
      </c>
      <c r="AS212" s="4"/>
      <c r="AT212" s="4"/>
      <c r="AU212" s="4"/>
      <c r="AV212" s="4"/>
      <c r="AW212" s="14" t="s">
        <v>221</v>
      </c>
      <c r="AX212" s="4"/>
      <c r="AY212" s="4"/>
      <c r="AZ212" s="4"/>
      <c r="BA212" s="4"/>
      <c r="BB212" s="14" t="s">
        <v>221</v>
      </c>
      <c r="BC212" s="3"/>
      <c r="BD212" s="3"/>
      <c r="BE212" s="1"/>
    </row>
    <row r="213" spans="2:57" ht="13.5" customHeight="1">
      <c r="B213" s="55"/>
      <c r="C213" s="177" t="s">
        <v>124</v>
      </c>
      <c r="D213" s="178"/>
      <c r="E213" s="178"/>
      <c r="F213" s="178"/>
      <c r="G213" s="178"/>
      <c r="H213" s="178"/>
      <c r="I213" s="178"/>
      <c r="J213" s="4"/>
      <c r="K213" s="4"/>
      <c r="L213" s="4"/>
      <c r="M213" s="4"/>
      <c r="N213" s="3">
        <v>316000</v>
      </c>
      <c r="O213" s="3"/>
      <c r="P213" s="3"/>
      <c r="Q213" s="3"/>
      <c r="R213" s="3"/>
      <c r="S213" s="3">
        <v>239500</v>
      </c>
      <c r="T213" s="3"/>
      <c r="U213" s="3"/>
      <c r="V213" s="3"/>
      <c r="W213" s="3"/>
      <c r="X213" s="3">
        <v>168500</v>
      </c>
      <c r="Y213" s="3"/>
      <c r="Z213" s="3"/>
      <c r="AA213" s="3"/>
      <c r="AB213" s="3"/>
      <c r="AC213" s="3">
        <v>124100</v>
      </c>
      <c r="AD213" s="3"/>
      <c r="AE213" s="3"/>
      <c r="AF213" s="3"/>
      <c r="AG213" s="3"/>
      <c r="AH213" s="4" t="s">
        <v>222</v>
      </c>
      <c r="AI213" s="4"/>
      <c r="AJ213" s="4"/>
      <c r="AK213" s="4"/>
      <c r="AL213" s="4"/>
      <c r="AM213" s="4" t="s">
        <v>255</v>
      </c>
      <c r="AN213" s="4"/>
      <c r="AO213" s="4"/>
      <c r="AP213" s="4"/>
      <c r="AQ213" s="4"/>
      <c r="AR213" s="14" t="s">
        <v>221</v>
      </c>
      <c r="AS213" s="4"/>
      <c r="AT213" s="4"/>
      <c r="AU213" s="4"/>
      <c r="AV213" s="4"/>
      <c r="AW213" s="14" t="s">
        <v>221</v>
      </c>
      <c r="AX213" s="4"/>
      <c r="AY213" s="4"/>
      <c r="AZ213" s="4"/>
      <c r="BA213" s="4"/>
      <c r="BB213" s="14" t="s">
        <v>221</v>
      </c>
      <c r="BC213" s="3"/>
      <c r="BD213" s="3"/>
      <c r="BE213" s="1"/>
    </row>
    <row r="214" spans="2:57" ht="13.5" customHeight="1">
      <c r="B214" s="55"/>
      <c r="C214" s="177" t="s">
        <v>32</v>
      </c>
      <c r="D214" s="178"/>
      <c r="E214" s="178"/>
      <c r="F214" s="178"/>
      <c r="G214" s="178"/>
      <c r="H214" s="178"/>
      <c r="I214" s="178"/>
      <c r="J214" s="4" t="s">
        <v>193</v>
      </c>
      <c r="K214" s="4"/>
      <c r="L214" s="4"/>
      <c r="M214" s="4"/>
      <c r="N214" s="3">
        <v>1363200</v>
      </c>
      <c r="O214" s="3"/>
      <c r="P214" s="3"/>
      <c r="Q214" s="3"/>
      <c r="R214" s="3"/>
      <c r="S214" s="3">
        <v>1004600</v>
      </c>
      <c r="T214" s="3"/>
      <c r="U214" s="3"/>
      <c r="V214" s="3"/>
      <c r="W214" s="3"/>
      <c r="X214" s="3">
        <v>670900</v>
      </c>
      <c r="Y214" s="3"/>
      <c r="Z214" s="3"/>
      <c r="AA214" s="3"/>
      <c r="AB214" s="3"/>
      <c r="AC214" s="3">
        <v>472500</v>
      </c>
      <c r="AD214" s="3"/>
      <c r="AE214" s="3"/>
      <c r="AF214" s="3"/>
      <c r="AG214" s="3"/>
      <c r="AH214" s="4" t="s">
        <v>233</v>
      </c>
      <c r="AI214" s="4"/>
      <c r="AJ214" s="4"/>
      <c r="AK214" s="4"/>
      <c r="AL214" s="4"/>
      <c r="AM214" s="4" t="s">
        <v>255</v>
      </c>
      <c r="AN214" s="4"/>
      <c r="AO214" s="4"/>
      <c r="AP214" s="4"/>
      <c r="AQ214" s="4"/>
      <c r="AR214" s="14" t="s">
        <v>221</v>
      </c>
      <c r="AS214" s="4"/>
      <c r="AT214" s="4"/>
      <c r="AU214" s="4"/>
      <c r="AV214" s="4"/>
      <c r="AW214" s="14" t="s">
        <v>221</v>
      </c>
      <c r="AX214" s="4"/>
      <c r="AY214" s="4"/>
      <c r="AZ214" s="4"/>
      <c r="BA214" s="4"/>
      <c r="BB214" s="14" t="s">
        <v>221</v>
      </c>
      <c r="BC214" s="3"/>
      <c r="BD214" s="3"/>
      <c r="BE214" s="1"/>
    </row>
    <row r="215" spans="2:57" ht="13.5" customHeight="1">
      <c r="B215" s="55"/>
      <c r="C215" s="177" t="s">
        <v>45</v>
      </c>
      <c r="D215" s="178"/>
      <c r="E215" s="178"/>
      <c r="F215" s="178"/>
      <c r="G215" s="178"/>
      <c r="H215" s="178"/>
      <c r="I215" s="178"/>
      <c r="J215" s="4"/>
      <c r="K215" s="4"/>
      <c r="L215" s="4"/>
      <c r="M215" s="4"/>
      <c r="N215" s="6">
        <v>7.02</v>
      </c>
      <c r="O215" s="6"/>
      <c r="P215" s="6"/>
      <c r="Q215" s="6"/>
      <c r="R215" s="6"/>
      <c r="S215" s="6">
        <v>7.42</v>
      </c>
      <c r="T215" s="6"/>
      <c r="U215" s="6"/>
      <c r="V215" s="6"/>
      <c r="W215" s="6"/>
      <c r="X215" s="6">
        <v>7.62</v>
      </c>
      <c r="Y215" s="6"/>
      <c r="Z215" s="6"/>
      <c r="AA215" s="6"/>
      <c r="AB215" s="6"/>
      <c r="AC215" s="6">
        <v>7.76</v>
      </c>
      <c r="AD215" s="6"/>
      <c r="AE215" s="6"/>
      <c r="AF215" s="6"/>
      <c r="AG215" s="6"/>
      <c r="AH215" s="4" t="s">
        <v>223</v>
      </c>
      <c r="AI215" s="4"/>
      <c r="AJ215" s="4"/>
      <c r="AK215" s="4"/>
      <c r="AL215" s="4"/>
      <c r="AM215" s="4" t="s">
        <v>255</v>
      </c>
      <c r="AN215" s="4"/>
      <c r="AO215" s="4"/>
      <c r="AP215" s="4"/>
      <c r="AQ215" s="4"/>
      <c r="AR215" s="14" t="s">
        <v>221</v>
      </c>
      <c r="AS215" s="4"/>
      <c r="AT215" s="4"/>
      <c r="AU215" s="4"/>
      <c r="AV215" s="4"/>
      <c r="AW215" s="14" t="s">
        <v>221</v>
      </c>
      <c r="AX215" s="4"/>
      <c r="AY215" s="4"/>
      <c r="AZ215" s="4"/>
      <c r="BA215" s="4"/>
      <c r="BB215" s="14" t="s">
        <v>221</v>
      </c>
      <c r="BC215" s="3"/>
      <c r="BD215" s="3"/>
      <c r="BE215" s="1"/>
    </row>
    <row r="216" spans="2:57" ht="13.5" customHeight="1">
      <c r="B216" s="55"/>
      <c r="C216" s="177" t="s">
        <v>46</v>
      </c>
      <c r="D216" s="178"/>
      <c r="E216" s="178"/>
      <c r="F216" s="178"/>
      <c r="G216" s="178"/>
      <c r="H216" s="178"/>
      <c r="I216" s="178"/>
      <c r="J216" s="4" t="s">
        <v>194</v>
      </c>
      <c r="K216" s="4"/>
      <c r="L216" s="4"/>
      <c r="M216" s="4"/>
      <c r="N216" s="6">
        <v>44.44</v>
      </c>
      <c r="O216" s="6"/>
      <c r="P216" s="6"/>
      <c r="Q216" s="6"/>
      <c r="R216" s="6"/>
      <c r="S216" s="6">
        <v>49.11</v>
      </c>
      <c r="T216" s="6"/>
      <c r="U216" s="6"/>
      <c r="V216" s="6"/>
      <c r="W216" s="6"/>
      <c r="X216" s="6">
        <v>50.74</v>
      </c>
      <c r="Y216" s="6"/>
      <c r="Z216" s="6"/>
      <c r="AA216" s="6"/>
      <c r="AB216" s="6"/>
      <c r="AC216" s="6">
        <v>51.47</v>
      </c>
      <c r="AD216" s="6"/>
      <c r="AE216" s="6"/>
      <c r="AF216" s="6"/>
      <c r="AG216" s="6"/>
      <c r="AH216" s="4" t="s">
        <v>234</v>
      </c>
      <c r="AI216" s="4"/>
      <c r="AJ216" s="4"/>
      <c r="AK216" s="4"/>
      <c r="AL216" s="4"/>
      <c r="AM216" s="4" t="s">
        <v>255</v>
      </c>
      <c r="AN216" s="4"/>
      <c r="AO216" s="4"/>
      <c r="AP216" s="4"/>
      <c r="AQ216" s="4"/>
      <c r="AR216" s="14" t="s">
        <v>221</v>
      </c>
      <c r="AS216" s="4"/>
      <c r="AT216" s="4"/>
      <c r="AU216" s="4"/>
      <c r="AV216" s="4"/>
      <c r="AW216" s="14" t="s">
        <v>221</v>
      </c>
      <c r="AX216" s="4"/>
      <c r="AY216" s="4"/>
      <c r="AZ216" s="4"/>
      <c r="BA216" s="4"/>
      <c r="BB216" s="14" t="s">
        <v>221</v>
      </c>
      <c r="BC216" s="3"/>
      <c r="BD216" s="3"/>
      <c r="BE216" s="1"/>
    </row>
    <row r="217" spans="2:57" ht="13.5" customHeight="1">
      <c r="B217" s="55"/>
      <c r="C217" s="177" t="s">
        <v>47</v>
      </c>
      <c r="D217" s="178"/>
      <c r="E217" s="178"/>
      <c r="F217" s="178"/>
      <c r="G217" s="178"/>
      <c r="H217" s="178"/>
      <c r="I217" s="178"/>
      <c r="J217" s="4" t="s">
        <v>219</v>
      </c>
      <c r="K217" s="4"/>
      <c r="L217" s="4"/>
      <c r="M217" s="4"/>
      <c r="N217" s="6">
        <v>162.80000000000001</v>
      </c>
      <c r="O217" s="6"/>
      <c r="P217" s="6"/>
      <c r="Q217" s="6"/>
      <c r="R217" s="6"/>
      <c r="S217" s="6">
        <v>175.91</v>
      </c>
      <c r="T217" s="6"/>
      <c r="U217" s="6"/>
      <c r="V217" s="6"/>
      <c r="W217" s="6"/>
      <c r="X217" s="6">
        <v>175.92</v>
      </c>
      <c r="Y217" s="6"/>
      <c r="Z217" s="6"/>
      <c r="AA217" s="6"/>
      <c r="AB217" s="6"/>
      <c r="AC217" s="6">
        <v>176.3</v>
      </c>
      <c r="AD217" s="6"/>
      <c r="AE217" s="6"/>
      <c r="AF217" s="6"/>
      <c r="AG217" s="6"/>
      <c r="AH217" s="4" t="s">
        <v>235</v>
      </c>
      <c r="AI217" s="4"/>
      <c r="AJ217" s="4"/>
      <c r="AK217" s="4"/>
      <c r="AL217" s="4"/>
      <c r="AM217" s="4" t="s">
        <v>255</v>
      </c>
      <c r="AN217" s="4"/>
      <c r="AO217" s="4"/>
      <c r="AP217" s="4"/>
      <c r="AQ217" s="4"/>
      <c r="AR217" s="14" t="s">
        <v>221</v>
      </c>
      <c r="AS217" s="4"/>
      <c r="AT217" s="4"/>
      <c r="AU217" s="4"/>
      <c r="AV217" s="4"/>
      <c r="AW217" s="14" t="s">
        <v>221</v>
      </c>
      <c r="AX217" s="4"/>
      <c r="AY217" s="4"/>
      <c r="AZ217" s="4"/>
      <c r="BA217" s="4"/>
      <c r="BB217" s="14" t="s">
        <v>221</v>
      </c>
      <c r="BC217" s="3"/>
      <c r="BD217" s="3"/>
      <c r="BE217" s="1"/>
    </row>
    <row r="218" spans="2:57" ht="13.5" customHeight="1">
      <c r="B218" s="55"/>
      <c r="C218" s="177" t="s">
        <v>152</v>
      </c>
      <c r="D218" s="178"/>
      <c r="E218" s="178"/>
      <c r="F218" s="178"/>
      <c r="G218" s="178"/>
      <c r="H218" s="178"/>
      <c r="I218" s="178"/>
      <c r="J218" s="4" t="s">
        <v>192</v>
      </c>
      <c r="K218" s="4"/>
      <c r="L218" s="4"/>
      <c r="M218" s="4"/>
      <c r="N218" s="3">
        <v>311500</v>
      </c>
      <c r="O218" s="3"/>
      <c r="P218" s="3"/>
      <c r="Q218" s="3"/>
      <c r="R218" s="3"/>
      <c r="S218" s="3">
        <v>236500</v>
      </c>
      <c r="T218" s="3"/>
      <c r="U218" s="3"/>
      <c r="V218" s="3"/>
      <c r="W218" s="3"/>
      <c r="X218" s="3">
        <v>165800</v>
      </c>
      <c r="Y218" s="3"/>
      <c r="Z218" s="3"/>
      <c r="AA218" s="3"/>
      <c r="AB218" s="3"/>
      <c r="AC218" s="3">
        <v>121400</v>
      </c>
      <c r="AD218" s="3"/>
      <c r="AE218" s="3"/>
      <c r="AF218" s="3"/>
      <c r="AG218" s="3"/>
      <c r="AH218" s="4" t="s">
        <v>225</v>
      </c>
      <c r="AI218" s="4"/>
      <c r="AJ218" s="4"/>
      <c r="AK218" s="4"/>
      <c r="AL218" s="4"/>
      <c r="AM218" s="4" t="s">
        <v>255</v>
      </c>
      <c r="AN218" s="4"/>
      <c r="AO218" s="4"/>
      <c r="AP218" s="4"/>
      <c r="AQ218" s="4"/>
      <c r="AR218" s="14" t="s">
        <v>221</v>
      </c>
      <c r="AS218" s="4"/>
      <c r="AT218" s="4"/>
      <c r="AU218" s="4"/>
      <c r="AV218" s="4"/>
      <c r="AW218" s="14" t="s">
        <v>221</v>
      </c>
      <c r="AX218" s="4"/>
      <c r="AY218" s="4"/>
      <c r="AZ218" s="4"/>
      <c r="BA218" s="4"/>
      <c r="BB218" s="14" t="s">
        <v>221</v>
      </c>
      <c r="BC218" s="3"/>
      <c r="BD218" s="3"/>
      <c r="BE218" s="1"/>
    </row>
    <row r="219" spans="2:57" ht="13.5" customHeight="1">
      <c r="B219" s="55"/>
      <c r="C219" s="177" t="s">
        <v>158</v>
      </c>
      <c r="D219" s="179"/>
      <c r="E219" s="179"/>
      <c r="F219" s="179"/>
      <c r="G219" s="179"/>
      <c r="H219" s="179"/>
      <c r="I219" s="179"/>
      <c r="J219" s="4" t="s">
        <v>192</v>
      </c>
      <c r="K219" s="4"/>
      <c r="L219" s="4"/>
      <c r="M219" s="4"/>
      <c r="N219" s="3">
        <v>3900</v>
      </c>
      <c r="O219" s="3"/>
      <c r="P219" s="3"/>
      <c r="Q219" s="3"/>
      <c r="R219" s="3"/>
      <c r="S219" s="3">
        <v>2700</v>
      </c>
      <c r="T219" s="3"/>
      <c r="U219" s="3"/>
      <c r="V219" s="3"/>
      <c r="W219" s="3"/>
      <c r="X219" s="3">
        <v>2300</v>
      </c>
      <c r="Y219" s="3"/>
      <c r="Z219" s="3"/>
      <c r="AA219" s="3"/>
      <c r="AB219" s="3"/>
      <c r="AC219" s="3">
        <v>2200</v>
      </c>
      <c r="AD219" s="3"/>
      <c r="AE219" s="3"/>
      <c r="AF219" s="3"/>
      <c r="AG219" s="3"/>
      <c r="AH219" s="4" t="s">
        <v>225</v>
      </c>
      <c r="AI219" s="4"/>
      <c r="AJ219" s="4"/>
      <c r="AK219" s="4"/>
      <c r="AL219" s="4"/>
      <c r="AM219" s="4" t="s">
        <v>255</v>
      </c>
      <c r="AN219" s="4"/>
      <c r="AO219" s="4"/>
      <c r="AP219" s="4"/>
      <c r="AQ219" s="4"/>
      <c r="AR219" s="14" t="s">
        <v>221</v>
      </c>
      <c r="AS219" s="4"/>
      <c r="AT219" s="4"/>
      <c r="AU219" s="4"/>
      <c r="AV219" s="4"/>
      <c r="AW219" s="14" t="s">
        <v>221</v>
      </c>
      <c r="AX219" s="4"/>
      <c r="AY219" s="4"/>
      <c r="AZ219" s="4"/>
      <c r="BA219" s="4"/>
      <c r="BB219" s="14" t="s">
        <v>221</v>
      </c>
      <c r="BC219" s="3"/>
      <c r="BD219" s="3"/>
      <c r="BE219" s="1"/>
    </row>
    <row r="220" spans="2:57" ht="13.5" customHeight="1">
      <c r="B220" s="55"/>
      <c r="C220" s="180" t="s">
        <v>34</v>
      </c>
      <c r="D220" s="181"/>
      <c r="E220" s="181"/>
      <c r="F220" s="181"/>
      <c r="G220" s="181"/>
      <c r="H220" s="181"/>
      <c r="I220" s="181"/>
      <c r="J220" s="4"/>
      <c r="K220" s="4"/>
      <c r="L220" s="4"/>
      <c r="M220" s="4"/>
      <c r="N220" s="59"/>
      <c r="O220" s="59"/>
      <c r="P220" s="59"/>
      <c r="Q220" s="59"/>
      <c r="R220" s="59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8"/>
      <c r="AS220" s="3"/>
      <c r="AT220" s="3"/>
      <c r="AU220" s="3"/>
      <c r="AV220" s="3"/>
      <c r="AW220" s="8"/>
      <c r="AX220" s="3"/>
      <c r="AY220" s="3"/>
      <c r="AZ220" s="3"/>
      <c r="BA220" s="3"/>
      <c r="BB220" s="8"/>
      <c r="BC220" s="3"/>
      <c r="BD220" s="3"/>
      <c r="BE220" s="1"/>
    </row>
    <row r="221" spans="2:57" ht="13.5" customHeight="1">
      <c r="B221" s="55"/>
      <c r="C221" s="177" t="s">
        <v>85</v>
      </c>
      <c r="D221" s="178"/>
      <c r="E221" s="178"/>
      <c r="F221" s="178"/>
      <c r="G221" s="178"/>
      <c r="H221" s="178"/>
      <c r="I221" s="178"/>
      <c r="J221" s="4" t="s">
        <v>192</v>
      </c>
      <c r="K221" s="4"/>
      <c r="L221" s="4"/>
      <c r="M221" s="4"/>
      <c r="N221" s="7">
        <v>282700</v>
      </c>
      <c r="O221" s="7"/>
      <c r="P221" s="7"/>
      <c r="Q221" s="7"/>
      <c r="R221" s="7"/>
      <c r="S221" s="3">
        <v>210500</v>
      </c>
      <c r="T221" s="3"/>
      <c r="U221" s="3"/>
      <c r="V221" s="3"/>
      <c r="W221" s="3"/>
      <c r="X221" s="3">
        <v>140000</v>
      </c>
      <c r="Y221" s="3"/>
      <c r="Z221" s="3"/>
      <c r="AA221" s="3"/>
      <c r="AB221" s="3"/>
      <c r="AC221" s="3">
        <v>97900</v>
      </c>
      <c r="AD221" s="3"/>
      <c r="AE221" s="3"/>
      <c r="AF221" s="3"/>
      <c r="AG221" s="3"/>
      <c r="AH221" s="34" t="s">
        <v>225</v>
      </c>
      <c r="AI221" s="34"/>
      <c r="AJ221" s="34"/>
      <c r="AK221" s="34"/>
      <c r="AL221" s="34"/>
      <c r="AM221" s="4" t="s">
        <v>255</v>
      </c>
      <c r="AN221" s="34"/>
      <c r="AO221" s="34"/>
      <c r="AP221" s="34"/>
      <c r="AQ221" s="34"/>
      <c r="AR221" s="14" t="s">
        <v>221</v>
      </c>
      <c r="AS221" s="34"/>
      <c r="AT221" s="34"/>
      <c r="AU221" s="34"/>
      <c r="AV221" s="34"/>
      <c r="AW221" s="14" t="s">
        <v>221</v>
      </c>
      <c r="AX221" s="34"/>
      <c r="AY221" s="34"/>
      <c r="AZ221" s="34"/>
      <c r="BA221" s="34"/>
      <c r="BB221" s="14" t="s">
        <v>221</v>
      </c>
      <c r="BC221" s="3"/>
      <c r="BD221" s="3"/>
      <c r="BE221" s="1"/>
    </row>
    <row r="222" spans="2:57" ht="13.5" customHeight="1">
      <c r="B222" s="55"/>
      <c r="C222" s="177" t="s">
        <v>159</v>
      </c>
      <c r="D222" s="178"/>
      <c r="E222" s="178"/>
      <c r="F222" s="178"/>
      <c r="G222" s="178"/>
      <c r="H222" s="178"/>
      <c r="I222" s="178"/>
      <c r="J222" s="4" t="s">
        <v>192</v>
      </c>
      <c r="K222" s="4"/>
      <c r="L222" s="4"/>
      <c r="M222" s="4"/>
      <c r="N222" s="60" t="s">
        <v>225</v>
      </c>
      <c r="O222" s="60"/>
      <c r="P222" s="60"/>
      <c r="Q222" s="60"/>
      <c r="R222" s="60"/>
      <c r="S222" s="4" t="s">
        <v>225</v>
      </c>
      <c r="T222" s="4"/>
      <c r="U222" s="4"/>
      <c r="V222" s="4"/>
      <c r="W222" s="4"/>
      <c r="X222" s="4" t="s">
        <v>225</v>
      </c>
      <c r="Y222" s="4"/>
      <c r="Z222" s="4"/>
      <c r="AA222" s="4"/>
      <c r="AB222" s="4"/>
      <c r="AC222" s="4" t="s">
        <v>225</v>
      </c>
      <c r="AD222" s="4"/>
      <c r="AE222" s="4"/>
      <c r="AF222" s="4"/>
      <c r="AG222" s="4"/>
      <c r="AH222" s="4" t="s">
        <v>225</v>
      </c>
      <c r="AI222" s="4"/>
      <c r="AJ222" s="4"/>
      <c r="AK222" s="4"/>
      <c r="AL222" s="4"/>
      <c r="AM222" s="4" t="s">
        <v>255</v>
      </c>
      <c r="AN222" s="4"/>
      <c r="AO222" s="4"/>
      <c r="AP222" s="4"/>
      <c r="AQ222" s="4"/>
      <c r="AR222" s="14" t="s">
        <v>221</v>
      </c>
      <c r="AS222" s="4"/>
      <c r="AT222" s="4"/>
      <c r="AU222" s="4"/>
      <c r="AV222" s="4"/>
      <c r="AW222" s="14" t="s">
        <v>221</v>
      </c>
      <c r="AX222" s="4"/>
      <c r="AY222" s="4"/>
      <c r="AZ222" s="4"/>
      <c r="BA222" s="4"/>
      <c r="BB222" s="14" t="s">
        <v>221</v>
      </c>
      <c r="BC222" s="3"/>
      <c r="BD222" s="3"/>
      <c r="BE222" s="1"/>
    </row>
    <row r="223" spans="2:57" ht="13.5" customHeight="1">
      <c r="B223" s="55"/>
      <c r="C223" s="177" t="s">
        <v>160</v>
      </c>
      <c r="D223" s="178"/>
      <c r="E223" s="178"/>
      <c r="F223" s="178"/>
      <c r="G223" s="178"/>
      <c r="H223" s="178"/>
      <c r="I223" s="178"/>
      <c r="J223" s="4" t="s">
        <v>192</v>
      </c>
      <c r="K223" s="4"/>
      <c r="L223" s="4"/>
      <c r="M223" s="4"/>
      <c r="N223" s="60" t="s">
        <v>225</v>
      </c>
      <c r="O223" s="60"/>
      <c r="P223" s="60"/>
      <c r="Q223" s="60"/>
      <c r="R223" s="60"/>
      <c r="S223" s="4" t="s">
        <v>225</v>
      </c>
      <c r="T223" s="4"/>
      <c r="U223" s="4"/>
      <c r="V223" s="4"/>
      <c r="W223" s="4"/>
      <c r="X223" s="4" t="s">
        <v>225</v>
      </c>
      <c r="Y223" s="4"/>
      <c r="Z223" s="4"/>
      <c r="AA223" s="4"/>
      <c r="AB223" s="4"/>
      <c r="AC223" s="4" t="s">
        <v>225</v>
      </c>
      <c r="AD223" s="4"/>
      <c r="AE223" s="4"/>
      <c r="AF223" s="4"/>
      <c r="AG223" s="4"/>
      <c r="AH223" s="4" t="s">
        <v>225</v>
      </c>
      <c r="AI223" s="4"/>
      <c r="AJ223" s="4"/>
      <c r="AK223" s="4"/>
      <c r="AL223" s="4"/>
      <c r="AM223" s="4" t="s">
        <v>255</v>
      </c>
      <c r="AN223" s="4"/>
      <c r="AO223" s="4"/>
      <c r="AP223" s="4"/>
      <c r="AQ223" s="4"/>
      <c r="AR223" s="14" t="s">
        <v>221</v>
      </c>
      <c r="AS223" s="4"/>
      <c r="AT223" s="4"/>
      <c r="AU223" s="4"/>
      <c r="AV223" s="4"/>
      <c r="AW223" s="14" t="s">
        <v>221</v>
      </c>
      <c r="AX223" s="4"/>
      <c r="AY223" s="4"/>
      <c r="AZ223" s="4"/>
      <c r="BA223" s="4"/>
      <c r="BB223" s="14" t="s">
        <v>221</v>
      </c>
      <c r="BC223" s="3"/>
      <c r="BD223" s="3"/>
      <c r="BE223" s="1"/>
    </row>
    <row r="224" spans="2:57" ht="13.5" customHeight="1">
      <c r="B224" s="55"/>
      <c r="C224" s="177" t="s">
        <v>161</v>
      </c>
      <c r="D224" s="178"/>
      <c r="E224" s="178"/>
      <c r="F224" s="178"/>
      <c r="G224" s="178"/>
      <c r="H224" s="178"/>
      <c r="I224" s="178"/>
      <c r="J224" s="4" t="s">
        <v>192</v>
      </c>
      <c r="K224" s="4"/>
      <c r="L224" s="4"/>
      <c r="M224" s="4"/>
      <c r="N224" s="60" t="s">
        <v>225</v>
      </c>
      <c r="O224" s="60"/>
      <c r="P224" s="60"/>
      <c r="Q224" s="60"/>
      <c r="R224" s="60"/>
      <c r="S224" s="4" t="s">
        <v>225</v>
      </c>
      <c r="T224" s="4"/>
      <c r="U224" s="4"/>
      <c r="V224" s="4"/>
      <c r="W224" s="4"/>
      <c r="X224" s="4" t="s">
        <v>225</v>
      </c>
      <c r="Y224" s="4"/>
      <c r="Z224" s="4"/>
      <c r="AA224" s="4"/>
      <c r="AB224" s="4"/>
      <c r="AC224" s="4" t="s">
        <v>225</v>
      </c>
      <c r="AD224" s="4"/>
      <c r="AE224" s="4"/>
      <c r="AF224" s="4"/>
      <c r="AG224" s="4"/>
      <c r="AH224" s="4" t="s">
        <v>225</v>
      </c>
      <c r="AI224" s="4"/>
      <c r="AJ224" s="4"/>
      <c r="AK224" s="4"/>
      <c r="AL224" s="4"/>
      <c r="AM224" s="4" t="s">
        <v>255</v>
      </c>
      <c r="AN224" s="4"/>
      <c r="AO224" s="4"/>
      <c r="AP224" s="4"/>
      <c r="AQ224" s="4"/>
      <c r="AR224" s="14" t="s">
        <v>221</v>
      </c>
      <c r="AS224" s="4"/>
      <c r="AT224" s="4"/>
      <c r="AU224" s="4"/>
      <c r="AV224" s="4"/>
      <c r="AW224" s="14" t="s">
        <v>221</v>
      </c>
      <c r="AX224" s="4"/>
      <c r="AY224" s="4"/>
      <c r="AZ224" s="4"/>
      <c r="BA224" s="4"/>
      <c r="BB224" s="14" t="s">
        <v>221</v>
      </c>
      <c r="BC224" s="3"/>
      <c r="BD224" s="3"/>
      <c r="BE224" s="1"/>
    </row>
    <row r="225" spans="2:57" ht="13.5" customHeight="1">
      <c r="B225" s="55"/>
      <c r="C225" s="177" t="s">
        <v>162</v>
      </c>
      <c r="D225" s="178"/>
      <c r="E225" s="178"/>
      <c r="F225" s="178"/>
      <c r="G225" s="178"/>
      <c r="H225" s="178"/>
      <c r="I225" s="178"/>
      <c r="J225" s="4" t="s">
        <v>192</v>
      </c>
      <c r="K225" s="4"/>
      <c r="L225" s="4"/>
      <c r="M225" s="4"/>
      <c r="N225" s="60" t="s">
        <v>225</v>
      </c>
      <c r="O225" s="60"/>
      <c r="P225" s="60"/>
      <c r="Q225" s="60"/>
      <c r="R225" s="60"/>
      <c r="S225" s="4" t="s">
        <v>225</v>
      </c>
      <c r="T225" s="4"/>
      <c r="U225" s="4"/>
      <c r="V225" s="4"/>
      <c r="W225" s="4"/>
      <c r="X225" s="4" t="s">
        <v>225</v>
      </c>
      <c r="Y225" s="4"/>
      <c r="Z225" s="4"/>
      <c r="AA225" s="4"/>
      <c r="AB225" s="4"/>
      <c r="AC225" s="4" t="s">
        <v>225</v>
      </c>
      <c r="AD225" s="4"/>
      <c r="AE225" s="4"/>
      <c r="AF225" s="4"/>
      <c r="AG225" s="4"/>
      <c r="AH225" s="4" t="s">
        <v>225</v>
      </c>
      <c r="AI225" s="4"/>
      <c r="AJ225" s="4"/>
      <c r="AK225" s="4"/>
      <c r="AL225" s="4"/>
      <c r="AM225" s="4" t="s">
        <v>255</v>
      </c>
      <c r="AN225" s="4"/>
      <c r="AO225" s="4"/>
      <c r="AP225" s="4"/>
      <c r="AQ225" s="4"/>
      <c r="AR225" s="14" t="s">
        <v>221</v>
      </c>
      <c r="AS225" s="4"/>
      <c r="AT225" s="4"/>
      <c r="AU225" s="4"/>
      <c r="AV225" s="4"/>
      <c r="AW225" s="14" t="s">
        <v>221</v>
      </c>
      <c r="AX225" s="4"/>
      <c r="AY225" s="4"/>
      <c r="AZ225" s="4"/>
      <c r="BA225" s="4"/>
      <c r="BB225" s="14" t="s">
        <v>221</v>
      </c>
      <c r="BC225" s="3"/>
      <c r="BD225" s="3"/>
      <c r="BE225" s="1"/>
    </row>
    <row r="226" spans="2:57" ht="13.5" customHeight="1">
      <c r="B226" s="55"/>
      <c r="C226" s="177" t="s">
        <v>86</v>
      </c>
      <c r="D226" s="178"/>
      <c r="E226" s="178"/>
      <c r="F226" s="178"/>
      <c r="G226" s="178"/>
      <c r="H226" s="178"/>
      <c r="I226" s="178"/>
      <c r="J226" s="4" t="s">
        <v>192</v>
      </c>
      <c r="K226" s="4"/>
      <c r="L226" s="4"/>
      <c r="M226" s="4"/>
      <c r="N226" s="7">
        <v>27900</v>
      </c>
      <c r="O226" s="7"/>
      <c r="P226" s="7"/>
      <c r="Q226" s="7"/>
      <c r="R226" s="7"/>
      <c r="S226" s="3">
        <v>24100</v>
      </c>
      <c r="T226" s="3"/>
      <c r="U226" s="3"/>
      <c r="V226" s="3"/>
      <c r="W226" s="3"/>
      <c r="X226" s="3">
        <v>25300</v>
      </c>
      <c r="Y226" s="3"/>
      <c r="Z226" s="3"/>
      <c r="AA226" s="3"/>
      <c r="AB226" s="3"/>
      <c r="AC226" s="3">
        <v>22300</v>
      </c>
      <c r="AD226" s="3"/>
      <c r="AE226" s="3"/>
      <c r="AF226" s="3"/>
      <c r="AG226" s="3"/>
      <c r="AH226" s="4" t="s">
        <v>225</v>
      </c>
      <c r="AI226" s="4"/>
      <c r="AJ226" s="4"/>
      <c r="AK226" s="4"/>
      <c r="AL226" s="4"/>
      <c r="AM226" s="4" t="s">
        <v>255</v>
      </c>
      <c r="AN226" s="4"/>
      <c r="AO226" s="4"/>
      <c r="AP226" s="4"/>
      <c r="AQ226" s="4"/>
      <c r="AR226" s="14" t="s">
        <v>221</v>
      </c>
      <c r="AS226" s="4"/>
      <c r="AT226" s="4"/>
      <c r="AU226" s="4"/>
      <c r="AV226" s="4"/>
      <c r="AW226" s="14" t="s">
        <v>221</v>
      </c>
      <c r="AX226" s="4"/>
      <c r="AY226" s="4"/>
      <c r="AZ226" s="4"/>
      <c r="BA226" s="4"/>
      <c r="BB226" s="14" t="s">
        <v>221</v>
      </c>
      <c r="BC226" s="3"/>
      <c r="BD226" s="3"/>
      <c r="BE226" s="1"/>
    </row>
    <row r="227" spans="2:57" ht="13.5" customHeight="1">
      <c r="B227" s="55"/>
      <c r="C227" s="177" t="s">
        <v>163</v>
      </c>
      <c r="D227" s="178"/>
      <c r="E227" s="178"/>
      <c r="F227" s="178"/>
      <c r="G227" s="178"/>
      <c r="H227" s="178"/>
      <c r="I227" s="178"/>
      <c r="J227" s="4" t="s">
        <v>192</v>
      </c>
      <c r="K227" s="4"/>
      <c r="L227" s="4"/>
      <c r="M227" s="4"/>
      <c r="N227" s="60" t="s">
        <v>225</v>
      </c>
      <c r="O227" s="60"/>
      <c r="P227" s="60"/>
      <c r="Q227" s="60"/>
      <c r="R227" s="60"/>
      <c r="S227" s="4" t="s">
        <v>225</v>
      </c>
      <c r="T227" s="4"/>
      <c r="U227" s="4"/>
      <c r="V227" s="4"/>
      <c r="W227" s="4"/>
      <c r="X227" s="4" t="s">
        <v>225</v>
      </c>
      <c r="Y227" s="4"/>
      <c r="Z227" s="4"/>
      <c r="AA227" s="4"/>
      <c r="AB227" s="4"/>
      <c r="AC227" s="4" t="s">
        <v>225</v>
      </c>
      <c r="AD227" s="4"/>
      <c r="AE227" s="4"/>
      <c r="AF227" s="4"/>
      <c r="AG227" s="4"/>
      <c r="AH227" s="4" t="s">
        <v>225</v>
      </c>
      <c r="AI227" s="4"/>
      <c r="AJ227" s="4"/>
      <c r="AK227" s="4"/>
      <c r="AL227" s="4"/>
      <c r="AM227" s="4" t="s">
        <v>255</v>
      </c>
      <c r="AN227" s="4"/>
      <c r="AO227" s="4"/>
      <c r="AP227" s="4"/>
      <c r="AQ227" s="4"/>
      <c r="AR227" s="14" t="s">
        <v>221</v>
      </c>
      <c r="AS227" s="4"/>
      <c r="AT227" s="4"/>
      <c r="AU227" s="4"/>
      <c r="AV227" s="4"/>
      <c r="AW227" s="14" t="s">
        <v>221</v>
      </c>
      <c r="AX227" s="4"/>
      <c r="AY227" s="4"/>
      <c r="AZ227" s="4"/>
      <c r="BA227" s="4"/>
      <c r="BB227" s="14" t="s">
        <v>221</v>
      </c>
      <c r="BC227" s="3"/>
      <c r="BD227" s="3"/>
      <c r="BE227" s="1"/>
    </row>
    <row r="228" spans="2:57" ht="13.5" customHeight="1">
      <c r="B228" s="55"/>
      <c r="C228" s="177" t="s">
        <v>165</v>
      </c>
      <c r="D228" s="178"/>
      <c r="E228" s="178"/>
      <c r="F228" s="178"/>
      <c r="G228" s="178"/>
      <c r="H228" s="178"/>
      <c r="I228" s="178"/>
      <c r="J228" s="4" t="s">
        <v>192</v>
      </c>
      <c r="K228" s="4"/>
      <c r="L228" s="4"/>
      <c r="M228" s="4"/>
      <c r="N228" s="60" t="s">
        <v>225</v>
      </c>
      <c r="O228" s="60"/>
      <c r="P228" s="60"/>
      <c r="Q228" s="60"/>
      <c r="R228" s="60"/>
      <c r="S228" s="4" t="s">
        <v>225</v>
      </c>
      <c r="T228" s="4"/>
      <c r="U228" s="4"/>
      <c r="V228" s="4"/>
      <c r="W228" s="4"/>
      <c r="X228" s="4" t="s">
        <v>225</v>
      </c>
      <c r="Y228" s="4"/>
      <c r="Z228" s="4"/>
      <c r="AA228" s="4"/>
      <c r="AB228" s="4"/>
      <c r="AC228" s="4" t="s">
        <v>225</v>
      </c>
      <c r="AD228" s="4"/>
      <c r="AE228" s="4"/>
      <c r="AF228" s="4"/>
      <c r="AG228" s="4"/>
      <c r="AH228" s="4" t="s">
        <v>225</v>
      </c>
      <c r="AI228" s="4"/>
      <c r="AJ228" s="4"/>
      <c r="AK228" s="4"/>
      <c r="AL228" s="4"/>
      <c r="AM228" s="4" t="s">
        <v>255</v>
      </c>
      <c r="AN228" s="4"/>
      <c r="AO228" s="4"/>
      <c r="AP228" s="4"/>
      <c r="AQ228" s="4"/>
      <c r="AR228" s="14" t="s">
        <v>221</v>
      </c>
      <c r="AS228" s="4"/>
      <c r="AT228" s="4"/>
      <c r="AU228" s="4"/>
      <c r="AV228" s="4"/>
      <c r="AW228" s="14" t="s">
        <v>221</v>
      </c>
      <c r="AX228" s="4"/>
      <c r="AY228" s="4"/>
      <c r="AZ228" s="4"/>
      <c r="BA228" s="4"/>
      <c r="BB228" s="14" t="s">
        <v>221</v>
      </c>
      <c r="BC228" s="3"/>
      <c r="BD228" s="3"/>
      <c r="BE228" s="1"/>
    </row>
    <row r="229" spans="2:57" ht="13.5" customHeight="1">
      <c r="B229" s="55"/>
      <c r="C229" s="177" t="s">
        <v>161</v>
      </c>
      <c r="D229" s="178"/>
      <c r="E229" s="178"/>
      <c r="F229" s="178"/>
      <c r="G229" s="178"/>
      <c r="H229" s="178"/>
      <c r="I229" s="178"/>
      <c r="J229" s="4" t="s">
        <v>192</v>
      </c>
      <c r="K229" s="4"/>
      <c r="L229" s="4"/>
      <c r="M229" s="4"/>
      <c r="N229" s="60" t="s">
        <v>225</v>
      </c>
      <c r="O229" s="60"/>
      <c r="P229" s="60"/>
      <c r="Q229" s="60"/>
      <c r="R229" s="60"/>
      <c r="S229" s="4" t="s">
        <v>225</v>
      </c>
      <c r="T229" s="4"/>
      <c r="U229" s="4"/>
      <c r="V229" s="4"/>
      <c r="W229" s="4"/>
      <c r="X229" s="4" t="s">
        <v>225</v>
      </c>
      <c r="Y229" s="4"/>
      <c r="Z229" s="4"/>
      <c r="AA229" s="4"/>
      <c r="AB229" s="4"/>
      <c r="AC229" s="4" t="s">
        <v>225</v>
      </c>
      <c r="AD229" s="4"/>
      <c r="AE229" s="4"/>
      <c r="AF229" s="4"/>
      <c r="AG229" s="4"/>
      <c r="AH229" s="4" t="s">
        <v>225</v>
      </c>
      <c r="AI229" s="4"/>
      <c r="AJ229" s="4"/>
      <c r="AK229" s="4"/>
      <c r="AL229" s="4"/>
      <c r="AM229" s="4" t="s">
        <v>255</v>
      </c>
      <c r="AN229" s="4"/>
      <c r="AO229" s="4"/>
      <c r="AP229" s="4"/>
      <c r="AQ229" s="4"/>
      <c r="AR229" s="14" t="s">
        <v>221</v>
      </c>
      <c r="AS229" s="4"/>
      <c r="AT229" s="4"/>
      <c r="AU229" s="4"/>
      <c r="AV229" s="4"/>
      <c r="AW229" s="14" t="s">
        <v>221</v>
      </c>
      <c r="AX229" s="4"/>
      <c r="AY229" s="4"/>
      <c r="AZ229" s="4"/>
      <c r="BA229" s="4"/>
      <c r="BB229" s="14" t="s">
        <v>221</v>
      </c>
      <c r="BC229" s="3"/>
      <c r="BD229" s="3"/>
      <c r="BE229" s="1"/>
    </row>
    <row r="230" spans="2:57" ht="13.5" customHeight="1">
      <c r="B230" s="55"/>
      <c r="C230" s="177" t="s">
        <v>162</v>
      </c>
      <c r="D230" s="178"/>
      <c r="E230" s="178"/>
      <c r="F230" s="178"/>
      <c r="G230" s="178"/>
      <c r="H230" s="178"/>
      <c r="I230" s="178"/>
      <c r="J230" s="4" t="s">
        <v>192</v>
      </c>
      <c r="K230" s="4"/>
      <c r="L230" s="4"/>
      <c r="M230" s="4"/>
      <c r="N230" s="60" t="s">
        <v>225</v>
      </c>
      <c r="O230" s="60"/>
      <c r="P230" s="60"/>
      <c r="Q230" s="60"/>
      <c r="R230" s="60"/>
      <c r="S230" s="4" t="s">
        <v>225</v>
      </c>
      <c r="T230" s="4"/>
      <c r="U230" s="4"/>
      <c r="V230" s="4"/>
      <c r="W230" s="4"/>
      <c r="X230" s="4" t="s">
        <v>225</v>
      </c>
      <c r="Y230" s="4"/>
      <c r="Z230" s="4"/>
      <c r="AA230" s="4"/>
      <c r="AB230" s="4"/>
      <c r="AC230" s="4" t="s">
        <v>225</v>
      </c>
      <c r="AD230" s="4"/>
      <c r="AE230" s="4"/>
      <c r="AF230" s="4"/>
      <c r="AG230" s="4"/>
      <c r="AH230" s="4" t="s">
        <v>225</v>
      </c>
      <c r="AI230" s="4"/>
      <c r="AJ230" s="4"/>
      <c r="AK230" s="4"/>
      <c r="AL230" s="4"/>
      <c r="AM230" s="4" t="s">
        <v>255</v>
      </c>
      <c r="AN230" s="4"/>
      <c r="AO230" s="4"/>
      <c r="AP230" s="4"/>
      <c r="AQ230" s="4"/>
      <c r="AR230" s="14" t="s">
        <v>221</v>
      </c>
      <c r="AS230" s="4"/>
      <c r="AT230" s="4"/>
      <c r="AU230" s="4"/>
      <c r="AV230" s="4"/>
      <c r="AW230" s="14" t="s">
        <v>221</v>
      </c>
      <c r="AX230" s="4"/>
      <c r="AY230" s="4"/>
      <c r="AZ230" s="4"/>
      <c r="BA230" s="4"/>
      <c r="BB230" s="14" t="s">
        <v>221</v>
      </c>
      <c r="BC230" s="3"/>
      <c r="BD230" s="3"/>
      <c r="BE230" s="1"/>
    </row>
    <row r="231" spans="2:57" ht="13.5" customHeight="1">
      <c r="B231" s="55"/>
      <c r="C231" s="177" t="s">
        <v>220</v>
      </c>
      <c r="D231" s="178"/>
      <c r="E231" s="178"/>
      <c r="F231" s="178"/>
      <c r="G231" s="178"/>
      <c r="H231" s="178"/>
      <c r="I231" s="178"/>
      <c r="J231" s="4" t="s">
        <v>192</v>
      </c>
      <c r="K231" s="4"/>
      <c r="L231" s="4"/>
      <c r="M231" s="4"/>
      <c r="N231" s="3">
        <v>4900</v>
      </c>
      <c r="O231" s="3"/>
      <c r="P231" s="3"/>
      <c r="Q231" s="3"/>
      <c r="R231" s="3"/>
      <c r="S231" s="3">
        <v>4500</v>
      </c>
      <c r="T231" s="3"/>
      <c r="U231" s="3"/>
      <c r="V231" s="3"/>
      <c r="W231" s="3"/>
      <c r="X231" s="3">
        <v>3000</v>
      </c>
      <c r="Y231" s="3"/>
      <c r="Z231" s="3"/>
      <c r="AA231" s="3"/>
      <c r="AB231" s="3"/>
      <c r="AC231" s="3">
        <v>3700</v>
      </c>
      <c r="AD231" s="3"/>
      <c r="AE231" s="3"/>
      <c r="AF231" s="3"/>
      <c r="AG231" s="3"/>
      <c r="AH231" s="4" t="s">
        <v>225</v>
      </c>
      <c r="AI231" s="4"/>
      <c r="AJ231" s="4"/>
      <c r="AK231" s="4"/>
      <c r="AL231" s="4"/>
      <c r="AM231" s="4" t="s">
        <v>255</v>
      </c>
      <c r="AN231" s="4"/>
      <c r="AO231" s="4"/>
      <c r="AP231" s="4"/>
      <c r="AQ231" s="4"/>
      <c r="AR231" s="14" t="s">
        <v>221</v>
      </c>
      <c r="AS231" s="4"/>
      <c r="AT231" s="4"/>
      <c r="AU231" s="4"/>
      <c r="AV231" s="4"/>
      <c r="AW231" s="14" t="s">
        <v>221</v>
      </c>
      <c r="AX231" s="4"/>
      <c r="AY231" s="4"/>
      <c r="AZ231" s="4"/>
      <c r="BA231" s="4"/>
      <c r="BB231" s="14" t="s">
        <v>221</v>
      </c>
      <c r="BC231" s="3"/>
      <c r="BD231" s="3"/>
      <c r="BE231" s="1"/>
    </row>
    <row r="232" spans="2:57" ht="13.5" customHeight="1">
      <c r="B232" s="55"/>
      <c r="C232" s="177" t="s">
        <v>159</v>
      </c>
      <c r="D232" s="178"/>
      <c r="E232" s="178"/>
      <c r="F232" s="178"/>
      <c r="G232" s="178"/>
      <c r="H232" s="178"/>
      <c r="I232" s="178"/>
      <c r="J232" s="4" t="s">
        <v>192</v>
      </c>
      <c r="K232" s="4"/>
      <c r="L232" s="4"/>
      <c r="M232" s="4"/>
      <c r="N232" s="60" t="s">
        <v>225</v>
      </c>
      <c r="O232" s="60"/>
      <c r="P232" s="60"/>
      <c r="Q232" s="60"/>
      <c r="R232" s="60"/>
      <c r="S232" s="4" t="s">
        <v>225</v>
      </c>
      <c r="T232" s="4"/>
      <c r="U232" s="4"/>
      <c r="V232" s="4"/>
      <c r="W232" s="4"/>
      <c r="X232" s="4" t="s">
        <v>225</v>
      </c>
      <c r="Y232" s="4"/>
      <c r="Z232" s="4"/>
      <c r="AA232" s="4"/>
      <c r="AB232" s="4"/>
      <c r="AC232" s="4" t="s">
        <v>225</v>
      </c>
      <c r="AD232" s="4"/>
      <c r="AE232" s="4"/>
      <c r="AF232" s="4"/>
      <c r="AG232" s="4"/>
      <c r="AH232" s="4" t="s">
        <v>225</v>
      </c>
      <c r="AI232" s="4"/>
      <c r="AJ232" s="4"/>
      <c r="AK232" s="4"/>
      <c r="AL232" s="4"/>
      <c r="AM232" s="4" t="s">
        <v>255</v>
      </c>
      <c r="AN232" s="4"/>
      <c r="AO232" s="4"/>
      <c r="AP232" s="4"/>
      <c r="AQ232" s="4"/>
      <c r="AR232" s="14" t="s">
        <v>221</v>
      </c>
      <c r="AS232" s="4"/>
      <c r="AT232" s="4"/>
      <c r="AU232" s="4"/>
      <c r="AV232" s="4"/>
      <c r="AW232" s="14" t="s">
        <v>221</v>
      </c>
      <c r="AX232" s="4"/>
      <c r="AY232" s="4"/>
      <c r="AZ232" s="4"/>
      <c r="BA232" s="4"/>
      <c r="BB232" s="14" t="s">
        <v>221</v>
      </c>
      <c r="BC232" s="3"/>
      <c r="BD232" s="3"/>
      <c r="BE232" s="1"/>
    </row>
    <row r="233" spans="2:57" ht="13.5" customHeight="1">
      <c r="B233" s="55"/>
      <c r="C233" s="177" t="s">
        <v>166</v>
      </c>
      <c r="D233" s="178"/>
      <c r="E233" s="178"/>
      <c r="F233" s="178"/>
      <c r="G233" s="178"/>
      <c r="H233" s="178"/>
      <c r="I233" s="178"/>
      <c r="J233" s="4" t="s">
        <v>192</v>
      </c>
      <c r="K233" s="4"/>
      <c r="L233" s="4"/>
      <c r="M233" s="4"/>
      <c r="N233" s="60" t="s">
        <v>225</v>
      </c>
      <c r="O233" s="60"/>
      <c r="P233" s="60"/>
      <c r="Q233" s="60"/>
      <c r="R233" s="60"/>
      <c r="S233" s="4" t="s">
        <v>225</v>
      </c>
      <c r="T233" s="4"/>
      <c r="U233" s="4"/>
      <c r="V233" s="4"/>
      <c r="W233" s="4"/>
      <c r="X233" s="61" t="s">
        <v>225</v>
      </c>
      <c r="Y233" s="61"/>
      <c r="Z233" s="61"/>
      <c r="AA233" s="61"/>
      <c r="AB233" s="61"/>
      <c r="AC233" s="4" t="s">
        <v>225</v>
      </c>
      <c r="AD233" s="4"/>
      <c r="AE233" s="4"/>
      <c r="AF233" s="4"/>
      <c r="AG233" s="4"/>
      <c r="AH233" s="4" t="s">
        <v>225</v>
      </c>
      <c r="AI233" s="4"/>
      <c r="AJ233" s="4"/>
      <c r="AK233" s="4"/>
      <c r="AL233" s="4"/>
      <c r="AM233" s="4" t="s">
        <v>255</v>
      </c>
      <c r="AN233" s="4"/>
      <c r="AO233" s="4"/>
      <c r="AP233" s="4"/>
      <c r="AQ233" s="4"/>
      <c r="AR233" s="14" t="s">
        <v>221</v>
      </c>
      <c r="AS233" s="4"/>
      <c r="AT233" s="4"/>
      <c r="AU233" s="4"/>
      <c r="AV233" s="4"/>
      <c r="AW233" s="14" t="s">
        <v>221</v>
      </c>
      <c r="AX233" s="4"/>
      <c r="AY233" s="4"/>
      <c r="AZ233" s="4"/>
      <c r="BA233" s="4"/>
      <c r="BB233" s="14" t="s">
        <v>221</v>
      </c>
      <c r="BC233" s="3"/>
      <c r="BD233" s="3"/>
      <c r="BE233" s="1"/>
    </row>
    <row r="234" spans="2:57" ht="13.5" customHeight="1">
      <c r="B234" s="55"/>
      <c r="C234" s="177" t="s">
        <v>167</v>
      </c>
      <c r="D234" s="178"/>
      <c r="E234" s="178"/>
      <c r="F234" s="178"/>
      <c r="G234" s="178"/>
      <c r="H234" s="178"/>
      <c r="I234" s="178"/>
      <c r="J234" s="4" t="s">
        <v>192</v>
      </c>
      <c r="K234" s="4"/>
      <c r="L234" s="4"/>
      <c r="M234" s="4"/>
      <c r="N234" s="60" t="s">
        <v>225</v>
      </c>
      <c r="O234" s="60"/>
      <c r="P234" s="60"/>
      <c r="Q234" s="60"/>
      <c r="R234" s="60"/>
      <c r="S234" s="4" t="s">
        <v>225</v>
      </c>
      <c r="T234" s="4"/>
      <c r="U234" s="4"/>
      <c r="V234" s="4"/>
      <c r="W234" s="4"/>
      <c r="X234" s="61" t="s">
        <v>225</v>
      </c>
      <c r="Y234" s="61"/>
      <c r="Z234" s="61"/>
      <c r="AA234" s="61"/>
      <c r="AB234" s="61"/>
      <c r="AC234" s="4" t="s">
        <v>225</v>
      </c>
      <c r="AD234" s="4"/>
      <c r="AE234" s="4"/>
      <c r="AF234" s="4"/>
      <c r="AG234" s="4"/>
      <c r="AH234" s="4" t="s">
        <v>225</v>
      </c>
      <c r="AI234" s="4"/>
      <c r="AJ234" s="4"/>
      <c r="AK234" s="4"/>
      <c r="AL234" s="4"/>
      <c r="AM234" s="4" t="s">
        <v>255</v>
      </c>
      <c r="AN234" s="4"/>
      <c r="AO234" s="4"/>
      <c r="AP234" s="4"/>
      <c r="AQ234" s="4"/>
      <c r="AR234" s="14" t="s">
        <v>221</v>
      </c>
      <c r="AS234" s="4"/>
      <c r="AT234" s="4"/>
      <c r="AU234" s="4"/>
      <c r="AV234" s="4"/>
      <c r="AW234" s="14" t="s">
        <v>221</v>
      </c>
      <c r="AX234" s="4"/>
      <c r="AY234" s="4"/>
      <c r="AZ234" s="4"/>
      <c r="BA234" s="4"/>
      <c r="BB234" s="14" t="s">
        <v>221</v>
      </c>
      <c r="BC234" s="3"/>
      <c r="BD234" s="3"/>
      <c r="BE234" s="1"/>
    </row>
    <row r="235" spans="2:57" ht="13.5" customHeight="1" thickBot="1">
      <c r="B235" s="55"/>
      <c r="C235" s="184" t="s">
        <v>168</v>
      </c>
      <c r="D235" s="185"/>
      <c r="E235" s="185"/>
      <c r="F235" s="185"/>
      <c r="G235" s="185"/>
      <c r="H235" s="185"/>
      <c r="I235" s="185"/>
      <c r="J235" s="21" t="s">
        <v>192</v>
      </c>
      <c r="K235" s="21"/>
      <c r="L235" s="21"/>
      <c r="M235" s="21"/>
      <c r="N235" s="62" t="s">
        <v>225</v>
      </c>
      <c r="O235" s="62"/>
      <c r="P235" s="62"/>
      <c r="Q235" s="62"/>
      <c r="R235" s="62"/>
      <c r="S235" s="21" t="s">
        <v>225</v>
      </c>
      <c r="T235" s="21"/>
      <c r="U235" s="21"/>
      <c r="V235" s="21"/>
      <c r="W235" s="21"/>
      <c r="X235" s="63" t="s">
        <v>225</v>
      </c>
      <c r="Y235" s="63"/>
      <c r="Z235" s="63"/>
      <c r="AA235" s="63"/>
      <c r="AB235" s="63"/>
      <c r="AC235" s="21" t="s">
        <v>225</v>
      </c>
      <c r="AD235" s="21"/>
      <c r="AE235" s="21"/>
      <c r="AF235" s="21"/>
      <c r="AG235" s="21"/>
      <c r="AH235" s="21" t="s">
        <v>225</v>
      </c>
      <c r="AI235" s="21"/>
      <c r="AJ235" s="21"/>
      <c r="AK235" s="21"/>
      <c r="AL235" s="21"/>
      <c r="AM235" s="21" t="s">
        <v>255</v>
      </c>
      <c r="AN235" s="21"/>
      <c r="AO235" s="21"/>
      <c r="AP235" s="21"/>
      <c r="AQ235" s="21"/>
      <c r="AR235" s="93" t="s">
        <v>221</v>
      </c>
      <c r="AS235" s="21"/>
      <c r="AT235" s="21"/>
      <c r="AU235" s="21"/>
      <c r="AV235" s="21"/>
      <c r="AW235" s="93" t="s">
        <v>221</v>
      </c>
      <c r="AX235" s="21"/>
      <c r="AY235" s="21"/>
      <c r="AZ235" s="21"/>
      <c r="BA235" s="21"/>
      <c r="BB235" s="93" t="s">
        <v>221</v>
      </c>
      <c r="BC235" s="57"/>
      <c r="BD235" s="57"/>
      <c r="BE235" s="58"/>
    </row>
    <row r="236" spans="2:57" ht="13.5" customHeight="1" thickTop="1">
      <c r="B236" s="55"/>
      <c r="C236" s="177" t="s">
        <v>122</v>
      </c>
      <c r="D236" s="179"/>
      <c r="E236" s="179"/>
      <c r="F236" s="179"/>
      <c r="G236" s="179"/>
      <c r="H236" s="179"/>
      <c r="I236" s="179"/>
      <c r="J236" s="4"/>
      <c r="K236" s="4"/>
      <c r="L236" s="4"/>
      <c r="M236" s="4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8"/>
      <c r="AS236" s="3"/>
      <c r="AT236" s="3"/>
      <c r="AU236" s="3"/>
      <c r="AV236" s="3"/>
      <c r="AW236" s="8"/>
      <c r="AX236" s="3"/>
      <c r="AY236" s="3"/>
      <c r="AZ236" s="3"/>
      <c r="BA236" s="3"/>
      <c r="BB236" s="95"/>
      <c r="BC236" s="3"/>
      <c r="BD236" s="64"/>
      <c r="BE236" s="65"/>
    </row>
    <row r="237" spans="2:57" ht="13.5" customHeight="1">
      <c r="B237" s="55"/>
      <c r="C237" s="177" t="s">
        <v>123</v>
      </c>
      <c r="D237" s="179"/>
      <c r="E237" s="179"/>
      <c r="F237" s="179"/>
      <c r="G237" s="179"/>
      <c r="H237" s="179"/>
      <c r="I237" s="179"/>
      <c r="J237" s="4" t="s">
        <v>192</v>
      </c>
      <c r="K237" s="4"/>
      <c r="L237" s="4"/>
      <c r="M237" s="4"/>
      <c r="N237" s="3">
        <v>2453800</v>
      </c>
      <c r="O237" s="3"/>
      <c r="P237" s="3"/>
      <c r="Q237" s="3"/>
      <c r="R237" s="3"/>
      <c r="S237" s="3">
        <v>2473300</v>
      </c>
      <c r="T237" s="3"/>
      <c r="U237" s="3"/>
      <c r="V237" s="3"/>
      <c r="W237" s="3"/>
      <c r="X237" s="3">
        <v>2148500</v>
      </c>
      <c r="Y237" s="3"/>
      <c r="Z237" s="3"/>
      <c r="AA237" s="3"/>
      <c r="AB237" s="3"/>
      <c r="AC237" s="3">
        <v>2054100</v>
      </c>
      <c r="AD237" s="3"/>
      <c r="AE237" s="3"/>
      <c r="AF237" s="3"/>
      <c r="AG237" s="3"/>
      <c r="AH237" s="3">
        <v>1604500</v>
      </c>
      <c r="AI237" s="3"/>
      <c r="AJ237" s="3"/>
      <c r="AK237" s="3"/>
      <c r="AL237" s="3"/>
      <c r="AM237" s="3">
        <v>1317400</v>
      </c>
      <c r="AN237" s="3"/>
      <c r="AO237" s="3"/>
      <c r="AP237" s="3"/>
      <c r="AQ237" s="3"/>
      <c r="AR237" s="8">
        <v>1120500</v>
      </c>
      <c r="AS237" s="3"/>
      <c r="AT237" s="3"/>
      <c r="AU237" s="3"/>
      <c r="AV237" s="3"/>
      <c r="AW237" s="8">
        <v>974100</v>
      </c>
      <c r="AX237" s="3"/>
      <c r="AY237" s="3"/>
      <c r="AZ237" s="3"/>
      <c r="BA237" s="3"/>
      <c r="BB237" s="107">
        <v>772000</v>
      </c>
      <c r="BC237" s="3"/>
      <c r="BD237" s="3">
        <v>0</v>
      </c>
      <c r="BE237" s="65"/>
    </row>
    <row r="238" spans="2:57" ht="13.5" customHeight="1">
      <c r="B238" s="55"/>
      <c r="C238" s="177" t="s">
        <v>124</v>
      </c>
      <c r="D238" s="179"/>
      <c r="E238" s="179"/>
      <c r="F238" s="179"/>
      <c r="G238" s="179"/>
      <c r="H238" s="179"/>
      <c r="I238" s="179"/>
      <c r="J238" s="4"/>
      <c r="K238" s="4"/>
      <c r="L238" s="4"/>
      <c r="M238" s="4"/>
      <c r="N238" s="3">
        <v>2477500</v>
      </c>
      <c r="O238" s="3"/>
      <c r="P238" s="3"/>
      <c r="Q238" s="3"/>
      <c r="R238" s="3"/>
      <c r="S238" s="3">
        <v>2489500</v>
      </c>
      <c r="T238" s="3"/>
      <c r="U238" s="3"/>
      <c r="V238" s="3"/>
      <c r="W238" s="3"/>
      <c r="X238" s="3">
        <v>2161500</v>
      </c>
      <c r="Y238" s="3"/>
      <c r="Z238" s="3"/>
      <c r="AA238" s="3"/>
      <c r="AB238" s="3"/>
      <c r="AC238" s="3">
        <v>2072900</v>
      </c>
      <c r="AD238" s="3"/>
      <c r="AE238" s="3"/>
      <c r="AF238" s="3"/>
      <c r="AG238" s="3"/>
      <c r="AH238" s="3">
        <v>1617900</v>
      </c>
      <c r="AI238" s="3"/>
      <c r="AJ238" s="3"/>
      <c r="AK238" s="3"/>
      <c r="AL238" s="3"/>
      <c r="AM238" s="3">
        <v>1329000</v>
      </c>
      <c r="AN238" s="3"/>
      <c r="AO238" s="3"/>
      <c r="AP238" s="3"/>
      <c r="AQ238" s="3"/>
      <c r="AR238" s="8">
        <v>1130600</v>
      </c>
      <c r="AS238" s="3"/>
      <c r="AT238" s="3"/>
      <c r="AU238" s="3"/>
      <c r="AV238" s="3"/>
      <c r="AW238" s="8">
        <v>982900</v>
      </c>
      <c r="AX238" s="3"/>
      <c r="AY238" s="3"/>
      <c r="AZ238" s="3"/>
      <c r="BA238" s="3"/>
      <c r="BB238" s="107">
        <v>783300</v>
      </c>
      <c r="BC238" s="3"/>
      <c r="BD238" s="3">
        <v>0</v>
      </c>
      <c r="BE238" s="65"/>
    </row>
    <row r="239" spans="2:57" ht="13.5" customHeight="1">
      <c r="B239" s="55"/>
      <c r="C239" s="177" t="s">
        <v>125</v>
      </c>
      <c r="D239" s="179"/>
      <c r="E239" s="179"/>
      <c r="F239" s="179"/>
      <c r="G239" s="179"/>
      <c r="H239" s="179"/>
      <c r="I239" s="179"/>
      <c r="J239" s="4" t="s">
        <v>193</v>
      </c>
      <c r="K239" s="4"/>
      <c r="L239" s="4"/>
      <c r="M239" s="4"/>
      <c r="N239" s="3">
        <v>9240800</v>
      </c>
      <c r="O239" s="3"/>
      <c r="P239" s="3"/>
      <c r="Q239" s="3"/>
      <c r="R239" s="3"/>
      <c r="S239" s="3">
        <v>8725400</v>
      </c>
      <c r="T239" s="3"/>
      <c r="U239" s="3"/>
      <c r="V239" s="3"/>
      <c r="W239" s="3"/>
      <c r="X239" s="3">
        <v>7264500</v>
      </c>
      <c r="Y239" s="3"/>
      <c r="Z239" s="3"/>
      <c r="AA239" s="3"/>
      <c r="AB239" s="3"/>
      <c r="AC239" s="3">
        <v>6473300</v>
      </c>
      <c r="AD239" s="3"/>
      <c r="AE239" s="3"/>
      <c r="AF239" s="3"/>
      <c r="AG239" s="3"/>
      <c r="AH239" s="3">
        <v>4876900</v>
      </c>
      <c r="AI239" s="3"/>
      <c r="AJ239" s="3"/>
      <c r="AK239" s="3"/>
      <c r="AL239" s="3"/>
      <c r="AM239" s="3">
        <v>3800800</v>
      </c>
      <c r="AN239" s="3"/>
      <c r="AO239" s="3"/>
      <c r="AP239" s="3"/>
      <c r="AQ239" s="3"/>
      <c r="AR239" s="8">
        <v>3032600</v>
      </c>
      <c r="AS239" s="3"/>
      <c r="AT239" s="3"/>
      <c r="AU239" s="3"/>
      <c r="AV239" s="3"/>
      <c r="AW239" s="8">
        <v>2501000</v>
      </c>
      <c r="AX239" s="3"/>
      <c r="AY239" s="3"/>
      <c r="AZ239" s="3"/>
      <c r="BA239" s="3"/>
      <c r="BB239" s="107">
        <v>1880700</v>
      </c>
      <c r="BC239" s="3"/>
      <c r="BD239" s="3">
        <v>0</v>
      </c>
      <c r="BE239" s="65"/>
    </row>
    <row r="240" spans="2:57" ht="13.5" customHeight="1">
      <c r="B240" s="55"/>
      <c r="C240" s="177" t="s">
        <v>126</v>
      </c>
      <c r="D240" s="179"/>
      <c r="E240" s="179"/>
      <c r="F240" s="179"/>
      <c r="G240" s="179"/>
      <c r="H240" s="179"/>
      <c r="I240" s="179"/>
      <c r="J240" s="4"/>
      <c r="K240" s="4"/>
      <c r="L240" s="4"/>
      <c r="M240" s="4"/>
      <c r="N240" s="6">
        <v>5.15</v>
      </c>
      <c r="O240" s="6"/>
      <c r="P240" s="6"/>
      <c r="Q240" s="6"/>
      <c r="R240" s="6"/>
      <c r="S240" s="6">
        <v>5.42</v>
      </c>
      <c r="T240" s="6"/>
      <c r="U240" s="6"/>
      <c r="V240" s="6"/>
      <c r="W240" s="6"/>
      <c r="X240" s="6">
        <v>5.64</v>
      </c>
      <c r="Y240" s="6"/>
      <c r="Z240" s="6"/>
      <c r="AA240" s="6"/>
      <c r="AB240" s="6"/>
      <c r="AC240" s="6">
        <v>5.61</v>
      </c>
      <c r="AD240" s="6"/>
      <c r="AE240" s="6"/>
      <c r="AF240" s="6"/>
      <c r="AG240" s="6"/>
      <c r="AH240" s="6">
        <v>5.88</v>
      </c>
      <c r="AI240" s="6"/>
      <c r="AJ240" s="6"/>
      <c r="AK240" s="6"/>
      <c r="AL240" s="6"/>
      <c r="AM240" s="6">
        <v>5.87</v>
      </c>
      <c r="AN240" s="6"/>
      <c r="AO240" s="6"/>
      <c r="AP240" s="6"/>
      <c r="AQ240" s="6"/>
      <c r="AR240" s="84">
        <v>5.84</v>
      </c>
      <c r="AS240" s="6"/>
      <c r="AT240" s="6"/>
      <c r="AU240" s="6"/>
      <c r="AV240" s="6"/>
      <c r="AW240" s="84">
        <v>5.66</v>
      </c>
      <c r="AX240" s="6"/>
      <c r="AY240" s="6"/>
      <c r="AZ240" s="6"/>
      <c r="BA240" s="6"/>
      <c r="BB240" s="108">
        <v>5.57</v>
      </c>
      <c r="BC240" s="3"/>
      <c r="BD240" s="3">
        <v>2</v>
      </c>
      <c r="BE240" s="65"/>
    </row>
    <row r="241" spans="2:57" ht="13.5" customHeight="1">
      <c r="B241" s="55"/>
      <c r="C241" s="177" t="s">
        <v>127</v>
      </c>
      <c r="D241" s="179"/>
      <c r="E241" s="179"/>
      <c r="F241" s="179"/>
      <c r="G241" s="179"/>
      <c r="H241" s="179"/>
      <c r="I241" s="179"/>
      <c r="J241" s="4" t="s">
        <v>194</v>
      </c>
      <c r="K241" s="4"/>
      <c r="L241" s="4"/>
      <c r="M241" s="4"/>
      <c r="N241" s="6">
        <v>31.89</v>
      </c>
      <c r="O241" s="6"/>
      <c r="P241" s="6"/>
      <c r="Q241" s="6"/>
      <c r="R241" s="6"/>
      <c r="S241" s="6">
        <v>35.270000000000003</v>
      </c>
      <c r="T241" s="6"/>
      <c r="U241" s="6"/>
      <c r="V241" s="6"/>
      <c r="W241" s="6"/>
      <c r="X241" s="6">
        <v>37.89</v>
      </c>
      <c r="Y241" s="6"/>
      <c r="Z241" s="6"/>
      <c r="AA241" s="6"/>
      <c r="AB241" s="6"/>
      <c r="AC241" s="6">
        <v>38.590000000000003</v>
      </c>
      <c r="AD241" s="6"/>
      <c r="AE241" s="6"/>
      <c r="AF241" s="6"/>
      <c r="AG241" s="6"/>
      <c r="AH241" s="6">
        <v>41.94</v>
      </c>
      <c r="AI241" s="6"/>
      <c r="AJ241" s="6"/>
      <c r="AK241" s="6"/>
      <c r="AL241" s="6"/>
      <c r="AM241" s="6">
        <v>42.51</v>
      </c>
      <c r="AN241" s="6"/>
      <c r="AO241" s="6"/>
      <c r="AP241" s="6"/>
      <c r="AQ241" s="6"/>
      <c r="AR241" s="84">
        <v>42.79</v>
      </c>
      <c r="AS241" s="6"/>
      <c r="AT241" s="6"/>
      <c r="AU241" s="6"/>
      <c r="AV241" s="6"/>
      <c r="AW241" s="84">
        <v>42.27</v>
      </c>
      <c r="AX241" s="6"/>
      <c r="AY241" s="6"/>
      <c r="AZ241" s="6"/>
      <c r="BA241" s="6"/>
      <c r="BB241" s="108">
        <v>43.95</v>
      </c>
      <c r="BC241" s="3"/>
      <c r="BD241" s="3">
        <v>2</v>
      </c>
      <c r="BE241" s="65"/>
    </row>
    <row r="242" spans="2:57" ht="13.5" customHeight="1">
      <c r="B242" s="55"/>
      <c r="C242" s="177" t="s">
        <v>128</v>
      </c>
      <c r="D242" s="179"/>
      <c r="E242" s="179"/>
      <c r="F242" s="179"/>
      <c r="G242" s="179"/>
      <c r="H242" s="179"/>
      <c r="I242" s="179"/>
      <c r="J242" s="4" t="s">
        <v>219</v>
      </c>
      <c r="K242" s="4"/>
      <c r="L242" s="4"/>
      <c r="M242" s="4"/>
      <c r="N242" s="6">
        <v>132.76</v>
      </c>
      <c r="O242" s="6"/>
      <c r="P242" s="6"/>
      <c r="Q242" s="6"/>
      <c r="R242" s="6"/>
      <c r="S242" s="6">
        <v>141.49</v>
      </c>
      <c r="T242" s="6"/>
      <c r="U242" s="6"/>
      <c r="V242" s="6"/>
      <c r="W242" s="6"/>
      <c r="X242" s="6">
        <v>148.16999999999999</v>
      </c>
      <c r="Y242" s="6"/>
      <c r="Z242" s="6"/>
      <c r="AA242" s="6"/>
      <c r="AB242" s="6"/>
      <c r="AC242" s="6">
        <v>145</v>
      </c>
      <c r="AD242" s="6"/>
      <c r="AE242" s="6"/>
      <c r="AF242" s="6"/>
      <c r="AG242" s="6"/>
      <c r="AH242" s="6">
        <v>160.63</v>
      </c>
      <c r="AI242" s="6"/>
      <c r="AJ242" s="6"/>
      <c r="AK242" s="6"/>
      <c r="AL242" s="6"/>
      <c r="AM242" s="6">
        <v>156.56</v>
      </c>
      <c r="AN242" s="6"/>
      <c r="AO242" s="6"/>
      <c r="AP242" s="6"/>
      <c r="AQ242" s="6"/>
      <c r="AR242" s="84">
        <v>160.26</v>
      </c>
      <c r="AS242" s="6"/>
      <c r="AT242" s="6"/>
      <c r="AU242" s="6"/>
      <c r="AV242" s="6"/>
      <c r="AW242" s="84">
        <v>146.63</v>
      </c>
      <c r="AX242" s="6"/>
      <c r="AY242" s="6"/>
      <c r="AZ242" s="6"/>
      <c r="BA242" s="6"/>
      <c r="BB242" s="108">
        <v>149.21</v>
      </c>
      <c r="BC242" s="3"/>
      <c r="BD242" s="3">
        <v>2</v>
      </c>
      <c r="BE242" s="65"/>
    </row>
    <row r="243" spans="2:57" ht="13.5" customHeight="1">
      <c r="B243" s="55"/>
      <c r="C243" s="177" t="s">
        <v>129</v>
      </c>
      <c r="D243" s="179"/>
      <c r="E243" s="179"/>
      <c r="F243" s="179"/>
      <c r="G243" s="179"/>
      <c r="H243" s="179"/>
      <c r="I243" s="179"/>
      <c r="J243" s="4" t="s">
        <v>192</v>
      </c>
      <c r="K243" s="4"/>
      <c r="L243" s="4"/>
      <c r="M243" s="4"/>
      <c r="N243" s="3">
        <v>1984200</v>
      </c>
      <c r="O243" s="3"/>
      <c r="P243" s="3"/>
      <c r="Q243" s="3"/>
      <c r="R243" s="3"/>
      <c r="S243" s="3">
        <v>1917300</v>
      </c>
      <c r="T243" s="3"/>
      <c r="U243" s="3"/>
      <c r="V243" s="3"/>
      <c r="W243" s="3"/>
      <c r="X243" s="3">
        <v>1757300</v>
      </c>
      <c r="Y243" s="3"/>
      <c r="Z243" s="3"/>
      <c r="AA243" s="3"/>
      <c r="AB243" s="3"/>
      <c r="AC243" s="3">
        <v>1669000</v>
      </c>
      <c r="AD243" s="3"/>
      <c r="AE243" s="3"/>
      <c r="AF243" s="3"/>
      <c r="AG243" s="3"/>
      <c r="AH243" s="3">
        <v>1388300</v>
      </c>
      <c r="AI243" s="3"/>
      <c r="AJ243" s="3"/>
      <c r="AK243" s="3"/>
      <c r="AL243" s="3"/>
      <c r="AM243" s="3">
        <v>1153200</v>
      </c>
      <c r="AN243" s="3"/>
      <c r="AO243" s="3"/>
      <c r="AP243" s="3"/>
      <c r="AQ243" s="3"/>
      <c r="AR243" s="8">
        <v>981600</v>
      </c>
      <c r="AS243" s="3"/>
      <c r="AT243" s="3"/>
      <c r="AU243" s="3"/>
      <c r="AV243" s="3"/>
      <c r="AW243" s="8">
        <v>841200</v>
      </c>
      <c r="AX243" s="3"/>
      <c r="AY243" s="3"/>
      <c r="AZ243" s="3"/>
      <c r="BA243" s="3"/>
      <c r="BB243" s="8">
        <v>666700</v>
      </c>
      <c r="BC243" s="3"/>
      <c r="BD243" s="3">
        <v>0</v>
      </c>
      <c r="BE243" s="65"/>
    </row>
    <row r="244" spans="2:57" ht="13.5" customHeight="1">
      <c r="B244" s="55"/>
      <c r="C244" s="177" t="s">
        <v>130</v>
      </c>
      <c r="D244" s="179"/>
      <c r="E244" s="179"/>
      <c r="F244" s="179"/>
      <c r="G244" s="179"/>
      <c r="H244" s="179"/>
      <c r="I244" s="179"/>
      <c r="J244" s="4" t="s">
        <v>192</v>
      </c>
      <c r="K244" s="4"/>
      <c r="L244" s="4"/>
      <c r="M244" s="4"/>
      <c r="N244" s="3">
        <v>464600</v>
      </c>
      <c r="O244" s="3"/>
      <c r="P244" s="3"/>
      <c r="Q244" s="3"/>
      <c r="R244" s="3"/>
      <c r="S244" s="3">
        <v>536000</v>
      </c>
      <c r="T244" s="3"/>
      <c r="U244" s="3"/>
      <c r="V244" s="3"/>
      <c r="W244" s="3"/>
      <c r="X244" s="3">
        <v>372900</v>
      </c>
      <c r="Y244" s="3"/>
      <c r="Z244" s="3"/>
      <c r="AA244" s="3"/>
      <c r="AB244" s="3"/>
      <c r="AC244" s="3">
        <v>358400</v>
      </c>
      <c r="AD244" s="3"/>
      <c r="AE244" s="3"/>
      <c r="AF244" s="3"/>
      <c r="AG244" s="3"/>
      <c r="AH244" s="3">
        <v>198600</v>
      </c>
      <c r="AI244" s="3"/>
      <c r="AJ244" s="3"/>
      <c r="AK244" s="3"/>
      <c r="AL244" s="3"/>
      <c r="AM244" s="3">
        <v>136200</v>
      </c>
      <c r="AN244" s="3"/>
      <c r="AO244" s="3"/>
      <c r="AP244" s="3"/>
      <c r="AQ244" s="3"/>
      <c r="AR244" s="8">
        <v>110900</v>
      </c>
      <c r="AS244" s="3"/>
      <c r="AT244" s="3"/>
      <c r="AU244" s="3"/>
      <c r="AV244" s="3"/>
      <c r="AW244" s="8">
        <v>88500</v>
      </c>
      <c r="AX244" s="3"/>
      <c r="AY244" s="3"/>
      <c r="AZ244" s="3"/>
      <c r="BA244" s="3"/>
      <c r="BB244" s="8">
        <v>62100</v>
      </c>
      <c r="BC244" s="3"/>
      <c r="BD244" s="3">
        <v>0</v>
      </c>
      <c r="BE244" s="65"/>
    </row>
    <row r="245" spans="2:57" ht="13.5" customHeight="1">
      <c r="B245" s="55"/>
      <c r="C245" s="177" t="s">
        <v>34</v>
      </c>
      <c r="D245" s="179"/>
      <c r="E245" s="179"/>
      <c r="F245" s="179"/>
      <c r="G245" s="179"/>
      <c r="H245" s="179"/>
      <c r="I245" s="179"/>
      <c r="J245" s="4"/>
      <c r="K245" s="4"/>
      <c r="L245" s="4"/>
      <c r="M245" s="4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8"/>
      <c r="AS245" s="3"/>
      <c r="AT245" s="3"/>
      <c r="AU245" s="3"/>
      <c r="AV245" s="3"/>
      <c r="AW245" s="8"/>
      <c r="AX245" s="3"/>
      <c r="AY245" s="3"/>
      <c r="AZ245" s="3"/>
      <c r="BA245" s="3"/>
      <c r="BB245" s="95"/>
      <c r="BC245" s="3"/>
      <c r="BD245" s="3"/>
      <c r="BE245" s="65"/>
    </row>
    <row r="246" spans="2:57" ht="13.5" customHeight="1">
      <c r="B246" s="55"/>
      <c r="C246" s="177" t="s">
        <v>26</v>
      </c>
      <c r="D246" s="179"/>
      <c r="E246" s="179"/>
      <c r="F246" s="179"/>
      <c r="G246" s="179"/>
      <c r="H246" s="179"/>
      <c r="I246" s="179"/>
      <c r="J246" s="4" t="s">
        <v>192</v>
      </c>
      <c r="K246" s="4"/>
      <c r="L246" s="4"/>
      <c r="M246" s="4"/>
      <c r="N246" s="3">
        <v>1161200</v>
      </c>
      <c r="O246" s="3"/>
      <c r="P246" s="3"/>
      <c r="Q246" s="3"/>
      <c r="R246" s="3"/>
      <c r="S246" s="3">
        <v>1019600</v>
      </c>
      <c r="T246" s="3"/>
      <c r="U246" s="3"/>
      <c r="V246" s="3"/>
      <c r="W246" s="3"/>
      <c r="X246" s="3">
        <v>801500</v>
      </c>
      <c r="Y246" s="3"/>
      <c r="Z246" s="3"/>
      <c r="AA246" s="3"/>
      <c r="AB246" s="3"/>
      <c r="AC246" s="3">
        <v>703600</v>
      </c>
      <c r="AD246" s="3"/>
      <c r="AE246" s="3"/>
      <c r="AF246" s="3"/>
      <c r="AG246" s="3"/>
      <c r="AH246" s="3">
        <v>647900</v>
      </c>
      <c r="AI246" s="3"/>
      <c r="AJ246" s="3"/>
      <c r="AK246" s="3"/>
      <c r="AL246" s="3"/>
      <c r="AM246" s="7">
        <v>478700</v>
      </c>
      <c r="AN246" s="3"/>
      <c r="AO246" s="3"/>
      <c r="AP246" s="3"/>
      <c r="AQ246" s="3"/>
      <c r="AR246" s="13">
        <v>393400</v>
      </c>
      <c r="AS246" s="3"/>
      <c r="AT246" s="3"/>
      <c r="AU246" s="3"/>
      <c r="AV246" s="3"/>
      <c r="AW246" s="13">
        <v>323200</v>
      </c>
      <c r="AX246" s="3"/>
      <c r="AY246" s="3"/>
      <c r="AZ246" s="3"/>
      <c r="BA246" s="3"/>
      <c r="BB246" s="13">
        <v>539600</v>
      </c>
      <c r="BC246" s="3"/>
      <c r="BD246" s="3">
        <v>0</v>
      </c>
      <c r="BE246" s="65"/>
    </row>
    <row r="247" spans="2:57" ht="13.5" customHeight="1">
      <c r="B247" s="55"/>
      <c r="C247" s="177" t="s">
        <v>169</v>
      </c>
      <c r="D247" s="179"/>
      <c r="E247" s="179"/>
      <c r="F247" s="179"/>
      <c r="G247" s="179"/>
      <c r="H247" s="179"/>
      <c r="I247" s="179"/>
      <c r="J247" s="4" t="s">
        <v>192</v>
      </c>
      <c r="K247" s="4"/>
      <c r="L247" s="4"/>
      <c r="M247" s="4"/>
      <c r="N247" s="3">
        <v>1014600</v>
      </c>
      <c r="O247" s="3"/>
      <c r="P247" s="3"/>
      <c r="Q247" s="3"/>
      <c r="R247" s="3"/>
      <c r="S247" s="4" t="s">
        <v>225</v>
      </c>
      <c r="T247" s="4"/>
      <c r="U247" s="4"/>
      <c r="V247" s="4"/>
      <c r="W247" s="4"/>
      <c r="X247" s="4" t="s">
        <v>225</v>
      </c>
      <c r="Y247" s="4"/>
      <c r="Z247" s="4"/>
      <c r="AA247" s="4"/>
      <c r="AB247" s="4"/>
      <c r="AC247" s="4" t="s">
        <v>225</v>
      </c>
      <c r="AD247" s="4"/>
      <c r="AE247" s="4"/>
      <c r="AF247" s="4"/>
      <c r="AG247" s="4"/>
      <c r="AH247" s="4" t="s">
        <v>225</v>
      </c>
      <c r="AI247" s="4"/>
      <c r="AJ247" s="4"/>
      <c r="AK247" s="4"/>
      <c r="AL247" s="4"/>
      <c r="AM247" s="4" t="s">
        <v>255</v>
      </c>
      <c r="AN247" s="4"/>
      <c r="AO247" s="4"/>
      <c r="AP247" s="4"/>
      <c r="AQ247" s="4"/>
      <c r="AR247" s="14" t="s">
        <v>221</v>
      </c>
      <c r="AS247" s="4"/>
      <c r="AT247" s="4"/>
      <c r="AU247" s="4"/>
      <c r="AV247" s="4"/>
      <c r="AW247" s="14" t="s">
        <v>221</v>
      </c>
      <c r="AX247" s="4"/>
      <c r="AY247" s="4"/>
      <c r="AZ247" s="4"/>
      <c r="BA247" s="4"/>
      <c r="BB247" s="14" t="s">
        <v>221</v>
      </c>
      <c r="BC247" s="3"/>
      <c r="BD247" s="3"/>
      <c r="BE247" s="65"/>
    </row>
    <row r="248" spans="2:57" ht="13.5" customHeight="1">
      <c r="B248" s="55"/>
      <c r="C248" s="177" t="s">
        <v>170</v>
      </c>
      <c r="D248" s="179"/>
      <c r="E248" s="179"/>
      <c r="F248" s="179"/>
      <c r="G248" s="179"/>
      <c r="H248" s="179"/>
      <c r="I248" s="179"/>
      <c r="J248" s="4" t="s">
        <v>192</v>
      </c>
      <c r="K248" s="4"/>
      <c r="L248" s="4"/>
      <c r="M248" s="4"/>
      <c r="N248" s="3">
        <v>109900</v>
      </c>
      <c r="O248" s="3"/>
      <c r="P248" s="3"/>
      <c r="Q248" s="3"/>
      <c r="R248" s="3"/>
      <c r="S248" s="4" t="s">
        <v>225</v>
      </c>
      <c r="T248" s="4"/>
      <c r="U248" s="4"/>
      <c r="V248" s="4"/>
      <c r="W248" s="4"/>
      <c r="X248" s="4" t="s">
        <v>225</v>
      </c>
      <c r="Y248" s="4"/>
      <c r="Z248" s="4"/>
      <c r="AA248" s="4"/>
      <c r="AB248" s="4"/>
      <c r="AC248" s="4" t="s">
        <v>225</v>
      </c>
      <c r="AD248" s="4"/>
      <c r="AE248" s="4"/>
      <c r="AF248" s="4"/>
      <c r="AG248" s="4"/>
      <c r="AH248" s="4" t="s">
        <v>225</v>
      </c>
      <c r="AI248" s="4"/>
      <c r="AJ248" s="4"/>
      <c r="AK248" s="4"/>
      <c r="AL248" s="4"/>
      <c r="AM248" s="4" t="s">
        <v>255</v>
      </c>
      <c r="AN248" s="4"/>
      <c r="AO248" s="4"/>
      <c r="AP248" s="4"/>
      <c r="AQ248" s="4"/>
      <c r="AR248" s="14" t="s">
        <v>221</v>
      </c>
      <c r="AS248" s="4"/>
      <c r="AT248" s="4"/>
      <c r="AU248" s="4"/>
      <c r="AV248" s="4"/>
      <c r="AW248" s="14" t="s">
        <v>221</v>
      </c>
      <c r="AX248" s="4"/>
      <c r="AY248" s="4"/>
      <c r="AZ248" s="4"/>
      <c r="BA248" s="4"/>
      <c r="BB248" s="14" t="s">
        <v>221</v>
      </c>
      <c r="BC248" s="3"/>
      <c r="BD248" s="3"/>
      <c r="BE248" s="65"/>
    </row>
    <row r="249" spans="2:57" ht="13.5" customHeight="1">
      <c r="B249" s="55"/>
      <c r="C249" s="177" t="s">
        <v>171</v>
      </c>
      <c r="D249" s="179"/>
      <c r="E249" s="179"/>
      <c r="F249" s="179"/>
      <c r="G249" s="179"/>
      <c r="H249" s="179"/>
      <c r="I249" s="179"/>
      <c r="J249" s="4" t="s">
        <v>192</v>
      </c>
      <c r="K249" s="4"/>
      <c r="L249" s="4"/>
      <c r="M249" s="4"/>
      <c r="N249" s="3">
        <v>21200</v>
      </c>
      <c r="O249" s="3"/>
      <c r="P249" s="3"/>
      <c r="Q249" s="3"/>
      <c r="R249" s="3"/>
      <c r="S249" s="4" t="s">
        <v>225</v>
      </c>
      <c r="T249" s="4"/>
      <c r="U249" s="4"/>
      <c r="V249" s="4"/>
      <c r="W249" s="4"/>
      <c r="X249" s="4" t="s">
        <v>225</v>
      </c>
      <c r="Y249" s="4"/>
      <c r="Z249" s="4"/>
      <c r="AA249" s="4"/>
      <c r="AB249" s="4"/>
      <c r="AC249" s="4" t="s">
        <v>225</v>
      </c>
      <c r="AD249" s="4"/>
      <c r="AE249" s="4"/>
      <c r="AF249" s="4"/>
      <c r="AG249" s="4"/>
      <c r="AH249" s="4" t="s">
        <v>225</v>
      </c>
      <c r="AI249" s="4"/>
      <c r="AJ249" s="4"/>
      <c r="AK249" s="4"/>
      <c r="AL249" s="4"/>
      <c r="AM249" s="4" t="s">
        <v>255</v>
      </c>
      <c r="AN249" s="4"/>
      <c r="AO249" s="4"/>
      <c r="AP249" s="4"/>
      <c r="AQ249" s="4"/>
      <c r="AR249" s="14" t="s">
        <v>221</v>
      </c>
      <c r="AS249" s="4"/>
      <c r="AT249" s="4"/>
      <c r="AU249" s="4"/>
      <c r="AV249" s="4"/>
      <c r="AW249" s="14" t="s">
        <v>221</v>
      </c>
      <c r="AX249" s="4"/>
      <c r="AY249" s="4"/>
      <c r="AZ249" s="4"/>
      <c r="BA249" s="4"/>
      <c r="BB249" s="14" t="s">
        <v>221</v>
      </c>
      <c r="BC249" s="3"/>
      <c r="BD249" s="3"/>
      <c r="BE249" s="65"/>
    </row>
    <row r="250" spans="2:57" ht="13.5" customHeight="1">
      <c r="B250" s="55"/>
      <c r="C250" s="177" t="s">
        <v>172</v>
      </c>
      <c r="D250" s="179"/>
      <c r="E250" s="179"/>
      <c r="F250" s="179"/>
      <c r="G250" s="179"/>
      <c r="H250" s="179"/>
      <c r="I250" s="179"/>
      <c r="J250" s="4" t="s">
        <v>192</v>
      </c>
      <c r="K250" s="4"/>
      <c r="L250" s="4"/>
      <c r="M250" s="4"/>
      <c r="N250" s="3">
        <v>15400</v>
      </c>
      <c r="O250" s="3"/>
      <c r="P250" s="3"/>
      <c r="Q250" s="3"/>
      <c r="R250" s="3"/>
      <c r="S250" s="4" t="s">
        <v>225</v>
      </c>
      <c r="T250" s="4"/>
      <c r="U250" s="4"/>
      <c r="V250" s="4"/>
      <c r="W250" s="4"/>
      <c r="X250" s="4" t="s">
        <v>225</v>
      </c>
      <c r="Y250" s="4"/>
      <c r="Z250" s="4"/>
      <c r="AA250" s="4"/>
      <c r="AB250" s="4"/>
      <c r="AC250" s="4" t="s">
        <v>225</v>
      </c>
      <c r="AD250" s="4"/>
      <c r="AE250" s="4"/>
      <c r="AF250" s="4"/>
      <c r="AG250" s="4"/>
      <c r="AH250" s="4" t="s">
        <v>225</v>
      </c>
      <c r="AI250" s="4"/>
      <c r="AJ250" s="4"/>
      <c r="AK250" s="4"/>
      <c r="AL250" s="4"/>
      <c r="AM250" s="4" t="s">
        <v>255</v>
      </c>
      <c r="AN250" s="4"/>
      <c r="AO250" s="4"/>
      <c r="AP250" s="4"/>
      <c r="AQ250" s="4"/>
      <c r="AR250" s="14" t="s">
        <v>221</v>
      </c>
      <c r="AS250" s="4"/>
      <c r="AT250" s="4"/>
      <c r="AU250" s="4"/>
      <c r="AV250" s="4"/>
      <c r="AW250" s="14" t="s">
        <v>221</v>
      </c>
      <c r="AX250" s="4"/>
      <c r="AY250" s="4"/>
      <c r="AZ250" s="4"/>
      <c r="BA250" s="4"/>
      <c r="BB250" s="14" t="s">
        <v>221</v>
      </c>
      <c r="BC250" s="3"/>
      <c r="BD250" s="3"/>
      <c r="BE250" s="65"/>
    </row>
    <row r="251" spans="2:57" ht="13.5" customHeight="1">
      <c r="B251" s="55"/>
      <c r="C251" s="177" t="s">
        <v>73</v>
      </c>
      <c r="D251" s="179"/>
      <c r="E251" s="179"/>
      <c r="F251" s="179"/>
      <c r="G251" s="179"/>
      <c r="H251" s="179"/>
      <c r="I251" s="179"/>
      <c r="J251" s="4" t="s">
        <v>192</v>
      </c>
      <c r="K251" s="4"/>
      <c r="L251" s="4"/>
      <c r="M251" s="4"/>
      <c r="N251" s="3">
        <v>873100</v>
      </c>
      <c r="O251" s="3"/>
      <c r="P251" s="3"/>
      <c r="Q251" s="3"/>
      <c r="R251" s="3"/>
      <c r="S251" s="3">
        <v>843600</v>
      </c>
      <c r="T251" s="3"/>
      <c r="U251" s="3"/>
      <c r="V251" s="3"/>
      <c r="W251" s="3"/>
      <c r="X251" s="3">
        <v>796000</v>
      </c>
      <c r="Y251" s="3"/>
      <c r="Z251" s="3"/>
      <c r="AA251" s="3"/>
      <c r="AB251" s="3"/>
      <c r="AC251" s="3">
        <v>774300</v>
      </c>
      <c r="AD251" s="3"/>
      <c r="AE251" s="3"/>
      <c r="AF251" s="3"/>
      <c r="AG251" s="3"/>
      <c r="AH251" s="3">
        <v>546000</v>
      </c>
      <c r="AI251" s="3"/>
      <c r="AJ251" s="3"/>
      <c r="AK251" s="3"/>
      <c r="AL251" s="3"/>
      <c r="AM251" s="7">
        <v>491400</v>
      </c>
      <c r="AN251" s="3"/>
      <c r="AO251" s="3"/>
      <c r="AP251" s="3"/>
      <c r="AQ251" s="3"/>
      <c r="AR251" s="13">
        <v>419000</v>
      </c>
      <c r="AS251" s="3"/>
      <c r="AT251" s="3"/>
      <c r="AU251" s="3"/>
      <c r="AV251" s="3"/>
      <c r="AW251" s="13">
        <v>385700</v>
      </c>
      <c r="AX251" s="3"/>
      <c r="AY251" s="3"/>
      <c r="AZ251" s="3"/>
      <c r="BA251" s="3"/>
      <c r="BB251" s="14" t="s">
        <v>221</v>
      </c>
      <c r="BC251" s="3"/>
      <c r="BD251" s="3">
        <v>0</v>
      </c>
      <c r="BE251" s="65"/>
    </row>
    <row r="252" spans="2:57" ht="13.5" customHeight="1">
      <c r="B252" s="55"/>
      <c r="C252" s="177" t="s">
        <v>173</v>
      </c>
      <c r="D252" s="179"/>
      <c r="E252" s="179"/>
      <c r="F252" s="179"/>
      <c r="G252" s="179"/>
      <c r="H252" s="179"/>
      <c r="I252" s="179"/>
      <c r="J252" s="4" t="s">
        <v>192</v>
      </c>
      <c r="K252" s="4"/>
      <c r="L252" s="4"/>
      <c r="M252" s="4"/>
      <c r="N252" s="3">
        <v>736400</v>
      </c>
      <c r="O252" s="3"/>
      <c r="P252" s="3"/>
      <c r="Q252" s="3"/>
      <c r="R252" s="3"/>
      <c r="S252" s="4" t="s">
        <v>225</v>
      </c>
      <c r="T252" s="4"/>
      <c r="U252" s="4"/>
      <c r="V252" s="4"/>
      <c r="W252" s="4"/>
      <c r="X252" s="4" t="s">
        <v>225</v>
      </c>
      <c r="Y252" s="4"/>
      <c r="Z252" s="4"/>
      <c r="AA252" s="4"/>
      <c r="AB252" s="4"/>
      <c r="AC252" s="4" t="s">
        <v>225</v>
      </c>
      <c r="AD252" s="4"/>
      <c r="AE252" s="4"/>
      <c r="AF252" s="4"/>
      <c r="AG252" s="4"/>
      <c r="AH252" s="4" t="s">
        <v>225</v>
      </c>
      <c r="AI252" s="4"/>
      <c r="AJ252" s="4"/>
      <c r="AK252" s="4"/>
      <c r="AL252" s="4"/>
      <c r="AM252" s="4" t="s">
        <v>255</v>
      </c>
      <c r="AN252" s="4"/>
      <c r="AO252" s="4"/>
      <c r="AP252" s="4"/>
      <c r="AQ252" s="4"/>
      <c r="AR252" s="14" t="s">
        <v>221</v>
      </c>
      <c r="AS252" s="4"/>
      <c r="AT252" s="4"/>
      <c r="AU252" s="4"/>
      <c r="AV252" s="4"/>
      <c r="AW252" s="14" t="s">
        <v>221</v>
      </c>
      <c r="AX252" s="4"/>
      <c r="AY252" s="4"/>
      <c r="AZ252" s="4"/>
      <c r="BA252" s="4"/>
      <c r="BB252" s="14" t="s">
        <v>221</v>
      </c>
      <c r="BC252" s="3"/>
      <c r="BD252" s="3"/>
      <c r="BE252" s="65"/>
    </row>
    <row r="253" spans="2:57" ht="13.5" customHeight="1">
      <c r="B253" s="55"/>
      <c r="C253" s="177" t="s">
        <v>164</v>
      </c>
      <c r="D253" s="179"/>
      <c r="E253" s="179"/>
      <c r="F253" s="179"/>
      <c r="G253" s="179"/>
      <c r="H253" s="179"/>
      <c r="I253" s="179"/>
      <c r="J253" s="4" t="s">
        <v>192</v>
      </c>
      <c r="K253" s="4"/>
      <c r="L253" s="4"/>
      <c r="M253" s="4"/>
      <c r="N253" s="3">
        <v>78300</v>
      </c>
      <c r="O253" s="3"/>
      <c r="P253" s="3"/>
      <c r="Q253" s="3"/>
      <c r="R253" s="3"/>
      <c r="S253" s="4" t="s">
        <v>225</v>
      </c>
      <c r="T253" s="4"/>
      <c r="U253" s="4"/>
      <c r="V253" s="4"/>
      <c r="W253" s="4"/>
      <c r="X253" s="4" t="s">
        <v>225</v>
      </c>
      <c r="Y253" s="4"/>
      <c r="Z253" s="4"/>
      <c r="AA253" s="4"/>
      <c r="AB253" s="4"/>
      <c r="AC253" s="4" t="s">
        <v>225</v>
      </c>
      <c r="AD253" s="4"/>
      <c r="AE253" s="4"/>
      <c r="AF253" s="4"/>
      <c r="AG253" s="4"/>
      <c r="AH253" s="4" t="s">
        <v>225</v>
      </c>
      <c r="AI253" s="4"/>
      <c r="AJ253" s="4"/>
      <c r="AK253" s="4"/>
      <c r="AL253" s="4"/>
      <c r="AM253" s="4" t="s">
        <v>255</v>
      </c>
      <c r="AN253" s="4"/>
      <c r="AO253" s="4"/>
      <c r="AP253" s="4"/>
      <c r="AQ253" s="4"/>
      <c r="AR253" s="14" t="s">
        <v>221</v>
      </c>
      <c r="AS253" s="4"/>
      <c r="AT253" s="4"/>
      <c r="AU253" s="4"/>
      <c r="AV253" s="4"/>
      <c r="AW253" s="14" t="s">
        <v>221</v>
      </c>
      <c r="AX253" s="4"/>
      <c r="AY253" s="4"/>
      <c r="AZ253" s="4"/>
      <c r="BA253" s="4"/>
      <c r="BB253" s="14" t="s">
        <v>221</v>
      </c>
      <c r="BC253" s="3"/>
      <c r="BD253" s="3"/>
      <c r="BE253" s="65"/>
    </row>
    <row r="254" spans="2:57" ht="13.5" customHeight="1">
      <c r="B254" s="55"/>
      <c r="C254" s="177" t="s">
        <v>171</v>
      </c>
      <c r="D254" s="179"/>
      <c r="E254" s="179"/>
      <c r="F254" s="179"/>
      <c r="G254" s="179"/>
      <c r="H254" s="179"/>
      <c r="I254" s="179"/>
      <c r="J254" s="4" t="s">
        <v>192</v>
      </c>
      <c r="K254" s="4"/>
      <c r="L254" s="4"/>
      <c r="M254" s="4"/>
      <c r="N254" s="3">
        <v>45300</v>
      </c>
      <c r="O254" s="3"/>
      <c r="P254" s="3"/>
      <c r="Q254" s="3"/>
      <c r="R254" s="3"/>
      <c r="S254" s="4" t="s">
        <v>225</v>
      </c>
      <c r="T254" s="4"/>
      <c r="U254" s="4"/>
      <c r="V254" s="4"/>
      <c r="W254" s="4"/>
      <c r="X254" s="4" t="s">
        <v>225</v>
      </c>
      <c r="Y254" s="4"/>
      <c r="Z254" s="4"/>
      <c r="AA254" s="4"/>
      <c r="AB254" s="4"/>
      <c r="AC254" s="4" t="s">
        <v>225</v>
      </c>
      <c r="AD254" s="4"/>
      <c r="AE254" s="4"/>
      <c r="AF254" s="4"/>
      <c r="AG254" s="4"/>
      <c r="AH254" s="4" t="s">
        <v>225</v>
      </c>
      <c r="AI254" s="4"/>
      <c r="AJ254" s="4"/>
      <c r="AK254" s="4"/>
      <c r="AL254" s="4"/>
      <c r="AM254" s="4" t="s">
        <v>255</v>
      </c>
      <c r="AN254" s="4"/>
      <c r="AO254" s="4"/>
      <c r="AP254" s="4"/>
      <c r="AQ254" s="4"/>
      <c r="AR254" s="14" t="s">
        <v>221</v>
      </c>
      <c r="AS254" s="4"/>
      <c r="AT254" s="4"/>
      <c r="AU254" s="4"/>
      <c r="AV254" s="4"/>
      <c r="AW254" s="14" t="s">
        <v>221</v>
      </c>
      <c r="AX254" s="4"/>
      <c r="AY254" s="4"/>
      <c r="AZ254" s="4"/>
      <c r="BA254" s="4"/>
      <c r="BB254" s="14" t="s">
        <v>221</v>
      </c>
      <c r="BC254" s="3"/>
      <c r="BD254" s="3"/>
      <c r="BE254" s="65"/>
    </row>
    <row r="255" spans="2:57" ht="13.5" customHeight="1">
      <c r="B255" s="55"/>
      <c r="C255" s="177" t="s">
        <v>154</v>
      </c>
      <c r="D255" s="179"/>
      <c r="E255" s="179"/>
      <c r="F255" s="179"/>
      <c r="G255" s="179"/>
      <c r="H255" s="179"/>
      <c r="I255" s="179"/>
      <c r="J255" s="4" t="s">
        <v>192</v>
      </c>
      <c r="K255" s="4"/>
      <c r="L255" s="4"/>
      <c r="M255" s="4"/>
      <c r="N255" s="3">
        <v>13100</v>
      </c>
      <c r="O255" s="3"/>
      <c r="P255" s="3"/>
      <c r="Q255" s="3"/>
      <c r="R255" s="3"/>
      <c r="S255" s="4" t="s">
        <v>225</v>
      </c>
      <c r="T255" s="4"/>
      <c r="U255" s="4"/>
      <c r="V255" s="4"/>
      <c r="W255" s="4"/>
      <c r="X255" s="4" t="s">
        <v>225</v>
      </c>
      <c r="Y255" s="4"/>
      <c r="Z255" s="4"/>
      <c r="AA255" s="4"/>
      <c r="AB255" s="4"/>
      <c r="AC255" s="4" t="s">
        <v>225</v>
      </c>
      <c r="AD255" s="4"/>
      <c r="AE255" s="4"/>
      <c r="AF255" s="4"/>
      <c r="AG255" s="4"/>
      <c r="AH255" s="4" t="s">
        <v>225</v>
      </c>
      <c r="AI255" s="4"/>
      <c r="AJ255" s="4"/>
      <c r="AK255" s="4"/>
      <c r="AL255" s="4"/>
      <c r="AM255" s="4" t="s">
        <v>255</v>
      </c>
      <c r="AN255" s="4"/>
      <c r="AO255" s="4"/>
      <c r="AP255" s="4"/>
      <c r="AQ255" s="4"/>
      <c r="AR255" s="14" t="s">
        <v>221</v>
      </c>
      <c r="AS255" s="4"/>
      <c r="AT255" s="4"/>
      <c r="AU255" s="4"/>
      <c r="AV255" s="4"/>
      <c r="AW255" s="14" t="s">
        <v>221</v>
      </c>
      <c r="AX255" s="4"/>
      <c r="AY255" s="4"/>
      <c r="AZ255" s="4"/>
      <c r="BA255" s="4"/>
      <c r="BB255" s="14" t="s">
        <v>221</v>
      </c>
      <c r="BC255" s="3"/>
      <c r="BD255" s="3"/>
      <c r="BE255" s="65"/>
    </row>
    <row r="256" spans="2:57" ht="13.5" customHeight="1">
      <c r="B256" s="55"/>
      <c r="C256" s="177" t="s">
        <v>236</v>
      </c>
      <c r="D256" s="179"/>
      <c r="E256" s="179"/>
      <c r="F256" s="179"/>
      <c r="G256" s="179"/>
      <c r="H256" s="179"/>
      <c r="I256" s="179"/>
      <c r="J256" s="4" t="s">
        <v>192</v>
      </c>
      <c r="K256" s="4"/>
      <c r="L256" s="4"/>
      <c r="M256" s="4"/>
      <c r="N256" s="3">
        <v>419500</v>
      </c>
      <c r="O256" s="3"/>
      <c r="P256" s="3"/>
      <c r="Q256" s="3"/>
      <c r="R256" s="3"/>
      <c r="S256" s="3">
        <v>610100</v>
      </c>
      <c r="T256" s="3"/>
      <c r="U256" s="3"/>
      <c r="V256" s="3"/>
      <c r="W256" s="3"/>
      <c r="X256" s="3">
        <v>550900</v>
      </c>
      <c r="Y256" s="3"/>
      <c r="Z256" s="3"/>
      <c r="AA256" s="3"/>
      <c r="AB256" s="3"/>
      <c r="AC256" s="3">
        <v>576300</v>
      </c>
      <c r="AD256" s="3"/>
      <c r="AE256" s="3"/>
      <c r="AF256" s="3"/>
      <c r="AG256" s="3"/>
      <c r="AH256" s="3">
        <v>410600</v>
      </c>
      <c r="AI256" s="3"/>
      <c r="AJ256" s="3"/>
      <c r="AK256" s="3"/>
      <c r="AL256" s="3"/>
      <c r="AM256" s="7">
        <v>347200</v>
      </c>
      <c r="AN256" s="3"/>
      <c r="AO256" s="3"/>
      <c r="AP256" s="3"/>
      <c r="AQ256" s="3"/>
      <c r="AR256" s="13">
        <v>308100</v>
      </c>
      <c r="AS256" s="3"/>
      <c r="AT256" s="3"/>
      <c r="AU256" s="3"/>
      <c r="AV256" s="3"/>
      <c r="AW256" s="13">
        <v>265100</v>
      </c>
      <c r="AX256" s="3"/>
      <c r="AY256" s="3"/>
      <c r="AZ256" s="3"/>
      <c r="BA256" s="3"/>
      <c r="BB256" s="13">
        <v>232400</v>
      </c>
      <c r="BC256" s="3"/>
      <c r="BD256" s="3">
        <v>0</v>
      </c>
      <c r="BE256" s="65"/>
    </row>
    <row r="257" spans="2:57" ht="13.5" customHeight="1">
      <c r="B257" s="55"/>
      <c r="C257" s="177" t="s">
        <v>169</v>
      </c>
      <c r="D257" s="179"/>
      <c r="E257" s="179"/>
      <c r="F257" s="179"/>
      <c r="G257" s="179"/>
      <c r="H257" s="179"/>
      <c r="I257" s="179"/>
      <c r="J257" s="4" t="s">
        <v>192</v>
      </c>
      <c r="K257" s="4"/>
      <c r="L257" s="4"/>
      <c r="M257" s="4"/>
      <c r="N257" s="3">
        <v>291300</v>
      </c>
      <c r="O257" s="3"/>
      <c r="P257" s="3"/>
      <c r="Q257" s="3"/>
      <c r="R257" s="3"/>
      <c r="S257" s="4" t="s">
        <v>225</v>
      </c>
      <c r="T257" s="4"/>
      <c r="U257" s="4"/>
      <c r="V257" s="4"/>
      <c r="W257" s="4"/>
      <c r="X257" s="4" t="s">
        <v>225</v>
      </c>
      <c r="Y257" s="4"/>
      <c r="Z257" s="4"/>
      <c r="AA257" s="4"/>
      <c r="AB257" s="4"/>
      <c r="AC257" s="4" t="s">
        <v>225</v>
      </c>
      <c r="AD257" s="4"/>
      <c r="AE257" s="4"/>
      <c r="AF257" s="4"/>
      <c r="AG257" s="4"/>
      <c r="AH257" s="4" t="s">
        <v>225</v>
      </c>
      <c r="AI257" s="4"/>
      <c r="AJ257" s="4"/>
      <c r="AK257" s="4"/>
      <c r="AL257" s="4"/>
      <c r="AM257" s="4" t="s">
        <v>255</v>
      </c>
      <c r="AN257" s="4"/>
      <c r="AO257" s="4"/>
      <c r="AP257" s="4"/>
      <c r="AQ257" s="4"/>
      <c r="AR257" s="14" t="s">
        <v>221</v>
      </c>
      <c r="AS257" s="4"/>
      <c r="AT257" s="4"/>
      <c r="AU257" s="4"/>
      <c r="AV257" s="4"/>
      <c r="AW257" s="14" t="s">
        <v>221</v>
      </c>
      <c r="AX257" s="4"/>
      <c r="AY257" s="4"/>
      <c r="AZ257" s="4"/>
      <c r="BA257" s="4"/>
      <c r="BB257" s="14" t="s">
        <v>221</v>
      </c>
      <c r="BC257" s="3"/>
      <c r="BD257" s="3"/>
      <c r="BE257" s="65"/>
    </row>
    <row r="258" spans="2:57" ht="13.5" customHeight="1">
      <c r="B258" s="55"/>
      <c r="C258" s="177" t="s">
        <v>174</v>
      </c>
      <c r="D258" s="179"/>
      <c r="E258" s="179"/>
      <c r="F258" s="179"/>
      <c r="G258" s="179"/>
      <c r="H258" s="179"/>
      <c r="I258" s="179"/>
      <c r="J258" s="4" t="s">
        <v>192</v>
      </c>
      <c r="K258" s="4"/>
      <c r="L258" s="4"/>
      <c r="M258" s="4"/>
      <c r="N258" s="3">
        <v>25200</v>
      </c>
      <c r="O258" s="3"/>
      <c r="P258" s="3"/>
      <c r="Q258" s="3"/>
      <c r="R258" s="3"/>
      <c r="S258" s="4" t="s">
        <v>225</v>
      </c>
      <c r="T258" s="4"/>
      <c r="U258" s="4"/>
      <c r="V258" s="4"/>
      <c r="W258" s="4"/>
      <c r="X258" s="4" t="s">
        <v>225</v>
      </c>
      <c r="Y258" s="4"/>
      <c r="Z258" s="4"/>
      <c r="AA258" s="4"/>
      <c r="AB258" s="4"/>
      <c r="AC258" s="4" t="s">
        <v>225</v>
      </c>
      <c r="AD258" s="4"/>
      <c r="AE258" s="4"/>
      <c r="AF258" s="4"/>
      <c r="AG258" s="4"/>
      <c r="AH258" s="4" t="s">
        <v>225</v>
      </c>
      <c r="AI258" s="4"/>
      <c r="AJ258" s="4"/>
      <c r="AK258" s="4"/>
      <c r="AL258" s="4"/>
      <c r="AM258" s="4" t="s">
        <v>255</v>
      </c>
      <c r="AN258" s="4"/>
      <c r="AO258" s="4"/>
      <c r="AP258" s="4"/>
      <c r="AQ258" s="4"/>
      <c r="AR258" s="14" t="s">
        <v>221</v>
      </c>
      <c r="AS258" s="4"/>
      <c r="AT258" s="4"/>
      <c r="AU258" s="4"/>
      <c r="AV258" s="4"/>
      <c r="AW258" s="14" t="s">
        <v>221</v>
      </c>
      <c r="AX258" s="4"/>
      <c r="AY258" s="4"/>
      <c r="AZ258" s="4"/>
      <c r="BA258" s="4"/>
      <c r="BB258" s="14" t="s">
        <v>221</v>
      </c>
      <c r="BC258" s="3"/>
      <c r="BD258" s="3"/>
      <c r="BE258" s="65"/>
    </row>
    <row r="259" spans="2:57" ht="13.5" customHeight="1">
      <c r="B259" s="55"/>
      <c r="C259" s="177" t="s">
        <v>171</v>
      </c>
      <c r="D259" s="179"/>
      <c r="E259" s="179"/>
      <c r="F259" s="179"/>
      <c r="G259" s="179"/>
      <c r="H259" s="179"/>
      <c r="I259" s="179"/>
      <c r="J259" s="4" t="s">
        <v>192</v>
      </c>
      <c r="K259" s="4"/>
      <c r="L259" s="4"/>
      <c r="M259" s="4"/>
      <c r="N259" s="3">
        <v>81000</v>
      </c>
      <c r="O259" s="3"/>
      <c r="P259" s="3"/>
      <c r="Q259" s="3"/>
      <c r="R259" s="3"/>
      <c r="S259" s="4" t="s">
        <v>225</v>
      </c>
      <c r="T259" s="4"/>
      <c r="U259" s="4"/>
      <c r="V259" s="4"/>
      <c r="W259" s="4"/>
      <c r="X259" s="4" t="s">
        <v>225</v>
      </c>
      <c r="Y259" s="4"/>
      <c r="Z259" s="4"/>
      <c r="AA259" s="4"/>
      <c r="AB259" s="4"/>
      <c r="AC259" s="4" t="s">
        <v>225</v>
      </c>
      <c r="AD259" s="4"/>
      <c r="AE259" s="4"/>
      <c r="AF259" s="4"/>
      <c r="AG259" s="4"/>
      <c r="AH259" s="4" t="s">
        <v>225</v>
      </c>
      <c r="AI259" s="4"/>
      <c r="AJ259" s="4"/>
      <c r="AK259" s="4"/>
      <c r="AL259" s="4"/>
      <c r="AM259" s="4" t="s">
        <v>255</v>
      </c>
      <c r="AN259" s="4"/>
      <c r="AO259" s="4"/>
      <c r="AP259" s="4"/>
      <c r="AQ259" s="4"/>
      <c r="AR259" s="14" t="s">
        <v>221</v>
      </c>
      <c r="AS259" s="4"/>
      <c r="AT259" s="4"/>
      <c r="AU259" s="4"/>
      <c r="AV259" s="4"/>
      <c r="AW259" s="14" t="s">
        <v>221</v>
      </c>
      <c r="AX259" s="4"/>
      <c r="AY259" s="4"/>
      <c r="AZ259" s="4"/>
      <c r="BA259" s="4"/>
      <c r="BB259" s="14" t="s">
        <v>221</v>
      </c>
      <c r="BC259" s="3"/>
      <c r="BD259" s="3"/>
      <c r="BE259" s="65"/>
    </row>
    <row r="260" spans="2:57" ht="13.5" customHeight="1" thickBot="1">
      <c r="B260" s="66"/>
      <c r="C260" s="182" t="s">
        <v>175</v>
      </c>
      <c r="D260" s="183"/>
      <c r="E260" s="183"/>
      <c r="F260" s="183"/>
      <c r="G260" s="183"/>
      <c r="H260" s="183"/>
      <c r="I260" s="183"/>
      <c r="J260" s="67" t="s">
        <v>192</v>
      </c>
      <c r="K260" s="36"/>
      <c r="L260" s="36"/>
      <c r="M260" s="36"/>
      <c r="N260" s="68">
        <v>21900</v>
      </c>
      <c r="O260" s="68"/>
      <c r="P260" s="68"/>
      <c r="Q260" s="68"/>
      <c r="R260" s="68"/>
      <c r="S260" s="36" t="s">
        <v>225</v>
      </c>
      <c r="T260" s="36"/>
      <c r="U260" s="36"/>
      <c r="V260" s="36"/>
      <c r="W260" s="36"/>
      <c r="X260" s="36" t="s">
        <v>225</v>
      </c>
      <c r="Y260" s="36"/>
      <c r="Z260" s="36"/>
      <c r="AA260" s="36"/>
      <c r="AB260" s="36"/>
      <c r="AC260" s="36" t="s">
        <v>225</v>
      </c>
      <c r="AD260" s="36"/>
      <c r="AE260" s="36"/>
      <c r="AF260" s="36"/>
      <c r="AG260" s="36"/>
      <c r="AH260" s="36" t="s">
        <v>225</v>
      </c>
      <c r="AI260" s="36"/>
      <c r="AJ260" s="36"/>
      <c r="AK260" s="36"/>
      <c r="AL260" s="36"/>
      <c r="AM260" s="36" t="s">
        <v>255</v>
      </c>
      <c r="AN260" s="36"/>
      <c r="AO260" s="36"/>
      <c r="AP260" s="36"/>
      <c r="AQ260" s="36"/>
      <c r="AR260" s="94" t="s">
        <v>221</v>
      </c>
      <c r="AS260" s="36"/>
      <c r="AT260" s="36"/>
      <c r="AU260" s="36"/>
      <c r="AV260" s="36"/>
      <c r="AW260" s="94" t="s">
        <v>221</v>
      </c>
      <c r="AX260" s="36"/>
      <c r="AY260" s="36"/>
      <c r="AZ260" s="36"/>
      <c r="BA260" s="36"/>
      <c r="BB260" s="94" t="s">
        <v>221</v>
      </c>
      <c r="BC260" s="68"/>
      <c r="BD260" s="68"/>
      <c r="BE260" s="69"/>
    </row>
    <row r="261" spans="2:57" ht="13.5" customHeight="1">
      <c r="C261" s="2"/>
      <c r="D261" s="2"/>
      <c r="E261" s="2"/>
    </row>
    <row r="262" spans="2:57" ht="13.5" customHeight="1">
      <c r="C262" s="2"/>
      <c r="D262" s="2"/>
      <c r="E262" s="2"/>
    </row>
    <row r="263" spans="2:57" ht="13.5" customHeight="1">
      <c r="C263" s="2"/>
      <c r="D263" s="2"/>
      <c r="E263" s="2"/>
    </row>
    <row r="264" spans="2:57" ht="13.5" customHeight="1">
      <c r="C264" s="2"/>
      <c r="D264" s="2"/>
      <c r="E264" s="2"/>
    </row>
    <row r="265" spans="2:57" ht="13.5" customHeight="1">
      <c r="C265" s="2"/>
      <c r="D265" s="2"/>
      <c r="E265" s="2"/>
    </row>
    <row r="266" spans="2:57" ht="13.5" customHeight="1">
      <c r="C266" s="2"/>
      <c r="D266" s="2"/>
      <c r="E266" s="2"/>
    </row>
    <row r="267" spans="2:57" ht="13.5" customHeight="1">
      <c r="C267" s="2"/>
      <c r="D267" s="2"/>
      <c r="E267" s="2"/>
    </row>
    <row r="268" spans="2:57" ht="13.5" customHeight="1">
      <c r="C268" s="2"/>
      <c r="D268" s="2"/>
      <c r="E268" s="2"/>
    </row>
    <row r="269" spans="2:57" ht="13.5" customHeight="1">
      <c r="C269" s="2"/>
      <c r="D269" s="2"/>
      <c r="E269" s="2"/>
    </row>
    <row r="270" spans="2:57" ht="13.5" customHeight="1">
      <c r="C270" s="2"/>
      <c r="D270" s="2"/>
      <c r="E270" s="2"/>
    </row>
    <row r="271" spans="2:57" ht="13.5" customHeight="1">
      <c r="C271" s="2"/>
      <c r="D271" s="2"/>
      <c r="E271" s="2"/>
    </row>
    <row r="272" spans="2:57" ht="13.5" customHeight="1">
      <c r="C272" s="2"/>
      <c r="D272" s="2"/>
      <c r="E272" s="2"/>
    </row>
    <row r="273" spans="3:13" ht="13.5" customHeight="1">
      <c r="C273" s="2"/>
      <c r="D273" s="2"/>
      <c r="E273" s="2"/>
    </row>
    <row r="274" spans="3:13" ht="13.5" customHeight="1">
      <c r="C274" s="2"/>
      <c r="D274" s="2"/>
      <c r="E274" s="2"/>
    </row>
    <row r="275" spans="3:13" ht="13.5" customHeight="1">
      <c r="C275" s="2"/>
      <c r="D275" s="2"/>
      <c r="E275" s="2"/>
    </row>
    <row r="276" spans="3:13" ht="13.5" customHeight="1">
      <c r="C276" s="2"/>
      <c r="D276" s="2"/>
      <c r="E276" s="2"/>
    </row>
    <row r="277" spans="3:13" ht="13.5" customHeight="1">
      <c r="C277" s="2"/>
      <c r="D277" s="2"/>
      <c r="E277" s="2"/>
    </row>
    <row r="278" spans="3:13" ht="13.5" customHeight="1">
      <c r="C278" s="2"/>
      <c r="D278" s="2"/>
      <c r="E278" s="2"/>
    </row>
    <row r="279" spans="3:13" ht="13.5" customHeight="1">
      <c r="C279" s="2"/>
      <c r="D279" s="2"/>
      <c r="E279" s="2"/>
    </row>
    <row r="280" spans="3:13" ht="13.5" customHeight="1">
      <c r="C280" s="2"/>
      <c r="D280" s="2"/>
      <c r="E280" s="2"/>
    </row>
    <row r="281" spans="3:13" ht="13.5" customHeight="1">
      <c r="C281" s="2"/>
      <c r="D281" s="2"/>
      <c r="E281" s="2"/>
    </row>
    <row r="282" spans="3:13" ht="13.5" customHeight="1">
      <c r="C282" s="2"/>
      <c r="D282" s="2"/>
      <c r="E282" s="2"/>
    </row>
    <row r="283" spans="3:13" ht="13.5" customHeight="1">
      <c r="C283" s="2"/>
      <c r="D283" s="2"/>
      <c r="E283" s="2"/>
    </row>
    <row r="284" spans="3:13" ht="13.5" customHeight="1">
      <c r="C284" s="2"/>
      <c r="D284" s="2"/>
      <c r="E284" s="2"/>
    </row>
    <row r="285" spans="3:13" ht="13.5" customHeight="1">
      <c r="C285" s="2"/>
      <c r="D285" s="2"/>
      <c r="E285" s="2"/>
    </row>
    <row r="286" spans="3:13" ht="13.5" customHeight="1">
      <c r="C286" s="2"/>
      <c r="D286" s="2"/>
      <c r="E286" s="2"/>
    </row>
    <row r="287" spans="3:13" ht="13.5" customHeight="1">
      <c r="C287" s="2"/>
      <c r="D287" s="2"/>
      <c r="E287" s="2"/>
    </row>
    <row r="288" spans="3:13" ht="13.5" customHeight="1">
      <c r="C288" s="2"/>
      <c r="D288" s="2"/>
      <c r="E288" s="2"/>
      <c r="J288" s="2"/>
      <c r="K288" s="2"/>
      <c r="L288" s="2"/>
      <c r="M288" s="2"/>
    </row>
    <row r="289" spans="3:5" ht="13.5" customHeight="1">
      <c r="C289" s="2"/>
      <c r="D289" s="2"/>
      <c r="E289" s="2"/>
    </row>
    <row r="290" spans="3:5" ht="13.5" customHeight="1">
      <c r="C290" s="2"/>
      <c r="D290" s="2"/>
      <c r="E290" s="2"/>
    </row>
    <row r="291" spans="3:5" ht="13.5" customHeight="1">
      <c r="C291" s="2"/>
      <c r="D291" s="2"/>
      <c r="E291" s="2"/>
    </row>
    <row r="292" spans="3:5" ht="13.5" customHeight="1">
      <c r="C292" s="2"/>
      <c r="D292" s="2"/>
      <c r="E292" s="2"/>
    </row>
    <row r="293" spans="3:5" ht="13.5" customHeight="1">
      <c r="C293" s="2"/>
      <c r="D293" s="2"/>
      <c r="E293" s="2"/>
    </row>
    <row r="294" spans="3:5" ht="13.5" customHeight="1">
      <c r="C294" s="2"/>
      <c r="D294" s="2"/>
      <c r="E294" s="2"/>
    </row>
    <row r="295" spans="3:5" ht="13.5" customHeight="1">
      <c r="C295" s="2"/>
      <c r="D295" s="2"/>
      <c r="E295" s="2"/>
    </row>
    <row r="296" spans="3:5" ht="13.5" customHeight="1">
      <c r="C296" s="2"/>
      <c r="D296" s="2"/>
      <c r="E296" s="2"/>
    </row>
    <row r="297" spans="3:5" ht="13.5" customHeight="1">
      <c r="C297" s="2"/>
      <c r="D297" s="2"/>
      <c r="E297" s="2"/>
    </row>
    <row r="298" spans="3:5" ht="13.5" customHeight="1">
      <c r="C298" s="2"/>
      <c r="D298" s="2"/>
      <c r="E298" s="2"/>
    </row>
    <row r="299" spans="3:5" ht="13.5" customHeight="1">
      <c r="C299" s="2"/>
      <c r="D299" s="2"/>
      <c r="E299" s="2"/>
    </row>
    <row r="300" spans="3:5" ht="13.5" customHeight="1">
      <c r="C300" s="2"/>
      <c r="D300" s="2"/>
      <c r="E300" s="2"/>
    </row>
    <row r="301" spans="3:5" ht="13.5" customHeight="1">
      <c r="C301" s="2"/>
      <c r="D301" s="2"/>
      <c r="E301" s="2"/>
    </row>
    <row r="302" spans="3:5" ht="13.5" customHeight="1">
      <c r="C302" s="2"/>
      <c r="D302" s="2"/>
      <c r="E302" s="2"/>
    </row>
    <row r="303" spans="3:5" ht="13.5" customHeight="1">
      <c r="C303" s="2"/>
      <c r="D303" s="2"/>
      <c r="E303" s="2"/>
    </row>
    <row r="304" spans="3:5" ht="13.5" customHeight="1">
      <c r="C304" s="2"/>
      <c r="D304" s="2"/>
      <c r="E304" s="2"/>
    </row>
    <row r="305" spans="3:29" ht="13.5" customHeight="1">
      <c r="C305" s="2"/>
      <c r="D305" s="2"/>
      <c r="E305" s="2"/>
    </row>
    <row r="306" spans="3:29" ht="13.5" customHeight="1">
      <c r="C306" s="2"/>
      <c r="D306" s="2"/>
      <c r="E306" s="2"/>
    </row>
    <row r="307" spans="3:29" ht="13.5" customHeight="1">
      <c r="C307" s="2"/>
      <c r="D307" s="2"/>
      <c r="E307" s="2"/>
    </row>
    <row r="308" spans="3:29" ht="13.5" customHeight="1">
      <c r="C308" s="2"/>
      <c r="D308" s="2"/>
      <c r="E308" s="2"/>
    </row>
    <row r="309" spans="3:29" ht="13.5" customHeight="1">
      <c r="C309" s="2"/>
      <c r="D309" s="2"/>
      <c r="E309" s="2"/>
    </row>
    <row r="310" spans="3:29" ht="13.5" customHeight="1">
      <c r="C310" s="2"/>
      <c r="D310" s="2"/>
      <c r="E310" s="2"/>
    </row>
    <row r="311" spans="3:29" ht="13.5" customHeight="1">
      <c r="C311" s="2"/>
      <c r="D311" s="2"/>
      <c r="E311" s="2"/>
      <c r="J311" s="11"/>
      <c r="K311" s="11"/>
      <c r="L311" s="11"/>
      <c r="M311" s="11"/>
    </row>
    <row r="312" spans="3:29" ht="13.5" customHeight="1">
      <c r="C312" s="2"/>
      <c r="D312" s="2"/>
      <c r="E312" s="2"/>
    </row>
    <row r="313" spans="3:29" ht="13.5" customHeight="1">
      <c r="C313" s="2"/>
      <c r="D313" s="2"/>
      <c r="E313" s="2"/>
      <c r="F313" s="10" t="s">
        <v>22</v>
      </c>
      <c r="J313" s="2"/>
      <c r="K313" s="2"/>
      <c r="L313" s="2"/>
      <c r="M313" s="2"/>
      <c r="AC313" s="10">
        <v>2549600</v>
      </c>
    </row>
    <row r="314" spans="3:29" ht="13.5" customHeight="1">
      <c r="C314" s="2"/>
      <c r="D314" s="2"/>
      <c r="E314" s="2"/>
      <c r="F314" s="10" t="s">
        <v>9</v>
      </c>
      <c r="AC314" s="10">
        <v>797400</v>
      </c>
    </row>
    <row r="315" spans="3:29" ht="13.5" customHeight="1">
      <c r="C315" s="2"/>
      <c r="D315" s="2"/>
      <c r="E315" s="2"/>
    </row>
    <row r="316" spans="3:29" ht="13.5" customHeight="1">
      <c r="C316" s="2"/>
      <c r="D316" s="2"/>
      <c r="E316" s="2"/>
      <c r="J316" s="10" t="s">
        <v>10</v>
      </c>
      <c r="AC316" s="10">
        <v>606900</v>
      </c>
    </row>
    <row r="317" spans="3:29" ht="13.5" customHeight="1">
      <c r="C317" s="2"/>
      <c r="D317" s="2"/>
      <c r="E317" s="2"/>
      <c r="N317" s="10" t="s">
        <v>11</v>
      </c>
      <c r="AC317" s="10">
        <v>208600</v>
      </c>
    </row>
    <row r="318" spans="3:29" ht="13.5" customHeight="1">
      <c r="C318" s="2"/>
      <c r="D318" s="2"/>
      <c r="E318" s="2"/>
      <c r="N318" s="10" t="s">
        <v>237</v>
      </c>
      <c r="AC318" s="10">
        <v>392000</v>
      </c>
    </row>
    <row r="319" spans="3:29" ht="13.5" customHeight="1">
      <c r="C319" s="2"/>
      <c r="D319" s="2"/>
      <c r="E319" s="2"/>
      <c r="N319" s="10" t="s">
        <v>8</v>
      </c>
      <c r="AC319" s="10">
        <v>357100</v>
      </c>
    </row>
    <row r="320" spans="3:29" ht="13.5" customHeight="1">
      <c r="C320" s="2"/>
      <c r="D320" s="2"/>
      <c r="E320" s="2"/>
      <c r="N320" s="10" t="s">
        <v>12</v>
      </c>
      <c r="AC320" s="10">
        <v>79900</v>
      </c>
    </row>
    <row r="321" spans="3:29" ht="13.5" customHeight="1">
      <c r="C321" s="2"/>
      <c r="D321" s="2"/>
      <c r="E321" s="2"/>
      <c r="N321" s="10" t="s">
        <v>13</v>
      </c>
      <c r="AC321" s="10">
        <v>93400</v>
      </c>
    </row>
    <row r="322" spans="3:29" ht="13.5" customHeight="1">
      <c r="C322" s="2"/>
      <c r="D322" s="2"/>
      <c r="E322" s="2"/>
      <c r="N322" s="10" t="s">
        <v>14</v>
      </c>
      <c r="AC322" s="10">
        <v>224600</v>
      </c>
    </row>
    <row r="323" spans="3:29" ht="13.5" customHeight="1">
      <c r="C323" s="2"/>
      <c r="D323" s="2"/>
      <c r="E323" s="2"/>
      <c r="N323" s="10" t="s">
        <v>15</v>
      </c>
      <c r="AC323" s="10">
        <v>55000</v>
      </c>
    </row>
    <row r="324" spans="3:29" ht="13.5" customHeight="1">
      <c r="C324" s="2"/>
      <c r="D324" s="2"/>
      <c r="E324" s="2"/>
      <c r="N324" s="10" t="s">
        <v>16</v>
      </c>
      <c r="AC324" s="10">
        <v>18800</v>
      </c>
    </row>
    <row r="325" spans="3:29" ht="13.5" customHeight="1">
      <c r="C325" s="2"/>
      <c r="D325" s="2"/>
      <c r="E325" s="2"/>
      <c r="J325" s="10" t="s">
        <v>17</v>
      </c>
      <c r="AC325" s="10">
        <v>286900</v>
      </c>
    </row>
    <row r="326" spans="3:29" ht="13.5" customHeight="1">
      <c r="C326" s="2"/>
      <c r="D326" s="2"/>
      <c r="E326" s="2"/>
      <c r="J326" s="10" t="s">
        <v>18</v>
      </c>
      <c r="AC326" s="10">
        <v>247100</v>
      </c>
    </row>
    <row r="327" spans="3:29" ht="13.5" customHeight="1">
      <c r="C327" s="2"/>
      <c r="D327" s="2"/>
      <c r="E327" s="2"/>
      <c r="J327" s="10" t="s">
        <v>19</v>
      </c>
      <c r="AC327" s="10">
        <v>268600</v>
      </c>
    </row>
    <row r="328" spans="3:29" ht="13.5" customHeight="1">
      <c r="C328" s="2"/>
      <c r="D328" s="2"/>
      <c r="E328" s="2"/>
      <c r="J328" s="10" t="s">
        <v>20</v>
      </c>
      <c r="AC328" s="10">
        <v>283900</v>
      </c>
    </row>
    <row r="329" spans="3:29" ht="13.5" customHeight="1">
      <c r="C329" s="2"/>
      <c r="D329" s="2"/>
      <c r="E329" s="2"/>
      <c r="AC329" s="10">
        <v>1752300</v>
      </c>
    </row>
    <row r="330" spans="3:29" ht="13.5" customHeight="1">
      <c r="C330" s="2"/>
      <c r="D330" s="2"/>
      <c r="E330" s="2"/>
      <c r="F330" s="10" t="s">
        <v>21</v>
      </c>
    </row>
    <row r="331" spans="3:29" ht="13.5" customHeight="1">
      <c r="C331" s="2"/>
      <c r="D331" s="2"/>
      <c r="E331" s="2"/>
      <c r="AC331" s="10">
        <v>1872300</v>
      </c>
    </row>
    <row r="332" spans="3:29" ht="13.5" customHeight="1">
      <c r="C332" s="2"/>
      <c r="D332" s="2"/>
      <c r="E332" s="2"/>
      <c r="AC332" s="10">
        <v>677400</v>
      </c>
    </row>
    <row r="333" spans="3:29" ht="13.5" customHeight="1">
      <c r="C333" s="2"/>
      <c r="D333" s="2"/>
      <c r="E333" s="2"/>
      <c r="J333" s="2"/>
      <c r="K333" s="2"/>
      <c r="L333" s="2"/>
      <c r="M333" s="2"/>
    </row>
    <row r="334" spans="3:29" ht="13.5" customHeight="1">
      <c r="C334" s="2"/>
      <c r="D334" s="2"/>
      <c r="E334" s="2"/>
      <c r="J334" s="2"/>
      <c r="K334" s="2"/>
      <c r="L334" s="2"/>
      <c r="M334" s="2"/>
    </row>
    <row r="336" spans="3:29" ht="13.5" customHeight="1">
      <c r="C336" s="2"/>
    </row>
    <row r="337" spans="3:29" ht="13.5" customHeight="1">
      <c r="C337" s="2"/>
    </row>
    <row r="339" spans="3:29" ht="13.5" customHeight="1">
      <c r="D339" s="10" t="s">
        <v>1</v>
      </c>
    </row>
    <row r="340" spans="3:29" ht="13.5" customHeight="1">
      <c r="C340" s="2"/>
    </row>
    <row r="341" spans="3:29" ht="13.5" customHeight="1">
      <c r="C341" s="2"/>
    </row>
    <row r="342" spans="3:29" ht="13.5" customHeight="1">
      <c r="C342" s="2"/>
    </row>
    <row r="343" spans="3:29" ht="13.5" customHeight="1">
      <c r="C343" s="2"/>
    </row>
    <row r="344" spans="3:29" ht="13.5" customHeight="1">
      <c r="C344" s="2"/>
    </row>
    <row r="345" spans="3:29" ht="13.5" customHeight="1">
      <c r="C345" s="2"/>
    </row>
    <row r="346" spans="3:29" ht="13.5" customHeight="1">
      <c r="C346" s="2"/>
    </row>
    <row r="347" spans="3:29" ht="13.5" customHeight="1">
      <c r="F347" s="10" t="s">
        <v>2</v>
      </c>
    </row>
    <row r="348" spans="3:29" ht="13.5" customHeight="1">
      <c r="AC348" s="10">
        <v>1161200</v>
      </c>
    </row>
    <row r="349" spans="3:29" ht="13.5" customHeight="1">
      <c r="N349" s="10" t="s">
        <v>3</v>
      </c>
    </row>
    <row r="350" spans="3:29" ht="13.5" customHeight="1">
      <c r="S350" s="10" t="s">
        <v>4</v>
      </c>
      <c r="AC350" s="10">
        <v>1014600</v>
      </c>
    </row>
    <row r="351" spans="3:29" ht="13.5" customHeight="1">
      <c r="S351" s="10" t="s">
        <v>5</v>
      </c>
      <c r="AC351" s="10">
        <v>109900</v>
      </c>
    </row>
    <row r="352" spans="3:29" ht="13.5" customHeight="1">
      <c r="S352" s="10" t="s">
        <v>7</v>
      </c>
      <c r="AC352" s="10">
        <v>21200</v>
      </c>
    </row>
    <row r="353" spans="6:29" ht="13.5" customHeight="1">
      <c r="AC353" s="10">
        <v>873100</v>
      </c>
    </row>
    <row r="354" spans="6:29" ht="13.5" customHeight="1">
      <c r="N354" s="10" t="s">
        <v>3</v>
      </c>
    </row>
    <row r="355" spans="6:29" ht="13.5" customHeight="1">
      <c r="S355" s="10" t="s">
        <v>6</v>
      </c>
      <c r="AC355" s="10">
        <v>736400</v>
      </c>
    </row>
    <row r="356" spans="6:29" ht="13.5" customHeight="1">
      <c r="S356" s="10" t="s">
        <v>5</v>
      </c>
      <c r="AC356" s="10">
        <v>78300</v>
      </c>
    </row>
    <row r="357" spans="6:29" ht="13.5" customHeight="1">
      <c r="S357" s="10" t="s">
        <v>7</v>
      </c>
      <c r="AC357" s="10">
        <v>45300</v>
      </c>
    </row>
    <row r="358" spans="6:29" ht="13.5" customHeight="1">
      <c r="AC358" s="10">
        <v>419500</v>
      </c>
    </row>
    <row r="359" spans="6:29" ht="13.5" customHeight="1">
      <c r="N359" s="10" t="s">
        <v>3</v>
      </c>
    </row>
    <row r="360" spans="6:29" ht="13.5" customHeight="1">
      <c r="S360" s="10" t="s">
        <v>4</v>
      </c>
      <c r="AC360" s="10">
        <v>291300</v>
      </c>
    </row>
    <row r="361" spans="6:29" ht="13.5" customHeight="1">
      <c r="S361" s="10" t="s">
        <v>5</v>
      </c>
      <c r="AC361" s="10">
        <v>25200</v>
      </c>
    </row>
    <row r="362" spans="6:29" ht="13.5" customHeight="1">
      <c r="S362" s="10" t="s">
        <v>7</v>
      </c>
      <c r="AC362" s="10">
        <v>81000</v>
      </c>
    </row>
    <row r="364" spans="6:29" ht="13.5" customHeight="1">
      <c r="F364" s="10" t="s">
        <v>22</v>
      </c>
      <c r="AC364" s="10">
        <v>859700</v>
      </c>
    </row>
    <row r="365" spans="6:29" ht="13.5" customHeight="1">
      <c r="F365" s="10" t="s">
        <v>9</v>
      </c>
      <c r="AC365" s="10">
        <v>511700</v>
      </c>
    </row>
    <row r="367" spans="6:29" ht="13.5" customHeight="1">
      <c r="J367" s="10" t="s">
        <v>10</v>
      </c>
      <c r="AC367" s="10">
        <v>444200</v>
      </c>
    </row>
    <row r="368" spans="6:29" ht="13.5" customHeight="1">
      <c r="N368" s="10" t="s">
        <v>11</v>
      </c>
      <c r="AC368" s="10">
        <v>58900</v>
      </c>
    </row>
    <row r="369" spans="6:29" ht="13.5" customHeight="1">
      <c r="N369" s="10" t="s">
        <v>237</v>
      </c>
      <c r="AC369" s="10">
        <v>198900</v>
      </c>
    </row>
    <row r="370" spans="6:29" ht="13.5" customHeight="1">
      <c r="N370" s="10" t="s">
        <v>8</v>
      </c>
      <c r="AC370" s="10">
        <v>170100</v>
      </c>
    </row>
    <row r="371" spans="6:29" ht="13.5" customHeight="1">
      <c r="N371" s="10" t="s">
        <v>12</v>
      </c>
      <c r="AC371" s="10">
        <v>40300</v>
      </c>
    </row>
    <row r="372" spans="6:29" ht="13.5" customHeight="1">
      <c r="N372" s="10" t="s">
        <v>13</v>
      </c>
      <c r="AC372" s="10">
        <v>70000</v>
      </c>
    </row>
    <row r="373" spans="6:29" ht="13.5" customHeight="1">
      <c r="N373" s="10" t="s">
        <v>14</v>
      </c>
      <c r="AC373" s="10">
        <v>334400</v>
      </c>
    </row>
    <row r="374" spans="6:29" ht="13.5" customHeight="1">
      <c r="N374" s="10" t="s">
        <v>15</v>
      </c>
      <c r="AC374" s="10">
        <v>29800</v>
      </c>
    </row>
    <row r="375" spans="6:29" ht="13.5" customHeight="1">
      <c r="N375" s="10" t="s">
        <v>16</v>
      </c>
      <c r="AC375" s="10">
        <v>10000</v>
      </c>
    </row>
    <row r="376" spans="6:29" ht="13.5" customHeight="1">
      <c r="J376" s="10" t="s">
        <v>17</v>
      </c>
      <c r="AC376" s="10">
        <v>203400</v>
      </c>
    </row>
    <row r="377" spans="6:29" ht="13.5" customHeight="1">
      <c r="J377" s="10" t="s">
        <v>18</v>
      </c>
      <c r="AC377" s="10">
        <v>117900</v>
      </c>
    </row>
    <row r="378" spans="6:29" ht="13.5" customHeight="1">
      <c r="J378" s="10" t="s">
        <v>19</v>
      </c>
      <c r="AC378" s="10">
        <v>86200</v>
      </c>
    </row>
    <row r="379" spans="6:29" ht="13.5" customHeight="1">
      <c r="J379" s="10" t="s">
        <v>20</v>
      </c>
      <c r="AC379" s="10">
        <v>109800</v>
      </c>
    </row>
    <row r="380" spans="6:29" ht="13.5" customHeight="1">
      <c r="AC380" s="10">
        <v>347600</v>
      </c>
    </row>
    <row r="381" spans="6:29" ht="13.5" customHeight="1">
      <c r="F381" s="10" t="s">
        <v>21</v>
      </c>
    </row>
    <row r="382" spans="6:29" ht="13.5" customHeight="1">
      <c r="AC382" s="10">
        <v>714300</v>
      </c>
    </row>
    <row r="383" spans="6:29" ht="13.5" customHeight="1">
      <c r="AC383" s="10">
        <v>145000</v>
      </c>
    </row>
  </sheetData>
  <mergeCells count="252">
    <mergeCell ref="C40:I40"/>
    <mergeCell ref="C41:I41"/>
    <mergeCell ref="C42:I42"/>
    <mergeCell ref="C43:I43"/>
    <mergeCell ref="C44:I44"/>
    <mergeCell ref="C51:I51"/>
    <mergeCell ref="C52:I52"/>
    <mergeCell ref="C48:I48"/>
    <mergeCell ref="C183:I183"/>
    <mergeCell ref="C65:I65"/>
    <mergeCell ref="C114:I114"/>
    <mergeCell ref="C87:I87"/>
    <mergeCell ref="C88:I88"/>
    <mergeCell ref="C89:I89"/>
    <mergeCell ref="C90:I90"/>
    <mergeCell ref="C91:I91"/>
    <mergeCell ref="C92:I92"/>
    <mergeCell ref="C93:I93"/>
    <mergeCell ref="C45:I45"/>
    <mergeCell ref="C46:I46"/>
    <mergeCell ref="C165:I165"/>
    <mergeCell ref="C166:I166"/>
    <mergeCell ref="C167:I167"/>
    <mergeCell ref="C83:I83"/>
    <mergeCell ref="C24:I24"/>
    <mergeCell ref="C25:I25"/>
    <mergeCell ref="C26:I26"/>
    <mergeCell ref="C34:I34"/>
    <mergeCell ref="C35:I35"/>
    <mergeCell ref="C36:I36"/>
    <mergeCell ref="C37:I37"/>
    <mergeCell ref="C38:I38"/>
    <mergeCell ref="C39:I39"/>
    <mergeCell ref="C27:I27"/>
    <mergeCell ref="C28:I28"/>
    <mergeCell ref="C29:I29"/>
    <mergeCell ref="C30:I30"/>
    <mergeCell ref="C31:I31"/>
    <mergeCell ref="C32:I32"/>
    <mergeCell ref="C33:I33"/>
    <mergeCell ref="C8:I8"/>
    <mergeCell ref="C10:I10"/>
    <mergeCell ref="C11:I11"/>
    <mergeCell ref="C13:I13"/>
    <mergeCell ref="C21:I21"/>
    <mergeCell ref="C12:I12"/>
    <mergeCell ref="C22:I22"/>
    <mergeCell ref="C14:I14"/>
    <mergeCell ref="C15:I15"/>
    <mergeCell ref="C16:I16"/>
    <mergeCell ref="C17:I17"/>
    <mergeCell ref="C18:I18"/>
    <mergeCell ref="C19:I19"/>
    <mergeCell ref="C20:I20"/>
    <mergeCell ref="C9:I9"/>
    <mergeCell ref="C23:I23"/>
    <mergeCell ref="C57:I57"/>
    <mergeCell ref="C58:I58"/>
    <mergeCell ref="C53:I53"/>
    <mergeCell ref="C54:I54"/>
    <mergeCell ref="C55:I55"/>
    <mergeCell ref="C56:I56"/>
    <mergeCell ref="C159:I159"/>
    <mergeCell ref="C164:I164"/>
    <mergeCell ref="C160:I160"/>
    <mergeCell ref="C161:I161"/>
    <mergeCell ref="C71:I71"/>
    <mergeCell ref="C72:I72"/>
    <mergeCell ref="C73:I73"/>
    <mergeCell ref="C74:I74"/>
    <mergeCell ref="C75:I75"/>
    <mergeCell ref="C76:I76"/>
    <mergeCell ref="C77:I77"/>
    <mergeCell ref="C78:I78"/>
    <mergeCell ref="C106:I106"/>
    <mergeCell ref="C79:I79"/>
    <mergeCell ref="C81:I81"/>
    <mergeCell ref="C80:I80"/>
    <mergeCell ref="C82:I82"/>
    <mergeCell ref="C84:I84"/>
    <mergeCell ref="C85:I85"/>
    <mergeCell ref="C86:I86"/>
    <mergeCell ref="C49:I49"/>
    <mergeCell ref="C50:I50"/>
    <mergeCell ref="C47:I47"/>
    <mergeCell ref="C59:I59"/>
    <mergeCell ref="C60:I60"/>
    <mergeCell ref="C61:I61"/>
    <mergeCell ref="C62:I62"/>
    <mergeCell ref="C63:I63"/>
    <mergeCell ref="C70:I70"/>
    <mergeCell ref="C64:I64"/>
    <mergeCell ref="C66:I66"/>
    <mergeCell ref="C68:I68"/>
    <mergeCell ref="C69:I69"/>
    <mergeCell ref="C67:I67"/>
    <mergeCell ref="C94:I94"/>
    <mergeCell ref="C95:I95"/>
    <mergeCell ref="C96:I96"/>
    <mergeCell ref="C97:I97"/>
    <mergeCell ref="C98:I98"/>
    <mergeCell ref="C99:I99"/>
    <mergeCell ref="C104:I104"/>
    <mergeCell ref="C105:I105"/>
    <mergeCell ref="C100:I100"/>
    <mergeCell ref="C101:I101"/>
    <mergeCell ref="C102:I102"/>
    <mergeCell ref="C103:I103"/>
    <mergeCell ref="C110:I110"/>
    <mergeCell ref="C111:I111"/>
    <mergeCell ref="C112:I112"/>
    <mergeCell ref="C108:I108"/>
    <mergeCell ref="C109:I109"/>
    <mergeCell ref="C107:I107"/>
    <mergeCell ref="C113:I113"/>
    <mergeCell ref="C115:I115"/>
    <mergeCell ref="C116:I116"/>
    <mergeCell ref="C117:I117"/>
    <mergeCell ref="C118:I118"/>
    <mergeCell ref="C119:I119"/>
    <mergeCell ref="C120:I120"/>
    <mergeCell ref="C121:I121"/>
    <mergeCell ref="C122:I122"/>
    <mergeCell ref="C123:I123"/>
    <mergeCell ref="C124:I124"/>
    <mergeCell ref="C125:I125"/>
    <mergeCell ref="C126:I126"/>
    <mergeCell ref="C127:I127"/>
    <mergeCell ref="C128:I128"/>
    <mergeCell ref="C129:I129"/>
    <mergeCell ref="C130:I130"/>
    <mergeCell ref="C131:I131"/>
    <mergeCell ref="C132:I132"/>
    <mergeCell ref="C133:I133"/>
    <mergeCell ref="C134:I134"/>
    <mergeCell ref="C135:I135"/>
    <mergeCell ref="C136:I136"/>
    <mergeCell ref="C137:I137"/>
    <mergeCell ref="C138:I138"/>
    <mergeCell ref="C139:I139"/>
    <mergeCell ref="C140:I140"/>
    <mergeCell ref="C141:I141"/>
    <mergeCell ref="C142:I142"/>
    <mergeCell ref="C143:I143"/>
    <mergeCell ref="C144:I144"/>
    <mergeCell ref="C145:I145"/>
    <mergeCell ref="C146:I146"/>
    <mergeCell ref="C147:I147"/>
    <mergeCell ref="C148:I148"/>
    <mergeCell ref="C174:I174"/>
    <mergeCell ref="C169:I169"/>
    <mergeCell ref="C170:I170"/>
    <mergeCell ref="C171:I171"/>
    <mergeCell ref="C172:I172"/>
    <mergeCell ref="C173:I173"/>
    <mergeCell ref="C162:I162"/>
    <mergeCell ref="C163:I163"/>
    <mergeCell ref="C155:I155"/>
    <mergeCell ref="C149:I149"/>
    <mergeCell ref="C154:I154"/>
    <mergeCell ref="C150:I150"/>
    <mergeCell ref="C151:I151"/>
    <mergeCell ref="C152:I152"/>
    <mergeCell ref="C153:I153"/>
    <mergeCell ref="C168:I168"/>
    <mergeCell ref="C156:I156"/>
    <mergeCell ref="C157:I157"/>
    <mergeCell ref="C158:I158"/>
    <mergeCell ref="C175:I175"/>
    <mergeCell ref="C176:I176"/>
    <mergeCell ref="C177:I177"/>
    <mergeCell ref="C178:I178"/>
    <mergeCell ref="C179:I179"/>
    <mergeCell ref="C180:I180"/>
    <mergeCell ref="C181:I181"/>
    <mergeCell ref="C182:I182"/>
    <mergeCell ref="C184:I184"/>
    <mergeCell ref="C212:I212"/>
    <mergeCell ref="C185:I185"/>
    <mergeCell ref="C186:I186"/>
    <mergeCell ref="C187:I187"/>
    <mergeCell ref="C188:I188"/>
    <mergeCell ref="C189:I189"/>
    <mergeCell ref="C190:I190"/>
    <mergeCell ref="C197:I197"/>
    <mergeCell ref="C193:I193"/>
    <mergeCell ref="C194:I194"/>
    <mergeCell ref="C195:I195"/>
    <mergeCell ref="C196:I196"/>
    <mergeCell ref="C191:I191"/>
    <mergeCell ref="C192:I192"/>
    <mergeCell ref="C198:I198"/>
    <mergeCell ref="C199:I199"/>
    <mergeCell ref="C200:I200"/>
    <mergeCell ref="C201:I201"/>
    <mergeCell ref="C202:I202"/>
    <mergeCell ref="C203:I203"/>
    <mergeCell ref="C204:I204"/>
    <mergeCell ref="C205:I205"/>
    <mergeCell ref="C210:I210"/>
    <mergeCell ref="C206:I206"/>
    <mergeCell ref="C207:I207"/>
    <mergeCell ref="C208:I208"/>
    <mergeCell ref="C209:I209"/>
    <mergeCell ref="C260:I260"/>
    <mergeCell ref="C253:I253"/>
    <mergeCell ref="C254:I254"/>
    <mergeCell ref="C255:I255"/>
    <mergeCell ref="C256:I256"/>
    <mergeCell ref="C258:I258"/>
    <mergeCell ref="C252:I252"/>
    <mergeCell ref="C259:I259"/>
    <mergeCell ref="C213:I213"/>
    <mergeCell ref="C232:I232"/>
    <mergeCell ref="C235:I235"/>
    <mergeCell ref="C236:I236"/>
    <mergeCell ref="C243:I243"/>
    <mergeCell ref="C244:I244"/>
    <mergeCell ref="C237:I237"/>
    <mergeCell ref="C238:I238"/>
    <mergeCell ref="C239:I239"/>
    <mergeCell ref="C240:I240"/>
    <mergeCell ref="C223:I223"/>
    <mergeCell ref="C224:I224"/>
    <mergeCell ref="C225:I225"/>
    <mergeCell ref="C226:I226"/>
    <mergeCell ref="C227:I227"/>
    <mergeCell ref="C228:I228"/>
    <mergeCell ref="C257:I257"/>
    <mergeCell ref="C245:I245"/>
    <mergeCell ref="C246:I246"/>
    <mergeCell ref="C247:I247"/>
    <mergeCell ref="C233:I233"/>
    <mergeCell ref="C234:I234"/>
    <mergeCell ref="C248:I248"/>
    <mergeCell ref="C241:I241"/>
    <mergeCell ref="C242:I242"/>
    <mergeCell ref="C249:I249"/>
    <mergeCell ref="C250:I250"/>
    <mergeCell ref="C251:I251"/>
    <mergeCell ref="C229:I229"/>
    <mergeCell ref="C230:I230"/>
    <mergeCell ref="C231:I231"/>
    <mergeCell ref="C218:I218"/>
    <mergeCell ref="C219:I219"/>
    <mergeCell ref="C220:I220"/>
    <mergeCell ref="C214:I214"/>
    <mergeCell ref="C215:I215"/>
    <mergeCell ref="C216:I216"/>
    <mergeCell ref="C217:I217"/>
    <mergeCell ref="C221:I221"/>
    <mergeCell ref="C222:I222"/>
  </mergeCells>
  <phoneticPr fontId="3"/>
  <pageMargins left="0.59055118110236227" right="0" top="0.78740157480314965" bottom="0.19685039370078741" header="0.51181102362204722" footer="0.51181102362204722"/>
  <pageSetup paperSize="8" scale="63" fitToHeight="0" orientation="landscape" r:id="rId1"/>
  <headerFooter alignWithMargins="0">
    <oddHeader>&amp;C&amp;P/&amp;N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990B-176C-489D-96EF-C56DD5CBA76B}">
  <sheetPr>
    <pageSetUpPr fitToPage="1"/>
  </sheetPr>
  <dimension ref="B1:BF334"/>
  <sheetViews>
    <sheetView showGridLines="0" zoomScaleNormal="100" workbookViewId="0">
      <pane xSplit="10" ySplit="7" topLeftCell="K218" activePane="bottomRight" state="frozen"/>
      <selection pane="topRight" activeCell="K1" sqref="K1"/>
      <selection pane="bottomLeft" activeCell="A8" sqref="A8"/>
      <selection pane="bottomRight" activeCell="BF210" sqref="BF210"/>
    </sheetView>
  </sheetViews>
  <sheetFormatPr defaultRowHeight="13.5" customHeight="1"/>
  <cols>
    <col min="1" max="1" width="1.625" style="2" customWidth="1"/>
    <col min="2" max="2" width="3" style="2" customWidth="1"/>
    <col min="3" max="3" width="1.75" style="2" customWidth="1"/>
    <col min="4" max="8" width="1.375" style="2" customWidth="1"/>
    <col min="9" max="9" width="27.375" style="2" customWidth="1"/>
    <col min="10" max="10" width="4.25" style="2" customWidth="1"/>
    <col min="11" max="13" width="4.875" style="17" bestFit="1" customWidth="1"/>
    <col min="14" max="14" width="6.25" style="2" bestFit="1" customWidth="1"/>
    <col min="15" max="18" width="4.875" style="17" bestFit="1" customWidth="1"/>
    <col min="19" max="19" width="6.25" style="2" bestFit="1" customWidth="1"/>
    <col min="20" max="23" width="4.875" style="17" bestFit="1" customWidth="1"/>
    <col min="24" max="24" width="6.25" style="2" bestFit="1" customWidth="1"/>
    <col min="25" max="28" width="4.875" style="17" bestFit="1" customWidth="1"/>
    <col min="29" max="29" width="6.25" style="2" bestFit="1" customWidth="1"/>
    <col min="30" max="33" width="4.875" style="17" bestFit="1" customWidth="1"/>
    <col min="34" max="34" width="6.25" style="2" bestFit="1" customWidth="1"/>
    <col min="35" max="38" width="4.875" style="17" customWidth="1"/>
    <col min="39" max="39" width="8" style="17" customWidth="1"/>
    <col min="40" max="42" width="4.875" style="17" bestFit="1" customWidth="1"/>
    <col min="43" max="43" width="4.875" style="17" customWidth="1"/>
    <col min="44" max="44" width="8.375" style="17" customWidth="1"/>
    <col min="45" max="47" width="4.875" style="17" bestFit="1" customWidth="1"/>
    <col min="48" max="48" width="4.875" style="17" customWidth="1"/>
    <col min="49" max="49" width="8.375" style="17" customWidth="1"/>
    <col min="50" max="52" width="4.875" style="17" bestFit="1" customWidth="1"/>
    <col min="53" max="53" width="4.875" style="17" customWidth="1"/>
    <col min="54" max="54" width="8.375" style="17" customWidth="1"/>
    <col min="55" max="55" width="4.25" style="2" bestFit="1" customWidth="1"/>
    <col min="56" max="56" width="7" style="2" bestFit="1" customWidth="1"/>
    <col min="57" max="57" width="22.5" style="2" bestFit="1" customWidth="1"/>
    <col min="58" max="58" width="24.75" style="2" customWidth="1"/>
    <col min="59" max="16384" width="9" style="2"/>
  </cols>
  <sheetData>
    <row r="1" spans="2:58" ht="13.5" customHeight="1">
      <c r="K1" s="10"/>
      <c r="L1" s="10"/>
      <c r="M1" s="10"/>
      <c r="O1" s="10"/>
      <c r="P1" s="10"/>
      <c r="Q1" s="10"/>
      <c r="R1" s="10"/>
      <c r="T1" s="10"/>
      <c r="U1" s="10"/>
      <c r="V1" s="10"/>
      <c r="W1" s="10"/>
      <c r="Y1" s="10"/>
      <c r="Z1" s="10"/>
      <c r="AA1" s="10"/>
      <c r="AB1" s="10"/>
      <c r="AD1" s="10"/>
      <c r="AE1" s="10"/>
      <c r="AF1" s="10"/>
      <c r="AG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pans="2:58" ht="13.5" customHeight="1" thickBot="1">
      <c r="F2" s="70"/>
      <c r="J2" s="78" t="s">
        <v>245</v>
      </c>
      <c r="K2" s="79"/>
      <c r="L2" s="79"/>
      <c r="M2" s="79"/>
      <c r="N2" s="80"/>
      <c r="O2" s="48"/>
      <c r="P2" s="48"/>
      <c r="Q2" s="48"/>
      <c r="R2" s="48"/>
      <c r="S2" s="48"/>
      <c r="T2" s="48"/>
      <c r="U2" s="48"/>
      <c r="V2" s="48"/>
      <c r="W2" s="48"/>
      <c r="Y2" s="5"/>
      <c r="Z2" s="5"/>
      <c r="AA2" s="5"/>
      <c r="AB2" s="5"/>
      <c r="AD2" s="5"/>
      <c r="AE2" s="5"/>
      <c r="AF2" s="5"/>
      <c r="AG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2:58" ht="13.5" customHeight="1">
      <c r="J3" s="5"/>
      <c r="K3" s="5"/>
      <c r="L3" s="5"/>
      <c r="M3" s="5"/>
      <c r="O3" s="5"/>
      <c r="P3" s="5"/>
      <c r="Q3" s="5"/>
      <c r="R3" s="5"/>
      <c r="T3" s="5"/>
      <c r="U3" s="5"/>
      <c r="V3" s="5"/>
      <c r="W3" s="5"/>
      <c r="Y3" s="5"/>
      <c r="Z3" s="5"/>
      <c r="AA3" s="5"/>
      <c r="AB3" s="5"/>
      <c r="AD3" s="5"/>
      <c r="AE3" s="5"/>
      <c r="AF3" s="5"/>
      <c r="AG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2:58" ht="13.5" customHeight="1">
      <c r="B4" s="10" t="s">
        <v>191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</row>
    <row r="5" spans="2:58" ht="13.5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 t="s">
        <v>218</v>
      </c>
    </row>
    <row r="6" spans="2:58" ht="13.5" customHeight="1">
      <c r="B6" s="50"/>
      <c r="C6" s="38"/>
      <c r="D6" s="72"/>
      <c r="E6" s="72"/>
      <c r="F6" s="72"/>
      <c r="G6" s="72"/>
      <c r="H6" s="72"/>
      <c r="I6" s="72"/>
      <c r="J6" s="31"/>
      <c r="K6" s="25">
        <v>1980</v>
      </c>
      <c r="L6" s="25">
        <v>1981</v>
      </c>
      <c r="M6" s="25">
        <v>1982</v>
      </c>
      <c r="N6" s="25">
        <v>1983</v>
      </c>
      <c r="O6" s="25">
        <v>1984</v>
      </c>
      <c r="P6" s="25">
        <v>1985</v>
      </c>
      <c r="Q6" s="25">
        <v>1986</v>
      </c>
      <c r="R6" s="25">
        <v>1987</v>
      </c>
      <c r="S6" s="25">
        <v>1988</v>
      </c>
      <c r="T6" s="25">
        <v>1989</v>
      </c>
      <c r="U6" s="25">
        <v>1990</v>
      </c>
      <c r="V6" s="25">
        <v>1991</v>
      </c>
      <c r="W6" s="25">
        <v>1992</v>
      </c>
      <c r="X6" s="25">
        <v>1993</v>
      </c>
      <c r="Y6" s="25">
        <v>1994</v>
      </c>
      <c r="Z6" s="25">
        <v>1995</v>
      </c>
      <c r="AA6" s="25">
        <v>1996</v>
      </c>
      <c r="AB6" s="25">
        <v>1997</v>
      </c>
      <c r="AC6" s="25">
        <v>1998</v>
      </c>
      <c r="AD6" s="25">
        <v>1999</v>
      </c>
      <c r="AE6" s="25">
        <v>2000</v>
      </c>
      <c r="AF6" s="25">
        <v>2001</v>
      </c>
      <c r="AG6" s="25">
        <v>2002</v>
      </c>
      <c r="AH6" s="25">
        <v>2003</v>
      </c>
      <c r="AI6" s="25">
        <v>2004</v>
      </c>
      <c r="AJ6" s="25">
        <v>2005</v>
      </c>
      <c r="AK6" s="25">
        <v>2006</v>
      </c>
      <c r="AL6" s="25">
        <v>2007</v>
      </c>
      <c r="AM6" s="25">
        <v>2008</v>
      </c>
      <c r="AN6" s="25">
        <v>2009</v>
      </c>
      <c r="AO6" s="25">
        <v>2010</v>
      </c>
      <c r="AP6" s="25">
        <v>2011</v>
      </c>
      <c r="AQ6" s="25">
        <v>2012</v>
      </c>
      <c r="AR6" s="25">
        <v>2013</v>
      </c>
      <c r="AS6" s="25">
        <v>2014</v>
      </c>
      <c r="AT6" s="25">
        <v>2015</v>
      </c>
      <c r="AU6" s="25">
        <v>2016</v>
      </c>
      <c r="AV6" s="25">
        <v>2017</v>
      </c>
      <c r="AW6" s="25">
        <v>2018</v>
      </c>
      <c r="AX6" s="25">
        <v>2019</v>
      </c>
      <c r="AY6" s="25">
        <v>2020</v>
      </c>
      <c r="AZ6" s="25">
        <v>2021</v>
      </c>
      <c r="BA6" s="25">
        <v>2022</v>
      </c>
      <c r="BB6" s="25">
        <v>2023</v>
      </c>
      <c r="BC6" s="31" t="s">
        <v>87</v>
      </c>
      <c r="BD6" s="4" t="s">
        <v>195</v>
      </c>
      <c r="BE6" s="52" t="s">
        <v>88</v>
      </c>
    </row>
    <row r="7" spans="2:58" ht="13.5" customHeight="1" thickBot="1">
      <c r="B7" s="53" t="s">
        <v>213</v>
      </c>
      <c r="C7" s="46"/>
      <c r="D7" s="46" t="s">
        <v>214</v>
      </c>
      <c r="E7" s="46"/>
      <c r="F7" s="46"/>
      <c r="G7" s="46"/>
      <c r="H7" s="46"/>
      <c r="I7" s="46"/>
      <c r="J7" s="54" t="s">
        <v>23</v>
      </c>
      <c r="K7" s="21"/>
      <c r="L7" s="21"/>
      <c r="M7" s="21"/>
      <c r="N7" s="21">
        <v>58</v>
      </c>
      <c r="O7" s="21"/>
      <c r="P7" s="21"/>
      <c r="Q7" s="21"/>
      <c r="R7" s="21"/>
      <c r="S7" s="21">
        <v>63</v>
      </c>
      <c r="T7" s="21"/>
      <c r="U7" s="21"/>
      <c r="V7" s="21"/>
      <c r="W7" s="21"/>
      <c r="X7" s="21">
        <v>5</v>
      </c>
      <c r="Y7" s="21"/>
      <c r="Z7" s="21"/>
      <c r="AA7" s="21"/>
      <c r="AB7" s="21"/>
      <c r="AC7" s="21">
        <v>10</v>
      </c>
      <c r="AD7" s="21"/>
      <c r="AE7" s="21"/>
      <c r="AF7" s="21"/>
      <c r="AG7" s="21"/>
      <c r="AH7" s="21">
        <v>15</v>
      </c>
      <c r="AI7" s="21"/>
      <c r="AJ7" s="21"/>
      <c r="AK7" s="21"/>
      <c r="AL7" s="21"/>
      <c r="AM7" s="21">
        <v>20</v>
      </c>
      <c r="AN7" s="21"/>
      <c r="AO7" s="21"/>
      <c r="AP7" s="21"/>
      <c r="AQ7" s="21"/>
      <c r="AR7" s="21">
        <v>25</v>
      </c>
      <c r="AS7" s="21"/>
      <c r="AT7" s="21"/>
      <c r="AU7" s="21"/>
      <c r="AV7" s="21"/>
      <c r="AW7" s="21">
        <v>30</v>
      </c>
      <c r="AX7" s="21"/>
      <c r="AY7" s="21"/>
      <c r="AZ7" s="21"/>
      <c r="BA7" s="21"/>
      <c r="BB7" s="21">
        <v>5</v>
      </c>
      <c r="BC7" s="21"/>
      <c r="BD7" s="35" t="s">
        <v>196</v>
      </c>
      <c r="BE7" s="39"/>
    </row>
    <row r="8" spans="2:58" ht="13.5" customHeight="1" thickTop="1">
      <c r="B8" s="55"/>
      <c r="C8" s="26" t="s">
        <v>24</v>
      </c>
      <c r="J8" s="14" t="s">
        <v>192</v>
      </c>
      <c r="K8" s="14"/>
      <c r="L8" s="14"/>
      <c r="M8" s="14"/>
      <c r="N8" s="8">
        <v>221800</v>
      </c>
      <c r="O8" s="8"/>
      <c r="P8" s="8"/>
      <c r="Q8" s="8"/>
      <c r="R8" s="8"/>
      <c r="S8" s="8">
        <v>237700</v>
      </c>
      <c r="T8" s="8"/>
      <c r="U8" s="8"/>
      <c r="V8" s="8"/>
      <c r="W8" s="8"/>
      <c r="X8" s="8">
        <v>250900</v>
      </c>
      <c r="Y8" s="8"/>
      <c r="Z8" s="8"/>
      <c r="AA8" s="8"/>
      <c r="AB8" s="8"/>
      <c r="AC8" s="8">
        <v>274800</v>
      </c>
      <c r="AD8" s="8"/>
      <c r="AE8" s="8"/>
      <c r="AF8" s="8"/>
      <c r="AG8" s="8"/>
      <c r="AH8" s="8">
        <v>293000</v>
      </c>
      <c r="AI8" s="8"/>
      <c r="AJ8" s="8"/>
      <c r="AK8" s="8"/>
      <c r="AL8" s="8"/>
      <c r="AM8" s="8">
        <v>308700</v>
      </c>
      <c r="AN8" s="8"/>
      <c r="AO8" s="8"/>
      <c r="AP8" s="8"/>
      <c r="AQ8" s="8"/>
      <c r="AR8" s="8">
        <v>309600</v>
      </c>
      <c r="AS8" s="8"/>
      <c r="AT8" s="8"/>
      <c r="AU8" s="8"/>
      <c r="AV8" s="8"/>
      <c r="AW8" s="8">
        <v>325400</v>
      </c>
      <c r="AX8" s="8"/>
      <c r="AY8" s="8"/>
      <c r="AZ8" s="8"/>
      <c r="BA8" s="8"/>
      <c r="BB8" s="8">
        <v>341400</v>
      </c>
      <c r="BC8" s="8"/>
      <c r="BD8" s="26">
        <v>0</v>
      </c>
      <c r="BE8" s="111" t="s">
        <v>157</v>
      </c>
    </row>
    <row r="9" spans="2:58" ht="13.5" customHeight="1">
      <c r="B9" s="55"/>
      <c r="C9" s="26" t="s">
        <v>25</v>
      </c>
      <c r="J9" s="14" t="s">
        <v>192</v>
      </c>
      <c r="K9" s="14"/>
      <c r="L9" s="14"/>
      <c r="M9" s="14"/>
      <c r="N9" s="8">
        <v>202700</v>
      </c>
      <c r="O9" s="8"/>
      <c r="P9" s="8"/>
      <c r="Q9" s="8"/>
      <c r="R9" s="8"/>
      <c r="S9" s="8">
        <v>215400</v>
      </c>
      <c r="T9" s="8"/>
      <c r="U9" s="8"/>
      <c r="V9" s="8"/>
      <c r="W9" s="8"/>
      <c r="X9" s="8">
        <v>227900</v>
      </c>
      <c r="Y9" s="8"/>
      <c r="Z9" s="8"/>
      <c r="AA9" s="8"/>
      <c r="AB9" s="8"/>
      <c r="AC9" s="8">
        <v>244300</v>
      </c>
      <c r="AD9" s="8"/>
      <c r="AE9" s="8"/>
      <c r="AF9" s="8"/>
      <c r="AG9" s="8"/>
      <c r="AH9" s="8">
        <v>252700</v>
      </c>
      <c r="AI9" s="8"/>
      <c r="AJ9" s="8"/>
      <c r="AK9" s="8"/>
      <c r="AL9" s="8"/>
      <c r="AM9" s="8">
        <v>259700</v>
      </c>
      <c r="AN9" s="8"/>
      <c r="AO9" s="8"/>
      <c r="AP9" s="8"/>
      <c r="AQ9" s="8"/>
      <c r="AR9" s="8">
        <v>265200</v>
      </c>
      <c r="AS9" s="8"/>
      <c r="AT9" s="8"/>
      <c r="AU9" s="8"/>
      <c r="AV9" s="8"/>
      <c r="AW9" s="8">
        <v>279300</v>
      </c>
      <c r="AX9" s="8"/>
      <c r="AY9" s="8"/>
      <c r="AZ9" s="8"/>
      <c r="BA9" s="8"/>
      <c r="BB9" s="8">
        <v>286700</v>
      </c>
      <c r="BC9" s="8"/>
      <c r="BD9" s="26">
        <v>0</v>
      </c>
      <c r="BE9" s="85" t="s">
        <v>189</v>
      </c>
    </row>
    <row r="10" spans="2:58" ht="13.5" customHeight="1">
      <c r="B10" s="55"/>
      <c r="C10" s="26" t="s">
        <v>31</v>
      </c>
      <c r="J10" s="14"/>
      <c r="K10" s="14"/>
      <c r="L10" s="14"/>
      <c r="M10" s="14"/>
      <c r="N10" s="8">
        <v>203300</v>
      </c>
      <c r="O10" s="8"/>
      <c r="P10" s="8"/>
      <c r="Q10" s="8"/>
      <c r="R10" s="8"/>
      <c r="S10" s="8">
        <v>216200</v>
      </c>
      <c r="T10" s="8"/>
      <c r="U10" s="8"/>
      <c r="V10" s="8"/>
      <c r="W10" s="8"/>
      <c r="X10" s="8">
        <v>228500</v>
      </c>
      <c r="Y10" s="8"/>
      <c r="Z10" s="8"/>
      <c r="AA10" s="8"/>
      <c r="AB10" s="8"/>
      <c r="AC10" s="8">
        <v>245000</v>
      </c>
      <c r="AD10" s="8"/>
      <c r="AE10" s="8"/>
      <c r="AF10" s="8"/>
      <c r="AG10" s="8"/>
      <c r="AH10" s="8">
        <v>253700</v>
      </c>
      <c r="AI10" s="8"/>
      <c r="AJ10" s="8"/>
      <c r="AK10" s="8"/>
      <c r="AL10" s="8"/>
      <c r="AM10" s="8">
        <v>260300</v>
      </c>
      <c r="AN10" s="8"/>
      <c r="AO10" s="8"/>
      <c r="AP10" s="8"/>
      <c r="AQ10" s="8"/>
      <c r="AR10" s="8">
        <v>266000</v>
      </c>
      <c r="AS10" s="8"/>
      <c r="AT10" s="8"/>
      <c r="AU10" s="8"/>
      <c r="AV10" s="8"/>
      <c r="AW10" s="8">
        <v>280300</v>
      </c>
      <c r="AX10" s="8"/>
      <c r="AY10" s="8"/>
      <c r="AZ10" s="8"/>
      <c r="BA10" s="8"/>
      <c r="BB10" s="8">
        <v>288300</v>
      </c>
      <c r="BC10" s="8"/>
      <c r="BD10" s="26">
        <v>0</v>
      </c>
      <c r="BE10" s="112" t="s">
        <v>188</v>
      </c>
    </row>
    <row r="11" spans="2:58" ht="13.5" customHeight="1">
      <c r="B11" s="55"/>
      <c r="C11" s="26" t="s">
        <v>32</v>
      </c>
      <c r="J11" s="14" t="s">
        <v>193</v>
      </c>
      <c r="K11" s="14"/>
      <c r="L11" s="14"/>
      <c r="M11" s="14"/>
      <c r="N11" s="8">
        <v>777200</v>
      </c>
      <c r="O11" s="8"/>
      <c r="P11" s="8"/>
      <c r="Q11" s="8"/>
      <c r="R11" s="8"/>
      <c r="S11" s="8">
        <v>800400</v>
      </c>
      <c r="T11" s="8"/>
      <c r="U11" s="8"/>
      <c r="V11" s="8"/>
      <c r="W11" s="8"/>
      <c r="X11" s="8">
        <v>798700</v>
      </c>
      <c r="Y11" s="8"/>
      <c r="Z11" s="8"/>
      <c r="AA11" s="8"/>
      <c r="AB11" s="8"/>
      <c r="AC11" s="8">
        <v>812700</v>
      </c>
      <c r="AD11" s="8"/>
      <c r="AE11" s="8"/>
      <c r="AF11" s="8"/>
      <c r="AG11" s="8"/>
      <c r="AH11" s="8">
        <v>809000</v>
      </c>
      <c r="AI11" s="8"/>
      <c r="AJ11" s="8"/>
      <c r="AK11" s="8"/>
      <c r="AL11" s="8"/>
      <c r="AM11" s="8">
        <v>795800</v>
      </c>
      <c r="AN11" s="8"/>
      <c r="AO11" s="8"/>
      <c r="AP11" s="8"/>
      <c r="AQ11" s="8"/>
      <c r="AR11" s="8">
        <v>775700</v>
      </c>
      <c r="AS11" s="8"/>
      <c r="AT11" s="8"/>
      <c r="AU11" s="8"/>
      <c r="AV11" s="8"/>
      <c r="AW11" s="8">
        <v>763200</v>
      </c>
      <c r="AX11" s="8"/>
      <c r="AY11" s="8"/>
      <c r="AZ11" s="8"/>
      <c r="BA11" s="8"/>
      <c r="BB11" s="8">
        <v>727100</v>
      </c>
      <c r="BC11" s="8"/>
      <c r="BD11" s="26">
        <v>0</v>
      </c>
      <c r="BE11" s="85" t="s">
        <v>291</v>
      </c>
    </row>
    <row r="12" spans="2:58" ht="13.5" customHeight="1">
      <c r="B12" s="55"/>
      <c r="C12" s="26" t="s">
        <v>45</v>
      </c>
      <c r="J12" s="14"/>
      <c r="K12" s="14"/>
      <c r="L12" s="14"/>
      <c r="M12" s="14"/>
      <c r="N12" s="84">
        <v>6.03</v>
      </c>
      <c r="O12" s="84"/>
      <c r="P12" s="84"/>
      <c r="Q12" s="84"/>
      <c r="R12" s="84"/>
      <c r="S12" s="84">
        <v>6.29</v>
      </c>
      <c r="T12" s="84"/>
      <c r="U12" s="84"/>
      <c r="V12" s="84"/>
      <c r="W12" s="84"/>
      <c r="X12" s="84">
        <v>6.28</v>
      </c>
      <c r="Y12" s="84"/>
      <c r="Z12" s="84"/>
      <c r="AA12" s="84"/>
      <c r="AB12" s="84"/>
      <c r="AC12" s="84">
        <v>6.24</v>
      </c>
      <c r="AD12" s="84"/>
      <c r="AE12" s="84"/>
      <c r="AF12" s="84"/>
      <c r="AG12" s="84"/>
      <c r="AH12" s="84">
        <v>6.31</v>
      </c>
      <c r="AI12" s="84"/>
      <c r="AJ12" s="84"/>
      <c r="AK12" s="84"/>
      <c r="AL12" s="84"/>
      <c r="AM12" s="84">
        <v>6.27</v>
      </c>
      <c r="AN12" s="84"/>
      <c r="AO12" s="84"/>
      <c r="AP12" s="84"/>
      <c r="AQ12" s="84"/>
      <c r="AR12" s="84">
        <v>6.1</v>
      </c>
      <c r="AS12" s="84"/>
      <c r="AT12" s="84"/>
      <c r="AU12" s="84"/>
      <c r="AV12" s="84"/>
      <c r="AW12" s="84">
        <v>5.82</v>
      </c>
      <c r="AX12" s="84"/>
      <c r="AY12" s="84"/>
      <c r="AZ12" s="84"/>
      <c r="BA12" s="84"/>
      <c r="BB12" s="84">
        <v>5.53</v>
      </c>
      <c r="BC12" s="8"/>
      <c r="BD12" s="17">
        <v>2</v>
      </c>
      <c r="BE12" s="113" t="s">
        <v>292</v>
      </c>
      <c r="BF12" s="71"/>
    </row>
    <row r="13" spans="2:58" ht="13.5" customHeight="1">
      <c r="B13" s="55"/>
      <c r="C13" s="26" t="s">
        <v>46</v>
      </c>
      <c r="J13" s="14" t="s">
        <v>194</v>
      </c>
      <c r="K13" s="14"/>
      <c r="L13" s="14"/>
      <c r="M13" s="14"/>
      <c r="N13" s="84">
        <v>38.33</v>
      </c>
      <c r="O13" s="84"/>
      <c r="P13" s="84"/>
      <c r="Q13" s="84"/>
      <c r="R13" s="84"/>
      <c r="S13" s="84">
        <v>41.71</v>
      </c>
      <c r="T13" s="84"/>
      <c r="U13" s="84"/>
      <c r="V13" s="84"/>
      <c r="W13" s="84"/>
      <c r="X13" s="84">
        <v>42.51</v>
      </c>
      <c r="Y13" s="84"/>
      <c r="Z13" s="84"/>
      <c r="AA13" s="84"/>
      <c r="AB13" s="84"/>
      <c r="AC13" s="84">
        <v>43.02</v>
      </c>
      <c r="AD13" s="84"/>
      <c r="AE13" s="84"/>
      <c r="AF13" s="84"/>
      <c r="AG13" s="84"/>
      <c r="AH13" s="84">
        <v>44.75</v>
      </c>
      <c r="AI13" s="84"/>
      <c r="AJ13" s="84"/>
      <c r="AK13" s="84"/>
      <c r="AL13" s="84"/>
      <c r="AM13" s="84">
        <v>44.97</v>
      </c>
      <c r="AN13" s="84"/>
      <c r="AO13" s="84"/>
      <c r="AP13" s="84"/>
      <c r="AQ13" s="84"/>
      <c r="AR13" s="84">
        <v>44.35</v>
      </c>
      <c r="AS13" s="84"/>
      <c r="AT13" s="84"/>
      <c r="AU13" s="84"/>
      <c r="AV13" s="84"/>
      <c r="AW13" s="84">
        <v>43.13</v>
      </c>
      <c r="AX13" s="84"/>
      <c r="AY13" s="84"/>
      <c r="AZ13" s="84"/>
      <c r="BA13" s="84"/>
      <c r="BB13" s="84">
        <v>42.73</v>
      </c>
      <c r="BC13" s="8"/>
      <c r="BD13" s="26">
        <v>2</v>
      </c>
      <c r="BE13" s="85"/>
    </row>
    <row r="14" spans="2:58" ht="13.5" customHeight="1">
      <c r="B14" s="55"/>
      <c r="C14" s="26" t="s">
        <v>47</v>
      </c>
      <c r="J14" s="14" t="s">
        <v>219</v>
      </c>
      <c r="K14" s="14"/>
      <c r="L14" s="14"/>
      <c r="M14" s="14"/>
      <c r="N14" s="84">
        <v>132.74</v>
      </c>
      <c r="O14" s="84"/>
      <c r="P14" s="84"/>
      <c r="Q14" s="84"/>
      <c r="R14" s="84"/>
      <c r="S14" s="84">
        <v>140.35</v>
      </c>
      <c r="T14" s="84"/>
      <c r="U14" s="84"/>
      <c r="V14" s="84"/>
      <c r="W14" s="84"/>
      <c r="X14" s="84">
        <v>143.29</v>
      </c>
      <c r="Y14" s="84"/>
      <c r="Z14" s="84"/>
      <c r="AA14" s="84"/>
      <c r="AB14" s="84"/>
      <c r="AC14" s="84">
        <v>141.74</v>
      </c>
      <c r="AD14" s="84"/>
      <c r="AE14" s="84"/>
      <c r="AF14" s="84"/>
      <c r="AG14" s="84"/>
      <c r="AH14" s="84">
        <v>146.62</v>
      </c>
      <c r="AI14" s="84"/>
      <c r="AJ14" s="84"/>
      <c r="AK14" s="84"/>
      <c r="AL14" s="84"/>
      <c r="AM14" s="84">
        <v>147.99</v>
      </c>
      <c r="AN14" s="84"/>
      <c r="AO14" s="84"/>
      <c r="AP14" s="84"/>
      <c r="AQ14" s="84"/>
      <c r="AR14" s="84">
        <v>146.16</v>
      </c>
      <c r="AS14" s="84"/>
      <c r="AT14" s="84"/>
      <c r="AU14" s="84"/>
      <c r="AV14" s="84"/>
      <c r="AW14" s="84">
        <v>138.43</v>
      </c>
      <c r="AX14" s="84"/>
      <c r="AY14" s="84"/>
      <c r="AZ14" s="84"/>
      <c r="BA14" s="84"/>
      <c r="BB14" s="84">
        <v>136.71</v>
      </c>
      <c r="BC14" s="8"/>
      <c r="BD14" s="26">
        <v>2</v>
      </c>
      <c r="BE14" s="85"/>
    </row>
    <row r="15" spans="2:58" ht="13.5" customHeight="1">
      <c r="B15" s="55"/>
      <c r="C15" s="26" t="s">
        <v>34</v>
      </c>
      <c r="J15" s="14"/>
      <c r="K15" s="14"/>
      <c r="L15" s="14"/>
      <c r="M15" s="14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95"/>
      <c r="BC15" s="8"/>
      <c r="BD15" s="26"/>
      <c r="BE15" s="85"/>
    </row>
    <row r="16" spans="2:58" ht="13.5" customHeight="1">
      <c r="B16" s="55"/>
      <c r="C16" s="26" t="s">
        <v>64</v>
      </c>
      <c r="J16" s="14" t="s">
        <v>192</v>
      </c>
      <c r="K16" s="14"/>
      <c r="L16" s="14"/>
      <c r="M16" s="14"/>
      <c r="N16" s="8">
        <v>152400</v>
      </c>
      <c r="O16" s="8"/>
      <c r="P16" s="8"/>
      <c r="Q16" s="8"/>
      <c r="R16" s="8"/>
      <c r="S16" s="8">
        <v>155600</v>
      </c>
      <c r="T16" s="8"/>
      <c r="U16" s="8"/>
      <c r="V16" s="8"/>
      <c r="W16" s="8"/>
      <c r="X16" s="8">
        <v>150300</v>
      </c>
      <c r="Y16" s="8"/>
      <c r="Z16" s="8"/>
      <c r="AA16" s="8"/>
      <c r="AB16" s="8"/>
      <c r="AC16" s="8">
        <v>112600</v>
      </c>
      <c r="AD16" s="8"/>
      <c r="AE16" s="8"/>
      <c r="AF16" s="8"/>
      <c r="AG16" s="8"/>
      <c r="AH16" s="8">
        <v>143100</v>
      </c>
      <c r="AI16" s="8"/>
      <c r="AJ16" s="8"/>
      <c r="AK16" s="8"/>
      <c r="AL16" s="8"/>
      <c r="AM16" s="8">
        <v>133300</v>
      </c>
      <c r="AN16" s="8"/>
      <c r="AO16" s="8"/>
      <c r="AP16" s="8"/>
      <c r="AQ16" s="8"/>
      <c r="AR16" s="8">
        <v>134100</v>
      </c>
      <c r="AS16" s="8"/>
      <c r="AT16" s="8"/>
      <c r="AU16" s="8"/>
      <c r="AV16" s="8"/>
      <c r="AW16" s="8">
        <v>129400</v>
      </c>
      <c r="AX16" s="8"/>
      <c r="AY16" s="8"/>
      <c r="AZ16" s="8"/>
      <c r="BA16" s="8"/>
      <c r="BB16" s="8">
        <v>207800</v>
      </c>
      <c r="BC16" s="8"/>
      <c r="BD16" s="26">
        <v>0</v>
      </c>
      <c r="BE16" s="85" t="s">
        <v>312</v>
      </c>
    </row>
    <row r="17" spans="2:57" ht="13.5" customHeight="1">
      <c r="B17" s="55"/>
      <c r="C17" s="26" t="s">
        <v>35</v>
      </c>
      <c r="J17" s="14" t="s">
        <v>192</v>
      </c>
      <c r="K17" s="14"/>
      <c r="L17" s="14"/>
      <c r="M17" s="14"/>
      <c r="N17" s="8">
        <v>144400</v>
      </c>
      <c r="O17" s="8"/>
      <c r="P17" s="8"/>
      <c r="Q17" s="8"/>
      <c r="R17" s="8"/>
      <c r="S17" s="8">
        <v>148000</v>
      </c>
      <c r="T17" s="8"/>
      <c r="U17" s="8"/>
      <c r="V17" s="8"/>
      <c r="W17" s="8"/>
      <c r="X17" s="8">
        <v>143800</v>
      </c>
      <c r="Y17" s="8"/>
      <c r="Z17" s="8"/>
      <c r="AA17" s="8"/>
      <c r="AB17" s="8"/>
      <c r="AC17" s="8">
        <v>108600</v>
      </c>
      <c r="AD17" s="8"/>
      <c r="AE17" s="8"/>
      <c r="AF17" s="8"/>
      <c r="AG17" s="8"/>
      <c r="AH17" s="8">
        <v>136300</v>
      </c>
      <c r="AI17" s="8"/>
      <c r="AJ17" s="8"/>
      <c r="AK17" s="8"/>
      <c r="AL17" s="8"/>
      <c r="AM17" s="8">
        <v>130100</v>
      </c>
      <c r="AN17" s="8"/>
      <c r="AO17" s="8"/>
      <c r="AP17" s="8"/>
      <c r="AQ17" s="8"/>
      <c r="AR17" s="8">
        <v>130400</v>
      </c>
      <c r="AS17" s="8"/>
      <c r="AT17" s="8"/>
      <c r="AU17" s="8"/>
      <c r="AV17" s="8"/>
      <c r="AW17" s="8">
        <v>125300</v>
      </c>
      <c r="AX17" s="8"/>
      <c r="AY17" s="8"/>
      <c r="AZ17" s="8"/>
      <c r="BA17" s="8"/>
      <c r="BB17" s="8">
        <v>193100</v>
      </c>
      <c r="BC17" s="8"/>
      <c r="BD17" s="26">
        <v>0</v>
      </c>
      <c r="BE17" s="85" t="s">
        <v>313</v>
      </c>
    </row>
    <row r="18" spans="2:57" ht="13.5" customHeight="1">
      <c r="B18" s="55"/>
      <c r="C18" s="26" t="s">
        <v>36</v>
      </c>
      <c r="J18" s="14" t="s">
        <v>192</v>
      </c>
      <c r="K18" s="14"/>
      <c r="L18" s="14"/>
      <c r="M18" s="14"/>
      <c r="N18" s="8">
        <v>5200</v>
      </c>
      <c r="O18" s="8"/>
      <c r="P18" s="8"/>
      <c r="Q18" s="8"/>
      <c r="R18" s="8"/>
      <c r="S18" s="8">
        <v>3800</v>
      </c>
      <c r="T18" s="8"/>
      <c r="U18" s="8"/>
      <c r="V18" s="8"/>
      <c r="W18" s="8"/>
      <c r="X18" s="8">
        <v>3400</v>
      </c>
      <c r="Y18" s="8"/>
      <c r="Z18" s="8"/>
      <c r="AA18" s="8"/>
      <c r="AB18" s="8"/>
      <c r="AC18" s="8">
        <v>2600</v>
      </c>
      <c r="AD18" s="8"/>
      <c r="AE18" s="8"/>
      <c r="AF18" s="8"/>
      <c r="AG18" s="8"/>
      <c r="AH18" s="8">
        <v>2200</v>
      </c>
      <c r="AI18" s="8"/>
      <c r="AJ18" s="8"/>
      <c r="AK18" s="8"/>
      <c r="AL18" s="8"/>
      <c r="AM18" s="8">
        <v>1700</v>
      </c>
      <c r="AN18" s="8"/>
      <c r="AO18" s="8"/>
      <c r="AP18" s="8"/>
      <c r="AQ18" s="8"/>
      <c r="AR18" s="8">
        <v>1600</v>
      </c>
      <c r="AS18" s="8"/>
      <c r="AT18" s="8"/>
      <c r="AU18" s="8"/>
      <c r="AV18" s="8"/>
      <c r="AW18" s="8">
        <v>1400</v>
      </c>
      <c r="AX18" s="8"/>
      <c r="AY18" s="8"/>
      <c r="AZ18" s="8"/>
      <c r="BA18" s="8"/>
      <c r="BB18" s="8">
        <v>4400</v>
      </c>
      <c r="BC18" s="8"/>
      <c r="BD18" s="26">
        <v>0</v>
      </c>
      <c r="BE18" s="85"/>
    </row>
    <row r="19" spans="2:57" ht="13.5" customHeight="1">
      <c r="B19" s="55"/>
      <c r="C19" s="26" t="s">
        <v>37</v>
      </c>
      <c r="J19" s="14" t="s">
        <v>192</v>
      </c>
      <c r="K19" s="14"/>
      <c r="L19" s="14"/>
      <c r="M19" s="14"/>
      <c r="N19" s="8">
        <v>2500</v>
      </c>
      <c r="O19" s="8"/>
      <c r="P19" s="8"/>
      <c r="Q19" s="8"/>
      <c r="R19" s="8"/>
      <c r="S19" s="8">
        <v>3200</v>
      </c>
      <c r="T19" s="8"/>
      <c r="U19" s="8"/>
      <c r="V19" s="8"/>
      <c r="W19" s="8"/>
      <c r="X19" s="8">
        <v>2600</v>
      </c>
      <c r="Y19" s="8"/>
      <c r="Z19" s="8"/>
      <c r="AA19" s="8"/>
      <c r="AB19" s="8"/>
      <c r="AC19" s="8">
        <v>1000</v>
      </c>
      <c r="AD19" s="8"/>
      <c r="AE19" s="8"/>
      <c r="AF19" s="8"/>
      <c r="AG19" s="8"/>
      <c r="AH19" s="8">
        <v>2500</v>
      </c>
      <c r="AI19" s="8"/>
      <c r="AJ19" s="8"/>
      <c r="AK19" s="8"/>
      <c r="AL19" s="8"/>
      <c r="AM19" s="8">
        <v>1200</v>
      </c>
      <c r="AN19" s="8"/>
      <c r="AO19" s="8"/>
      <c r="AP19" s="8"/>
      <c r="AQ19" s="8"/>
      <c r="AR19" s="8">
        <v>1700</v>
      </c>
      <c r="AS19" s="8"/>
      <c r="AT19" s="8"/>
      <c r="AU19" s="8"/>
      <c r="AV19" s="8"/>
      <c r="AW19" s="8">
        <v>2400</v>
      </c>
      <c r="AX19" s="8"/>
      <c r="AY19" s="8"/>
      <c r="AZ19" s="8"/>
      <c r="BA19" s="8"/>
      <c r="BB19" s="8">
        <v>10000</v>
      </c>
      <c r="BC19" s="8"/>
      <c r="BD19" s="26">
        <v>0</v>
      </c>
      <c r="BE19" s="85"/>
    </row>
    <row r="20" spans="2:57" ht="13.5" customHeight="1">
      <c r="B20" s="55"/>
      <c r="C20" s="26" t="s">
        <v>79</v>
      </c>
      <c r="J20" s="14" t="s">
        <v>192</v>
      </c>
      <c r="K20" s="14"/>
      <c r="L20" s="14"/>
      <c r="M20" s="14"/>
      <c r="N20" s="8">
        <v>300</v>
      </c>
      <c r="O20" s="8"/>
      <c r="P20" s="8"/>
      <c r="Q20" s="8"/>
      <c r="R20" s="8"/>
      <c r="S20" s="8">
        <v>500</v>
      </c>
      <c r="T20" s="8"/>
      <c r="U20" s="8"/>
      <c r="V20" s="8"/>
      <c r="W20" s="8"/>
      <c r="X20" s="8">
        <v>400</v>
      </c>
      <c r="Y20" s="8"/>
      <c r="Z20" s="8"/>
      <c r="AA20" s="8"/>
      <c r="AB20" s="8"/>
      <c r="AC20" s="8">
        <v>400</v>
      </c>
      <c r="AD20" s="8"/>
      <c r="AE20" s="8"/>
      <c r="AF20" s="8"/>
      <c r="AG20" s="8"/>
      <c r="AH20" s="8">
        <v>2100</v>
      </c>
      <c r="AI20" s="8"/>
      <c r="AJ20" s="8"/>
      <c r="AK20" s="8"/>
      <c r="AL20" s="8"/>
      <c r="AM20" s="8">
        <v>300</v>
      </c>
      <c r="AN20" s="8"/>
      <c r="AO20" s="8"/>
      <c r="AP20" s="8"/>
      <c r="AQ20" s="8"/>
      <c r="AR20" s="8">
        <v>500</v>
      </c>
      <c r="AS20" s="8"/>
      <c r="AT20" s="8"/>
      <c r="AU20" s="8"/>
      <c r="AV20" s="8"/>
      <c r="AW20" s="8">
        <v>300</v>
      </c>
      <c r="AX20" s="8"/>
      <c r="AY20" s="8"/>
      <c r="AZ20" s="8"/>
      <c r="BA20" s="8"/>
      <c r="BB20" s="8">
        <v>300</v>
      </c>
      <c r="BC20" s="8"/>
      <c r="BD20" s="26">
        <v>0</v>
      </c>
      <c r="BE20" s="85"/>
    </row>
    <row r="21" spans="2:57" ht="13.5" customHeight="1">
      <c r="B21" s="55"/>
      <c r="C21" s="26" t="s">
        <v>38</v>
      </c>
      <c r="J21" s="14" t="s">
        <v>192</v>
      </c>
      <c r="K21" s="14"/>
      <c r="L21" s="14"/>
      <c r="M21" s="14"/>
      <c r="N21" s="8">
        <v>26400</v>
      </c>
      <c r="O21" s="8"/>
      <c r="P21" s="8"/>
      <c r="Q21" s="8"/>
      <c r="R21" s="8"/>
      <c r="S21" s="8">
        <v>26800</v>
      </c>
      <c r="T21" s="8"/>
      <c r="U21" s="8"/>
      <c r="V21" s="8"/>
      <c r="W21" s="8"/>
      <c r="X21" s="8">
        <v>34300</v>
      </c>
      <c r="Y21" s="8"/>
      <c r="Z21" s="8"/>
      <c r="AA21" s="8"/>
      <c r="AB21" s="8"/>
      <c r="AC21" s="8">
        <v>80400</v>
      </c>
      <c r="AD21" s="8"/>
      <c r="AE21" s="8"/>
      <c r="AF21" s="8"/>
      <c r="AG21" s="8"/>
      <c r="AH21" s="8">
        <v>54000</v>
      </c>
      <c r="AI21" s="8"/>
      <c r="AJ21" s="8"/>
      <c r="AK21" s="8"/>
      <c r="AL21" s="8"/>
      <c r="AM21" s="8">
        <v>70900</v>
      </c>
      <c r="AN21" s="8"/>
      <c r="AO21" s="8"/>
      <c r="AP21" s="8"/>
      <c r="AQ21" s="8"/>
      <c r="AR21" s="8">
        <v>71300</v>
      </c>
      <c r="AS21" s="8"/>
      <c r="AT21" s="8"/>
      <c r="AU21" s="8"/>
      <c r="AV21" s="8"/>
      <c r="AW21" s="8">
        <v>83600</v>
      </c>
      <c r="AX21" s="8"/>
      <c r="AY21" s="8"/>
      <c r="AZ21" s="8"/>
      <c r="BA21" s="8"/>
      <c r="BB21" s="14" t="s">
        <v>190</v>
      </c>
      <c r="BC21" s="8"/>
      <c r="BD21" s="26">
        <v>0</v>
      </c>
      <c r="BE21" s="85"/>
    </row>
    <row r="22" spans="2:57" ht="13.5" customHeight="1">
      <c r="B22" s="55"/>
      <c r="C22" s="26" t="s">
        <v>35</v>
      </c>
      <c r="J22" s="14" t="s">
        <v>192</v>
      </c>
      <c r="K22" s="14"/>
      <c r="L22" s="14"/>
      <c r="M22" s="14"/>
      <c r="N22" s="8">
        <v>24100</v>
      </c>
      <c r="O22" s="8"/>
      <c r="P22" s="8"/>
      <c r="Q22" s="8"/>
      <c r="R22" s="8"/>
      <c r="S22" s="8">
        <v>24600</v>
      </c>
      <c r="T22" s="8"/>
      <c r="U22" s="8"/>
      <c r="V22" s="8"/>
      <c r="W22" s="8"/>
      <c r="X22" s="8">
        <v>30800</v>
      </c>
      <c r="Y22" s="8"/>
      <c r="Z22" s="8"/>
      <c r="AA22" s="8"/>
      <c r="AB22" s="8"/>
      <c r="AC22" s="8">
        <v>75200</v>
      </c>
      <c r="AD22" s="8"/>
      <c r="AE22" s="8"/>
      <c r="AF22" s="8"/>
      <c r="AG22" s="8"/>
      <c r="AH22" s="8">
        <v>49000</v>
      </c>
      <c r="AI22" s="8"/>
      <c r="AJ22" s="8"/>
      <c r="AK22" s="8"/>
      <c r="AL22" s="8"/>
      <c r="AM22" s="8">
        <v>66500</v>
      </c>
      <c r="AN22" s="8"/>
      <c r="AO22" s="8"/>
      <c r="AP22" s="8"/>
      <c r="AQ22" s="8"/>
      <c r="AR22" s="8">
        <v>65700</v>
      </c>
      <c r="AS22" s="8"/>
      <c r="AT22" s="8"/>
      <c r="AU22" s="8"/>
      <c r="AV22" s="8"/>
      <c r="AW22" s="8">
        <v>76300</v>
      </c>
      <c r="AX22" s="8"/>
      <c r="AY22" s="8"/>
      <c r="AZ22" s="8"/>
      <c r="BA22" s="8"/>
      <c r="BB22" s="14" t="s">
        <v>190</v>
      </c>
      <c r="BC22" s="8"/>
      <c r="BD22" s="26">
        <v>0</v>
      </c>
      <c r="BE22" s="85"/>
    </row>
    <row r="23" spans="2:57" ht="13.5" customHeight="1">
      <c r="B23" s="55"/>
      <c r="C23" s="26" t="s">
        <v>39</v>
      </c>
      <c r="J23" s="14" t="s">
        <v>192</v>
      </c>
      <c r="K23" s="14"/>
      <c r="L23" s="14"/>
      <c r="M23" s="14"/>
      <c r="N23" s="8">
        <v>1400</v>
      </c>
      <c r="O23" s="8"/>
      <c r="P23" s="8"/>
      <c r="Q23" s="8"/>
      <c r="R23" s="8"/>
      <c r="S23" s="8">
        <v>1100</v>
      </c>
      <c r="T23" s="8"/>
      <c r="U23" s="8"/>
      <c r="V23" s="8"/>
      <c r="W23" s="8"/>
      <c r="X23" s="8">
        <v>1200</v>
      </c>
      <c r="Y23" s="8"/>
      <c r="Z23" s="8"/>
      <c r="AA23" s="8"/>
      <c r="AB23" s="8"/>
      <c r="AC23" s="8">
        <v>1500</v>
      </c>
      <c r="AD23" s="8"/>
      <c r="AE23" s="8"/>
      <c r="AF23" s="8"/>
      <c r="AG23" s="8"/>
      <c r="AH23" s="8">
        <v>500</v>
      </c>
      <c r="AI23" s="8"/>
      <c r="AJ23" s="8"/>
      <c r="AK23" s="8"/>
      <c r="AL23" s="8"/>
      <c r="AM23" s="8">
        <v>900</v>
      </c>
      <c r="AN23" s="8"/>
      <c r="AO23" s="8"/>
      <c r="AP23" s="8"/>
      <c r="AQ23" s="8"/>
      <c r="AR23" s="8">
        <v>1500</v>
      </c>
      <c r="AS23" s="8"/>
      <c r="AT23" s="8"/>
      <c r="AU23" s="8"/>
      <c r="AV23" s="8"/>
      <c r="AW23" s="8">
        <v>2000</v>
      </c>
      <c r="AX23" s="8"/>
      <c r="AY23" s="8"/>
      <c r="AZ23" s="8"/>
      <c r="BA23" s="8"/>
      <c r="BB23" s="14" t="s">
        <v>190</v>
      </c>
      <c r="BC23" s="8"/>
      <c r="BD23" s="26">
        <v>0</v>
      </c>
      <c r="BE23" s="85"/>
    </row>
    <row r="24" spans="2:57" ht="13.5" customHeight="1">
      <c r="B24" s="55"/>
      <c r="C24" s="26" t="s">
        <v>37</v>
      </c>
      <c r="J24" s="14" t="s">
        <v>192</v>
      </c>
      <c r="K24" s="14"/>
      <c r="L24" s="14"/>
      <c r="M24" s="14"/>
      <c r="N24" s="8">
        <v>800</v>
      </c>
      <c r="O24" s="8"/>
      <c r="P24" s="8"/>
      <c r="Q24" s="8"/>
      <c r="R24" s="8"/>
      <c r="S24" s="8">
        <v>1100</v>
      </c>
      <c r="T24" s="8"/>
      <c r="U24" s="8"/>
      <c r="V24" s="8"/>
      <c r="W24" s="8"/>
      <c r="X24" s="8">
        <v>2200</v>
      </c>
      <c r="Y24" s="8"/>
      <c r="Z24" s="8"/>
      <c r="AA24" s="8"/>
      <c r="AB24" s="8"/>
      <c r="AC24" s="8">
        <v>3500</v>
      </c>
      <c r="AD24" s="8"/>
      <c r="AE24" s="8"/>
      <c r="AF24" s="8"/>
      <c r="AG24" s="8"/>
      <c r="AH24" s="8">
        <v>3300</v>
      </c>
      <c r="AI24" s="8"/>
      <c r="AJ24" s="8"/>
      <c r="AK24" s="8"/>
      <c r="AL24" s="8"/>
      <c r="AM24" s="8">
        <v>3400</v>
      </c>
      <c r="AN24" s="8"/>
      <c r="AO24" s="8"/>
      <c r="AP24" s="8"/>
      <c r="AQ24" s="8"/>
      <c r="AR24" s="8">
        <v>3800</v>
      </c>
      <c r="AS24" s="8"/>
      <c r="AT24" s="8"/>
      <c r="AU24" s="8"/>
      <c r="AV24" s="8"/>
      <c r="AW24" s="8">
        <v>5200</v>
      </c>
      <c r="AX24" s="8"/>
      <c r="AY24" s="8"/>
      <c r="AZ24" s="8"/>
      <c r="BA24" s="8"/>
      <c r="BB24" s="14" t="s">
        <v>190</v>
      </c>
      <c r="BC24" s="8"/>
      <c r="BD24" s="26">
        <v>0</v>
      </c>
      <c r="BE24" s="85"/>
    </row>
    <row r="25" spans="2:57" ht="13.5" customHeight="1">
      <c r="B25" s="55"/>
      <c r="C25" s="26" t="s">
        <v>79</v>
      </c>
      <c r="J25" s="14" t="s">
        <v>192</v>
      </c>
      <c r="K25" s="14"/>
      <c r="L25" s="14"/>
      <c r="M25" s="14"/>
      <c r="N25" s="8">
        <v>100</v>
      </c>
      <c r="O25" s="8"/>
      <c r="P25" s="8"/>
      <c r="Q25" s="8"/>
      <c r="R25" s="8"/>
      <c r="S25" s="8">
        <v>100</v>
      </c>
      <c r="T25" s="8"/>
      <c r="U25" s="8"/>
      <c r="V25" s="8"/>
      <c r="W25" s="8"/>
      <c r="X25" s="8">
        <v>100</v>
      </c>
      <c r="Y25" s="8"/>
      <c r="Z25" s="8"/>
      <c r="AA25" s="8"/>
      <c r="AB25" s="8"/>
      <c r="AC25" s="8">
        <v>200</v>
      </c>
      <c r="AD25" s="8"/>
      <c r="AE25" s="8"/>
      <c r="AF25" s="8"/>
      <c r="AG25" s="8"/>
      <c r="AH25" s="8">
        <v>1200</v>
      </c>
      <c r="AI25" s="8"/>
      <c r="AJ25" s="8"/>
      <c r="AK25" s="8"/>
      <c r="AL25" s="8"/>
      <c r="AM25" s="8">
        <v>100</v>
      </c>
      <c r="AN25" s="8"/>
      <c r="AO25" s="8"/>
      <c r="AP25" s="8"/>
      <c r="AQ25" s="8"/>
      <c r="AR25" s="8">
        <v>300</v>
      </c>
      <c r="AS25" s="8"/>
      <c r="AT25" s="8"/>
      <c r="AU25" s="8"/>
      <c r="AV25" s="8"/>
      <c r="AW25" s="8">
        <v>100</v>
      </c>
      <c r="AX25" s="8"/>
      <c r="AY25" s="8"/>
      <c r="AZ25" s="8"/>
      <c r="BA25" s="8"/>
      <c r="BB25" s="14" t="s">
        <v>190</v>
      </c>
      <c r="BC25" s="8"/>
      <c r="BD25" s="26">
        <v>0</v>
      </c>
      <c r="BE25" s="85"/>
    </row>
    <row r="26" spans="2:57" ht="13.5" customHeight="1">
      <c r="B26" s="55"/>
      <c r="C26" s="26" t="s">
        <v>220</v>
      </c>
      <c r="J26" s="14" t="s">
        <v>192</v>
      </c>
      <c r="K26" s="14"/>
      <c r="L26" s="14"/>
      <c r="M26" s="14"/>
      <c r="N26" s="8">
        <v>24000</v>
      </c>
      <c r="O26" s="8"/>
      <c r="P26" s="8"/>
      <c r="Q26" s="8"/>
      <c r="R26" s="8"/>
      <c r="S26" s="8">
        <v>33000</v>
      </c>
      <c r="T26" s="8"/>
      <c r="U26" s="8"/>
      <c r="V26" s="8"/>
      <c r="W26" s="8"/>
      <c r="X26" s="8">
        <v>43300</v>
      </c>
      <c r="Y26" s="8"/>
      <c r="Z26" s="8"/>
      <c r="AA26" s="8"/>
      <c r="AB26" s="8"/>
      <c r="AC26" s="8">
        <v>51300</v>
      </c>
      <c r="AD26" s="8"/>
      <c r="AE26" s="8"/>
      <c r="AF26" s="8"/>
      <c r="AG26" s="8"/>
      <c r="AH26" s="8">
        <v>55400</v>
      </c>
      <c r="AI26" s="8"/>
      <c r="AJ26" s="8"/>
      <c r="AK26" s="8"/>
      <c r="AL26" s="8"/>
      <c r="AM26" s="8">
        <v>55500</v>
      </c>
      <c r="AN26" s="8"/>
      <c r="AO26" s="8"/>
      <c r="AP26" s="8"/>
      <c r="AQ26" s="8"/>
      <c r="AR26" s="8">
        <v>59800</v>
      </c>
      <c r="AS26" s="8"/>
      <c r="AT26" s="8"/>
      <c r="AU26" s="8"/>
      <c r="AV26" s="8"/>
      <c r="AW26" s="8">
        <v>66300</v>
      </c>
      <c r="AX26" s="8"/>
      <c r="AY26" s="8"/>
      <c r="AZ26" s="8"/>
      <c r="BA26" s="8"/>
      <c r="BB26" s="8">
        <v>78900</v>
      </c>
      <c r="BC26" s="8"/>
      <c r="BD26" s="26">
        <v>0</v>
      </c>
      <c r="BE26" s="114"/>
    </row>
    <row r="27" spans="2:57" ht="13.5" customHeight="1">
      <c r="B27" s="55"/>
      <c r="C27" s="26" t="s">
        <v>35</v>
      </c>
      <c r="J27" s="14" t="s">
        <v>192</v>
      </c>
      <c r="K27" s="14"/>
      <c r="L27" s="14"/>
      <c r="M27" s="14"/>
      <c r="N27" s="8">
        <v>7000</v>
      </c>
      <c r="O27" s="8"/>
      <c r="P27" s="8"/>
      <c r="Q27" s="8"/>
      <c r="R27" s="8"/>
      <c r="S27" s="8">
        <v>9300</v>
      </c>
      <c r="T27" s="8"/>
      <c r="U27" s="8"/>
      <c r="V27" s="8"/>
      <c r="W27" s="8"/>
      <c r="X27" s="8">
        <v>10400</v>
      </c>
      <c r="Y27" s="8"/>
      <c r="Z27" s="8"/>
      <c r="AA27" s="8"/>
      <c r="AB27" s="8"/>
      <c r="AC27" s="8">
        <v>11200</v>
      </c>
      <c r="AD27" s="8"/>
      <c r="AE27" s="8"/>
      <c r="AF27" s="8"/>
      <c r="AG27" s="8"/>
      <c r="AH27" s="8">
        <v>10500</v>
      </c>
      <c r="AI27" s="8"/>
      <c r="AJ27" s="8"/>
      <c r="AK27" s="8"/>
      <c r="AL27" s="8"/>
      <c r="AM27" s="8">
        <v>12000</v>
      </c>
      <c r="AN27" s="8"/>
      <c r="AO27" s="8"/>
      <c r="AP27" s="8"/>
      <c r="AQ27" s="8"/>
      <c r="AR27" s="8">
        <v>12100</v>
      </c>
      <c r="AS27" s="8"/>
      <c r="AT27" s="8"/>
      <c r="AU27" s="8"/>
      <c r="AV27" s="8"/>
      <c r="AW27" s="8">
        <v>12600</v>
      </c>
      <c r="AX27" s="8"/>
      <c r="AY27" s="8"/>
      <c r="AZ27" s="8"/>
      <c r="BA27" s="8"/>
      <c r="BB27" s="8">
        <v>21300</v>
      </c>
      <c r="BC27" s="8"/>
      <c r="BD27" s="26">
        <v>0</v>
      </c>
      <c r="BE27" s="114"/>
    </row>
    <row r="28" spans="2:57" ht="13.5" customHeight="1">
      <c r="B28" s="55"/>
      <c r="C28" s="26" t="s">
        <v>36</v>
      </c>
      <c r="J28" s="14" t="s">
        <v>192</v>
      </c>
      <c r="K28" s="14"/>
      <c r="L28" s="14"/>
      <c r="M28" s="14"/>
      <c r="N28" s="8">
        <v>2100</v>
      </c>
      <c r="O28" s="8"/>
      <c r="P28" s="8"/>
      <c r="Q28" s="8"/>
      <c r="R28" s="8"/>
      <c r="S28" s="8">
        <v>1400</v>
      </c>
      <c r="T28" s="8"/>
      <c r="U28" s="8"/>
      <c r="V28" s="8"/>
      <c r="W28" s="8"/>
      <c r="X28" s="8">
        <v>1400</v>
      </c>
      <c r="Y28" s="8"/>
      <c r="Z28" s="8"/>
      <c r="AA28" s="8"/>
      <c r="AB28" s="8"/>
      <c r="AC28" s="8">
        <v>1700</v>
      </c>
      <c r="AD28" s="8"/>
      <c r="AE28" s="8"/>
      <c r="AF28" s="8"/>
      <c r="AG28" s="8"/>
      <c r="AH28" s="8">
        <v>1200</v>
      </c>
      <c r="AI28" s="8"/>
      <c r="AJ28" s="8"/>
      <c r="AK28" s="8"/>
      <c r="AL28" s="8"/>
      <c r="AM28" s="8">
        <v>1300</v>
      </c>
      <c r="AN28" s="8"/>
      <c r="AO28" s="8"/>
      <c r="AP28" s="8"/>
      <c r="AQ28" s="8"/>
      <c r="AR28" s="8">
        <v>900</v>
      </c>
      <c r="AS28" s="8"/>
      <c r="AT28" s="8"/>
      <c r="AU28" s="8"/>
      <c r="AV28" s="8"/>
      <c r="AW28" s="8">
        <v>1600</v>
      </c>
      <c r="AX28" s="8"/>
      <c r="AY28" s="8"/>
      <c r="AZ28" s="8"/>
      <c r="BA28" s="8"/>
      <c r="BB28" s="8">
        <v>2800</v>
      </c>
      <c r="BC28" s="8"/>
      <c r="BD28" s="26">
        <v>0</v>
      </c>
      <c r="BE28" s="85"/>
    </row>
    <row r="29" spans="2:57" ht="13.5" customHeight="1">
      <c r="B29" s="55"/>
      <c r="C29" s="26" t="s">
        <v>37</v>
      </c>
      <c r="J29" s="14" t="s">
        <v>192</v>
      </c>
      <c r="K29" s="14"/>
      <c r="L29" s="14"/>
      <c r="M29" s="14"/>
      <c r="N29" s="8">
        <v>14400</v>
      </c>
      <c r="O29" s="8"/>
      <c r="P29" s="8"/>
      <c r="Q29" s="8"/>
      <c r="R29" s="8"/>
      <c r="S29" s="8">
        <v>22000</v>
      </c>
      <c r="T29" s="8"/>
      <c r="U29" s="8"/>
      <c r="V29" s="8"/>
      <c r="W29" s="8"/>
      <c r="X29" s="8">
        <v>30500</v>
      </c>
      <c r="Y29" s="8"/>
      <c r="Z29" s="8"/>
      <c r="AA29" s="8"/>
      <c r="AB29" s="8"/>
      <c r="AC29" s="8">
        <v>37900</v>
      </c>
      <c r="AD29" s="8"/>
      <c r="AE29" s="8"/>
      <c r="AF29" s="8"/>
      <c r="AG29" s="8"/>
      <c r="AH29" s="8">
        <v>41500</v>
      </c>
      <c r="AI29" s="8"/>
      <c r="AJ29" s="8"/>
      <c r="AK29" s="8"/>
      <c r="AL29" s="8"/>
      <c r="AM29" s="8">
        <v>43100</v>
      </c>
      <c r="AN29" s="8"/>
      <c r="AO29" s="8"/>
      <c r="AP29" s="8"/>
      <c r="AQ29" s="8"/>
      <c r="AR29" s="8">
        <v>45900</v>
      </c>
      <c r="AS29" s="8"/>
      <c r="AT29" s="8"/>
      <c r="AU29" s="8"/>
      <c r="AV29" s="8"/>
      <c r="AW29" s="8">
        <v>51600</v>
      </c>
      <c r="AX29" s="8"/>
      <c r="AY29" s="8"/>
      <c r="AZ29" s="8"/>
      <c r="BA29" s="8"/>
      <c r="BB29" s="8">
        <v>54500</v>
      </c>
      <c r="BC29" s="8"/>
      <c r="BD29" s="26">
        <v>0</v>
      </c>
      <c r="BE29" s="114"/>
    </row>
    <row r="30" spans="2:57" ht="13.5" customHeight="1">
      <c r="B30" s="55"/>
      <c r="C30" s="26" t="s">
        <v>79</v>
      </c>
      <c r="J30" s="14" t="s">
        <v>192</v>
      </c>
      <c r="K30" s="14"/>
      <c r="L30" s="14"/>
      <c r="M30" s="14"/>
      <c r="N30" s="8">
        <v>500</v>
      </c>
      <c r="O30" s="8"/>
      <c r="P30" s="8"/>
      <c r="Q30" s="8"/>
      <c r="R30" s="8"/>
      <c r="S30" s="8">
        <v>300</v>
      </c>
      <c r="T30" s="8"/>
      <c r="U30" s="8"/>
      <c r="V30" s="8"/>
      <c r="W30" s="8"/>
      <c r="X30" s="8">
        <v>900</v>
      </c>
      <c r="Y30" s="8"/>
      <c r="Z30" s="8"/>
      <c r="AA30" s="8"/>
      <c r="AB30" s="8"/>
      <c r="AC30" s="8">
        <v>500</v>
      </c>
      <c r="AD30" s="8"/>
      <c r="AE30" s="8"/>
      <c r="AF30" s="8"/>
      <c r="AG30" s="8"/>
      <c r="AH30" s="8">
        <v>2100</v>
      </c>
      <c r="AI30" s="8"/>
      <c r="AJ30" s="8"/>
      <c r="AK30" s="8"/>
      <c r="AL30" s="8"/>
      <c r="AM30" s="8">
        <v>500</v>
      </c>
      <c r="AN30" s="8"/>
      <c r="AO30" s="8"/>
      <c r="AP30" s="8"/>
      <c r="AQ30" s="8"/>
      <c r="AR30" s="8">
        <v>800</v>
      </c>
      <c r="AS30" s="8"/>
      <c r="AT30" s="8"/>
      <c r="AU30" s="8"/>
      <c r="AV30" s="8"/>
      <c r="AW30" s="8">
        <v>500</v>
      </c>
      <c r="AX30" s="8"/>
      <c r="AY30" s="8"/>
      <c r="AZ30" s="8"/>
      <c r="BA30" s="8"/>
      <c r="BB30" s="8">
        <v>400</v>
      </c>
      <c r="BC30" s="8"/>
      <c r="BD30" s="26">
        <v>0</v>
      </c>
      <c r="BE30" s="85"/>
    </row>
    <row r="31" spans="2:57" ht="13.5" customHeight="1">
      <c r="B31" s="55"/>
      <c r="C31" s="26" t="s">
        <v>33</v>
      </c>
      <c r="J31" s="14" t="s">
        <v>192</v>
      </c>
      <c r="K31" s="14"/>
      <c r="L31" s="14"/>
      <c r="M31" s="14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95"/>
      <c r="BC31" s="8"/>
      <c r="BD31" s="26"/>
      <c r="BE31" s="85"/>
    </row>
    <row r="32" spans="2:57" ht="13.5" customHeight="1">
      <c r="B32" s="55"/>
      <c r="C32" s="26" t="s">
        <v>48</v>
      </c>
      <c r="J32" s="14"/>
      <c r="K32" s="14"/>
      <c r="L32" s="14"/>
      <c r="M32" s="14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95"/>
      <c r="BC32" s="8"/>
      <c r="BD32" s="26"/>
      <c r="BE32" s="85"/>
    </row>
    <row r="33" spans="2:57" ht="13.5" customHeight="1">
      <c r="B33" s="55"/>
      <c r="C33" s="26" t="s">
        <v>49</v>
      </c>
      <c r="J33" s="14"/>
      <c r="K33" s="14"/>
      <c r="L33" s="14"/>
      <c r="M33" s="14"/>
      <c r="N33" s="8">
        <v>201700</v>
      </c>
      <c r="O33" s="8"/>
      <c r="P33" s="8"/>
      <c r="Q33" s="8"/>
      <c r="R33" s="8"/>
      <c r="S33" s="8">
        <v>214500</v>
      </c>
      <c r="T33" s="8"/>
      <c r="U33" s="8"/>
      <c r="V33" s="8"/>
      <c r="W33" s="8"/>
      <c r="X33" s="8">
        <v>225700</v>
      </c>
      <c r="Y33" s="8"/>
      <c r="Z33" s="8"/>
      <c r="AA33" s="8"/>
      <c r="AB33" s="8"/>
      <c r="AC33" s="8">
        <v>243000</v>
      </c>
      <c r="AD33" s="8"/>
      <c r="AE33" s="8"/>
      <c r="AF33" s="8"/>
      <c r="AG33" s="8"/>
      <c r="AH33" s="8">
        <v>249000</v>
      </c>
      <c r="AI33" s="8"/>
      <c r="AJ33" s="8"/>
      <c r="AK33" s="8"/>
      <c r="AL33" s="8"/>
      <c r="AM33" s="8">
        <v>254800</v>
      </c>
      <c r="AN33" s="8"/>
      <c r="AO33" s="8"/>
      <c r="AP33" s="8"/>
      <c r="AQ33" s="8"/>
      <c r="AR33" s="8">
        <v>261200</v>
      </c>
      <c r="AS33" s="8"/>
      <c r="AT33" s="8"/>
      <c r="AU33" s="8"/>
      <c r="AV33" s="8"/>
      <c r="AW33" s="8">
        <v>272700</v>
      </c>
      <c r="AX33" s="8"/>
      <c r="AY33" s="8"/>
      <c r="AZ33" s="8"/>
      <c r="BA33" s="8"/>
      <c r="BB33" s="8">
        <v>276800</v>
      </c>
      <c r="BC33" s="8"/>
      <c r="BD33" s="26">
        <v>0</v>
      </c>
      <c r="BE33" s="85"/>
    </row>
    <row r="34" spans="2:57" ht="13.5" customHeight="1">
      <c r="B34" s="55"/>
      <c r="C34" s="26" t="s">
        <v>50</v>
      </c>
      <c r="J34" s="14"/>
      <c r="K34" s="14"/>
      <c r="L34" s="14"/>
      <c r="M34" s="14"/>
      <c r="N34" s="8">
        <v>900</v>
      </c>
      <c r="O34" s="8"/>
      <c r="P34" s="8"/>
      <c r="Q34" s="8"/>
      <c r="R34" s="8"/>
      <c r="S34" s="8">
        <v>800</v>
      </c>
      <c r="T34" s="8"/>
      <c r="U34" s="8"/>
      <c r="V34" s="8"/>
      <c r="W34" s="8"/>
      <c r="X34" s="8">
        <v>2200</v>
      </c>
      <c r="Y34" s="8"/>
      <c r="Z34" s="8"/>
      <c r="AA34" s="8"/>
      <c r="AB34" s="8"/>
      <c r="AC34" s="8">
        <v>500</v>
      </c>
      <c r="AD34" s="8"/>
      <c r="AE34" s="8"/>
      <c r="AF34" s="8"/>
      <c r="AG34" s="8"/>
      <c r="AH34" s="8">
        <v>700</v>
      </c>
      <c r="AI34" s="8"/>
      <c r="AJ34" s="8"/>
      <c r="AK34" s="8"/>
      <c r="AL34" s="8"/>
      <c r="AM34" s="8">
        <v>400</v>
      </c>
      <c r="AN34" s="8"/>
      <c r="AO34" s="8"/>
      <c r="AP34" s="8"/>
      <c r="AQ34" s="8"/>
      <c r="AR34" s="8">
        <v>800</v>
      </c>
      <c r="AS34" s="8"/>
      <c r="AT34" s="8"/>
      <c r="AU34" s="8"/>
      <c r="AV34" s="8"/>
      <c r="AW34" s="8">
        <v>100</v>
      </c>
      <c r="AX34" s="8"/>
      <c r="AY34" s="8"/>
      <c r="AZ34" s="8"/>
      <c r="BA34" s="8"/>
      <c r="BB34" s="8">
        <v>200</v>
      </c>
      <c r="BC34" s="8"/>
      <c r="BD34" s="26">
        <v>0</v>
      </c>
      <c r="BE34" s="85"/>
    </row>
    <row r="35" spans="2:57" ht="13.5" customHeight="1">
      <c r="B35" s="55"/>
      <c r="C35" s="26" t="s">
        <v>40</v>
      </c>
      <c r="J35" s="14"/>
      <c r="K35" s="14"/>
      <c r="L35" s="14"/>
      <c r="M35" s="14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95"/>
      <c r="BC35" s="8"/>
      <c r="BD35" s="26"/>
      <c r="BE35" s="85"/>
    </row>
    <row r="36" spans="2:57" ht="13.5" customHeight="1">
      <c r="B36" s="55"/>
      <c r="C36" s="26" t="s">
        <v>51</v>
      </c>
      <c r="J36" s="14"/>
      <c r="K36" s="14"/>
      <c r="L36" s="14"/>
      <c r="M36" s="14"/>
      <c r="N36" s="8">
        <v>182300</v>
      </c>
      <c r="O36" s="8"/>
      <c r="P36" s="8"/>
      <c r="Q36" s="8"/>
      <c r="R36" s="8"/>
      <c r="S36" s="14" t="s">
        <v>221</v>
      </c>
      <c r="T36" s="14"/>
      <c r="U36" s="14"/>
      <c r="V36" s="14"/>
      <c r="W36" s="14"/>
      <c r="X36" s="14" t="s">
        <v>221</v>
      </c>
      <c r="Y36" s="14"/>
      <c r="Z36" s="14"/>
      <c r="AA36" s="14"/>
      <c r="AB36" s="14"/>
      <c r="AC36" s="14" t="s">
        <v>221</v>
      </c>
      <c r="AD36" s="14"/>
      <c r="AE36" s="14"/>
      <c r="AF36" s="14"/>
      <c r="AG36" s="14"/>
      <c r="AH36" s="14" t="s">
        <v>221</v>
      </c>
      <c r="AI36" s="14"/>
      <c r="AJ36" s="14"/>
      <c r="AK36" s="14"/>
      <c r="AL36" s="14"/>
      <c r="AM36" s="14" t="s">
        <v>249</v>
      </c>
      <c r="AN36" s="14"/>
      <c r="AO36" s="14"/>
      <c r="AP36" s="14"/>
      <c r="AQ36" s="14"/>
      <c r="AR36" s="14" t="s">
        <v>221</v>
      </c>
      <c r="AS36" s="14"/>
      <c r="AT36" s="14"/>
      <c r="AU36" s="14"/>
      <c r="AV36" s="14"/>
      <c r="AW36" s="14" t="s">
        <v>221</v>
      </c>
      <c r="AX36" s="14"/>
      <c r="AY36" s="14"/>
      <c r="AZ36" s="14"/>
      <c r="BA36" s="14"/>
      <c r="BB36" s="14" t="s">
        <v>221</v>
      </c>
      <c r="BC36" s="8"/>
      <c r="BD36" s="26"/>
      <c r="BE36" s="85"/>
    </row>
    <row r="37" spans="2:57" ht="13.5" customHeight="1">
      <c r="B37" s="55"/>
      <c r="C37" s="26" t="s">
        <v>56</v>
      </c>
      <c r="J37" s="14"/>
      <c r="K37" s="14"/>
      <c r="L37" s="14"/>
      <c r="M37" s="14"/>
      <c r="N37" s="8">
        <v>20300</v>
      </c>
      <c r="O37" s="8"/>
      <c r="P37" s="8"/>
      <c r="Q37" s="8"/>
      <c r="R37" s="8"/>
      <c r="S37" s="14" t="s">
        <v>221</v>
      </c>
      <c r="T37" s="14"/>
      <c r="U37" s="14"/>
      <c r="V37" s="14"/>
      <c r="W37" s="14"/>
      <c r="X37" s="14" t="s">
        <v>221</v>
      </c>
      <c r="Y37" s="14"/>
      <c r="Z37" s="14"/>
      <c r="AA37" s="14"/>
      <c r="AB37" s="14"/>
      <c r="AC37" s="14" t="s">
        <v>221</v>
      </c>
      <c r="AD37" s="14"/>
      <c r="AE37" s="14"/>
      <c r="AF37" s="14"/>
      <c r="AG37" s="14"/>
      <c r="AH37" s="14" t="s">
        <v>221</v>
      </c>
      <c r="AI37" s="14"/>
      <c r="AJ37" s="14"/>
      <c r="AK37" s="14"/>
      <c r="AL37" s="14"/>
      <c r="AM37" s="14" t="s">
        <v>249</v>
      </c>
      <c r="AN37" s="14"/>
      <c r="AO37" s="14"/>
      <c r="AP37" s="14"/>
      <c r="AQ37" s="14"/>
      <c r="AR37" s="14" t="s">
        <v>221</v>
      </c>
      <c r="AS37" s="14"/>
      <c r="AT37" s="14"/>
      <c r="AU37" s="14"/>
      <c r="AV37" s="14"/>
      <c r="AW37" s="14" t="s">
        <v>221</v>
      </c>
      <c r="AX37" s="14"/>
      <c r="AY37" s="14"/>
      <c r="AZ37" s="14"/>
      <c r="BA37" s="14"/>
      <c r="BB37" s="14" t="s">
        <v>221</v>
      </c>
      <c r="BC37" s="8"/>
      <c r="BD37" s="26"/>
      <c r="BE37" s="85"/>
    </row>
    <row r="38" spans="2:57" ht="13.5" customHeight="1">
      <c r="B38" s="55"/>
      <c r="C38" s="26" t="s">
        <v>134</v>
      </c>
      <c r="J38" s="14"/>
      <c r="K38" s="14"/>
      <c r="L38" s="14"/>
      <c r="M38" s="14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26"/>
      <c r="BE38" s="85"/>
    </row>
    <row r="39" spans="2:57" ht="13.5" customHeight="1">
      <c r="B39" s="55"/>
      <c r="C39" s="26" t="s">
        <v>74</v>
      </c>
      <c r="J39" s="14"/>
      <c r="K39" s="14"/>
      <c r="L39" s="14"/>
      <c r="M39" s="14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>
        <v>223700</v>
      </c>
      <c r="AI39" s="8"/>
      <c r="AJ39" s="8"/>
      <c r="AK39" s="8"/>
      <c r="AL39" s="8"/>
      <c r="AM39" s="8">
        <v>239600</v>
      </c>
      <c r="AN39" s="8"/>
      <c r="AO39" s="8"/>
      <c r="AP39" s="8"/>
      <c r="AQ39" s="8"/>
      <c r="AR39" s="14" t="s">
        <v>221</v>
      </c>
      <c r="AS39" s="8"/>
      <c r="AT39" s="8"/>
      <c r="AU39" s="8"/>
      <c r="AV39" s="8"/>
      <c r="AW39" s="14" t="s">
        <v>221</v>
      </c>
      <c r="AX39" s="8"/>
      <c r="AY39" s="8"/>
      <c r="AZ39" s="8"/>
      <c r="BA39" s="8"/>
      <c r="BB39" s="14" t="s">
        <v>221</v>
      </c>
      <c r="BC39" s="8"/>
      <c r="BD39" s="26"/>
      <c r="BE39" s="85"/>
    </row>
    <row r="40" spans="2:57" ht="13.5" customHeight="1">
      <c r="B40" s="55"/>
      <c r="C40" s="26" t="s">
        <v>52</v>
      </c>
      <c r="J40" s="14"/>
      <c r="K40" s="14"/>
      <c r="L40" s="14"/>
      <c r="M40" s="14"/>
      <c r="N40" s="8">
        <v>82800</v>
      </c>
      <c r="O40" s="8"/>
      <c r="P40" s="8"/>
      <c r="Q40" s="8"/>
      <c r="R40" s="8"/>
      <c r="S40" s="8">
        <v>115700</v>
      </c>
      <c r="T40" s="8"/>
      <c r="U40" s="8"/>
      <c r="V40" s="8"/>
      <c r="W40" s="8"/>
      <c r="X40" s="8">
        <v>156700</v>
      </c>
      <c r="Y40" s="8"/>
      <c r="Z40" s="8"/>
      <c r="AA40" s="8"/>
      <c r="AB40" s="8"/>
      <c r="AC40" s="8">
        <v>195400</v>
      </c>
      <c r="AD40" s="8"/>
      <c r="AE40" s="8"/>
      <c r="AF40" s="8"/>
      <c r="AG40" s="8"/>
      <c r="AH40" s="14" t="s">
        <v>222</v>
      </c>
      <c r="AI40" s="14"/>
      <c r="AJ40" s="14"/>
      <c r="AK40" s="14"/>
      <c r="AL40" s="14"/>
      <c r="AM40" s="14" t="s">
        <v>249</v>
      </c>
      <c r="AN40" s="14"/>
      <c r="AO40" s="14"/>
      <c r="AP40" s="14"/>
      <c r="AQ40" s="14"/>
      <c r="AR40" s="14" t="s">
        <v>221</v>
      </c>
      <c r="AS40" s="14"/>
      <c r="AT40" s="14"/>
      <c r="AU40" s="14"/>
      <c r="AV40" s="14"/>
      <c r="AW40" s="14" t="s">
        <v>221</v>
      </c>
      <c r="AX40" s="14"/>
      <c r="AY40" s="14"/>
      <c r="AZ40" s="14"/>
      <c r="BA40" s="14"/>
      <c r="BB40" s="14" t="s">
        <v>221</v>
      </c>
      <c r="BC40" s="8"/>
      <c r="BD40" s="26"/>
      <c r="BE40" s="85"/>
    </row>
    <row r="41" spans="2:57" ht="13.5" customHeight="1">
      <c r="B41" s="55"/>
      <c r="C41" s="26" t="s">
        <v>53</v>
      </c>
      <c r="J41" s="14"/>
      <c r="K41" s="14"/>
      <c r="L41" s="14"/>
      <c r="M41" s="14"/>
      <c r="N41" s="8">
        <v>900</v>
      </c>
      <c r="O41" s="8"/>
      <c r="P41" s="8"/>
      <c r="Q41" s="8"/>
      <c r="R41" s="8"/>
      <c r="S41" s="8">
        <v>1000</v>
      </c>
      <c r="T41" s="8"/>
      <c r="U41" s="8"/>
      <c r="V41" s="8"/>
      <c r="W41" s="8"/>
      <c r="X41" s="8">
        <v>2400</v>
      </c>
      <c r="Y41" s="8"/>
      <c r="Z41" s="8"/>
      <c r="AA41" s="8"/>
      <c r="AB41" s="8"/>
      <c r="AC41" s="8">
        <v>600</v>
      </c>
      <c r="AD41" s="8"/>
      <c r="AE41" s="8"/>
      <c r="AF41" s="8"/>
      <c r="AG41" s="8"/>
      <c r="AH41" s="14" t="s">
        <v>223</v>
      </c>
      <c r="AI41" s="14"/>
      <c r="AJ41" s="14"/>
      <c r="AK41" s="14"/>
      <c r="AL41" s="14"/>
      <c r="AM41" s="14" t="s">
        <v>249</v>
      </c>
      <c r="AN41" s="14"/>
      <c r="AO41" s="14"/>
      <c r="AP41" s="14"/>
      <c r="AQ41" s="14"/>
      <c r="AR41" s="14" t="s">
        <v>221</v>
      </c>
      <c r="AS41" s="14"/>
      <c r="AT41" s="14"/>
      <c r="AU41" s="14"/>
      <c r="AV41" s="14"/>
      <c r="AW41" s="14" t="s">
        <v>221</v>
      </c>
      <c r="AX41" s="14"/>
      <c r="AY41" s="14"/>
      <c r="AZ41" s="14"/>
      <c r="BA41" s="14"/>
      <c r="BB41" s="14" t="s">
        <v>221</v>
      </c>
      <c r="BC41" s="8"/>
      <c r="BD41" s="26"/>
      <c r="BE41" s="85"/>
    </row>
    <row r="42" spans="2:57" ht="13.5" customHeight="1">
      <c r="B42" s="55"/>
      <c r="C42" s="26" t="s">
        <v>135</v>
      </c>
      <c r="J42" s="14"/>
      <c r="K42" s="14"/>
      <c r="L42" s="14"/>
      <c r="M42" s="14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>
        <v>30700</v>
      </c>
      <c r="AI42" s="8"/>
      <c r="AJ42" s="8"/>
      <c r="AK42" s="8"/>
      <c r="AL42" s="8"/>
      <c r="AM42" s="8">
        <v>15500</v>
      </c>
      <c r="AN42" s="8"/>
      <c r="AO42" s="8"/>
      <c r="AP42" s="8"/>
      <c r="AQ42" s="8"/>
      <c r="AR42" s="14" t="s">
        <v>221</v>
      </c>
      <c r="AS42" s="8"/>
      <c r="AT42" s="8"/>
      <c r="AU42" s="8"/>
      <c r="AV42" s="8"/>
      <c r="AW42" s="14" t="s">
        <v>221</v>
      </c>
      <c r="AX42" s="8"/>
      <c r="AY42" s="8"/>
      <c r="AZ42" s="8"/>
      <c r="BA42" s="8"/>
      <c r="BB42" s="14" t="s">
        <v>221</v>
      </c>
      <c r="BC42" s="8"/>
      <c r="BD42" s="26"/>
      <c r="BE42" s="85"/>
    </row>
    <row r="43" spans="2:57" ht="13.5" customHeight="1">
      <c r="B43" s="55"/>
      <c r="C43" s="26" t="s">
        <v>54</v>
      </c>
      <c r="J43" s="14"/>
      <c r="K43" s="14"/>
      <c r="L43" s="14"/>
      <c r="M43" s="14"/>
      <c r="N43" s="8">
        <v>117600</v>
      </c>
      <c r="O43" s="8"/>
      <c r="P43" s="8"/>
      <c r="Q43" s="8"/>
      <c r="R43" s="8"/>
      <c r="S43" s="8">
        <v>98100</v>
      </c>
      <c r="T43" s="8"/>
      <c r="U43" s="8"/>
      <c r="V43" s="8"/>
      <c r="W43" s="8"/>
      <c r="X43" s="8">
        <v>68300</v>
      </c>
      <c r="Y43" s="8"/>
      <c r="Z43" s="8"/>
      <c r="AA43" s="8"/>
      <c r="AB43" s="8"/>
      <c r="AC43" s="8">
        <v>47400</v>
      </c>
      <c r="AD43" s="8"/>
      <c r="AE43" s="8"/>
      <c r="AF43" s="8"/>
      <c r="AG43" s="8"/>
      <c r="AH43" s="14" t="s">
        <v>222</v>
      </c>
      <c r="AI43" s="14"/>
      <c r="AJ43" s="14"/>
      <c r="AK43" s="14"/>
      <c r="AL43" s="14"/>
      <c r="AM43" s="14" t="s">
        <v>249</v>
      </c>
      <c r="AN43" s="14"/>
      <c r="AO43" s="14"/>
      <c r="AP43" s="14"/>
      <c r="AQ43" s="14"/>
      <c r="AR43" s="14" t="s">
        <v>221</v>
      </c>
      <c r="AS43" s="14"/>
      <c r="AT43" s="14"/>
      <c r="AU43" s="14"/>
      <c r="AV43" s="14"/>
      <c r="AW43" s="14" t="s">
        <v>221</v>
      </c>
      <c r="AX43" s="14"/>
      <c r="AY43" s="14"/>
      <c r="AZ43" s="14"/>
      <c r="BA43" s="14"/>
      <c r="BB43" s="14" t="s">
        <v>221</v>
      </c>
      <c r="BC43" s="8"/>
      <c r="BD43" s="26"/>
      <c r="BE43" s="85"/>
    </row>
    <row r="44" spans="2:57" ht="13.5" customHeight="1">
      <c r="B44" s="55"/>
      <c r="C44" s="26" t="s">
        <v>57</v>
      </c>
      <c r="J44" s="14"/>
      <c r="K44" s="14"/>
      <c r="L44" s="14"/>
      <c r="M44" s="14"/>
      <c r="N44" s="8">
        <v>1300</v>
      </c>
      <c r="O44" s="8"/>
      <c r="P44" s="8"/>
      <c r="Q44" s="8"/>
      <c r="R44" s="8"/>
      <c r="S44" s="8">
        <v>600</v>
      </c>
      <c r="T44" s="8"/>
      <c r="U44" s="8"/>
      <c r="V44" s="8"/>
      <c r="W44" s="8"/>
      <c r="X44" s="8">
        <v>400</v>
      </c>
      <c r="Y44" s="8"/>
      <c r="Z44" s="8"/>
      <c r="AA44" s="8"/>
      <c r="AB44" s="8"/>
      <c r="AC44" s="8">
        <v>200</v>
      </c>
      <c r="AD44" s="8"/>
      <c r="AE44" s="8"/>
      <c r="AF44" s="8"/>
      <c r="AG44" s="8"/>
      <c r="AH44" s="14" t="s">
        <v>223</v>
      </c>
      <c r="AI44" s="14"/>
      <c r="AJ44" s="14"/>
      <c r="AK44" s="14"/>
      <c r="AL44" s="14"/>
      <c r="AM44" s="14" t="s">
        <v>249</v>
      </c>
      <c r="AN44" s="14"/>
      <c r="AO44" s="14"/>
      <c r="AP44" s="14"/>
      <c r="AQ44" s="14"/>
      <c r="AR44" s="14" t="s">
        <v>221</v>
      </c>
      <c r="AS44" s="14"/>
      <c r="AT44" s="14"/>
      <c r="AU44" s="14"/>
      <c r="AV44" s="14"/>
      <c r="AW44" s="14" t="s">
        <v>221</v>
      </c>
      <c r="AX44" s="14"/>
      <c r="AY44" s="14"/>
      <c r="AZ44" s="14"/>
      <c r="BA44" s="14"/>
      <c r="BB44" s="14" t="s">
        <v>221</v>
      </c>
      <c r="BC44" s="8"/>
      <c r="BD44" s="26"/>
      <c r="BE44" s="85"/>
    </row>
    <row r="45" spans="2:57" ht="13.5" customHeight="1">
      <c r="B45" s="55"/>
      <c r="C45" s="26" t="s">
        <v>136</v>
      </c>
      <c r="J45" s="14"/>
      <c r="K45" s="14"/>
      <c r="L45" s="14"/>
      <c r="M45" s="14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26"/>
      <c r="BE45" s="85"/>
    </row>
    <row r="46" spans="2:57" ht="13.5" customHeight="1">
      <c r="B46" s="55"/>
      <c r="C46" s="26" t="s">
        <v>198</v>
      </c>
      <c r="J46" s="14"/>
      <c r="K46" s="14"/>
      <c r="L46" s="14"/>
      <c r="M46" s="14"/>
      <c r="N46" s="14" t="s">
        <v>224</v>
      </c>
      <c r="O46" s="14"/>
      <c r="P46" s="14"/>
      <c r="Q46" s="14"/>
      <c r="R46" s="14"/>
      <c r="S46" s="14" t="s">
        <v>224</v>
      </c>
      <c r="T46" s="14"/>
      <c r="U46" s="14"/>
      <c r="V46" s="14"/>
      <c r="W46" s="14"/>
      <c r="X46" s="14" t="s">
        <v>224</v>
      </c>
      <c r="Y46" s="14"/>
      <c r="Z46" s="14"/>
      <c r="AA46" s="14"/>
      <c r="AB46" s="14"/>
      <c r="AC46" s="14" t="s">
        <v>224</v>
      </c>
      <c r="AD46" s="14"/>
      <c r="AE46" s="14"/>
      <c r="AF46" s="14"/>
      <c r="AG46" s="14"/>
      <c r="AH46" s="8">
        <v>203300</v>
      </c>
      <c r="AI46" s="8"/>
      <c r="AJ46" s="8"/>
      <c r="AK46" s="8"/>
      <c r="AL46" s="8"/>
      <c r="AM46" s="8">
        <v>227800</v>
      </c>
      <c r="AN46" s="8"/>
      <c r="AO46" s="8"/>
      <c r="AP46" s="8"/>
      <c r="AQ46" s="8"/>
      <c r="AR46" s="14" t="s">
        <v>221</v>
      </c>
      <c r="AS46" s="8"/>
      <c r="AT46" s="8"/>
      <c r="AU46" s="8"/>
      <c r="AV46" s="8"/>
      <c r="AW46" s="14" t="s">
        <v>221</v>
      </c>
      <c r="AX46" s="8"/>
      <c r="AY46" s="8"/>
      <c r="AZ46" s="8"/>
      <c r="BA46" s="8"/>
      <c r="BB46" s="14" t="s">
        <v>221</v>
      </c>
      <c r="BC46" s="8"/>
      <c r="BD46" s="26"/>
      <c r="BE46" s="85"/>
    </row>
    <row r="47" spans="2:57" ht="13.5" customHeight="1">
      <c r="B47" s="55"/>
      <c r="C47" s="26" t="s">
        <v>199</v>
      </c>
      <c r="J47" s="14"/>
      <c r="K47" s="14"/>
      <c r="L47" s="14"/>
      <c r="M47" s="14"/>
      <c r="N47" s="14" t="s">
        <v>224</v>
      </c>
      <c r="O47" s="14"/>
      <c r="P47" s="14"/>
      <c r="Q47" s="14"/>
      <c r="R47" s="14"/>
      <c r="S47" s="14" t="s">
        <v>224</v>
      </c>
      <c r="T47" s="14"/>
      <c r="U47" s="14"/>
      <c r="V47" s="14"/>
      <c r="W47" s="14"/>
      <c r="X47" s="14" t="s">
        <v>224</v>
      </c>
      <c r="Y47" s="14"/>
      <c r="Z47" s="14"/>
      <c r="AA47" s="14"/>
      <c r="AB47" s="14"/>
      <c r="AC47" s="14" t="s">
        <v>224</v>
      </c>
      <c r="AD47" s="14"/>
      <c r="AE47" s="14"/>
      <c r="AF47" s="14"/>
      <c r="AG47" s="14"/>
      <c r="AH47" s="8">
        <v>46400</v>
      </c>
      <c r="AI47" s="8"/>
      <c r="AJ47" s="8"/>
      <c r="AK47" s="8"/>
      <c r="AL47" s="8"/>
      <c r="AM47" s="8">
        <v>27300</v>
      </c>
      <c r="AN47" s="8"/>
      <c r="AO47" s="8"/>
      <c r="AP47" s="8"/>
      <c r="AQ47" s="8"/>
      <c r="AR47" s="14" t="s">
        <v>221</v>
      </c>
      <c r="AS47" s="8"/>
      <c r="AT47" s="8"/>
      <c r="AU47" s="8"/>
      <c r="AV47" s="8"/>
      <c r="AW47" s="14" t="s">
        <v>221</v>
      </c>
      <c r="AX47" s="8"/>
      <c r="AY47" s="8"/>
      <c r="AZ47" s="8"/>
      <c r="BA47" s="8"/>
      <c r="BB47" s="14" t="s">
        <v>221</v>
      </c>
      <c r="BC47" s="8"/>
      <c r="BD47" s="26"/>
      <c r="BE47" s="85"/>
    </row>
    <row r="48" spans="2:57" ht="13.5" customHeight="1">
      <c r="B48" s="55"/>
      <c r="C48" s="26" t="s">
        <v>137</v>
      </c>
      <c r="J48" s="14"/>
      <c r="K48" s="14"/>
      <c r="L48" s="14"/>
      <c r="M48" s="14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26"/>
      <c r="BE48" s="85"/>
    </row>
    <row r="49" spans="2:57" ht="13.5" customHeight="1">
      <c r="B49" s="55"/>
      <c r="C49" s="26" t="s">
        <v>200</v>
      </c>
      <c r="J49" s="14"/>
      <c r="K49" s="14"/>
      <c r="L49" s="14"/>
      <c r="M49" s="14"/>
      <c r="N49" s="8">
        <v>185400</v>
      </c>
      <c r="O49" s="8"/>
      <c r="P49" s="8"/>
      <c r="Q49" s="8"/>
      <c r="R49" s="8"/>
      <c r="S49" s="8">
        <v>203900</v>
      </c>
      <c r="T49" s="8"/>
      <c r="U49" s="8"/>
      <c r="V49" s="8"/>
      <c r="W49" s="8"/>
      <c r="X49" s="8">
        <v>218600</v>
      </c>
      <c r="Y49" s="8"/>
      <c r="Z49" s="8"/>
      <c r="AA49" s="8"/>
      <c r="AB49" s="8"/>
      <c r="AC49" s="8">
        <v>238500</v>
      </c>
      <c r="AD49" s="8"/>
      <c r="AE49" s="8"/>
      <c r="AF49" s="8"/>
      <c r="AG49" s="8"/>
      <c r="AH49" s="8">
        <v>244700</v>
      </c>
      <c r="AI49" s="8"/>
      <c r="AJ49" s="8"/>
      <c r="AK49" s="8"/>
      <c r="AL49" s="8"/>
      <c r="AM49" s="8">
        <v>251400</v>
      </c>
      <c r="AN49" s="8"/>
      <c r="AO49" s="8"/>
      <c r="AP49" s="8"/>
      <c r="AQ49" s="8"/>
      <c r="AR49" s="14" t="s">
        <v>221</v>
      </c>
      <c r="AS49" s="8"/>
      <c r="AT49" s="8"/>
      <c r="AU49" s="8"/>
      <c r="AV49" s="8"/>
      <c r="AW49" s="14" t="s">
        <v>221</v>
      </c>
      <c r="AX49" s="8"/>
      <c r="AY49" s="8"/>
      <c r="AZ49" s="8"/>
      <c r="BA49" s="8"/>
      <c r="BB49" s="14" t="s">
        <v>221</v>
      </c>
      <c r="BC49" s="8"/>
      <c r="BD49" s="26"/>
      <c r="BE49" s="85"/>
    </row>
    <row r="50" spans="2:57" ht="13.5" customHeight="1">
      <c r="B50" s="55"/>
      <c r="C50" s="26" t="s">
        <v>90</v>
      </c>
      <c r="J50" s="14"/>
      <c r="K50" s="14"/>
      <c r="L50" s="14"/>
      <c r="M50" s="14"/>
      <c r="N50" s="8">
        <v>17200</v>
      </c>
      <c r="O50" s="8"/>
      <c r="P50" s="8"/>
      <c r="Q50" s="8"/>
      <c r="R50" s="8"/>
      <c r="S50" s="8">
        <v>11400</v>
      </c>
      <c r="T50" s="8"/>
      <c r="U50" s="8"/>
      <c r="V50" s="8"/>
      <c r="W50" s="8"/>
      <c r="X50" s="8">
        <v>9300</v>
      </c>
      <c r="Y50" s="8"/>
      <c r="Z50" s="8"/>
      <c r="AA50" s="8"/>
      <c r="AB50" s="8"/>
      <c r="AC50" s="8">
        <v>5100</v>
      </c>
      <c r="AD50" s="8"/>
      <c r="AE50" s="8"/>
      <c r="AF50" s="8"/>
      <c r="AG50" s="8"/>
      <c r="AH50" s="8">
        <v>5000</v>
      </c>
      <c r="AI50" s="8"/>
      <c r="AJ50" s="8"/>
      <c r="AK50" s="8"/>
      <c r="AL50" s="8"/>
      <c r="AM50" s="8">
        <v>3700</v>
      </c>
      <c r="AN50" s="8"/>
      <c r="AO50" s="8"/>
      <c r="AP50" s="8"/>
      <c r="AQ50" s="8"/>
      <c r="AR50" s="14" t="s">
        <v>221</v>
      </c>
      <c r="AS50" s="8"/>
      <c r="AT50" s="8"/>
      <c r="AU50" s="8"/>
      <c r="AV50" s="8"/>
      <c r="AW50" s="14" t="s">
        <v>221</v>
      </c>
      <c r="AX50" s="8"/>
      <c r="AY50" s="8"/>
      <c r="AZ50" s="8"/>
      <c r="BA50" s="8"/>
      <c r="BB50" s="14" t="s">
        <v>221</v>
      </c>
      <c r="BC50" s="8"/>
      <c r="BD50" s="26"/>
      <c r="BE50" s="85"/>
    </row>
    <row r="51" spans="2:57" ht="13.5" customHeight="1">
      <c r="B51" s="55"/>
      <c r="C51" s="26" t="s">
        <v>156</v>
      </c>
      <c r="J51" s="14"/>
      <c r="K51" s="14"/>
      <c r="L51" s="14"/>
      <c r="M51" s="14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26"/>
      <c r="BE51" s="85"/>
    </row>
    <row r="52" spans="2:57" ht="13.5" customHeight="1">
      <c r="B52" s="55"/>
      <c r="C52" s="26" t="s">
        <v>91</v>
      </c>
      <c r="J52" s="14"/>
      <c r="K52" s="14"/>
      <c r="L52" s="14"/>
      <c r="M52" s="14"/>
      <c r="N52" s="14" t="s">
        <v>222</v>
      </c>
      <c r="O52" s="14"/>
      <c r="P52" s="14"/>
      <c r="Q52" s="14"/>
      <c r="R52" s="14"/>
      <c r="S52" s="14" t="s">
        <v>222</v>
      </c>
      <c r="T52" s="14"/>
      <c r="U52" s="14"/>
      <c r="V52" s="14"/>
      <c r="W52" s="14"/>
      <c r="X52" s="8">
        <v>212500</v>
      </c>
      <c r="Y52" s="8"/>
      <c r="Z52" s="8"/>
      <c r="AA52" s="8"/>
      <c r="AB52" s="8"/>
      <c r="AC52" s="8">
        <v>231800</v>
      </c>
      <c r="AD52" s="8"/>
      <c r="AE52" s="8"/>
      <c r="AF52" s="8"/>
      <c r="AG52" s="8"/>
      <c r="AH52" s="8">
        <v>239400</v>
      </c>
      <c r="AI52" s="8"/>
      <c r="AJ52" s="8"/>
      <c r="AK52" s="8"/>
      <c r="AL52" s="8"/>
      <c r="AM52" s="8">
        <v>247300</v>
      </c>
      <c r="AN52" s="8"/>
      <c r="AO52" s="8"/>
      <c r="AP52" s="8"/>
      <c r="AQ52" s="8"/>
      <c r="AR52" s="14" t="s">
        <v>221</v>
      </c>
      <c r="AS52" s="8"/>
      <c r="AT52" s="8"/>
      <c r="AU52" s="8"/>
      <c r="AV52" s="8"/>
      <c r="AW52" s="14" t="s">
        <v>221</v>
      </c>
      <c r="AX52" s="8"/>
      <c r="AY52" s="8"/>
      <c r="AZ52" s="8"/>
      <c r="BA52" s="8"/>
      <c r="BB52" s="14" t="s">
        <v>221</v>
      </c>
      <c r="BC52" s="8"/>
      <c r="BD52" s="26"/>
      <c r="BE52" s="85"/>
    </row>
    <row r="53" spans="2:57" ht="13.5" customHeight="1">
      <c r="B53" s="55"/>
      <c r="C53" s="26" t="s">
        <v>92</v>
      </c>
      <c r="J53" s="14"/>
      <c r="K53" s="14"/>
      <c r="L53" s="14"/>
      <c r="M53" s="14"/>
      <c r="N53" s="18" t="s">
        <v>222</v>
      </c>
      <c r="O53" s="14"/>
      <c r="P53" s="14"/>
      <c r="Q53" s="14"/>
      <c r="R53" s="14"/>
      <c r="S53" s="14" t="s">
        <v>222</v>
      </c>
      <c r="T53" s="14"/>
      <c r="U53" s="14"/>
      <c r="V53" s="14"/>
      <c r="W53" s="14"/>
      <c r="X53" s="8">
        <v>15400</v>
      </c>
      <c r="Y53" s="8"/>
      <c r="Z53" s="8"/>
      <c r="AA53" s="8"/>
      <c r="AB53" s="8"/>
      <c r="AC53" s="115">
        <v>11700</v>
      </c>
      <c r="AD53" s="8"/>
      <c r="AE53" s="8"/>
      <c r="AF53" s="8"/>
      <c r="AG53" s="8"/>
      <c r="AH53" s="8">
        <v>10300</v>
      </c>
      <c r="AI53" s="8"/>
      <c r="AJ53" s="8"/>
      <c r="AK53" s="8"/>
      <c r="AL53" s="8"/>
      <c r="AM53" s="8">
        <v>7800</v>
      </c>
      <c r="AN53" s="8"/>
      <c r="AO53" s="8"/>
      <c r="AP53" s="8"/>
      <c r="AQ53" s="8"/>
      <c r="AR53" s="14" t="s">
        <v>221</v>
      </c>
      <c r="AS53" s="8"/>
      <c r="AT53" s="8"/>
      <c r="AU53" s="8"/>
      <c r="AV53" s="8"/>
      <c r="AW53" s="14" t="s">
        <v>221</v>
      </c>
      <c r="AX53" s="8"/>
      <c r="AY53" s="8"/>
      <c r="AZ53" s="8"/>
      <c r="BA53" s="8"/>
      <c r="BB53" s="14" t="s">
        <v>221</v>
      </c>
      <c r="BC53" s="8"/>
      <c r="BD53" s="26"/>
      <c r="BE53" s="85"/>
    </row>
    <row r="54" spans="2:57" ht="13.5" customHeight="1">
      <c r="B54" s="55"/>
      <c r="C54" s="26" t="s">
        <v>149</v>
      </c>
      <c r="J54" s="14"/>
      <c r="K54" s="14"/>
      <c r="L54" s="14"/>
      <c r="M54" s="14"/>
      <c r="N54" s="16" t="s">
        <v>225</v>
      </c>
      <c r="O54" s="14"/>
      <c r="P54" s="14"/>
      <c r="Q54" s="14"/>
      <c r="R54" s="14"/>
      <c r="S54" s="116" t="s">
        <v>225</v>
      </c>
      <c r="T54" s="14"/>
      <c r="U54" s="14"/>
      <c r="V54" s="14"/>
      <c r="W54" s="14"/>
      <c r="X54" s="14" t="s">
        <v>225</v>
      </c>
      <c r="Y54" s="14"/>
      <c r="Z54" s="14"/>
      <c r="AA54" s="14"/>
      <c r="AB54" s="14"/>
      <c r="AC54" s="8">
        <v>104900</v>
      </c>
      <c r="AD54" s="8"/>
      <c r="AE54" s="8"/>
      <c r="AF54" s="8"/>
      <c r="AG54" s="8"/>
      <c r="AH54" s="8">
        <v>117300</v>
      </c>
      <c r="AI54" s="8"/>
      <c r="AJ54" s="8"/>
      <c r="AK54" s="8"/>
      <c r="AL54" s="8"/>
      <c r="AM54" s="8">
        <v>140100</v>
      </c>
      <c r="AN54" s="8"/>
      <c r="AO54" s="8"/>
      <c r="AP54" s="8"/>
      <c r="AQ54" s="8"/>
      <c r="AR54" s="8">
        <v>151400</v>
      </c>
      <c r="AS54" s="8"/>
      <c r="AT54" s="8"/>
      <c r="AU54" s="8"/>
      <c r="AV54" s="8"/>
      <c r="AW54" s="8">
        <v>156900</v>
      </c>
      <c r="AX54" s="8"/>
      <c r="AY54" s="8"/>
      <c r="AZ54" s="8"/>
      <c r="BA54" s="8"/>
      <c r="BB54" s="8">
        <v>172800</v>
      </c>
      <c r="BC54" s="8"/>
      <c r="BD54" s="26">
        <v>0</v>
      </c>
      <c r="BE54" s="85"/>
    </row>
    <row r="55" spans="2:57" ht="13.5" customHeight="1">
      <c r="B55" s="55"/>
      <c r="C55" s="26" t="s">
        <v>139</v>
      </c>
      <c r="J55" s="14"/>
      <c r="K55" s="14"/>
      <c r="L55" s="14"/>
      <c r="M55" s="14"/>
      <c r="N55" s="14" t="s">
        <v>226</v>
      </c>
      <c r="O55" s="14"/>
      <c r="P55" s="14"/>
      <c r="Q55" s="14"/>
      <c r="R55" s="14"/>
      <c r="S55" s="14" t="s">
        <v>226</v>
      </c>
      <c r="T55" s="14"/>
      <c r="U55" s="14"/>
      <c r="V55" s="14"/>
      <c r="W55" s="14"/>
      <c r="X55" s="14" t="s">
        <v>226</v>
      </c>
      <c r="Y55" s="14"/>
      <c r="Z55" s="14"/>
      <c r="AA55" s="14"/>
      <c r="AB55" s="14"/>
      <c r="AC55" s="8">
        <v>74000</v>
      </c>
      <c r="AD55" s="8"/>
      <c r="AE55" s="8"/>
      <c r="AF55" s="8"/>
      <c r="AG55" s="8"/>
      <c r="AH55" s="8">
        <v>97000</v>
      </c>
      <c r="AI55" s="8"/>
      <c r="AJ55" s="8"/>
      <c r="AK55" s="8"/>
      <c r="AL55" s="8"/>
      <c r="AM55" s="8">
        <v>117500</v>
      </c>
      <c r="AN55" s="8"/>
      <c r="AO55" s="8"/>
      <c r="AP55" s="8"/>
      <c r="AQ55" s="8"/>
      <c r="AR55" s="8">
        <v>130100</v>
      </c>
      <c r="AS55" s="8"/>
      <c r="AT55" s="8"/>
      <c r="AU55" s="8"/>
      <c r="AV55" s="8"/>
      <c r="AW55" s="8">
        <v>140000</v>
      </c>
      <c r="AX55" s="8"/>
      <c r="AY55" s="8"/>
      <c r="AZ55" s="8"/>
      <c r="BA55" s="8"/>
      <c r="BB55" s="8">
        <v>148800</v>
      </c>
      <c r="BC55" s="8"/>
      <c r="BD55" s="26">
        <v>0</v>
      </c>
      <c r="BE55" s="85"/>
    </row>
    <row r="56" spans="2:57" ht="13.5" customHeight="1">
      <c r="B56" s="55"/>
      <c r="C56" s="26" t="s">
        <v>140</v>
      </c>
      <c r="J56" s="14"/>
      <c r="K56" s="14"/>
      <c r="L56" s="14"/>
      <c r="M56" s="14"/>
      <c r="N56" s="14" t="s">
        <v>227</v>
      </c>
      <c r="O56" s="14"/>
      <c r="P56" s="14"/>
      <c r="Q56" s="14"/>
      <c r="R56" s="14"/>
      <c r="S56" s="14" t="s">
        <v>227</v>
      </c>
      <c r="T56" s="14"/>
      <c r="U56" s="14"/>
      <c r="V56" s="14"/>
      <c r="W56" s="14"/>
      <c r="X56" s="14" t="s">
        <v>227</v>
      </c>
      <c r="Y56" s="14"/>
      <c r="Z56" s="14"/>
      <c r="AA56" s="14"/>
      <c r="AB56" s="14"/>
      <c r="AC56" s="8">
        <v>4300</v>
      </c>
      <c r="AD56" s="8"/>
      <c r="AE56" s="8"/>
      <c r="AF56" s="8"/>
      <c r="AG56" s="8"/>
      <c r="AH56" s="8">
        <v>11900</v>
      </c>
      <c r="AI56" s="8"/>
      <c r="AJ56" s="8"/>
      <c r="AK56" s="8"/>
      <c r="AL56" s="8"/>
      <c r="AM56" s="8">
        <v>19700</v>
      </c>
      <c r="AN56" s="8"/>
      <c r="AO56" s="8"/>
      <c r="AP56" s="8"/>
      <c r="AQ56" s="8"/>
      <c r="AR56" s="8">
        <v>25500</v>
      </c>
      <c r="AS56" s="8"/>
      <c r="AT56" s="8"/>
      <c r="AU56" s="8"/>
      <c r="AV56" s="8"/>
      <c r="AW56" s="8">
        <v>34000</v>
      </c>
      <c r="AX56" s="8"/>
      <c r="AY56" s="8"/>
      <c r="AZ56" s="8"/>
      <c r="BA56" s="8"/>
      <c r="BB56" s="8">
        <v>42300</v>
      </c>
      <c r="BC56" s="8"/>
      <c r="BD56" s="26">
        <v>0</v>
      </c>
      <c r="BE56" s="85"/>
    </row>
    <row r="57" spans="2:57" ht="13.5" customHeight="1">
      <c r="B57" s="55"/>
      <c r="C57" s="26" t="s">
        <v>201</v>
      </c>
      <c r="J57" s="14"/>
      <c r="K57" s="14"/>
      <c r="L57" s="14"/>
      <c r="M57" s="14"/>
      <c r="N57" s="14" t="s">
        <v>227</v>
      </c>
      <c r="O57" s="14"/>
      <c r="P57" s="14"/>
      <c r="Q57" s="14"/>
      <c r="R57" s="14"/>
      <c r="S57" s="14" t="s">
        <v>227</v>
      </c>
      <c r="T57" s="14"/>
      <c r="U57" s="14"/>
      <c r="V57" s="14"/>
      <c r="W57" s="14"/>
      <c r="X57" s="14" t="s">
        <v>227</v>
      </c>
      <c r="Y57" s="14"/>
      <c r="Z57" s="14"/>
      <c r="AA57" s="14"/>
      <c r="AB57" s="14"/>
      <c r="AC57" s="8">
        <v>31100</v>
      </c>
      <c r="AD57" s="8"/>
      <c r="AE57" s="8"/>
      <c r="AF57" s="8"/>
      <c r="AG57" s="8"/>
      <c r="AH57" s="8">
        <v>51900</v>
      </c>
      <c r="AI57" s="8"/>
      <c r="AJ57" s="8"/>
      <c r="AK57" s="8"/>
      <c r="AL57" s="8"/>
      <c r="AM57" s="8">
        <v>59700</v>
      </c>
      <c r="AN57" s="8"/>
      <c r="AO57" s="8"/>
      <c r="AP57" s="8"/>
      <c r="AQ57" s="8"/>
      <c r="AR57" s="8">
        <v>69100</v>
      </c>
      <c r="AS57" s="8"/>
      <c r="AT57" s="8"/>
      <c r="AU57" s="8"/>
      <c r="AV57" s="8"/>
      <c r="AW57" s="8">
        <v>72400</v>
      </c>
      <c r="AX57" s="8"/>
      <c r="AY57" s="8"/>
      <c r="AZ57" s="8"/>
      <c r="BA57" s="8"/>
      <c r="BB57" s="8">
        <v>77100</v>
      </c>
      <c r="BC57" s="8"/>
      <c r="BD57" s="26">
        <v>0</v>
      </c>
      <c r="BE57" s="85"/>
    </row>
    <row r="58" spans="2:57" ht="13.5" customHeight="1">
      <c r="B58" s="55"/>
      <c r="C58" s="26" t="s">
        <v>141</v>
      </c>
      <c r="J58" s="14"/>
      <c r="K58" s="14"/>
      <c r="L58" s="14"/>
      <c r="M58" s="14"/>
      <c r="N58" s="14" t="s">
        <v>224</v>
      </c>
      <c r="O58" s="14"/>
      <c r="P58" s="14"/>
      <c r="Q58" s="14"/>
      <c r="R58" s="14"/>
      <c r="S58" s="14" t="s">
        <v>224</v>
      </c>
      <c r="T58" s="14"/>
      <c r="U58" s="14"/>
      <c r="V58" s="14"/>
      <c r="W58" s="14"/>
      <c r="X58" s="14" t="s">
        <v>224</v>
      </c>
      <c r="Y58" s="14"/>
      <c r="Z58" s="14"/>
      <c r="AA58" s="14"/>
      <c r="AB58" s="14"/>
      <c r="AC58" s="8">
        <v>25600</v>
      </c>
      <c r="AD58" s="8"/>
      <c r="AE58" s="8"/>
      <c r="AF58" s="8"/>
      <c r="AG58" s="8"/>
      <c r="AH58" s="8">
        <v>45900</v>
      </c>
      <c r="AI58" s="8"/>
      <c r="AJ58" s="8"/>
      <c r="AK58" s="8"/>
      <c r="AL58" s="8"/>
      <c r="AM58" s="8">
        <v>58600</v>
      </c>
      <c r="AN58" s="8"/>
      <c r="AO58" s="8"/>
      <c r="AP58" s="8"/>
      <c r="AQ58" s="8"/>
      <c r="AR58" s="8">
        <v>66800</v>
      </c>
      <c r="AS58" s="8"/>
      <c r="AT58" s="8"/>
      <c r="AU58" s="8"/>
      <c r="AV58" s="8"/>
      <c r="AW58" s="8">
        <v>71500</v>
      </c>
      <c r="AX58" s="8"/>
      <c r="AY58" s="8"/>
      <c r="AZ58" s="8"/>
      <c r="BA58" s="8"/>
      <c r="BB58" s="8">
        <v>75100</v>
      </c>
      <c r="BC58" s="8"/>
      <c r="BD58" s="26">
        <v>0</v>
      </c>
      <c r="BE58" s="85"/>
    </row>
    <row r="59" spans="2:57" ht="13.5" customHeight="1">
      <c r="B59" s="55"/>
      <c r="C59" s="26" t="s">
        <v>142</v>
      </c>
      <c r="J59" s="14"/>
      <c r="K59" s="14"/>
      <c r="L59" s="14"/>
      <c r="M59" s="14"/>
      <c r="N59" s="14" t="s">
        <v>228</v>
      </c>
      <c r="O59" s="14"/>
      <c r="P59" s="14"/>
      <c r="Q59" s="14"/>
      <c r="R59" s="14"/>
      <c r="S59" s="14" t="s">
        <v>228</v>
      </c>
      <c r="T59" s="14"/>
      <c r="U59" s="14"/>
      <c r="V59" s="14"/>
      <c r="W59" s="14"/>
      <c r="X59" s="14" t="s">
        <v>228</v>
      </c>
      <c r="Y59" s="14"/>
      <c r="Z59" s="14"/>
      <c r="AA59" s="14"/>
      <c r="AB59" s="14"/>
      <c r="AC59" s="16" t="s">
        <v>228</v>
      </c>
      <c r="AD59" s="14"/>
      <c r="AE59" s="14"/>
      <c r="AF59" s="14"/>
      <c r="AG59" s="14"/>
      <c r="AH59" s="8">
        <v>7500</v>
      </c>
      <c r="AI59" s="8"/>
      <c r="AJ59" s="8"/>
      <c r="AK59" s="8"/>
      <c r="AL59" s="8"/>
      <c r="AM59" s="8">
        <v>8300</v>
      </c>
      <c r="AN59" s="8"/>
      <c r="AO59" s="8"/>
      <c r="AP59" s="8"/>
      <c r="AQ59" s="8"/>
      <c r="AR59" s="8">
        <v>9500</v>
      </c>
      <c r="AS59" s="8"/>
      <c r="AT59" s="8"/>
      <c r="AU59" s="8"/>
      <c r="AV59" s="8"/>
      <c r="AW59" s="8">
        <v>10100</v>
      </c>
      <c r="AX59" s="8"/>
      <c r="AY59" s="8"/>
      <c r="AZ59" s="8"/>
      <c r="BA59" s="8"/>
      <c r="BB59" s="8">
        <v>11000</v>
      </c>
      <c r="BC59" s="8"/>
      <c r="BD59" s="26">
        <v>0</v>
      </c>
      <c r="BE59" s="85"/>
    </row>
    <row r="60" spans="2:57" ht="13.5" customHeight="1">
      <c r="B60" s="55"/>
      <c r="C60" s="26" t="s">
        <v>143</v>
      </c>
      <c r="J60" s="14"/>
      <c r="K60" s="14"/>
      <c r="L60" s="14"/>
      <c r="M60" s="14"/>
      <c r="N60" s="14" t="s">
        <v>229</v>
      </c>
      <c r="O60" s="14"/>
      <c r="P60" s="14"/>
      <c r="Q60" s="14"/>
      <c r="R60" s="14"/>
      <c r="S60" s="14" t="s">
        <v>229</v>
      </c>
      <c r="T60" s="14"/>
      <c r="U60" s="14"/>
      <c r="V60" s="14"/>
      <c r="W60" s="14"/>
      <c r="X60" s="14" t="s">
        <v>229</v>
      </c>
      <c r="Y60" s="14"/>
      <c r="Z60" s="14"/>
      <c r="AA60" s="14"/>
      <c r="AB60" s="14"/>
      <c r="AC60" s="8">
        <v>4900</v>
      </c>
      <c r="AD60" s="8"/>
      <c r="AE60" s="8"/>
      <c r="AF60" s="8"/>
      <c r="AG60" s="8"/>
      <c r="AH60" s="8">
        <v>11300</v>
      </c>
      <c r="AI60" s="8"/>
      <c r="AJ60" s="8"/>
      <c r="AK60" s="8"/>
      <c r="AL60" s="8"/>
      <c r="AM60" s="8">
        <v>13600</v>
      </c>
      <c r="AN60" s="8"/>
      <c r="AO60" s="8"/>
      <c r="AP60" s="8"/>
      <c r="AQ60" s="8"/>
      <c r="AR60" s="8">
        <v>17200</v>
      </c>
      <c r="AS60" s="8"/>
      <c r="AT60" s="8"/>
      <c r="AU60" s="8"/>
      <c r="AV60" s="8"/>
      <c r="AW60" s="8">
        <v>18700</v>
      </c>
      <c r="AX60" s="8"/>
      <c r="AY60" s="8"/>
      <c r="AZ60" s="8"/>
      <c r="BA60" s="8"/>
      <c r="BB60" s="8">
        <v>21500</v>
      </c>
      <c r="BC60" s="8"/>
      <c r="BD60" s="26">
        <v>0</v>
      </c>
      <c r="BE60" s="85"/>
    </row>
    <row r="61" spans="2:57" ht="13.5" customHeight="1">
      <c r="B61" s="55"/>
      <c r="C61" s="26" t="s">
        <v>144</v>
      </c>
      <c r="J61" s="14"/>
      <c r="K61" s="14"/>
      <c r="L61" s="14"/>
      <c r="M61" s="14"/>
      <c r="N61" s="14" t="s">
        <v>230</v>
      </c>
      <c r="O61" s="14"/>
      <c r="P61" s="14"/>
      <c r="Q61" s="14"/>
      <c r="R61" s="14"/>
      <c r="S61" s="14" t="s">
        <v>230</v>
      </c>
      <c r="T61" s="14"/>
      <c r="U61" s="14"/>
      <c r="V61" s="14"/>
      <c r="W61" s="14"/>
      <c r="X61" s="14" t="s">
        <v>230</v>
      </c>
      <c r="Y61" s="14"/>
      <c r="Z61" s="14"/>
      <c r="AA61" s="14"/>
      <c r="AB61" s="14"/>
      <c r="AC61" s="8">
        <v>47700</v>
      </c>
      <c r="AD61" s="8"/>
      <c r="AE61" s="8"/>
      <c r="AF61" s="8"/>
      <c r="AG61" s="8"/>
      <c r="AH61" s="8">
        <v>60400</v>
      </c>
      <c r="AI61" s="8"/>
      <c r="AJ61" s="8"/>
      <c r="AK61" s="8"/>
      <c r="AL61" s="8"/>
      <c r="AM61" s="8">
        <v>78200</v>
      </c>
      <c r="AN61" s="8"/>
      <c r="AO61" s="8"/>
      <c r="AP61" s="8"/>
      <c r="AQ61" s="8"/>
      <c r="AR61" s="8">
        <v>88000</v>
      </c>
      <c r="AS61" s="8"/>
      <c r="AT61" s="8"/>
      <c r="AU61" s="8"/>
      <c r="AV61" s="8"/>
      <c r="AW61" s="8">
        <v>96800</v>
      </c>
      <c r="AX61" s="8"/>
      <c r="AY61" s="8"/>
      <c r="AZ61" s="8"/>
      <c r="BA61" s="8"/>
      <c r="BB61" s="8">
        <v>103500</v>
      </c>
      <c r="BC61" s="8"/>
      <c r="BD61" s="26">
        <v>0</v>
      </c>
      <c r="BE61" s="85"/>
    </row>
    <row r="62" spans="2:57" ht="13.5" customHeight="1">
      <c r="B62" s="55"/>
      <c r="C62" s="26" t="s">
        <v>131</v>
      </c>
      <c r="J62" s="14"/>
      <c r="K62" s="14"/>
      <c r="L62" s="14"/>
      <c r="M62" s="14"/>
      <c r="N62" s="14" t="s">
        <v>223</v>
      </c>
      <c r="O62" s="14"/>
      <c r="P62" s="14"/>
      <c r="Q62" s="14"/>
      <c r="R62" s="14"/>
      <c r="S62" s="14" t="s">
        <v>223</v>
      </c>
      <c r="T62" s="14"/>
      <c r="U62" s="14"/>
      <c r="V62" s="14"/>
      <c r="W62" s="14"/>
      <c r="X62" s="14" t="s">
        <v>223</v>
      </c>
      <c r="Y62" s="14"/>
      <c r="Z62" s="14"/>
      <c r="AA62" s="14"/>
      <c r="AB62" s="14"/>
      <c r="AC62" s="17">
        <v>2500</v>
      </c>
      <c r="AD62" s="8"/>
      <c r="AE62" s="8"/>
      <c r="AF62" s="8"/>
      <c r="AG62" s="8"/>
      <c r="AH62" s="8">
        <v>4900</v>
      </c>
      <c r="AI62" s="8"/>
      <c r="AJ62" s="8"/>
      <c r="AK62" s="8"/>
      <c r="AL62" s="8"/>
      <c r="AM62" s="8">
        <v>2500</v>
      </c>
      <c r="AN62" s="8"/>
      <c r="AO62" s="8"/>
      <c r="AP62" s="8"/>
      <c r="AQ62" s="8"/>
      <c r="AR62" s="8">
        <v>3700</v>
      </c>
      <c r="AS62" s="8"/>
      <c r="AT62" s="8"/>
      <c r="AU62" s="8"/>
      <c r="AV62" s="8"/>
      <c r="AW62" s="8">
        <v>4000</v>
      </c>
      <c r="AX62" s="8"/>
      <c r="AY62" s="8"/>
      <c r="AZ62" s="8"/>
      <c r="BA62" s="8"/>
      <c r="BB62" s="8">
        <v>4300</v>
      </c>
      <c r="BC62" s="8"/>
      <c r="BD62" s="26">
        <v>0</v>
      </c>
      <c r="BE62" s="85"/>
    </row>
    <row r="63" spans="2:57" ht="13.5" customHeight="1">
      <c r="B63" s="55"/>
      <c r="C63" s="26" t="s">
        <v>145</v>
      </c>
      <c r="J63" s="14"/>
      <c r="K63" s="14"/>
      <c r="L63" s="14"/>
      <c r="M63" s="14"/>
      <c r="N63" s="14" t="s">
        <v>231</v>
      </c>
      <c r="O63" s="14"/>
      <c r="P63" s="14"/>
      <c r="Q63" s="14"/>
      <c r="R63" s="14"/>
      <c r="S63" s="14" t="s">
        <v>231</v>
      </c>
      <c r="T63" s="14"/>
      <c r="U63" s="14"/>
      <c r="V63" s="14"/>
      <c r="W63" s="14"/>
      <c r="X63" s="14" t="s">
        <v>231</v>
      </c>
      <c r="Y63" s="14"/>
      <c r="Z63" s="14"/>
      <c r="AA63" s="14"/>
      <c r="AB63" s="14"/>
      <c r="AC63" s="8">
        <v>1400</v>
      </c>
      <c r="AD63" s="8"/>
      <c r="AE63" s="8"/>
      <c r="AF63" s="8"/>
      <c r="AG63" s="8"/>
      <c r="AH63" s="8">
        <v>1400</v>
      </c>
      <c r="AI63" s="8"/>
      <c r="AJ63" s="8"/>
      <c r="AK63" s="8"/>
      <c r="AL63" s="8"/>
      <c r="AM63" s="8">
        <v>2100</v>
      </c>
      <c r="AN63" s="8"/>
      <c r="AO63" s="8"/>
      <c r="AP63" s="8"/>
      <c r="AQ63" s="8"/>
      <c r="AR63" s="8">
        <v>2100</v>
      </c>
      <c r="AS63" s="8"/>
      <c r="AT63" s="8"/>
      <c r="AU63" s="8"/>
      <c r="AV63" s="8"/>
      <c r="AW63" s="8">
        <v>2600</v>
      </c>
      <c r="AX63" s="8"/>
      <c r="AY63" s="8"/>
      <c r="AZ63" s="8"/>
      <c r="BA63" s="8"/>
      <c r="BB63" s="8">
        <v>2900</v>
      </c>
      <c r="BC63" s="8"/>
      <c r="BD63" s="26">
        <v>0</v>
      </c>
      <c r="BE63" s="85"/>
    </row>
    <row r="64" spans="2:57" ht="13.5" customHeight="1">
      <c r="B64" s="55"/>
      <c r="C64" s="26" t="s">
        <v>146</v>
      </c>
      <c r="J64" s="14"/>
      <c r="K64" s="14"/>
      <c r="L64" s="14"/>
      <c r="M64" s="14"/>
      <c r="N64" s="14" t="s">
        <v>231</v>
      </c>
      <c r="O64" s="14"/>
      <c r="P64" s="14"/>
      <c r="Q64" s="14"/>
      <c r="R64" s="14"/>
      <c r="S64" s="14" t="s">
        <v>231</v>
      </c>
      <c r="T64" s="14"/>
      <c r="U64" s="14"/>
      <c r="V64" s="14"/>
      <c r="W64" s="14"/>
      <c r="X64" s="14" t="s">
        <v>231</v>
      </c>
      <c r="Y64" s="14"/>
      <c r="Z64" s="14"/>
      <c r="AA64" s="14"/>
      <c r="AB64" s="14"/>
      <c r="AC64" s="8">
        <v>50700</v>
      </c>
      <c r="AD64" s="8"/>
      <c r="AE64" s="8"/>
      <c r="AF64" s="8"/>
      <c r="AG64" s="8"/>
      <c r="AH64" s="8">
        <v>47800</v>
      </c>
      <c r="AI64" s="8"/>
      <c r="AJ64" s="8"/>
      <c r="AK64" s="8"/>
      <c r="AL64" s="8"/>
      <c r="AM64" s="8">
        <v>60800</v>
      </c>
      <c r="AN64" s="8"/>
      <c r="AO64" s="8"/>
      <c r="AP64" s="8"/>
      <c r="AQ64" s="8"/>
      <c r="AR64" s="8">
        <v>54700</v>
      </c>
      <c r="AS64" s="8"/>
      <c r="AT64" s="8"/>
      <c r="AU64" s="8"/>
      <c r="AV64" s="8"/>
      <c r="AW64" s="8">
        <v>49000</v>
      </c>
      <c r="AX64" s="8"/>
      <c r="AY64" s="8"/>
      <c r="AZ64" s="8"/>
      <c r="BA64" s="8"/>
      <c r="BB64" s="8">
        <v>55000</v>
      </c>
      <c r="BC64" s="8"/>
      <c r="BD64" s="26">
        <v>0</v>
      </c>
      <c r="BE64" s="85"/>
    </row>
    <row r="65" spans="2:57" ht="13.5" customHeight="1">
      <c r="B65" s="55"/>
      <c r="C65" s="26"/>
      <c r="E65" s="2" t="s">
        <v>295</v>
      </c>
      <c r="J65" s="14"/>
      <c r="K65" s="14"/>
      <c r="L65" s="14"/>
      <c r="M65" s="14"/>
      <c r="N65" s="14" t="s">
        <v>221</v>
      </c>
      <c r="O65" s="14"/>
      <c r="P65" s="14"/>
      <c r="Q65" s="14"/>
      <c r="R65" s="14"/>
      <c r="S65" s="14" t="s">
        <v>221</v>
      </c>
      <c r="T65" s="14"/>
      <c r="U65" s="14"/>
      <c r="V65" s="14"/>
      <c r="W65" s="14"/>
      <c r="X65" s="14" t="s">
        <v>221</v>
      </c>
      <c r="Y65" s="14"/>
      <c r="Z65" s="14"/>
      <c r="AA65" s="14"/>
      <c r="AB65" s="14"/>
      <c r="AC65" s="14" t="s">
        <v>221</v>
      </c>
      <c r="AD65" s="8"/>
      <c r="AE65" s="8"/>
      <c r="AF65" s="8"/>
      <c r="AG65" s="8"/>
      <c r="AH65" s="14" t="s">
        <v>221</v>
      </c>
      <c r="AI65" s="8"/>
      <c r="AJ65" s="8"/>
      <c r="AK65" s="8"/>
      <c r="AL65" s="8"/>
      <c r="AM65" s="14" t="s">
        <v>221</v>
      </c>
      <c r="AN65" s="8"/>
      <c r="AO65" s="8"/>
      <c r="AP65" s="8"/>
      <c r="AQ65" s="8"/>
      <c r="AR65" s="14" t="s">
        <v>221</v>
      </c>
      <c r="AS65" s="8"/>
      <c r="AT65" s="8"/>
      <c r="AU65" s="8"/>
      <c r="AV65" s="8"/>
      <c r="AW65" s="14" t="s">
        <v>221</v>
      </c>
      <c r="AX65" s="8"/>
      <c r="AY65" s="8"/>
      <c r="AZ65" s="8"/>
      <c r="BA65" s="8"/>
      <c r="BB65" s="8">
        <v>58200</v>
      </c>
      <c r="BC65" s="8"/>
      <c r="BD65" s="26">
        <v>0</v>
      </c>
      <c r="BE65" s="85"/>
    </row>
    <row r="66" spans="2:57" ht="13.5" customHeight="1">
      <c r="B66" s="55"/>
      <c r="C66" s="26" t="s">
        <v>147</v>
      </c>
      <c r="J66" s="14"/>
      <c r="K66" s="14"/>
      <c r="L66" s="14"/>
      <c r="M66" s="14"/>
      <c r="N66" s="14" t="s">
        <v>229</v>
      </c>
      <c r="O66" s="14"/>
      <c r="P66" s="14"/>
      <c r="Q66" s="14"/>
      <c r="R66" s="14"/>
      <c r="S66" s="14" t="s">
        <v>229</v>
      </c>
      <c r="T66" s="14"/>
      <c r="U66" s="14"/>
      <c r="V66" s="14"/>
      <c r="W66" s="14"/>
      <c r="X66" s="14" t="s">
        <v>229</v>
      </c>
      <c r="Y66" s="14"/>
      <c r="Z66" s="14"/>
      <c r="AA66" s="14"/>
      <c r="AB66" s="14"/>
      <c r="AC66" s="8">
        <v>26900</v>
      </c>
      <c r="AD66" s="8"/>
      <c r="AE66" s="8"/>
      <c r="AF66" s="8"/>
      <c r="AG66" s="8"/>
      <c r="AH66" s="8">
        <v>35400</v>
      </c>
      <c r="AI66" s="8"/>
      <c r="AJ66" s="8"/>
      <c r="AK66" s="8"/>
      <c r="AL66" s="8"/>
      <c r="AM66" s="8">
        <v>44000</v>
      </c>
      <c r="AN66" s="8"/>
      <c r="AO66" s="8"/>
      <c r="AP66" s="8"/>
      <c r="AQ66" s="8"/>
      <c r="AR66" s="8">
        <v>45700</v>
      </c>
      <c r="AS66" s="8"/>
      <c r="AT66" s="8"/>
      <c r="AU66" s="8"/>
      <c r="AV66" s="8"/>
      <c r="AW66" s="8">
        <v>46900</v>
      </c>
      <c r="AX66" s="8"/>
      <c r="AY66" s="8"/>
      <c r="AZ66" s="8"/>
      <c r="BA66" s="8"/>
      <c r="BB66" s="8">
        <v>49600</v>
      </c>
      <c r="BC66" s="8"/>
      <c r="BD66" s="26">
        <v>0</v>
      </c>
      <c r="BE66" s="85"/>
    </row>
    <row r="67" spans="2:57" ht="13.5" customHeight="1">
      <c r="B67" s="55"/>
      <c r="C67" s="26" t="s">
        <v>148</v>
      </c>
      <c r="J67" s="14"/>
      <c r="K67" s="14"/>
      <c r="L67" s="14"/>
      <c r="M67" s="14"/>
      <c r="N67" s="14" t="s">
        <v>228</v>
      </c>
      <c r="O67" s="14"/>
      <c r="P67" s="14"/>
      <c r="Q67" s="14"/>
      <c r="R67" s="14"/>
      <c r="S67" s="14" t="s">
        <v>228</v>
      </c>
      <c r="T67" s="14"/>
      <c r="U67" s="14"/>
      <c r="V67" s="14"/>
      <c r="W67" s="14"/>
      <c r="X67" s="14" t="s">
        <v>228</v>
      </c>
      <c r="Y67" s="14"/>
      <c r="Z67" s="14"/>
      <c r="AA67" s="14"/>
      <c r="AB67" s="14"/>
      <c r="AC67" s="8">
        <v>16600</v>
      </c>
      <c r="AD67" s="8"/>
      <c r="AE67" s="8"/>
      <c r="AF67" s="8"/>
      <c r="AG67" s="8"/>
      <c r="AH67" s="8">
        <v>30300</v>
      </c>
      <c r="AI67" s="8"/>
      <c r="AJ67" s="8"/>
      <c r="AK67" s="8"/>
      <c r="AL67" s="8"/>
      <c r="AM67" s="8">
        <v>47800</v>
      </c>
      <c r="AN67" s="8"/>
      <c r="AO67" s="8"/>
      <c r="AP67" s="8"/>
      <c r="AQ67" s="8"/>
      <c r="AR67" s="8">
        <v>53700</v>
      </c>
      <c r="AS67" s="8"/>
      <c r="AT67" s="8"/>
      <c r="AU67" s="8"/>
      <c r="AV67" s="8"/>
      <c r="AW67" s="8">
        <v>55500</v>
      </c>
      <c r="AX67" s="8"/>
      <c r="AY67" s="8"/>
      <c r="AZ67" s="8"/>
      <c r="BA67" s="8"/>
      <c r="BB67" s="8">
        <v>62400</v>
      </c>
      <c r="BC67" s="8"/>
      <c r="BD67" s="26">
        <v>0</v>
      </c>
      <c r="BE67" s="85"/>
    </row>
    <row r="68" spans="2:57" ht="13.5" customHeight="1">
      <c r="B68" s="55"/>
      <c r="C68" s="26" t="s">
        <v>132</v>
      </c>
      <c r="J68" s="14"/>
      <c r="K68" s="14"/>
      <c r="L68" s="14"/>
      <c r="M68" s="14"/>
      <c r="N68" s="14" t="s">
        <v>232</v>
      </c>
      <c r="O68" s="14"/>
      <c r="P68" s="14"/>
      <c r="Q68" s="14"/>
      <c r="R68" s="14"/>
      <c r="S68" s="14" t="s">
        <v>232</v>
      </c>
      <c r="T68" s="14"/>
      <c r="U68" s="14"/>
      <c r="V68" s="14"/>
      <c r="W68" s="14"/>
      <c r="X68" s="14" t="s">
        <v>232</v>
      </c>
      <c r="Y68" s="14"/>
      <c r="Z68" s="14"/>
      <c r="AA68" s="14"/>
      <c r="AB68" s="14"/>
      <c r="AC68" s="8">
        <v>19100</v>
      </c>
      <c r="AD68" s="8"/>
      <c r="AE68" s="8"/>
      <c r="AF68" s="8"/>
      <c r="AG68" s="8"/>
      <c r="AH68" s="8">
        <v>18300</v>
      </c>
      <c r="AI68" s="8"/>
      <c r="AJ68" s="8"/>
      <c r="AK68" s="8"/>
      <c r="AL68" s="8"/>
      <c r="AM68" s="8">
        <v>21300</v>
      </c>
      <c r="AN68" s="8"/>
      <c r="AO68" s="8"/>
      <c r="AP68" s="8"/>
      <c r="AQ68" s="8"/>
      <c r="AR68" s="8">
        <v>21700</v>
      </c>
      <c r="AS68" s="8"/>
      <c r="AT68" s="8"/>
      <c r="AU68" s="8"/>
      <c r="AV68" s="8"/>
      <c r="AW68" s="8">
        <v>21200</v>
      </c>
      <c r="AX68" s="8"/>
      <c r="AY68" s="8"/>
      <c r="AZ68" s="8"/>
      <c r="BA68" s="8"/>
      <c r="BB68" s="8">
        <v>23900</v>
      </c>
      <c r="BC68" s="8"/>
      <c r="BD68" s="26">
        <v>0</v>
      </c>
      <c r="BE68" s="85"/>
    </row>
    <row r="69" spans="2:57" ht="13.5" customHeight="1">
      <c r="B69" s="55"/>
      <c r="C69" s="26" t="s">
        <v>133</v>
      </c>
      <c r="J69" s="14"/>
      <c r="K69" s="14"/>
      <c r="L69" s="14"/>
      <c r="M69" s="14"/>
      <c r="N69" s="14" t="s">
        <v>225</v>
      </c>
      <c r="O69" s="14"/>
      <c r="P69" s="14"/>
      <c r="Q69" s="14"/>
      <c r="R69" s="14"/>
      <c r="S69" s="14" t="s">
        <v>225</v>
      </c>
      <c r="T69" s="14"/>
      <c r="U69" s="14"/>
      <c r="V69" s="14"/>
      <c r="W69" s="14"/>
      <c r="X69" s="14" t="s">
        <v>225</v>
      </c>
      <c r="Y69" s="14"/>
      <c r="Z69" s="14"/>
      <c r="AA69" s="14"/>
      <c r="AB69" s="14"/>
      <c r="AC69" s="8">
        <v>138700</v>
      </c>
      <c r="AD69" s="8"/>
      <c r="AE69" s="8"/>
      <c r="AF69" s="8"/>
      <c r="AG69" s="8"/>
      <c r="AH69" s="8">
        <v>132400</v>
      </c>
      <c r="AI69" s="8"/>
      <c r="AJ69" s="8"/>
      <c r="AK69" s="8"/>
      <c r="AL69" s="8"/>
      <c r="AM69" s="8">
        <v>115000</v>
      </c>
      <c r="AN69" s="8"/>
      <c r="AO69" s="8"/>
      <c r="AP69" s="8"/>
      <c r="AQ69" s="8"/>
      <c r="AR69" s="8">
        <v>110600</v>
      </c>
      <c r="AS69" s="8"/>
      <c r="AT69" s="8"/>
      <c r="AU69" s="8"/>
      <c r="AV69" s="8"/>
      <c r="AW69" s="8">
        <v>115900</v>
      </c>
      <c r="AX69" s="8"/>
      <c r="AY69" s="8"/>
      <c r="AZ69" s="8"/>
      <c r="BA69" s="8"/>
      <c r="BB69" s="8">
        <v>104200</v>
      </c>
      <c r="BC69" s="8"/>
      <c r="BD69" s="26">
        <v>0</v>
      </c>
      <c r="BE69" s="85"/>
    </row>
    <row r="70" spans="2:57" ht="13.5" customHeight="1">
      <c r="B70" s="55"/>
      <c r="C70" s="26" t="s">
        <v>41</v>
      </c>
      <c r="J70" s="14" t="s">
        <v>192</v>
      </c>
      <c r="K70" s="14"/>
      <c r="L70" s="14"/>
      <c r="M70" s="14"/>
      <c r="N70" s="8">
        <v>19000</v>
      </c>
      <c r="O70" s="8"/>
      <c r="P70" s="8"/>
      <c r="Q70" s="8"/>
      <c r="R70" s="8"/>
      <c r="S70" s="8">
        <v>22300</v>
      </c>
      <c r="T70" s="8"/>
      <c r="U70" s="8"/>
      <c r="V70" s="8"/>
      <c r="W70" s="8"/>
      <c r="X70" s="8">
        <v>23000</v>
      </c>
      <c r="Y70" s="8"/>
      <c r="Z70" s="8"/>
      <c r="AA70" s="8"/>
      <c r="AB70" s="8"/>
      <c r="AC70" s="8">
        <v>30400</v>
      </c>
      <c r="AD70" s="8"/>
      <c r="AE70" s="8"/>
      <c r="AF70" s="8"/>
      <c r="AG70" s="8"/>
      <c r="AH70" s="8">
        <v>40300</v>
      </c>
      <c r="AI70" s="8"/>
      <c r="AJ70" s="8"/>
      <c r="AK70" s="8"/>
      <c r="AL70" s="8"/>
      <c r="AM70" s="8">
        <v>49000</v>
      </c>
      <c r="AN70" s="8"/>
      <c r="AO70" s="8"/>
      <c r="AP70" s="8"/>
      <c r="AQ70" s="8"/>
      <c r="AR70" s="8">
        <v>44400</v>
      </c>
      <c r="AS70" s="8"/>
      <c r="AT70" s="8"/>
      <c r="AU70" s="8"/>
      <c r="AV70" s="8"/>
      <c r="AW70" s="8">
        <v>46100</v>
      </c>
      <c r="AX70" s="8"/>
      <c r="AY70" s="8"/>
      <c r="AZ70" s="8"/>
      <c r="BA70" s="8"/>
      <c r="BB70" s="8">
        <v>54700</v>
      </c>
      <c r="BC70" s="8"/>
      <c r="BD70" s="26">
        <v>0</v>
      </c>
      <c r="BE70" s="85"/>
    </row>
    <row r="71" spans="2:57" ht="13.5" customHeight="1">
      <c r="B71" s="55"/>
      <c r="C71" s="26" t="s">
        <v>42</v>
      </c>
      <c r="J71" s="14" t="s">
        <v>192</v>
      </c>
      <c r="K71" s="14"/>
      <c r="L71" s="14"/>
      <c r="M71" s="14"/>
      <c r="N71" s="8">
        <v>16200</v>
      </c>
      <c r="O71" s="8"/>
      <c r="P71" s="8"/>
      <c r="Q71" s="8"/>
      <c r="R71" s="8"/>
      <c r="S71" s="8">
        <v>19100</v>
      </c>
      <c r="T71" s="8"/>
      <c r="U71" s="8"/>
      <c r="V71" s="8"/>
      <c r="W71" s="8"/>
      <c r="X71" s="8">
        <v>20600</v>
      </c>
      <c r="Y71" s="8"/>
      <c r="Z71" s="8"/>
      <c r="AA71" s="8"/>
      <c r="AB71" s="8"/>
      <c r="AC71" s="8">
        <v>28100</v>
      </c>
      <c r="AD71" s="8"/>
      <c r="AE71" s="8"/>
      <c r="AF71" s="8"/>
      <c r="AG71" s="8"/>
      <c r="AH71" s="8">
        <v>38300</v>
      </c>
      <c r="AI71" s="8"/>
      <c r="AJ71" s="8"/>
      <c r="AK71" s="8"/>
      <c r="AL71" s="8"/>
      <c r="AM71" s="8">
        <v>46700</v>
      </c>
      <c r="AN71" s="8"/>
      <c r="AO71" s="8"/>
      <c r="AP71" s="8"/>
      <c r="AQ71" s="8"/>
      <c r="AR71" s="8">
        <v>43000</v>
      </c>
      <c r="AS71" s="8"/>
      <c r="AT71" s="8"/>
      <c r="AU71" s="8"/>
      <c r="AV71" s="8"/>
      <c r="AW71" s="8">
        <v>45000</v>
      </c>
      <c r="AX71" s="8"/>
      <c r="AY71" s="8"/>
      <c r="AZ71" s="8"/>
      <c r="BA71" s="8"/>
      <c r="BB71" s="8">
        <v>53100</v>
      </c>
      <c r="BC71" s="8"/>
      <c r="BD71" s="26">
        <v>0</v>
      </c>
      <c r="BE71" s="85"/>
    </row>
    <row r="72" spans="2:57" ht="13.5" customHeight="1">
      <c r="B72" s="55"/>
      <c r="C72" s="26" t="s">
        <v>43</v>
      </c>
      <c r="J72" s="14"/>
      <c r="K72" s="14"/>
      <c r="L72" s="14"/>
      <c r="M72" s="14"/>
      <c r="N72" s="8">
        <v>2400</v>
      </c>
      <c r="O72" s="8"/>
      <c r="P72" s="8"/>
      <c r="Q72" s="8"/>
      <c r="R72" s="8"/>
      <c r="S72" s="8">
        <v>1500</v>
      </c>
      <c r="T72" s="8"/>
      <c r="U72" s="8"/>
      <c r="V72" s="8"/>
      <c r="W72" s="8"/>
      <c r="X72" s="8">
        <v>1600</v>
      </c>
      <c r="Y72" s="8"/>
      <c r="Z72" s="8"/>
      <c r="AA72" s="8"/>
      <c r="AB72" s="8"/>
      <c r="AC72" s="8">
        <v>1400</v>
      </c>
      <c r="AD72" s="8"/>
      <c r="AE72" s="8"/>
      <c r="AF72" s="8"/>
      <c r="AG72" s="8"/>
      <c r="AH72" s="8">
        <v>700</v>
      </c>
      <c r="AI72" s="8"/>
      <c r="AJ72" s="8"/>
      <c r="AK72" s="8"/>
      <c r="AL72" s="8"/>
      <c r="AM72" s="8">
        <v>600</v>
      </c>
      <c r="AN72" s="8"/>
      <c r="AO72" s="8"/>
      <c r="AP72" s="8"/>
      <c r="AQ72" s="8"/>
      <c r="AR72" s="8">
        <v>600</v>
      </c>
      <c r="AS72" s="8"/>
      <c r="AT72" s="8"/>
      <c r="AU72" s="8"/>
      <c r="AV72" s="8"/>
      <c r="AW72" s="8">
        <v>400</v>
      </c>
      <c r="AX72" s="8"/>
      <c r="AY72" s="8"/>
      <c r="AZ72" s="8"/>
      <c r="BA72" s="8"/>
      <c r="BB72" s="8">
        <v>700</v>
      </c>
      <c r="BC72" s="8"/>
      <c r="BD72" s="26">
        <v>0</v>
      </c>
      <c r="BE72" s="85"/>
    </row>
    <row r="73" spans="2:57" ht="13.5" customHeight="1">
      <c r="B73" s="55"/>
      <c r="C73" s="28" t="s">
        <v>44</v>
      </c>
      <c r="D73" s="117"/>
      <c r="E73" s="117"/>
      <c r="F73" s="117"/>
      <c r="G73" s="117"/>
      <c r="H73" s="117"/>
      <c r="I73" s="117"/>
      <c r="J73" s="14"/>
      <c r="K73" s="14"/>
      <c r="L73" s="14"/>
      <c r="M73" s="14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95"/>
      <c r="BC73" s="8"/>
      <c r="BD73" s="26"/>
      <c r="BE73" s="85"/>
    </row>
    <row r="74" spans="2:57" ht="13.5" customHeight="1">
      <c r="B74" s="55"/>
      <c r="C74" s="26" t="s">
        <v>138</v>
      </c>
      <c r="J74" s="14" t="s">
        <v>192</v>
      </c>
      <c r="K74" s="14"/>
      <c r="L74" s="14"/>
      <c r="M74" s="14"/>
      <c r="N74" s="8">
        <v>163100</v>
      </c>
      <c r="O74" s="8"/>
      <c r="P74" s="8"/>
      <c r="Q74" s="8"/>
      <c r="R74" s="8"/>
      <c r="S74" s="8">
        <v>170900</v>
      </c>
      <c r="T74" s="8"/>
      <c r="U74" s="8"/>
      <c r="V74" s="8"/>
      <c r="W74" s="8"/>
      <c r="X74" s="8">
        <v>174400</v>
      </c>
      <c r="Y74" s="8"/>
      <c r="Z74" s="8"/>
      <c r="AA74" s="8"/>
      <c r="AB74" s="8"/>
      <c r="AC74" s="8">
        <v>184500</v>
      </c>
      <c r="AD74" s="8"/>
      <c r="AE74" s="8"/>
      <c r="AF74" s="8"/>
      <c r="AG74" s="8"/>
      <c r="AH74" s="8">
        <v>192200</v>
      </c>
      <c r="AI74" s="8"/>
      <c r="AJ74" s="8"/>
      <c r="AK74" s="8"/>
      <c r="AL74" s="8"/>
      <c r="AM74" s="8">
        <v>200900</v>
      </c>
      <c r="AN74" s="8"/>
      <c r="AO74" s="8"/>
      <c r="AP74" s="8"/>
      <c r="AQ74" s="8"/>
      <c r="AR74" s="8">
        <v>203000</v>
      </c>
      <c r="AS74" s="8"/>
      <c r="AT74" s="8"/>
      <c r="AU74" s="8"/>
      <c r="AV74" s="8"/>
      <c r="AW74" s="8">
        <v>209200</v>
      </c>
      <c r="AX74" s="8"/>
      <c r="AY74" s="8"/>
      <c r="AZ74" s="8"/>
      <c r="BA74" s="8"/>
      <c r="BB74" s="8">
        <v>210600</v>
      </c>
      <c r="BC74" s="8"/>
      <c r="BD74" s="26">
        <v>0</v>
      </c>
      <c r="BE74" s="85"/>
    </row>
    <row r="75" spans="2:57" ht="13.5" customHeight="1">
      <c r="B75" s="55"/>
      <c r="C75" s="26" t="s">
        <v>31</v>
      </c>
      <c r="J75" s="14"/>
      <c r="K75" s="14"/>
      <c r="L75" s="14"/>
      <c r="M75" s="14"/>
      <c r="N75" s="8">
        <v>163400</v>
      </c>
      <c r="O75" s="8"/>
      <c r="P75" s="8"/>
      <c r="Q75" s="8"/>
      <c r="R75" s="8"/>
      <c r="S75" s="8">
        <v>171200</v>
      </c>
      <c r="T75" s="8"/>
      <c r="U75" s="8"/>
      <c r="V75" s="8"/>
      <c r="W75" s="8"/>
      <c r="X75" s="8">
        <v>174700</v>
      </c>
      <c r="Y75" s="8"/>
      <c r="Z75" s="8"/>
      <c r="AA75" s="8"/>
      <c r="AB75" s="8"/>
      <c r="AC75" s="8">
        <v>184700</v>
      </c>
      <c r="AD75" s="8"/>
      <c r="AE75" s="8"/>
      <c r="AF75" s="8"/>
      <c r="AG75" s="8"/>
      <c r="AH75" s="8">
        <v>192700</v>
      </c>
      <c r="AI75" s="8"/>
      <c r="AJ75" s="8"/>
      <c r="AK75" s="8"/>
      <c r="AL75" s="8"/>
      <c r="AM75" s="8">
        <v>201500</v>
      </c>
      <c r="AN75" s="8"/>
      <c r="AO75" s="8"/>
      <c r="AP75" s="8"/>
      <c r="AQ75" s="8"/>
      <c r="AR75" s="8">
        <v>203600</v>
      </c>
      <c r="AS75" s="8"/>
      <c r="AT75" s="8"/>
      <c r="AU75" s="8"/>
      <c r="AV75" s="8"/>
      <c r="AW75" s="8">
        <v>209800</v>
      </c>
      <c r="AX75" s="8"/>
      <c r="AY75" s="8"/>
      <c r="AZ75" s="8"/>
      <c r="BA75" s="8"/>
      <c r="BB75" s="8">
        <v>211900</v>
      </c>
      <c r="BC75" s="8"/>
      <c r="BD75" s="26">
        <v>0</v>
      </c>
      <c r="BE75" s="85"/>
    </row>
    <row r="76" spans="2:57" ht="13.5" customHeight="1">
      <c r="B76" s="55"/>
      <c r="C76" s="26" t="s">
        <v>32</v>
      </c>
      <c r="J76" s="14" t="s">
        <v>193</v>
      </c>
      <c r="K76" s="14"/>
      <c r="L76" s="14"/>
      <c r="M76" s="14"/>
      <c r="N76" s="8">
        <v>672900</v>
      </c>
      <c r="O76" s="8"/>
      <c r="P76" s="8"/>
      <c r="Q76" s="8"/>
      <c r="R76" s="8"/>
      <c r="S76" s="8">
        <v>689000</v>
      </c>
      <c r="T76" s="8"/>
      <c r="U76" s="8"/>
      <c r="V76" s="8"/>
      <c r="W76" s="8"/>
      <c r="X76" s="8">
        <v>680200</v>
      </c>
      <c r="Y76" s="8"/>
      <c r="Z76" s="8"/>
      <c r="AA76" s="8"/>
      <c r="AB76" s="8"/>
      <c r="AC76" s="8">
        <v>682200</v>
      </c>
      <c r="AD76" s="8"/>
      <c r="AE76" s="8"/>
      <c r="AF76" s="8"/>
      <c r="AG76" s="8"/>
      <c r="AH76" s="8">
        <v>684800</v>
      </c>
      <c r="AI76" s="8"/>
      <c r="AJ76" s="8"/>
      <c r="AK76" s="8"/>
      <c r="AL76" s="8"/>
      <c r="AM76" s="8">
        <v>675000</v>
      </c>
      <c r="AN76" s="8"/>
      <c r="AO76" s="8"/>
      <c r="AP76" s="8"/>
      <c r="AQ76" s="8"/>
      <c r="AR76" s="8">
        <v>656200</v>
      </c>
      <c r="AS76" s="8"/>
      <c r="AT76" s="8"/>
      <c r="AU76" s="8"/>
      <c r="AV76" s="8"/>
      <c r="AW76" s="8">
        <v>635700</v>
      </c>
      <c r="AX76" s="8"/>
      <c r="AY76" s="8"/>
      <c r="AZ76" s="8"/>
      <c r="BA76" s="8"/>
      <c r="BB76" s="8">
        <v>602700</v>
      </c>
      <c r="BC76" s="8"/>
      <c r="BD76" s="26">
        <v>0</v>
      </c>
      <c r="BE76" s="85"/>
    </row>
    <row r="77" spans="2:57" ht="13.5" customHeight="1">
      <c r="B77" s="55"/>
      <c r="C77" s="26" t="s">
        <v>45</v>
      </c>
      <c r="J77" s="14"/>
      <c r="K77" s="14"/>
      <c r="L77" s="14"/>
      <c r="M77" s="14"/>
      <c r="N77" s="84">
        <v>6.7</v>
      </c>
      <c r="O77" s="84"/>
      <c r="P77" s="84"/>
      <c r="Q77" s="84"/>
      <c r="R77" s="84"/>
      <c r="S77" s="84">
        <v>7.06</v>
      </c>
      <c r="T77" s="84"/>
      <c r="U77" s="84"/>
      <c r="V77" s="84"/>
      <c r="W77" s="84"/>
      <c r="X77" s="84">
        <v>7.25</v>
      </c>
      <c r="Y77" s="84"/>
      <c r="Z77" s="84"/>
      <c r="AA77" s="84"/>
      <c r="AB77" s="84"/>
      <c r="AC77" s="84">
        <v>7.23</v>
      </c>
      <c r="AD77" s="84"/>
      <c r="AE77" s="84"/>
      <c r="AF77" s="84"/>
      <c r="AG77" s="84"/>
      <c r="AH77" s="84">
        <v>7.27</v>
      </c>
      <c r="AI77" s="84"/>
      <c r="AJ77" s="84"/>
      <c r="AK77" s="84"/>
      <c r="AL77" s="84"/>
      <c r="AM77" s="84">
        <v>7.12</v>
      </c>
      <c r="AN77" s="84"/>
      <c r="AO77" s="84"/>
      <c r="AP77" s="84"/>
      <c r="AQ77" s="84"/>
      <c r="AR77" s="84">
        <v>7.03</v>
      </c>
      <c r="AS77" s="84"/>
      <c r="AT77" s="84"/>
      <c r="AU77" s="84"/>
      <c r="AV77" s="84"/>
      <c r="AW77" s="84">
        <v>6.76</v>
      </c>
      <c r="AX77" s="84"/>
      <c r="AY77" s="84"/>
      <c r="AZ77" s="84"/>
      <c r="BA77" s="84"/>
      <c r="BB77" s="84">
        <v>6.47</v>
      </c>
      <c r="BC77" s="8"/>
      <c r="BD77" s="26">
        <v>2</v>
      </c>
      <c r="BE77" s="85"/>
    </row>
    <row r="78" spans="2:57" ht="13.5" customHeight="1">
      <c r="B78" s="55"/>
      <c r="C78" s="26" t="s">
        <v>46</v>
      </c>
      <c r="J78" s="14" t="s">
        <v>194</v>
      </c>
      <c r="K78" s="14"/>
      <c r="L78" s="14"/>
      <c r="M78" s="14"/>
      <c r="N78" s="84">
        <v>43.17</v>
      </c>
      <c r="O78" s="84"/>
      <c r="P78" s="84"/>
      <c r="Q78" s="84"/>
      <c r="R78" s="84"/>
      <c r="S78" s="84">
        <v>47.53</v>
      </c>
      <c r="T78" s="84"/>
      <c r="U78" s="84"/>
      <c r="V78" s="84"/>
      <c r="W78" s="84"/>
      <c r="X78" s="84">
        <v>49.76</v>
      </c>
      <c r="Y78" s="84"/>
      <c r="Z78" s="84"/>
      <c r="AA78" s="84"/>
      <c r="AB78" s="84"/>
      <c r="AC78" s="84">
        <v>50.55</v>
      </c>
      <c r="AD78" s="84"/>
      <c r="AE78" s="84"/>
      <c r="AF78" s="84"/>
      <c r="AG78" s="84"/>
      <c r="AH78" s="84">
        <v>52.14</v>
      </c>
      <c r="AI78" s="84"/>
      <c r="AJ78" s="84"/>
      <c r="AK78" s="84"/>
      <c r="AL78" s="84"/>
      <c r="AM78" s="84">
        <v>51.56</v>
      </c>
      <c r="AN78" s="84"/>
      <c r="AO78" s="84"/>
      <c r="AP78" s="84"/>
      <c r="AQ78" s="84"/>
      <c r="AR78" s="84">
        <v>51.54</v>
      </c>
      <c r="AS78" s="84"/>
      <c r="AT78" s="84"/>
      <c r="AU78" s="84"/>
      <c r="AV78" s="84"/>
      <c r="AW78" s="84">
        <v>50.43</v>
      </c>
      <c r="AX78" s="84"/>
      <c r="AY78" s="84"/>
      <c r="AZ78" s="84"/>
      <c r="BA78" s="84"/>
      <c r="BB78" s="84">
        <v>50.34</v>
      </c>
      <c r="BC78" s="8"/>
      <c r="BD78" s="26">
        <v>2</v>
      </c>
      <c r="BE78" s="85"/>
    </row>
    <row r="79" spans="2:57" ht="13.5" customHeight="1">
      <c r="B79" s="55"/>
      <c r="C79" s="26" t="s">
        <v>47</v>
      </c>
      <c r="J79" s="14" t="s">
        <v>219</v>
      </c>
      <c r="K79" s="14"/>
      <c r="L79" s="14"/>
      <c r="M79" s="14"/>
      <c r="N79" s="84">
        <v>151.59</v>
      </c>
      <c r="O79" s="84"/>
      <c r="P79" s="84"/>
      <c r="Q79" s="84"/>
      <c r="R79" s="84"/>
      <c r="S79" s="84">
        <v>162.16</v>
      </c>
      <c r="T79" s="84"/>
      <c r="U79" s="84"/>
      <c r="V79" s="84"/>
      <c r="W79" s="84"/>
      <c r="X79" s="84">
        <v>170.45</v>
      </c>
      <c r="Y79" s="84"/>
      <c r="Z79" s="84"/>
      <c r="AA79" s="84"/>
      <c r="AB79" s="84"/>
      <c r="AC79" s="84">
        <v>169.25</v>
      </c>
      <c r="AD79" s="84"/>
      <c r="AE79" s="84"/>
      <c r="AF79" s="84"/>
      <c r="AG79" s="84"/>
      <c r="AH79" s="84">
        <v>173.71</v>
      </c>
      <c r="AI79" s="84"/>
      <c r="AJ79" s="84"/>
      <c r="AK79" s="84"/>
      <c r="AL79" s="84"/>
      <c r="AM79" s="84">
        <v>172.61</v>
      </c>
      <c r="AN79" s="84"/>
      <c r="AO79" s="84"/>
      <c r="AP79" s="84"/>
      <c r="AQ79" s="84"/>
      <c r="AR79" s="84">
        <v>173.29</v>
      </c>
      <c r="AS79" s="84"/>
      <c r="AT79" s="84"/>
      <c r="AU79" s="84"/>
      <c r="AV79" s="84"/>
      <c r="AW79" s="84">
        <v>164.69</v>
      </c>
      <c r="AX79" s="84"/>
      <c r="AY79" s="84"/>
      <c r="AZ79" s="84"/>
      <c r="BA79" s="84"/>
      <c r="BB79" s="84">
        <v>163.49</v>
      </c>
      <c r="BC79" s="8"/>
      <c r="BD79" s="26">
        <v>2</v>
      </c>
      <c r="BE79" s="85"/>
    </row>
    <row r="80" spans="2:57" ht="13.5" customHeight="1">
      <c r="B80" s="55"/>
      <c r="C80" s="26" t="s">
        <v>33</v>
      </c>
      <c r="J80" s="14"/>
      <c r="K80" s="14"/>
      <c r="L80" s="14"/>
      <c r="M80" s="14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95"/>
      <c r="BC80" s="8"/>
      <c r="BD80" s="26"/>
      <c r="BE80" s="85"/>
    </row>
    <row r="81" spans="2:57" ht="13.5" customHeight="1">
      <c r="B81" s="55"/>
      <c r="C81" s="26" t="s">
        <v>48</v>
      </c>
      <c r="J81" s="14"/>
      <c r="K81" s="14"/>
      <c r="L81" s="14"/>
      <c r="M81" s="14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95"/>
      <c r="BC81" s="8"/>
      <c r="BD81" s="26"/>
      <c r="BE81" s="85"/>
    </row>
    <row r="82" spans="2:57" ht="13.5" customHeight="1">
      <c r="B82" s="55"/>
      <c r="C82" s="26" t="s">
        <v>49</v>
      </c>
      <c r="J82" s="14"/>
      <c r="K82" s="14"/>
      <c r="L82" s="14"/>
      <c r="M82" s="14"/>
      <c r="N82" s="8">
        <v>163100</v>
      </c>
      <c r="O82" s="8"/>
      <c r="P82" s="8"/>
      <c r="Q82" s="8"/>
      <c r="R82" s="8"/>
      <c r="S82" s="8">
        <v>170900</v>
      </c>
      <c r="T82" s="8"/>
      <c r="U82" s="8"/>
      <c r="V82" s="8"/>
      <c r="W82" s="8"/>
      <c r="X82" s="8">
        <v>174400</v>
      </c>
      <c r="Y82" s="8"/>
      <c r="Z82" s="8"/>
      <c r="AA82" s="8"/>
      <c r="AB82" s="8"/>
      <c r="AC82" s="8">
        <v>184400</v>
      </c>
      <c r="AD82" s="8"/>
      <c r="AE82" s="8"/>
      <c r="AF82" s="8"/>
      <c r="AG82" s="8"/>
      <c r="AH82" s="8">
        <v>192200</v>
      </c>
      <c r="AI82" s="8"/>
      <c r="AJ82" s="8"/>
      <c r="AK82" s="8"/>
      <c r="AL82" s="8"/>
      <c r="AM82" s="8">
        <v>200900</v>
      </c>
      <c r="AN82" s="8"/>
      <c r="AO82" s="8"/>
      <c r="AP82" s="8"/>
      <c r="AQ82" s="8"/>
      <c r="AR82" s="8">
        <v>203000</v>
      </c>
      <c r="AS82" s="8"/>
      <c r="AT82" s="8"/>
      <c r="AU82" s="8"/>
      <c r="AV82" s="8"/>
      <c r="AW82" s="8">
        <v>209200</v>
      </c>
      <c r="AX82" s="8"/>
      <c r="AY82" s="8"/>
      <c r="AZ82" s="8"/>
      <c r="BA82" s="8"/>
      <c r="BB82" s="96">
        <v>210600</v>
      </c>
      <c r="BC82" s="8"/>
      <c r="BD82" s="26">
        <v>0</v>
      </c>
      <c r="BE82" s="85"/>
    </row>
    <row r="83" spans="2:57" ht="13.5" customHeight="1">
      <c r="B83" s="55"/>
      <c r="C83" s="26" t="s">
        <v>50</v>
      </c>
      <c r="J83" s="14"/>
      <c r="K83" s="14"/>
      <c r="L83" s="14"/>
      <c r="M83" s="14"/>
      <c r="N83" s="14" t="s">
        <v>223</v>
      </c>
      <c r="O83" s="8"/>
      <c r="P83" s="8"/>
      <c r="Q83" s="8"/>
      <c r="R83" s="8"/>
      <c r="S83" s="8">
        <v>0</v>
      </c>
      <c r="T83" s="8"/>
      <c r="U83" s="8"/>
      <c r="V83" s="8"/>
      <c r="W83" s="8"/>
      <c r="X83" s="14" t="s">
        <v>223</v>
      </c>
      <c r="Y83" s="8"/>
      <c r="Z83" s="8"/>
      <c r="AA83" s="8"/>
      <c r="AB83" s="8"/>
      <c r="AC83" s="14" t="s">
        <v>223</v>
      </c>
      <c r="AD83" s="8"/>
      <c r="AE83" s="8"/>
      <c r="AF83" s="8"/>
      <c r="AG83" s="8"/>
      <c r="AH83" s="14" t="s">
        <v>223</v>
      </c>
      <c r="AI83" s="8"/>
      <c r="AJ83" s="8"/>
      <c r="AK83" s="8"/>
      <c r="AL83" s="8"/>
      <c r="AM83" s="14" t="s">
        <v>249</v>
      </c>
      <c r="AN83" s="8"/>
      <c r="AO83" s="8"/>
      <c r="AP83" s="8"/>
      <c r="AQ83" s="8"/>
      <c r="AR83" s="118" t="s">
        <v>190</v>
      </c>
      <c r="AS83" s="8"/>
      <c r="AT83" s="8"/>
      <c r="AU83" s="8"/>
      <c r="AV83" s="8"/>
      <c r="AW83" s="118" t="s">
        <v>190</v>
      </c>
      <c r="AX83" s="8"/>
      <c r="AY83" s="8"/>
      <c r="AZ83" s="8"/>
      <c r="BA83" s="8"/>
      <c r="BB83" s="119" t="s">
        <v>190</v>
      </c>
      <c r="BC83" s="8"/>
      <c r="BD83" s="26"/>
      <c r="BE83" s="85"/>
    </row>
    <row r="84" spans="2:57" ht="13.5" customHeight="1">
      <c r="B84" s="55"/>
      <c r="C84" s="26" t="s">
        <v>40</v>
      </c>
      <c r="J84" s="14"/>
      <c r="K84" s="14"/>
      <c r="L84" s="14"/>
      <c r="M84" s="1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95"/>
      <c r="BC84" s="8"/>
      <c r="BD84" s="26"/>
      <c r="BE84" s="85"/>
    </row>
    <row r="85" spans="2:57" ht="13.5" customHeight="1">
      <c r="B85" s="55"/>
      <c r="C85" s="26" t="s">
        <v>51</v>
      </c>
      <c r="J85" s="14"/>
      <c r="K85" s="14"/>
      <c r="L85" s="14"/>
      <c r="M85" s="14"/>
      <c r="N85" s="8">
        <v>144900</v>
      </c>
      <c r="O85" s="8"/>
      <c r="P85" s="8"/>
      <c r="Q85" s="8"/>
      <c r="R85" s="8"/>
      <c r="S85" s="14" t="s">
        <v>221</v>
      </c>
      <c r="T85" s="14"/>
      <c r="U85" s="14"/>
      <c r="V85" s="14"/>
      <c r="W85" s="14"/>
      <c r="X85" s="14" t="s">
        <v>221</v>
      </c>
      <c r="Y85" s="14"/>
      <c r="Z85" s="14"/>
      <c r="AA85" s="14"/>
      <c r="AB85" s="14"/>
      <c r="AC85" s="14" t="s">
        <v>221</v>
      </c>
      <c r="AD85" s="14"/>
      <c r="AE85" s="14"/>
      <c r="AF85" s="14"/>
      <c r="AG85" s="14"/>
      <c r="AH85" s="14" t="s">
        <v>221</v>
      </c>
      <c r="AI85" s="14"/>
      <c r="AJ85" s="14"/>
      <c r="AK85" s="14"/>
      <c r="AL85" s="14"/>
      <c r="AM85" s="14" t="s">
        <v>249</v>
      </c>
      <c r="AN85" s="14"/>
      <c r="AO85" s="14"/>
      <c r="AP85" s="14"/>
      <c r="AQ85" s="14"/>
      <c r="AR85" s="14" t="s">
        <v>221</v>
      </c>
      <c r="AS85" s="14"/>
      <c r="AT85" s="14"/>
      <c r="AU85" s="14"/>
      <c r="AV85" s="14"/>
      <c r="AW85" s="14" t="s">
        <v>221</v>
      </c>
      <c r="AX85" s="14"/>
      <c r="AY85" s="14"/>
      <c r="AZ85" s="14"/>
      <c r="BA85" s="14"/>
      <c r="BB85" s="97" t="s">
        <v>221</v>
      </c>
      <c r="BC85" s="8"/>
      <c r="BD85" s="26"/>
      <c r="BE85" s="85"/>
    </row>
    <row r="86" spans="2:57" ht="13.5" customHeight="1">
      <c r="B86" s="55"/>
      <c r="C86" s="26" t="s">
        <v>56</v>
      </c>
      <c r="J86" s="14"/>
      <c r="K86" s="14"/>
      <c r="L86" s="14"/>
      <c r="M86" s="14"/>
      <c r="N86" s="8">
        <v>18200</v>
      </c>
      <c r="O86" s="8"/>
      <c r="P86" s="8"/>
      <c r="Q86" s="8"/>
      <c r="R86" s="8"/>
      <c r="S86" s="14" t="s">
        <v>221</v>
      </c>
      <c r="T86" s="14"/>
      <c r="U86" s="14"/>
      <c r="V86" s="14"/>
      <c r="W86" s="14"/>
      <c r="X86" s="14" t="s">
        <v>221</v>
      </c>
      <c r="Y86" s="14"/>
      <c r="Z86" s="14"/>
      <c r="AA86" s="14"/>
      <c r="AB86" s="14"/>
      <c r="AC86" s="14" t="s">
        <v>221</v>
      </c>
      <c r="AD86" s="14"/>
      <c r="AE86" s="14"/>
      <c r="AF86" s="14"/>
      <c r="AG86" s="14"/>
      <c r="AH86" s="14" t="s">
        <v>221</v>
      </c>
      <c r="AI86" s="14"/>
      <c r="AJ86" s="14"/>
      <c r="AK86" s="14"/>
      <c r="AL86" s="14"/>
      <c r="AM86" s="14" t="s">
        <v>249</v>
      </c>
      <c r="AN86" s="14"/>
      <c r="AO86" s="14"/>
      <c r="AP86" s="14"/>
      <c r="AQ86" s="14"/>
      <c r="AR86" s="14" t="s">
        <v>221</v>
      </c>
      <c r="AS86" s="14"/>
      <c r="AT86" s="14"/>
      <c r="AU86" s="14"/>
      <c r="AV86" s="14"/>
      <c r="AW86" s="14" t="s">
        <v>221</v>
      </c>
      <c r="AX86" s="14"/>
      <c r="AY86" s="14"/>
      <c r="AZ86" s="14"/>
      <c r="BA86" s="14"/>
      <c r="BB86" s="97" t="s">
        <v>221</v>
      </c>
      <c r="BC86" s="8"/>
      <c r="BD86" s="26"/>
      <c r="BE86" s="85"/>
    </row>
    <row r="87" spans="2:57" ht="13.5" customHeight="1">
      <c r="B87" s="55"/>
      <c r="C87" s="26" t="s">
        <v>134</v>
      </c>
      <c r="J87" s="14"/>
      <c r="K87" s="14"/>
      <c r="L87" s="14"/>
      <c r="M87" s="14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96"/>
      <c r="BC87" s="8"/>
      <c r="BD87" s="26"/>
      <c r="BE87" s="85"/>
    </row>
    <row r="88" spans="2:57" ht="13.5" customHeight="1">
      <c r="B88" s="55"/>
      <c r="C88" s="26" t="s">
        <v>74</v>
      </c>
      <c r="J88" s="14"/>
      <c r="K88" s="14"/>
      <c r="L88" s="14"/>
      <c r="M88" s="14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>
        <v>170000</v>
      </c>
      <c r="AI88" s="8"/>
      <c r="AJ88" s="8"/>
      <c r="AK88" s="8"/>
      <c r="AL88" s="8"/>
      <c r="AM88" s="8">
        <v>187700</v>
      </c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96"/>
      <c r="BC88" s="8"/>
      <c r="BD88" s="26"/>
      <c r="BE88" s="85"/>
    </row>
    <row r="89" spans="2:57" ht="13.5" customHeight="1">
      <c r="B89" s="55"/>
      <c r="C89" s="26" t="s">
        <v>52</v>
      </c>
      <c r="J89" s="14"/>
      <c r="K89" s="14"/>
      <c r="L89" s="14"/>
      <c r="M89" s="14"/>
      <c r="N89" s="8">
        <v>60800</v>
      </c>
      <c r="O89" s="8"/>
      <c r="P89" s="8"/>
      <c r="Q89" s="8"/>
      <c r="R89" s="8"/>
      <c r="S89" s="8">
        <v>83400</v>
      </c>
      <c r="T89" s="8"/>
      <c r="U89" s="8"/>
      <c r="V89" s="8"/>
      <c r="W89" s="8"/>
      <c r="X89" s="8">
        <v>114100</v>
      </c>
      <c r="Y89" s="8"/>
      <c r="Z89" s="8"/>
      <c r="AA89" s="8"/>
      <c r="AB89" s="8"/>
      <c r="AC89" s="8">
        <v>142800</v>
      </c>
      <c r="AD89" s="8"/>
      <c r="AE89" s="8"/>
      <c r="AF89" s="8"/>
      <c r="AG89" s="8"/>
      <c r="AH89" s="14" t="s">
        <v>222</v>
      </c>
      <c r="AI89" s="14"/>
      <c r="AJ89" s="14"/>
      <c r="AK89" s="14"/>
      <c r="AL89" s="14"/>
      <c r="AM89" s="14" t="s">
        <v>249</v>
      </c>
      <c r="AN89" s="14"/>
      <c r="AO89" s="14"/>
      <c r="AP89" s="14"/>
      <c r="AQ89" s="14"/>
      <c r="AR89" s="14" t="s">
        <v>221</v>
      </c>
      <c r="AS89" s="14"/>
      <c r="AT89" s="14"/>
      <c r="AU89" s="14"/>
      <c r="AV89" s="14"/>
      <c r="AW89" s="14" t="s">
        <v>221</v>
      </c>
      <c r="AX89" s="14"/>
      <c r="AY89" s="14"/>
      <c r="AZ89" s="14"/>
      <c r="BA89" s="14"/>
      <c r="BB89" s="97" t="s">
        <v>221</v>
      </c>
      <c r="BC89" s="8"/>
      <c r="BD89" s="26"/>
      <c r="BE89" s="85"/>
    </row>
    <row r="90" spans="2:57" ht="13.5" customHeight="1">
      <c r="B90" s="55"/>
      <c r="C90" s="26" t="s">
        <v>53</v>
      </c>
      <c r="J90" s="14"/>
      <c r="K90" s="14"/>
      <c r="L90" s="14"/>
      <c r="M90" s="14"/>
      <c r="N90" s="8">
        <v>0</v>
      </c>
      <c r="O90" s="8"/>
      <c r="P90" s="8"/>
      <c r="Q90" s="8"/>
      <c r="R90" s="8"/>
      <c r="S90" s="8">
        <v>100</v>
      </c>
      <c r="T90" s="8"/>
      <c r="U90" s="8"/>
      <c r="V90" s="8"/>
      <c r="W90" s="8"/>
      <c r="X90" s="14" t="s">
        <v>223</v>
      </c>
      <c r="Y90" s="8"/>
      <c r="Z90" s="8"/>
      <c r="AA90" s="8"/>
      <c r="AB90" s="8"/>
      <c r="AC90" s="14" t="s">
        <v>223</v>
      </c>
      <c r="AD90" s="8"/>
      <c r="AE90" s="8"/>
      <c r="AF90" s="8"/>
      <c r="AG90" s="8"/>
      <c r="AH90" s="14" t="s">
        <v>223</v>
      </c>
      <c r="AI90" s="14"/>
      <c r="AJ90" s="14"/>
      <c r="AK90" s="14"/>
      <c r="AL90" s="14"/>
      <c r="AM90" s="14" t="s">
        <v>249</v>
      </c>
      <c r="AN90" s="14"/>
      <c r="AO90" s="14"/>
      <c r="AP90" s="14"/>
      <c r="AQ90" s="14"/>
      <c r="AR90" s="14" t="s">
        <v>221</v>
      </c>
      <c r="AS90" s="14"/>
      <c r="AT90" s="14"/>
      <c r="AU90" s="14"/>
      <c r="AV90" s="14"/>
      <c r="AW90" s="14" t="s">
        <v>221</v>
      </c>
      <c r="AX90" s="14"/>
      <c r="AY90" s="14"/>
      <c r="AZ90" s="14"/>
      <c r="BA90" s="14"/>
      <c r="BB90" s="97" t="s">
        <v>221</v>
      </c>
      <c r="BC90" s="8"/>
      <c r="BD90" s="26"/>
      <c r="BE90" s="85"/>
    </row>
    <row r="91" spans="2:57" ht="13.5" customHeight="1">
      <c r="B91" s="55"/>
      <c r="C91" s="26" t="s">
        <v>135</v>
      </c>
      <c r="J91" s="14"/>
      <c r="K91" s="14"/>
      <c r="L91" s="14"/>
      <c r="M91" s="14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>
        <v>26800</v>
      </c>
      <c r="AI91" s="8"/>
      <c r="AJ91" s="8"/>
      <c r="AK91" s="8"/>
      <c r="AL91" s="8"/>
      <c r="AM91" s="8">
        <v>13300</v>
      </c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96"/>
      <c r="BC91" s="8"/>
      <c r="BD91" s="26"/>
      <c r="BE91" s="85"/>
    </row>
    <row r="92" spans="2:57" ht="13.5" customHeight="1">
      <c r="B92" s="55"/>
      <c r="C92" s="26" t="s">
        <v>54</v>
      </c>
      <c r="J92" s="14"/>
      <c r="K92" s="14"/>
      <c r="L92" s="14"/>
      <c r="M92" s="14"/>
      <c r="N92" s="8">
        <v>101900</v>
      </c>
      <c r="O92" s="8"/>
      <c r="P92" s="8"/>
      <c r="Q92" s="8"/>
      <c r="R92" s="8"/>
      <c r="S92" s="8">
        <v>87300</v>
      </c>
      <c r="T92" s="8"/>
      <c r="U92" s="8"/>
      <c r="V92" s="8"/>
      <c r="W92" s="8"/>
      <c r="X92" s="8">
        <v>60300</v>
      </c>
      <c r="Y92" s="8"/>
      <c r="Z92" s="8"/>
      <c r="AA92" s="8"/>
      <c r="AB92" s="8"/>
      <c r="AC92" s="8">
        <v>41600</v>
      </c>
      <c r="AD92" s="8"/>
      <c r="AE92" s="8"/>
      <c r="AF92" s="8"/>
      <c r="AG92" s="8"/>
      <c r="AH92" s="14" t="s">
        <v>222</v>
      </c>
      <c r="AI92" s="14"/>
      <c r="AJ92" s="14"/>
      <c r="AK92" s="14"/>
      <c r="AL92" s="14"/>
      <c r="AM92" s="14" t="s">
        <v>249</v>
      </c>
      <c r="AN92" s="14"/>
      <c r="AO92" s="14"/>
      <c r="AP92" s="14"/>
      <c r="AQ92" s="14"/>
      <c r="AR92" s="14" t="s">
        <v>221</v>
      </c>
      <c r="AS92" s="14"/>
      <c r="AT92" s="14"/>
      <c r="AU92" s="14"/>
      <c r="AV92" s="14"/>
      <c r="AW92" s="14" t="s">
        <v>221</v>
      </c>
      <c r="AX92" s="14"/>
      <c r="AY92" s="14"/>
      <c r="AZ92" s="14"/>
      <c r="BA92" s="14"/>
      <c r="BB92" s="97" t="s">
        <v>221</v>
      </c>
      <c r="BC92" s="8"/>
      <c r="BD92" s="26"/>
      <c r="BE92" s="85"/>
    </row>
    <row r="93" spans="2:57" ht="13.5" customHeight="1">
      <c r="B93" s="55"/>
      <c r="C93" s="26" t="s">
        <v>57</v>
      </c>
      <c r="J93" s="14"/>
      <c r="K93" s="14"/>
      <c r="L93" s="14"/>
      <c r="M93" s="14"/>
      <c r="N93" s="8">
        <v>400</v>
      </c>
      <c r="O93" s="8"/>
      <c r="P93" s="8"/>
      <c r="Q93" s="8"/>
      <c r="R93" s="8"/>
      <c r="S93" s="8">
        <v>200</v>
      </c>
      <c r="T93" s="8"/>
      <c r="U93" s="8"/>
      <c r="V93" s="8"/>
      <c r="W93" s="8"/>
      <c r="X93" s="8">
        <v>0</v>
      </c>
      <c r="Y93" s="8"/>
      <c r="Z93" s="8"/>
      <c r="AA93" s="8"/>
      <c r="AB93" s="8"/>
      <c r="AC93" s="8">
        <v>0</v>
      </c>
      <c r="AD93" s="8"/>
      <c r="AE93" s="8"/>
      <c r="AF93" s="8"/>
      <c r="AG93" s="8"/>
      <c r="AH93" s="14" t="s">
        <v>223</v>
      </c>
      <c r="AI93" s="14"/>
      <c r="AJ93" s="14"/>
      <c r="AK93" s="14"/>
      <c r="AL93" s="14"/>
      <c r="AM93" s="14" t="s">
        <v>249</v>
      </c>
      <c r="AN93" s="14"/>
      <c r="AO93" s="14"/>
      <c r="AP93" s="14"/>
      <c r="AQ93" s="14"/>
      <c r="AR93" s="14" t="s">
        <v>221</v>
      </c>
      <c r="AS93" s="14"/>
      <c r="AT93" s="14"/>
      <c r="AU93" s="14"/>
      <c r="AV93" s="14"/>
      <c r="AW93" s="14" t="s">
        <v>221</v>
      </c>
      <c r="AX93" s="14"/>
      <c r="AY93" s="14"/>
      <c r="AZ93" s="14"/>
      <c r="BA93" s="14"/>
      <c r="BB93" s="97" t="s">
        <v>221</v>
      </c>
      <c r="BC93" s="8"/>
      <c r="BD93" s="26"/>
      <c r="BE93" s="85"/>
    </row>
    <row r="94" spans="2:57" ht="13.5" customHeight="1">
      <c r="B94" s="55"/>
      <c r="C94" s="26" t="s">
        <v>136</v>
      </c>
      <c r="J94" s="14"/>
      <c r="K94" s="14"/>
      <c r="L94" s="14"/>
      <c r="M94" s="14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96"/>
      <c r="BC94" s="8"/>
      <c r="BD94" s="26"/>
      <c r="BE94" s="85"/>
    </row>
    <row r="95" spans="2:57" ht="13.5" customHeight="1">
      <c r="B95" s="55"/>
      <c r="C95" s="26" t="s">
        <v>198</v>
      </c>
      <c r="J95" s="14"/>
      <c r="K95" s="14"/>
      <c r="L95" s="14"/>
      <c r="M95" s="14"/>
      <c r="N95" s="14" t="s">
        <v>224</v>
      </c>
      <c r="O95" s="14"/>
      <c r="P95" s="14"/>
      <c r="Q95" s="14"/>
      <c r="R95" s="14"/>
      <c r="S95" s="14" t="s">
        <v>224</v>
      </c>
      <c r="T95" s="14"/>
      <c r="U95" s="14"/>
      <c r="V95" s="14"/>
      <c r="W95" s="14"/>
      <c r="X95" s="14" t="s">
        <v>224</v>
      </c>
      <c r="Y95" s="14"/>
      <c r="Z95" s="14"/>
      <c r="AA95" s="14"/>
      <c r="AB95" s="14"/>
      <c r="AC95" s="14" t="s">
        <v>224</v>
      </c>
      <c r="AD95" s="14"/>
      <c r="AE95" s="14"/>
      <c r="AF95" s="14"/>
      <c r="AG95" s="14"/>
      <c r="AH95" s="8">
        <v>158100</v>
      </c>
      <c r="AI95" s="8"/>
      <c r="AJ95" s="8"/>
      <c r="AK95" s="8"/>
      <c r="AL95" s="8"/>
      <c r="AM95" s="8">
        <v>181200</v>
      </c>
      <c r="AN95" s="8"/>
      <c r="AO95" s="8"/>
      <c r="AP95" s="8"/>
      <c r="AQ95" s="8"/>
      <c r="AR95" s="14" t="s">
        <v>221</v>
      </c>
      <c r="AS95" s="8"/>
      <c r="AT95" s="8"/>
      <c r="AU95" s="8"/>
      <c r="AV95" s="8"/>
      <c r="AW95" s="14" t="s">
        <v>221</v>
      </c>
      <c r="AX95" s="8"/>
      <c r="AY95" s="8"/>
      <c r="AZ95" s="8"/>
      <c r="BA95" s="8"/>
      <c r="BB95" s="97" t="s">
        <v>221</v>
      </c>
      <c r="BC95" s="8"/>
      <c r="BD95" s="26"/>
      <c r="BE95" s="85"/>
    </row>
    <row r="96" spans="2:57" ht="13.5" customHeight="1">
      <c r="B96" s="55"/>
      <c r="C96" s="26" t="s">
        <v>199</v>
      </c>
      <c r="J96" s="14"/>
      <c r="K96" s="14"/>
      <c r="L96" s="14"/>
      <c r="M96" s="14"/>
      <c r="N96" s="14" t="s">
        <v>224</v>
      </c>
      <c r="O96" s="14"/>
      <c r="P96" s="14"/>
      <c r="Q96" s="14"/>
      <c r="R96" s="14"/>
      <c r="S96" s="14" t="s">
        <v>224</v>
      </c>
      <c r="T96" s="14"/>
      <c r="U96" s="14"/>
      <c r="V96" s="14"/>
      <c r="W96" s="14"/>
      <c r="X96" s="14" t="s">
        <v>224</v>
      </c>
      <c r="Y96" s="14"/>
      <c r="Z96" s="14"/>
      <c r="AA96" s="14"/>
      <c r="AB96" s="14"/>
      <c r="AC96" s="14" t="s">
        <v>224</v>
      </c>
      <c r="AD96" s="14"/>
      <c r="AE96" s="14"/>
      <c r="AF96" s="14"/>
      <c r="AG96" s="14"/>
      <c r="AH96" s="8">
        <v>34200</v>
      </c>
      <c r="AI96" s="8"/>
      <c r="AJ96" s="8"/>
      <c r="AK96" s="8"/>
      <c r="AL96" s="8"/>
      <c r="AM96" s="8">
        <v>19700</v>
      </c>
      <c r="AN96" s="8"/>
      <c r="AO96" s="8"/>
      <c r="AP96" s="8"/>
      <c r="AQ96" s="8"/>
      <c r="AR96" s="14" t="s">
        <v>221</v>
      </c>
      <c r="AS96" s="8"/>
      <c r="AT96" s="8"/>
      <c r="AU96" s="8"/>
      <c r="AV96" s="8"/>
      <c r="AW96" s="14" t="s">
        <v>221</v>
      </c>
      <c r="AX96" s="8"/>
      <c r="AY96" s="8"/>
      <c r="AZ96" s="8"/>
      <c r="BA96" s="8"/>
      <c r="BB96" s="97" t="s">
        <v>221</v>
      </c>
      <c r="BC96" s="8"/>
      <c r="BD96" s="26"/>
      <c r="BE96" s="85"/>
    </row>
    <row r="97" spans="2:57" ht="13.5" customHeight="1">
      <c r="B97" s="55"/>
      <c r="C97" s="26" t="s">
        <v>137</v>
      </c>
      <c r="J97" s="14"/>
      <c r="K97" s="14"/>
      <c r="L97" s="14"/>
      <c r="M97" s="14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96"/>
      <c r="BC97" s="8"/>
      <c r="BD97" s="26"/>
      <c r="BE97" s="85"/>
    </row>
    <row r="98" spans="2:57" ht="13.5" customHeight="1">
      <c r="B98" s="55"/>
      <c r="C98" s="26" t="s">
        <v>200</v>
      </c>
      <c r="J98" s="14"/>
      <c r="K98" s="14"/>
      <c r="L98" s="14"/>
      <c r="M98" s="14"/>
      <c r="N98" s="8">
        <v>156500</v>
      </c>
      <c r="O98" s="8"/>
      <c r="P98" s="8"/>
      <c r="Q98" s="8"/>
      <c r="R98" s="8"/>
      <c r="S98" s="8">
        <v>165900</v>
      </c>
      <c r="T98" s="8"/>
      <c r="U98" s="8"/>
      <c r="V98" s="8"/>
      <c r="W98" s="8"/>
      <c r="X98" s="8">
        <v>171200</v>
      </c>
      <c r="Y98" s="8"/>
      <c r="Z98" s="8"/>
      <c r="AA98" s="8"/>
      <c r="AB98" s="8"/>
      <c r="AC98" s="8">
        <v>182500</v>
      </c>
      <c r="AD98" s="8"/>
      <c r="AE98" s="8"/>
      <c r="AF98" s="8"/>
      <c r="AG98" s="8"/>
      <c r="AH98" s="8">
        <v>190100</v>
      </c>
      <c r="AI98" s="8"/>
      <c r="AJ98" s="8"/>
      <c r="AK98" s="8"/>
      <c r="AL98" s="8"/>
      <c r="AM98" s="8">
        <v>199400</v>
      </c>
      <c r="AN98" s="8"/>
      <c r="AO98" s="8"/>
      <c r="AP98" s="8"/>
      <c r="AQ98" s="8"/>
      <c r="AR98" s="14" t="s">
        <v>221</v>
      </c>
      <c r="AS98" s="8"/>
      <c r="AT98" s="8"/>
      <c r="AU98" s="8"/>
      <c r="AV98" s="8"/>
      <c r="AW98" s="14" t="s">
        <v>221</v>
      </c>
      <c r="AX98" s="8"/>
      <c r="AY98" s="8"/>
      <c r="AZ98" s="8"/>
      <c r="BA98" s="8"/>
      <c r="BB98" s="97" t="s">
        <v>221</v>
      </c>
      <c r="BC98" s="8"/>
      <c r="BD98" s="26"/>
      <c r="BE98" s="85"/>
    </row>
    <row r="99" spans="2:57" ht="13.5" customHeight="1">
      <c r="B99" s="55"/>
      <c r="C99" s="26" t="s">
        <v>90</v>
      </c>
      <c r="J99" s="14"/>
      <c r="K99" s="14"/>
      <c r="L99" s="14"/>
      <c r="M99" s="14"/>
      <c r="N99" s="8">
        <v>6700</v>
      </c>
      <c r="O99" s="8"/>
      <c r="P99" s="8"/>
      <c r="Q99" s="8"/>
      <c r="R99" s="8"/>
      <c r="S99" s="8">
        <v>5000</v>
      </c>
      <c r="T99" s="8"/>
      <c r="U99" s="8"/>
      <c r="V99" s="8"/>
      <c r="W99" s="8"/>
      <c r="X99" s="8">
        <v>3200</v>
      </c>
      <c r="Y99" s="8"/>
      <c r="Z99" s="8"/>
      <c r="AA99" s="8"/>
      <c r="AB99" s="8"/>
      <c r="AC99" s="8">
        <v>2000</v>
      </c>
      <c r="AD99" s="8"/>
      <c r="AE99" s="8"/>
      <c r="AF99" s="8"/>
      <c r="AG99" s="8"/>
      <c r="AH99" s="8">
        <v>2100</v>
      </c>
      <c r="AI99" s="8"/>
      <c r="AJ99" s="8"/>
      <c r="AK99" s="8"/>
      <c r="AL99" s="8"/>
      <c r="AM99" s="8">
        <v>1600</v>
      </c>
      <c r="AN99" s="8"/>
      <c r="AO99" s="8"/>
      <c r="AP99" s="8"/>
      <c r="AQ99" s="8"/>
      <c r="AR99" s="14" t="s">
        <v>221</v>
      </c>
      <c r="AS99" s="8"/>
      <c r="AT99" s="8"/>
      <c r="AU99" s="8"/>
      <c r="AV99" s="8"/>
      <c r="AW99" s="14" t="s">
        <v>221</v>
      </c>
      <c r="AX99" s="8"/>
      <c r="AY99" s="8"/>
      <c r="AZ99" s="8"/>
      <c r="BA99" s="8"/>
      <c r="BB99" s="97" t="s">
        <v>221</v>
      </c>
      <c r="BC99" s="8"/>
      <c r="BD99" s="26"/>
      <c r="BE99" s="85"/>
    </row>
    <row r="100" spans="2:57" ht="13.5" customHeight="1">
      <c r="B100" s="55"/>
      <c r="C100" s="26" t="s">
        <v>156</v>
      </c>
      <c r="J100" s="14"/>
      <c r="K100" s="14"/>
      <c r="L100" s="14"/>
      <c r="M100" s="14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96"/>
      <c r="BC100" s="8"/>
      <c r="BD100" s="26"/>
      <c r="BE100" s="85"/>
    </row>
    <row r="101" spans="2:57" ht="13.5" customHeight="1">
      <c r="B101" s="55"/>
      <c r="C101" s="26" t="s">
        <v>91</v>
      </c>
      <c r="J101" s="14"/>
      <c r="K101" s="14"/>
      <c r="L101" s="14"/>
      <c r="M101" s="14"/>
      <c r="N101" s="14" t="s">
        <v>222</v>
      </c>
      <c r="O101" s="14"/>
      <c r="P101" s="14"/>
      <c r="Q101" s="14"/>
      <c r="R101" s="14"/>
      <c r="S101" s="14" t="s">
        <v>222</v>
      </c>
      <c r="T101" s="14"/>
      <c r="U101" s="14"/>
      <c r="V101" s="14"/>
      <c r="W101" s="14"/>
      <c r="X101" s="8">
        <v>168300</v>
      </c>
      <c r="Y101" s="8"/>
      <c r="Z101" s="8"/>
      <c r="AA101" s="8"/>
      <c r="AB101" s="8"/>
      <c r="AC101" s="8">
        <v>179800</v>
      </c>
      <c r="AD101" s="8"/>
      <c r="AE101" s="8"/>
      <c r="AF101" s="8"/>
      <c r="AG101" s="8"/>
      <c r="AH101" s="8">
        <v>188700</v>
      </c>
      <c r="AI101" s="8"/>
      <c r="AJ101" s="8"/>
      <c r="AK101" s="8"/>
      <c r="AL101" s="8"/>
      <c r="AM101" s="8">
        <v>197700</v>
      </c>
      <c r="AN101" s="8"/>
      <c r="AO101" s="8"/>
      <c r="AP101" s="8"/>
      <c r="AQ101" s="8"/>
      <c r="AR101" s="14" t="s">
        <v>221</v>
      </c>
      <c r="AS101" s="8"/>
      <c r="AT101" s="8"/>
      <c r="AU101" s="8"/>
      <c r="AV101" s="8"/>
      <c r="AW101" s="14" t="s">
        <v>221</v>
      </c>
      <c r="AX101" s="8"/>
      <c r="AY101" s="8"/>
      <c r="AZ101" s="8"/>
      <c r="BA101" s="8"/>
      <c r="BB101" s="97" t="s">
        <v>221</v>
      </c>
      <c r="BC101" s="8"/>
      <c r="BD101" s="26"/>
      <c r="BE101" s="85"/>
    </row>
    <row r="102" spans="2:57" ht="13.5" customHeight="1">
      <c r="B102" s="55"/>
      <c r="C102" s="26" t="s">
        <v>92</v>
      </c>
      <c r="J102" s="14"/>
      <c r="K102" s="14"/>
      <c r="L102" s="14"/>
      <c r="M102" s="14"/>
      <c r="N102" s="14" t="s">
        <v>222</v>
      </c>
      <c r="O102" s="14"/>
      <c r="P102" s="14"/>
      <c r="Q102" s="14"/>
      <c r="R102" s="14"/>
      <c r="S102" s="14" t="s">
        <v>222</v>
      </c>
      <c r="T102" s="14"/>
      <c r="U102" s="14"/>
      <c r="V102" s="14"/>
      <c r="W102" s="14"/>
      <c r="X102" s="8">
        <v>6100</v>
      </c>
      <c r="Y102" s="8"/>
      <c r="Z102" s="8"/>
      <c r="AA102" s="8"/>
      <c r="AB102" s="8"/>
      <c r="AC102" s="8">
        <v>4700</v>
      </c>
      <c r="AD102" s="8"/>
      <c r="AE102" s="8"/>
      <c r="AF102" s="8"/>
      <c r="AG102" s="8"/>
      <c r="AH102" s="8">
        <v>3500</v>
      </c>
      <c r="AI102" s="8"/>
      <c r="AJ102" s="8"/>
      <c r="AK102" s="8"/>
      <c r="AL102" s="8"/>
      <c r="AM102" s="8">
        <v>3200</v>
      </c>
      <c r="AN102" s="8"/>
      <c r="AO102" s="8"/>
      <c r="AP102" s="8"/>
      <c r="AQ102" s="8"/>
      <c r="AR102" s="14" t="s">
        <v>221</v>
      </c>
      <c r="AS102" s="8"/>
      <c r="AT102" s="8"/>
      <c r="AU102" s="8"/>
      <c r="AV102" s="8"/>
      <c r="AW102" s="14" t="s">
        <v>221</v>
      </c>
      <c r="AX102" s="8"/>
      <c r="AY102" s="8"/>
      <c r="AZ102" s="8"/>
      <c r="BA102" s="8"/>
      <c r="BB102" s="97" t="s">
        <v>221</v>
      </c>
      <c r="BC102" s="8"/>
      <c r="BD102" s="26"/>
      <c r="BE102" s="85"/>
    </row>
    <row r="103" spans="2:57" ht="13.5" customHeight="1">
      <c r="B103" s="55"/>
      <c r="C103" s="26" t="s">
        <v>149</v>
      </c>
      <c r="J103" s="14"/>
      <c r="K103" s="14"/>
      <c r="L103" s="14"/>
      <c r="M103" s="14"/>
      <c r="N103" s="14" t="s">
        <v>225</v>
      </c>
      <c r="O103" s="14"/>
      <c r="P103" s="14"/>
      <c r="Q103" s="14"/>
      <c r="R103" s="14"/>
      <c r="S103" s="14" t="s">
        <v>225</v>
      </c>
      <c r="T103" s="14"/>
      <c r="U103" s="14"/>
      <c r="V103" s="14"/>
      <c r="W103" s="14"/>
      <c r="X103" s="14" t="s">
        <v>225</v>
      </c>
      <c r="Y103" s="14"/>
      <c r="Z103" s="14"/>
      <c r="AA103" s="14"/>
      <c r="AB103" s="14"/>
      <c r="AC103" s="8">
        <v>96300</v>
      </c>
      <c r="AD103" s="8"/>
      <c r="AE103" s="8"/>
      <c r="AF103" s="8"/>
      <c r="AG103" s="8"/>
      <c r="AH103" s="8">
        <v>107400</v>
      </c>
      <c r="AI103" s="8"/>
      <c r="AJ103" s="8"/>
      <c r="AK103" s="8"/>
      <c r="AL103" s="8"/>
      <c r="AM103" s="8">
        <v>126200</v>
      </c>
      <c r="AN103" s="8"/>
      <c r="AO103" s="8"/>
      <c r="AP103" s="8"/>
      <c r="AQ103" s="8"/>
      <c r="AR103" s="8">
        <v>136700</v>
      </c>
      <c r="AS103" s="8"/>
      <c r="AT103" s="8"/>
      <c r="AU103" s="8"/>
      <c r="AV103" s="8"/>
      <c r="AW103" s="8">
        <v>138700</v>
      </c>
      <c r="AX103" s="8"/>
      <c r="AY103" s="8"/>
      <c r="AZ103" s="8"/>
      <c r="BA103" s="8"/>
      <c r="BB103" s="96">
        <v>148800</v>
      </c>
      <c r="BC103" s="8"/>
      <c r="BD103" s="26">
        <v>0</v>
      </c>
      <c r="BE103" s="85"/>
    </row>
    <row r="104" spans="2:57" ht="13.5" customHeight="1">
      <c r="B104" s="55"/>
      <c r="C104" s="26" t="s">
        <v>139</v>
      </c>
      <c r="J104" s="14"/>
      <c r="K104" s="14"/>
      <c r="L104" s="14"/>
      <c r="M104" s="14"/>
      <c r="N104" s="14" t="s">
        <v>226</v>
      </c>
      <c r="O104" s="14"/>
      <c r="P104" s="14"/>
      <c r="Q104" s="14"/>
      <c r="R104" s="14"/>
      <c r="S104" s="14" t="s">
        <v>226</v>
      </c>
      <c r="T104" s="14"/>
      <c r="U104" s="14"/>
      <c r="V104" s="14"/>
      <c r="W104" s="14"/>
      <c r="X104" s="14" t="s">
        <v>226</v>
      </c>
      <c r="Y104" s="14"/>
      <c r="Z104" s="14"/>
      <c r="AA104" s="14"/>
      <c r="AB104" s="14"/>
      <c r="AC104" s="8">
        <v>69500</v>
      </c>
      <c r="AD104" s="8"/>
      <c r="AE104" s="8"/>
      <c r="AF104" s="8"/>
      <c r="AG104" s="8"/>
      <c r="AH104" s="8">
        <v>90400</v>
      </c>
      <c r="AI104" s="8"/>
      <c r="AJ104" s="8"/>
      <c r="AK104" s="8"/>
      <c r="AL104" s="8"/>
      <c r="AM104" s="8">
        <v>109500</v>
      </c>
      <c r="AN104" s="8"/>
      <c r="AO104" s="8"/>
      <c r="AP104" s="8"/>
      <c r="AQ104" s="8"/>
      <c r="AR104" s="8">
        <v>120600</v>
      </c>
      <c r="AS104" s="8"/>
      <c r="AT104" s="8"/>
      <c r="AU104" s="8"/>
      <c r="AV104" s="8"/>
      <c r="AW104" s="8">
        <v>126400</v>
      </c>
      <c r="AX104" s="8"/>
      <c r="AY104" s="8"/>
      <c r="AZ104" s="8"/>
      <c r="BA104" s="8"/>
      <c r="BB104" s="96">
        <v>132800</v>
      </c>
      <c r="BC104" s="8"/>
      <c r="BD104" s="26">
        <v>0</v>
      </c>
      <c r="BE104" s="85"/>
    </row>
    <row r="105" spans="2:57" ht="13.5" customHeight="1">
      <c r="B105" s="55"/>
      <c r="C105" s="26" t="s">
        <v>140</v>
      </c>
      <c r="J105" s="14"/>
      <c r="K105" s="14"/>
      <c r="L105" s="14"/>
      <c r="M105" s="14"/>
      <c r="N105" s="14" t="s">
        <v>227</v>
      </c>
      <c r="O105" s="14"/>
      <c r="P105" s="14"/>
      <c r="Q105" s="14"/>
      <c r="R105" s="14"/>
      <c r="S105" s="14" t="s">
        <v>227</v>
      </c>
      <c r="T105" s="14"/>
      <c r="U105" s="14"/>
      <c r="V105" s="14"/>
      <c r="W105" s="14"/>
      <c r="X105" s="14" t="s">
        <v>227</v>
      </c>
      <c r="Y105" s="14"/>
      <c r="Z105" s="14"/>
      <c r="AA105" s="14"/>
      <c r="AB105" s="14"/>
      <c r="AC105" s="8">
        <v>3700</v>
      </c>
      <c r="AD105" s="8"/>
      <c r="AE105" s="8"/>
      <c r="AF105" s="8"/>
      <c r="AG105" s="8"/>
      <c r="AH105" s="8">
        <v>10800</v>
      </c>
      <c r="AI105" s="8"/>
      <c r="AJ105" s="8"/>
      <c r="AK105" s="8"/>
      <c r="AL105" s="8"/>
      <c r="AM105" s="8">
        <v>17700</v>
      </c>
      <c r="AN105" s="8"/>
      <c r="AO105" s="8"/>
      <c r="AP105" s="8"/>
      <c r="AQ105" s="8"/>
      <c r="AR105" s="8">
        <v>24000</v>
      </c>
      <c r="AS105" s="8"/>
      <c r="AT105" s="8"/>
      <c r="AU105" s="8"/>
      <c r="AV105" s="8"/>
      <c r="AW105" s="8">
        <v>29900</v>
      </c>
      <c r="AX105" s="8"/>
      <c r="AY105" s="8"/>
      <c r="AZ105" s="8"/>
      <c r="BA105" s="8"/>
      <c r="BB105" s="96">
        <v>37200</v>
      </c>
      <c r="BC105" s="8"/>
      <c r="BD105" s="26">
        <v>0</v>
      </c>
      <c r="BE105" s="85"/>
    </row>
    <row r="106" spans="2:57" ht="13.5" customHeight="1">
      <c r="B106" s="55"/>
      <c r="C106" s="26" t="s">
        <v>201</v>
      </c>
      <c r="J106" s="14"/>
      <c r="K106" s="14"/>
      <c r="L106" s="14"/>
      <c r="M106" s="14"/>
      <c r="N106" s="14" t="s">
        <v>227</v>
      </c>
      <c r="O106" s="14"/>
      <c r="P106" s="14"/>
      <c r="Q106" s="14"/>
      <c r="R106" s="14"/>
      <c r="S106" s="14" t="s">
        <v>227</v>
      </c>
      <c r="T106" s="14"/>
      <c r="U106" s="14"/>
      <c r="V106" s="14"/>
      <c r="W106" s="14"/>
      <c r="X106" s="14" t="s">
        <v>227</v>
      </c>
      <c r="Y106" s="14"/>
      <c r="Z106" s="14"/>
      <c r="AA106" s="14"/>
      <c r="AB106" s="14"/>
      <c r="AC106" s="8">
        <v>29100</v>
      </c>
      <c r="AD106" s="8"/>
      <c r="AE106" s="8"/>
      <c r="AF106" s="8"/>
      <c r="AG106" s="8"/>
      <c r="AH106" s="8">
        <v>48400</v>
      </c>
      <c r="AI106" s="8"/>
      <c r="AJ106" s="8"/>
      <c r="AK106" s="8"/>
      <c r="AL106" s="8"/>
      <c r="AM106" s="8">
        <v>56800</v>
      </c>
      <c r="AN106" s="8"/>
      <c r="AO106" s="8"/>
      <c r="AP106" s="8"/>
      <c r="AQ106" s="8"/>
      <c r="AR106" s="8">
        <v>64900</v>
      </c>
      <c r="AS106" s="8"/>
      <c r="AT106" s="8"/>
      <c r="AU106" s="8"/>
      <c r="AV106" s="8"/>
      <c r="AW106" s="8">
        <v>66600</v>
      </c>
      <c r="AX106" s="8"/>
      <c r="AY106" s="8"/>
      <c r="AZ106" s="8"/>
      <c r="BA106" s="8"/>
      <c r="BB106" s="96">
        <v>69700</v>
      </c>
      <c r="BC106" s="8"/>
      <c r="BD106" s="26">
        <v>0</v>
      </c>
      <c r="BE106" s="85"/>
    </row>
    <row r="107" spans="2:57" ht="13.5" customHeight="1">
      <c r="B107" s="55"/>
      <c r="C107" s="26" t="s">
        <v>141</v>
      </c>
      <c r="J107" s="14"/>
      <c r="K107" s="14"/>
      <c r="L107" s="14"/>
      <c r="M107" s="14"/>
      <c r="N107" s="14" t="s">
        <v>224</v>
      </c>
      <c r="O107" s="14"/>
      <c r="P107" s="14"/>
      <c r="Q107" s="14"/>
      <c r="R107" s="14"/>
      <c r="S107" s="14" t="s">
        <v>224</v>
      </c>
      <c r="T107" s="14"/>
      <c r="U107" s="14"/>
      <c r="V107" s="14"/>
      <c r="W107" s="14"/>
      <c r="X107" s="14" t="s">
        <v>224</v>
      </c>
      <c r="Y107" s="14"/>
      <c r="Z107" s="14"/>
      <c r="AA107" s="14"/>
      <c r="AB107" s="14"/>
      <c r="AC107" s="8">
        <v>24100</v>
      </c>
      <c r="AD107" s="8"/>
      <c r="AE107" s="8"/>
      <c r="AF107" s="8"/>
      <c r="AG107" s="8"/>
      <c r="AH107" s="8">
        <v>42900</v>
      </c>
      <c r="AI107" s="8"/>
      <c r="AJ107" s="8"/>
      <c r="AK107" s="8"/>
      <c r="AL107" s="8"/>
      <c r="AM107" s="8">
        <v>55300</v>
      </c>
      <c r="AN107" s="8"/>
      <c r="AO107" s="8"/>
      <c r="AP107" s="8"/>
      <c r="AQ107" s="8"/>
      <c r="AR107" s="8">
        <v>63700</v>
      </c>
      <c r="AS107" s="8"/>
      <c r="AT107" s="8"/>
      <c r="AU107" s="8"/>
      <c r="AV107" s="8"/>
      <c r="AW107" s="8">
        <v>66800</v>
      </c>
      <c r="AX107" s="8"/>
      <c r="AY107" s="8"/>
      <c r="AZ107" s="8"/>
      <c r="BA107" s="8"/>
      <c r="BB107" s="96">
        <v>69700</v>
      </c>
      <c r="BC107" s="8"/>
      <c r="BD107" s="26">
        <v>0</v>
      </c>
      <c r="BE107" s="85"/>
    </row>
    <row r="108" spans="2:57" ht="13.5" customHeight="1">
      <c r="B108" s="55"/>
      <c r="C108" s="26" t="s">
        <v>142</v>
      </c>
      <c r="J108" s="14"/>
      <c r="K108" s="14"/>
      <c r="L108" s="14"/>
      <c r="M108" s="14"/>
      <c r="N108" s="14" t="s">
        <v>228</v>
      </c>
      <c r="O108" s="14"/>
      <c r="P108" s="14"/>
      <c r="Q108" s="14"/>
      <c r="R108" s="14"/>
      <c r="S108" s="14" t="s">
        <v>228</v>
      </c>
      <c r="T108" s="14"/>
      <c r="U108" s="14"/>
      <c r="V108" s="14"/>
      <c r="W108" s="14"/>
      <c r="X108" s="14" t="s">
        <v>228</v>
      </c>
      <c r="Y108" s="14"/>
      <c r="Z108" s="14"/>
      <c r="AA108" s="14"/>
      <c r="AB108" s="14"/>
      <c r="AC108" s="14" t="s">
        <v>228</v>
      </c>
      <c r="AD108" s="14"/>
      <c r="AE108" s="14"/>
      <c r="AF108" s="14"/>
      <c r="AG108" s="14"/>
      <c r="AH108" s="8">
        <v>6800</v>
      </c>
      <c r="AI108" s="8"/>
      <c r="AJ108" s="8"/>
      <c r="AK108" s="8"/>
      <c r="AL108" s="8"/>
      <c r="AM108" s="8">
        <v>7600</v>
      </c>
      <c r="AN108" s="8"/>
      <c r="AO108" s="8"/>
      <c r="AP108" s="8"/>
      <c r="AQ108" s="8"/>
      <c r="AR108" s="8">
        <v>8800</v>
      </c>
      <c r="AS108" s="8"/>
      <c r="AT108" s="8"/>
      <c r="AU108" s="8"/>
      <c r="AV108" s="8"/>
      <c r="AW108" s="8">
        <v>9200</v>
      </c>
      <c r="AX108" s="8"/>
      <c r="AY108" s="8"/>
      <c r="AZ108" s="8"/>
      <c r="BA108" s="8"/>
      <c r="BB108" s="96">
        <v>9400</v>
      </c>
      <c r="BC108" s="8"/>
      <c r="BD108" s="26">
        <v>0</v>
      </c>
      <c r="BE108" s="85"/>
    </row>
    <row r="109" spans="2:57" ht="13.5" customHeight="1">
      <c r="B109" s="55"/>
      <c r="C109" s="26" t="s">
        <v>143</v>
      </c>
      <c r="J109" s="14"/>
      <c r="K109" s="14"/>
      <c r="L109" s="14"/>
      <c r="M109" s="14"/>
      <c r="N109" s="14" t="s">
        <v>229</v>
      </c>
      <c r="O109" s="14"/>
      <c r="P109" s="14"/>
      <c r="Q109" s="14"/>
      <c r="R109" s="14"/>
      <c r="S109" s="14" t="s">
        <v>229</v>
      </c>
      <c r="T109" s="14"/>
      <c r="U109" s="14"/>
      <c r="V109" s="14"/>
      <c r="W109" s="14"/>
      <c r="X109" s="14" t="s">
        <v>229</v>
      </c>
      <c r="Y109" s="14"/>
      <c r="Z109" s="14"/>
      <c r="AA109" s="14"/>
      <c r="AB109" s="14"/>
      <c r="AC109" s="8">
        <v>4700</v>
      </c>
      <c r="AD109" s="8"/>
      <c r="AE109" s="8"/>
      <c r="AF109" s="8"/>
      <c r="AG109" s="8"/>
      <c r="AH109" s="8">
        <v>10400</v>
      </c>
      <c r="AI109" s="8"/>
      <c r="AJ109" s="8"/>
      <c r="AK109" s="8"/>
      <c r="AL109" s="8"/>
      <c r="AM109" s="8">
        <v>12700</v>
      </c>
      <c r="AN109" s="8"/>
      <c r="AO109" s="8"/>
      <c r="AP109" s="8"/>
      <c r="AQ109" s="8"/>
      <c r="AR109" s="8">
        <v>16300</v>
      </c>
      <c r="AS109" s="8"/>
      <c r="AT109" s="8"/>
      <c r="AU109" s="8"/>
      <c r="AV109" s="8"/>
      <c r="AW109" s="8">
        <v>17600</v>
      </c>
      <c r="AX109" s="8"/>
      <c r="AY109" s="8"/>
      <c r="AZ109" s="8"/>
      <c r="BA109" s="8"/>
      <c r="BB109" s="96">
        <v>19900</v>
      </c>
      <c r="BC109" s="8"/>
      <c r="BD109" s="26">
        <v>0</v>
      </c>
      <c r="BE109" s="85"/>
    </row>
    <row r="110" spans="2:57" ht="13.5" customHeight="1">
      <c r="B110" s="55"/>
      <c r="C110" s="26" t="s">
        <v>144</v>
      </c>
      <c r="J110" s="14"/>
      <c r="K110" s="14"/>
      <c r="L110" s="14"/>
      <c r="M110" s="14"/>
      <c r="N110" s="14" t="s">
        <v>230</v>
      </c>
      <c r="O110" s="14"/>
      <c r="P110" s="14"/>
      <c r="Q110" s="14"/>
      <c r="R110" s="14"/>
      <c r="S110" s="14" t="s">
        <v>230</v>
      </c>
      <c r="T110" s="14"/>
      <c r="U110" s="14"/>
      <c r="V110" s="14"/>
      <c r="W110" s="14"/>
      <c r="X110" s="14" t="s">
        <v>230</v>
      </c>
      <c r="Y110" s="14"/>
      <c r="Z110" s="14"/>
      <c r="AA110" s="14"/>
      <c r="AB110" s="14"/>
      <c r="AC110" s="8">
        <v>45000</v>
      </c>
      <c r="AD110" s="8"/>
      <c r="AE110" s="8"/>
      <c r="AF110" s="8"/>
      <c r="AG110" s="8"/>
      <c r="AH110" s="8">
        <v>57200</v>
      </c>
      <c r="AI110" s="8"/>
      <c r="AJ110" s="8"/>
      <c r="AK110" s="8"/>
      <c r="AL110" s="8"/>
      <c r="AM110" s="8">
        <v>73100</v>
      </c>
      <c r="AN110" s="8"/>
      <c r="AO110" s="8"/>
      <c r="AP110" s="8"/>
      <c r="AQ110" s="8"/>
      <c r="AR110" s="8">
        <v>82200</v>
      </c>
      <c r="AS110" s="8"/>
      <c r="AT110" s="8"/>
      <c r="AU110" s="8"/>
      <c r="AV110" s="8"/>
      <c r="AW110" s="8">
        <v>88800</v>
      </c>
      <c r="AX110" s="8"/>
      <c r="AY110" s="8"/>
      <c r="AZ110" s="8"/>
      <c r="BA110" s="8"/>
      <c r="BB110" s="96">
        <v>94200</v>
      </c>
      <c r="BC110" s="8"/>
      <c r="BD110" s="26">
        <v>0</v>
      </c>
      <c r="BE110" s="85"/>
    </row>
    <row r="111" spans="2:57" ht="13.5" customHeight="1">
      <c r="B111" s="55"/>
      <c r="C111" s="26" t="s">
        <v>131</v>
      </c>
      <c r="J111" s="14"/>
      <c r="K111" s="14"/>
      <c r="L111" s="14"/>
      <c r="M111" s="14"/>
      <c r="N111" s="14" t="s">
        <v>223</v>
      </c>
      <c r="O111" s="14"/>
      <c r="P111" s="14"/>
      <c r="Q111" s="14"/>
      <c r="R111" s="14"/>
      <c r="S111" s="14" t="s">
        <v>223</v>
      </c>
      <c r="T111" s="14"/>
      <c r="U111" s="14"/>
      <c r="V111" s="14"/>
      <c r="W111" s="14"/>
      <c r="X111" s="14" t="s">
        <v>223</v>
      </c>
      <c r="Y111" s="14"/>
      <c r="Z111" s="14"/>
      <c r="AA111" s="14"/>
      <c r="AB111" s="14"/>
      <c r="AC111" s="8">
        <v>2400</v>
      </c>
      <c r="AD111" s="8"/>
      <c r="AE111" s="8"/>
      <c r="AF111" s="8"/>
      <c r="AG111" s="8"/>
      <c r="AH111" s="8">
        <v>4400</v>
      </c>
      <c r="AI111" s="8"/>
      <c r="AJ111" s="8"/>
      <c r="AK111" s="8"/>
      <c r="AL111" s="8"/>
      <c r="AM111" s="8">
        <v>2400</v>
      </c>
      <c r="AN111" s="8"/>
      <c r="AO111" s="8"/>
      <c r="AP111" s="8"/>
      <c r="AQ111" s="8"/>
      <c r="AR111" s="8">
        <v>3600</v>
      </c>
      <c r="AS111" s="8"/>
      <c r="AT111" s="8"/>
      <c r="AU111" s="8"/>
      <c r="AV111" s="8"/>
      <c r="AW111" s="8">
        <v>3400</v>
      </c>
      <c r="AX111" s="8"/>
      <c r="AY111" s="8"/>
      <c r="AZ111" s="8"/>
      <c r="BA111" s="8"/>
      <c r="BB111" s="96">
        <v>3300</v>
      </c>
      <c r="BC111" s="8"/>
      <c r="BD111" s="26">
        <v>0</v>
      </c>
      <c r="BE111" s="85"/>
    </row>
    <row r="112" spans="2:57" ht="13.5" customHeight="1">
      <c r="B112" s="55"/>
      <c r="C112" s="26" t="s">
        <v>145</v>
      </c>
      <c r="J112" s="14"/>
      <c r="K112" s="14"/>
      <c r="L112" s="14"/>
      <c r="M112" s="14"/>
      <c r="N112" s="14" t="s">
        <v>231</v>
      </c>
      <c r="O112" s="14"/>
      <c r="P112" s="14"/>
      <c r="Q112" s="14"/>
      <c r="R112" s="14"/>
      <c r="S112" s="14" t="s">
        <v>231</v>
      </c>
      <c r="T112" s="14"/>
      <c r="U112" s="14"/>
      <c r="V112" s="14"/>
      <c r="W112" s="14"/>
      <c r="X112" s="14" t="s">
        <v>231</v>
      </c>
      <c r="Y112" s="14"/>
      <c r="Z112" s="14"/>
      <c r="AA112" s="14"/>
      <c r="AB112" s="14"/>
      <c r="AC112" s="8">
        <v>1300</v>
      </c>
      <c r="AD112" s="8"/>
      <c r="AE112" s="8"/>
      <c r="AF112" s="8"/>
      <c r="AG112" s="8"/>
      <c r="AH112" s="8">
        <v>1000</v>
      </c>
      <c r="AI112" s="8"/>
      <c r="AJ112" s="8"/>
      <c r="AK112" s="8"/>
      <c r="AL112" s="8"/>
      <c r="AM112" s="8">
        <v>1700</v>
      </c>
      <c r="AN112" s="8"/>
      <c r="AO112" s="8"/>
      <c r="AP112" s="8"/>
      <c r="AQ112" s="8"/>
      <c r="AR112" s="8">
        <v>1900</v>
      </c>
      <c r="AS112" s="8"/>
      <c r="AT112" s="8"/>
      <c r="AU112" s="8"/>
      <c r="AV112" s="8"/>
      <c r="AW112" s="8">
        <v>2300</v>
      </c>
      <c r="AX112" s="8"/>
      <c r="AY112" s="8"/>
      <c r="AZ112" s="8"/>
      <c r="BA112" s="8"/>
      <c r="BB112" s="96">
        <v>2500</v>
      </c>
      <c r="BC112" s="8"/>
      <c r="BD112" s="26">
        <v>0</v>
      </c>
      <c r="BE112" s="85"/>
    </row>
    <row r="113" spans="2:57" ht="13.5" customHeight="1">
      <c r="B113" s="55"/>
      <c r="C113" s="26" t="s">
        <v>146</v>
      </c>
      <c r="J113" s="14"/>
      <c r="K113" s="14"/>
      <c r="L113" s="14"/>
      <c r="M113" s="14"/>
      <c r="N113" s="14" t="s">
        <v>231</v>
      </c>
      <c r="O113" s="14"/>
      <c r="P113" s="14"/>
      <c r="Q113" s="14"/>
      <c r="R113" s="14"/>
      <c r="S113" s="14" t="s">
        <v>231</v>
      </c>
      <c r="T113" s="14"/>
      <c r="U113" s="14"/>
      <c r="V113" s="14"/>
      <c r="W113" s="14"/>
      <c r="X113" s="14" t="s">
        <v>231</v>
      </c>
      <c r="Y113" s="14"/>
      <c r="Z113" s="14"/>
      <c r="AA113" s="14"/>
      <c r="AB113" s="14"/>
      <c r="AC113" s="8">
        <v>47500</v>
      </c>
      <c r="AD113" s="8"/>
      <c r="AE113" s="8"/>
      <c r="AF113" s="8"/>
      <c r="AG113" s="8"/>
      <c r="AH113" s="8">
        <v>45200</v>
      </c>
      <c r="AI113" s="8"/>
      <c r="AJ113" s="8"/>
      <c r="AK113" s="8"/>
      <c r="AL113" s="8"/>
      <c r="AM113" s="8">
        <v>56200</v>
      </c>
      <c r="AN113" s="8"/>
      <c r="AO113" s="8"/>
      <c r="AP113" s="8"/>
      <c r="AQ113" s="8"/>
      <c r="AR113" s="8">
        <v>51400</v>
      </c>
      <c r="AS113" s="8"/>
      <c r="AT113" s="8"/>
      <c r="AU113" s="8"/>
      <c r="AV113" s="8"/>
      <c r="AW113" s="8">
        <v>45900</v>
      </c>
      <c r="AX113" s="8"/>
      <c r="AY113" s="8"/>
      <c r="AZ113" s="8"/>
      <c r="BA113" s="8"/>
      <c r="BB113" s="96">
        <v>50000</v>
      </c>
      <c r="BC113" s="8"/>
      <c r="BD113" s="26">
        <v>0</v>
      </c>
      <c r="BE113" s="85"/>
    </row>
    <row r="114" spans="2:57" s="10" customFormat="1" ht="13.5" customHeight="1">
      <c r="B114" s="55"/>
      <c r="C114" s="26" t="s">
        <v>293</v>
      </c>
      <c r="D114" s="17"/>
      <c r="E114" s="17" t="s">
        <v>295</v>
      </c>
      <c r="F114" s="17"/>
      <c r="G114" s="17"/>
      <c r="H114" s="17"/>
      <c r="I114" s="17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96">
        <v>50600</v>
      </c>
      <c r="BC114" s="8"/>
      <c r="BD114" s="8"/>
      <c r="BE114" s="85"/>
    </row>
    <row r="115" spans="2:57" ht="13.5" customHeight="1">
      <c r="B115" s="55"/>
      <c r="C115" s="26" t="s">
        <v>147</v>
      </c>
      <c r="J115" s="14"/>
      <c r="K115" s="14"/>
      <c r="L115" s="14"/>
      <c r="M115" s="14"/>
      <c r="N115" s="14" t="s">
        <v>229</v>
      </c>
      <c r="O115" s="14"/>
      <c r="P115" s="14"/>
      <c r="Q115" s="14"/>
      <c r="R115" s="14"/>
      <c r="S115" s="14" t="s">
        <v>229</v>
      </c>
      <c r="T115" s="14"/>
      <c r="U115" s="14"/>
      <c r="V115" s="14"/>
      <c r="W115" s="14"/>
      <c r="X115" s="14" t="s">
        <v>229</v>
      </c>
      <c r="Y115" s="14"/>
      <c r="Z115" s="14"/>
      <c r="AA115" s="14"/>
      <c r="AB115" s="14"/>
      <c r="AC115" s="8">
        <v>25400</v>
      </c>
      <c r="AD115" s="8"/>
      <c r="AE115" s="8"/>
      <c r="AF115" s="8"/>
      <c r="AG115" s="8"/>
      <c r="AH115" s="8">
        <v>33100</v>
      </c>
      <c r="AI115" s="8"/>
      <c r="AJ115" s="8"/>
      <c r="AK115" s="8"/>
      <c r="AL115" s="8"/>
      <c r="AM115" s="8">
        <v>40500</v>
      </c>
      <c r="AN115" s="8"/>
      <c r="AO115" s="8"/>
      <c r="AP115" s="8"/>
      <c r="AQ115" s="8"/>
      <c r="AR115" s="8">
        <v>42800</v>
      </c>
      <c r="AS115" s="8"/>
      <c r="AT115" s="8"/>
      <c r="AU115" s="8"/>
      <c r="AV115" s="8"/>
      <c r="AW115" s="8">
        <v>43000</v>
      </c>
      <c r="AX115" s="8"/>
      <c r="AY115" s="8"/>
      <c r="AZ115" s="8"/>
      <c r="BA115" s="8"/>
      <c r="BB115" s="96">
        <v>45900</v>
      </c>
      <c r="BC115" s="8"/>
      <c r="BD115" s="26">
        <v>0</v>
      </c>
      <c r="BE115" s="85"/>
    </row>
    <row r="116" spans="2:57" ht="13.5" customHeight="1">
      <c r="B116" s="55"/>
      <c r="C116" s="26" t="s">
        <v>148</v>
      </c>
      <c r="J116" s="14"/>
      <c r="K116" s="14"/>
      <c r="L116" s="14"/>
      <c r="M116" s="14"/>
      <c r="N116" s="14" t="s">
        <v>228</v>
      </c>
      <c r="O116" s="14"/>
      <c r="P116" s="14"/>
      <c r="Q116" s="14"/>
      <c r="R116" s="14"/>
      <c r="S116" s="14" t="s">
        <v>228</v>
      </c>
      <c r="T116" s="14"/>
      <c r="U116" s="14"/>
      <c r="V116" s="14"/>
      <c r="W116" s="14"/>
      <c r="X116" s="14" t="s">
        <v>228</v>
      </c>
      <c r="Y116" s="14"/>
      <c r="Z116" s="14"/>
      <c r="AA116" s="14"/>
      <c r="AB116" s="14"/>
      <c r="AC116" s="8">
        <v>14300</v>
      </c>
      <c r="AD116" s="8"/>
      <c r="AE116" s="8"/>
      <c r="AF116" s="8"/>
      <c r="AG116" s="8"/>
      <c r="AH116" s="8">
        <v>26600</v>
      </c>
      <c r="AI116" s="8"/>
      <c r="AJ116" s="8"/>
      <c r="AK116" s="8"/>
      <c r="AL116" s="8"/>
      <c r="AM116" s="8">
        <v>42200</v>
      </c>
      <c r="AN116" s="8"/>
      <c r="AO116" s="8"/>
      <c r="AP116" s="8"/>
      <c r="AQ116" s="8"/>
      <c r="AR116" s="8">
        <v>47500</v>
      </c>
      <c r="AS116" s="8"/>
      <c r="AT116" s="8"/>
      <c r="AU116" s="8"/>
      <c r="AV116" s="8"/>
      <c r="AW116" s="8">
        <v>48700</v>
      </c>
      <c r="AX116" s="8"/>
      <c r="AY116" s="8"/>
      <c r="AZ116" s="8"/>
      <c r="BA116" s="8"/>
      <c r="BB116" s="96">
        <v>54600</v>
      </c>
      <c r="BC116" s="8"/>
      <c r="BD116" s="26">
        <v>0</v>
      </c>
      <c r="BE116" s="85"/>
    </row>
    <row r="117" spans="2:57" ht="13.5" customHeight="1">
      <c r="B117" s="55"/>
      <c r="C117" s="26" t="s">
        <v>132</v>
      </c>
      <c r="J117" s="14"/>
      <c r="K117" s="14"/>
      <c r="L117" s="14"/>
      <c r="M117" s="14"/>
      <c r="N117" s="14" t="s">
        <v>232</v>
      </c>
      <c r="O117" s="14"/>
      <c r="P117" s="14"/>
      <c r="Q117" s="14"/>
      <c r="R117" s="14"/>
      <c r="S117" s="14" t="s">
        <v>232</v>
      </c>
      <c r="T117" s="14"/>
      <c r="U117" s="14"/>
      <c r="V117" s="14"/>
      <c r="W117" s="14"/>
      <c r="X117" s="14" t="s">
        <v>232</v>
      </c>
      <c r="Y117" s="14"/>
      <c r="Z117" s="14"/>
      <c r="AA117" s="14"/>
      <c r="AB117" s="14"/>
      <c r="AC117" s="8">
        <v>17200</v>
      </c>
      <c r="AD117" s="8"/>
      <c r="AE117" s="8"/>
      <c r="AF117" s="8"/>
      <c r="AG117" s="8"/>
      <c r="AH117" s="8">
        <v>16400</v>
      </c>
      <c r="AI117" s="8"/>
      <c r="AJ117" s="8"/>
      <c r="AK117" s="8"/>
      <c r="AL117" s="8"/>
      <c r="AM117" s="8">
        <v>19300</v>
      </c>
      <c r="AN117" s="8"/>
      <c r="AO117" s="8"/>
      <c r="AP117" s="8"/>
      <c r="AQ117" s="8"/>
      <c r="AR117" s="8">
        <v>19700</v>
      </c>
      <c r="AS117" s="8"/>
      <c r="AT117" s="8"/>
      <c r="AU117" s="8"/>
      <c r="AV117" s="8"/>
      <c r="AW117" s="8">
        <v>18700</v>
      </c>
      <c r="AX117" s="8"/>
      <c r="AY117" s="8"/>
      <c r="AZ117" s="8"/>
      <c r="BA117" s="8"/>
      <c r="BB117" s="96">
        <v>20800</v>
      </c>
      <c r="BC117" s="8"/>
      <c r="BD117" s="26">
        <v>0</v>
      </c>
      <c r="BE117" s="85"/>
    </row>
    <row r="118" spans="2:57" ht="13.5" customHeight="1">
      <c r="B118" s="55"/>
      <c r="C118" s="26" t="s">
        <v>133</v>
      </c>
      <c r="J118" s="14"/>
      <c r="K118" s="14"/>
      <c r="L118" s="14"/>
      <c r="M118" s="14"/>
      <c r="N118" s="14" t="s">
        <v>225</v>
      </c>
      <c r="O118" s="14"/>
      <c r="P118" s="14"/>
      <c r="Q118" s="14"/>
      <c r="R118" s="14"/>
      <c r="S118" s="14" t="s">
        <v>225</v>
      </c>
      <c r="T118" s="14"/>
      <c r="U118" s="14"/>
      <c r="V118" s="14"/>
      <c r="W118" s="14"/>
      <c r="X118" s="14" t="s">
        <v>225</v>
      </c>
      <c r="Y118" s="14"/>
      <c r="Z118" s="14"/>
      <c r="AA118" s="14"/>
      <c r="AB118" s="14"/>
      <c r="AC118" s="8">
        <v>88100</v>
      </c>
      <c r="AD118" s="8"/>
      <c r="AE118" s="8"/>
      <c r="AF118" s="8"/>
      <c r="AG118" s="8"/>
      <c r="AH118" s="8">
        <v>84900</v>
      </c>
      <c r="AI118" s="8"/>
      <c r="AJ118" s="8"/>
      <c r="AK118" s="8"/>
      <c r="AL118" s="8"/>
      <c r="AM118" s="8">
        <v>74700</v>
      </c>
      <c r="AN118" s="8"/>
      <c r="AO118" s="8"/>
      <c r="AP118" s="8"/>
      <c r="AQ118" s="8"/>
      <c r="AR118" s="8">
        <v>66300</v>
      </c>
      <c r="AS118" s="8"/>
      <c r="AT118" s="8"/>
      <c r="AU118" s="8"/>
      <c r="AV118" s="8"/>
      <c r="AW118" s="8">
        <v>70500</v>
      </c>
      <c r="AX118" s="8"/>
      <c r="AY118" s="8"/>
      <c r="AZ118" s="8"/>
      <c r="BA118" s="8"/>
      <c r="BB118" s="96">
        <v>61800</v>
      </c>
      <c r="BC118" s="8"/>
      <c r="BD118" s="26">
        <v>0</v>
      </c>
      <c r="BE118" s="85"/>
    </row>
    <row r="119" spans="2:57" ht="13.5" customHeight="1">
      <c r="B119" s="55"/>
      <c r="C119" s="103" t="s">
        <v>30</v>
      </c>
      <c r="J119" s="14"/>
      <c r="K119" s="14"/>
      <c r="L119" s="14"/>
      <c r="M119" s="14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95"/>
      <c r="BC119" s="8"/>
      <c r="BD119" s="26"/>
      <c r="BE119" s="85"/>
    </row>
    <row r="120" spans="2:57" ht="13.5" customHeight="1">
      <c r="B120" s="55"/>
      <c r="C120" s="26" t="s">
        <v>123</v>
      </c>
      <c r="J120" s="14" t="s">
        <v>192</v>
      </c>
      <c r="K120" s="14"/>
      <c r="L120" s="14"/>
      <c r="M120" s="14"/>
      <c r="N120" s="8">
        <v>143400</v>
      </c>
      <c r="O120" s="8"/>
      <c r="P120" s="8"/>
      <c r="Q120" s="8"/>
      <c r="R120" s="8"/>
      <c r="S120" s="8">
        <v>149700</v>
      </c>
      <c r="T120" s="8"/>
      <c r="U120" s="8"/>
      <c r="V120" s="8"/>
      <c r="W120" s="8"/>
      <c r="X120" s="8">
        <v>156800</v>
      </c>
      <c r="Y120" s="8"/>
      <c r="Z120" s="8"/>
      <c r="AA120" s="8"/>
      <c r="AB120" s="8"/>
      <c r="AC120" s="8">
        <v>169000</v>
      </c>
      <c r="AD120" s="8"/>
      <c r="AE120" s="8"/>
      <c r="AF120" s="8"/>
      <c r="AG120" s="8"/>
      <c r="AH120" s="8">
        <v>182700</v>
      </c>
      <c r="AI120" s="8"/>
      <c r="AJ120" s="8"/>
      <c r="AK120" s="8"/>
      <c r="AL120" s="8"/>
      <c r="AM120" s="120">
        <v>189600</v>
      </c>
      <c r="AN120" s="8"/>
      <c r="AO120" s="8"/>
      <c r="AP120" s="8"/>
      <c r="AQ120" s="8"/>
      <c r="AR120" s="13">
        <v>193800</v>
      </c>
      <c r="AS120" s="8"/>
      <c r="AT120" s="8"/>
      <c r="AU120" s="8"/>
      <c r="AV120" s="8"/>
      <c r="AW120" s="13">
        <v>200500</v>
      </c>
      <c r="AX120" s="8"/>
      <c r="AY120" s="8"/>
      <c r="AZ120" s="8"/>
      <c r="BA120" s="8"/>
      <c r="BB120" s="105">
        <v>204400</v>
      </c>
      <c r="BC120" s="8"/>
      <c r="BD120" s="26">
        <v>0</v>
      </c>
      <c r="BE120" s="85"/>
    </row>
    <row r="121" spans="2:57" ht="13.5" customHeight="1">
      <c r="B121" s="55"/>
      <c r="C121" s="26" t="s">
        <v>124</v>
      </c>
      <c r="J121" s="14"/>
      <c r="K121" s="14"/>
      <c r="L121" s="14"/>
      <c r="M121" s="14"/>
      <c r="N121" s="8">
        <v>143600</v>
      </c>
      <c r="O121" s="8"/>
      <c r="P121" s="8"/>
      <c r="Q121" s="8"/>
      <c r="R121" s="8"/>
      <c r="S121" s="8">
        <v>150000</v>
      </c>
      <c r="T121" s="8"/>
      <c r="U121" s="8"/>
      <c r="V121" s="8"/>
      <c r="W121" s="8"/>
      <c r="X121" s="8">
        <v>157100</v>
      </c>
      <c r="Y121" s="8"/>
      <c r="Z121" s="8"/>
      <c r="AA121" s="8"/>
      <c r="AB121" s="8"/>
      <c r="AC121" s="8">
        <v>169300</v>
      </c>
      <c r="AD121" s="8"/>
      <c r="AE121" s="8"/>
      <c r="AF121" s="8"/>
      <c r="AG121" s="8"/>
      <c r="AH121" s="8">
        <v>183300</v>
      </c>
      <c r="AI121" s="8"/>
      <c r="AJ121" s="8"/>
      <c r="AK121" s="8"/>
      <c r="AL121" s="8"/>
      <c r="AM121" s="120">
        <v>190200</v>
      </c>
      <c r="AN121" s="8"/>
      <c r="AO121" s="8"/>
      <c r="AP121" s="8"/>
      <c r="AQ121" s="8"/>
      <c r="AR121" s="13">
        <v>194300</v>
      </c>
      <c r="AS121" s="8"/>
      <c r="AT121" s="8"/>
      <c r="AU121" s="8"/>
      <c r="AV121" s="8"/>
      <c r="AW121" s="13">
        <v>201100</v>
      </c>
      <c r="AX121" s="8"/>
      <c r="AY121" s="8"/>
      <c r="AZ121" s="8"/>
      <c r="BA121" s="8"/>
      <c r="BB121" s="105">
        <v>205700</v>
      </c>
      <c r="BC121" s="8"/>
      <c r="BD121" s="26">
        <v>0</v>
      </c>
      <c r="BE121" s="85"/>
    </row>
    <row r="122" spans="2:57" ht="13.5" customHeight="1">
      <c r="B122" s="55"/>
      <c r="C122" s="26" t="s">
        <v>32</v>
      </c>
      <c r="J122" s="14" t="s">
        <v>193</v>
      </c>
      <c r="K122" s="14"/>
      <c r="L122" s="14"/>
      <c r="M122" s="14"/>
      <c r="N122" s="8">
        <v>589300</v>
      </c>
      <c r="O122" s="8"/>
      <c r="P122" s="8"/>
      <c r="Q122" s="8"/>
      <c r="R122" s="8"/>
      <c r="S122" s="8">
        <v>602100</v>
      </c>
      <c r="T122" s="8"/>
      <c r="U122" s="8"/>
      <c r="V122" s="8"/>
      <c r="W122" s="8"/>
      <c r="X122" s="8">
        <v>609500</v>
      </c>
      <c r="Y122" s="8"/>
      <c r="Z122" s="8"/>
      <c r="AA122" s="8"/>
      <c r="AB122" s="8"/>
      <c r="AC122" s="8">
        <v>623800</v>
      </c>
      <c r="AD122" s="8"/>
      <c r="AE122" s="8"/>
      <c r="AF122" s="8"/>
      <c r="AG122" s="8"/>
      <c r="AH122" s="8">
        <v>650000</v>
      </c>
      <c r="AI122" s="8"/>
      <c r="AJ122" s="8"/>
      <c r="AK122" s="8"/>
      <c r="AL122" s="8"/>
      <c r="AM122" s="120">
        <v>637200</v>
      </c>
      <c r="AN122" s="8"/>
      <c r="AO122" s="8"/>
      <c r="AP122" s="8"/>
      <c r="AQ122" s="8"/>
      <c r="AR122" s="13">
        <v>627300</v>
      </c>
      <c r="AS122" s="8"/>
      <c r="AT122" s="8"/>
      <c r="AU122" s="8"/>
      <c r="AV122" s="8"/>
      <c r="AW122" s="13">
        <v>609600</v>
      </c>
      <c r="AX122" s="8"/>
      <c r="AY122" s="8"/>
      <c r="AZ122" s="8"/>
      <c r="BA122" s="8"/>
      <c r="BB122" s="105">
        <v>585100</v>
      </c>
      <c r="BC122" s="8"/>
      <c r="BD122" s="26">
        <v>0</v>
      </c>
      <c r="BE122" s="85"/>
    </row>
    <row r="123" spans="2:57" ht="13.5" customHeight="1">
      <c r="B123" s="55"/>
      <c r="C123" s="26" t="s">
        <v>45</v>
      </c>
      <c r="J123" s="14"/>
      <c r="K123" s="14"/>
      <c r="L123" s="14"/>
      <c r="M123" s="14"/>
      <c r="N123" s="84">
        <v>6.78</v>
      </c>
      <c r="O123" s="84"/>
      <c r="P123" s="84"/>
      <c r="Q123" s="84"/>
      <c r="R123" s="84"/>
      <c r="S123" s="84">
        <v>7.09</v>
      </c>
      <c r="T123" s="84"/>
      <c r="U123" s="84"/>
      <c r="V123" s="84"/>
      <c r="W123" s="84"/>
      <c r="X123" s="84">
        <v>7.27</v>
      </c>
      <c r="Y123" s="84"/>
      <c r="Z123" s="84"/>
      <c r="AA123" s="84"/>
      <c r="AB123" s="84"/>
      <c r="AC123" s="84">
        <v>7.24</v>
      </c>
      <c r="AD123" s="84"/>
      <c r="AE123" s="84"/>
      <c r="AF123" s="84"/>
      <c r="AG123" s="84"/>
      <c r="AH123" s="84">
        <v>7.27</v>
      </c>
      <c r="AI123" s="84"/>
      <c r="AJ123" s="84"/>
      <c r="AK123" s="84"/>
      <c r="AL123" s="84"/>
      <c r="AM123" s="121">
        <v>7.12</v>
      </c>
      <c r="AN123" s="84"/>
      <c r="AO123" s="84"/>
      <c r="AP123" s="84"/>
      <c r="AQ123" s="84"/>
      <c r="AR123" s="91">
        <v>7.04</v>
      </c>
      <c r="AS123" s="84"/>
      <c r="AT123" s="84"/>
      <c r="AU123" s="84"/>
      <c r="AV123" s="84"/>
      <c r="AW123" s="91">
        <v>6.76</v>
      </c>
      <c r="AX123" s="84"/>
      <c r="AY123" s="84"/>
      <c r="AZ123" s="84"/>
      <c r="BA123" s="84"/>
      <c r="BB123" s="106">
        <v>6.47</v>
      </c>
      <c r="BC123" s="8"/>
      <c r="BD123" s="26">
        <v>2</v>
      </c>
      <c r="BE123" s="85"/>
    </row>
    <row r="124" spans="2:57" ht="13.5" customHeight="1">
      <c r="B124" s="55"/>
      <c r="C124" s="26" t="s">
        <v>46</v>
      </c>
      <c r="J124" s="14" t="s">
        <v>194</v>
      </c>
      <c r="K124" s="14"/>
      <c r="L124" s="14"/>
      <c r="M124" s="14"/>
      <c r="N124" s="84">
        <v>43.65</v>
      </c>
      <c r="O124" s="84"/>
      <c r="P124" s="84"/>
      <c r="Q124" s="84"/>
      <c r="R124" s="84"/>
      <c r="S124" s="84">
        <v>47.66</v>
      </c>
      <c r="T124" s="84"/>
      <c r="U124" s="84"/>
      <c r="V124" s="84"/>
      <c r="W124" s="84"/>
      <c r="X124" s="84">
        <v>49.84</v>
      </c>
      <c r="Y124" s="84"/>
      <c r="Z124" s="84"/>
      <c r="AA124" s="84"/>
      <c r="AB124" s="84"/>
      <c r="AC124" s="84">
        <v>50.51</v>
      </c>
      <c r="AD124" s="84"/>
      <c r="AE124" s="84"/>
      <c r="AF124" s="84"/>
      <c r="AG124" s="84"/>
      <c r="AH124" s="84">
        <v>52.07</v>
      </c>
      <c r="AI124" s="84"/>
      <c r="AJ124" s="84"/>
      <c r="AK124" s="84"/>
      <c r="AL124" s="84"/>
      <c r="AM124" s="121">
        <v>51.45</v>
      </c>
      <c r="AN124" s="84"/>
      <c r="AO124" s="84"/>
      <c r="AP124" s="84"/>
      <c r="AQ124" s="84"/>
      <c r="AR124" s="91">
        <v>51.56</v>
      </c>
      <c r="AS124" s="84"/>
      <c r="AT124" s="84"/>
      <c r="AU124" s="84"/>
      <c r="AV124" s="84"/>
      <c r="AW124" s="91">
        <v>50.42</v>
      </c>
      <c r="AX124" s="84"/>
      <c r="AY124" s="84"/>
      <c r="AZ124" s="84"/>
      <c r="BA124" s="84"/>
      <c r="BB124" s="106">
        <v>50.35</v>
      </c>
      <c r="BC124" s="8"/>
      <c r="BD124" s="26">
        <v>2</v>
      </c>
      <c r="BE124" s="85"/>
    </row>
    <row r="125" spans="2:57" ht="13.5" customHeight="1">
      <c r="B125" s="55"/>
      <c r="C125" s="26" t="s">
        <v>47</v>
      </c>
      <c r="J125" s="14" t="s">
        <v>219</v>
      </c>
      <c r="K125" s="14"/>
      <c r="L125" s="14"/>
      <c r="M125" s="14"/>
      <c r="N125" s="84">
        <v>147.22999999999999</v>
      </c>
      <c r="O125" s="84"/>
      <c r="P125" s="84"/>
      <c r="Q125" s="84"/>
      <c r="R125" s="84"/>
      <c r="S125" s="84">
        <v>155.4</v>
      </c>
      <c r="T125" s="84"/>
      <c r="U125" s="84"/>
      <c r="V125" s="84"/>
      <c r="W125" s="84"/>
      <c r="X125" s="84">
        <v>165.67</v>
      </c>
      <c r="Y125" s="84"/>
      <c r="Z125" s="84"/>
      <c r="AA125" s="84"/>
      <c r="AB125" s="84"/>
      <c r="AC125" s="84">
        <v>164.45</v>
      </c>
      <c r="AD125" s="84"/>
      <c r="AE125" s="84"/>
      <c r="AF125" s="84"/>
      <c r="AG125" s="84"/>
      <c r="AH125" s="84">
        <v>171.24</v>
      </c>
      <c r="AI125" s="84"/>
      <c r="AJ125" s="84"/>
      <c r="AK125" s="84"/>
      <c r="AL125" s="84"/>
      <c r="AM125" s="121">
        <v>169.92</v>
      </c>
      <c r="AN125" s="84"/>
      <c r="AO125" s="84"/>
      <c r="AP125" s="84"/>
      <c r="AQ125" s="84"/>
      <c r="AR125" s="91">
        <v>171.58</v>
      </c>
      <c r="AS125" s="84"/>
      <c r="AT125" s="84"/>
      <c r="AU125" s="84"/>
      <c r="AV125" s="84"/>
      <c r="AW125" s="91">
        <v>163.77000000000001</v>
      </c>
      <c r="AX125" s="84"/>
      <c r="AY125" s="84"/>
      <c r="AZ125" s="84"/>
      <c r="BA125" s="84"/>
      <c r="BB125" s="106">
        <v>162.96</v>
      </c>
      <c r="BC125" s="8"/>
      <c r="BD125" s="26">
        <v>2</v>
      </c>
      <c r="BE125" s="85"/>
    </row>
    <row r="126" spans="2:57" ht="13.5" customHeight="1">
      <c r="B126" s="55"/>
      <c r="C126" s="26" t="s">
        <v>34</v>
      </c>
      <c r="J126" s="14"/>
      <c r="K126" s="14"/>
      <c r="L126" s="14"/>
      <c r="M126" s="14"/>
      <c r="N126" s="84"/>
      <c r="O126" s="84"/>
      <c r="P126" s="84"/>
      <c r="Q126" s="84"/>
      <c r="R126" s="84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95"/>
      <c r="BC126" s="8"/>
      <c r="BD126" s="26"/>
      <c r="BE126" s="85"/>
    </row>
    <row r="127" spans="2:57" ht="13.5" customHeight="1">
      <c r="B127" s="55"/>
      <c r="C127" s="26" t="s">
        <v>64</v>
      </c>
      <c r="J127" s="14" t="s">
        <v>192</v>
      </c>
      <c r="K127" s="14"/>
      <c r="L127" s="14"/>
      <c r="M127" s="14"/>
      <c r="N127" s="14" t="s">
        <v>225</v>
      </c>
      <c r="O127" s="8"/>
      <c r="P127" s="8"/>
      <c r="Q127" s="8"/>
      <c r="R127" s="8"/>
      <c r="S127" s="14" t="s">
        <v>225</v>
      </c>
      <c r="T127" s="8"/>
      <c r="U127" s="8"/>
      <c r="V127" s="8"/>
      <c r="W127" s="8"/>
      <c r="X127" s="14" t="s">
        <v>225</v>
      </c>
      <c r="Y127" s="8"/>
      <c r="Z127" s="8"/>
      <c r="AA127" s="8"/>
      <c r="AB127" s="8"/>
      <c r="AC127" s="14" t="s">
        <v>225</v>
      </c>
      <c r="AD127" s="8"/>
      <c r="AE127" s="8"/>
      <c r="AF127" s="8"/>
      <c r="AG127" s="8"/>
      <c r="AH127" s="13">
        <v>124200</v>
      </c>
      <c r="AI127" s="8"/>
      <c r="AJ127" s="8"/>
      <c r="AK127" s="8"/>
      <c r="AL127" s="8"/>
      <c r="AM127" s="120">
        <v>117000</v>
      </c>
      <c r="AN127" s="8"/>
      <c r="AO127" s="8"/>
      <c r="AP127" s="8"/>
      <c r="AQ127" s="8"/>
      <c r="AR127" s="13">
        <v>119400</v>
      </c>
      <c r="AS127" s="8"/>
      <c r="AT127" s="8"/>
      <c r="AU127" s="8"/>
      <c r="AV127" s="8"/>
      <c r="AW127" s="13">
        <v>118900</v>
      </c>
      <c r="AX127" s="8"/>
      <c r="AY127" s="8"/>
      <c r="AZ127" s="8"/>
      <c r="BA127" s="8"/>
      <c r="BB127" s="122">
        <v>184500</v>
      </c>
      <c r="BC127" s="8"/>
      <c r="BD127" s="26">
        <v>0</v>
      </c>
      <c r="BE127" s="85"/>
    </row>
    <row r="128" spans="2:57" ht="13.5" customHeight="1">
      <c r="B128" s="55"/>
      <c r="C128" s="26" t="s">
        <v>35</v>
      </c>
      <c r="J128" s="14" t="s">
        <v>192</v>
      </c>
      <c r="K128" s="14"/>
      <c r="L128" s="14"/>
      <c r="M128" s="14"/>
      <c r="N128" s="14" t="s">
        <v>225</v>
      </c>
      <c r="O128" s="8"/>
      <c r="P128" s="8"/>
      <c r="Q128" s="8"/>
      <c r="R128" s="8"/>
      <c r="S128" s="14" t="s">
        <v>225</v>
      </c>
      <c r="T128" s="8"/>
      <c r="U128" s="8"/>
      <c r="V128" s="8"/>
      <c r="W128" s="8"/>
      <c r="X128" s="14" t="s">
        <v>225</v>
      </c>
      <c r="Y128" s="8"/>
      <c r="Z128" s="8"/>
      <c r="AA128" s="8"/>
      <c r="AB128" s="8"/>
      <c r="AC128" s="14" t="s">
        <v>225</v>
      </c>
      <c r="AD128" s="8"/>
      <c r="AE128" s="8"/>
      <c r="AF128" s="8"/>
      <c r="AG128" s="8"/>
      <c r="AH128" s="14" t="s">
        <v>225</v>
      </c>
      <c r="AI128" s="8"/>
      <c r="AJ128" s="8"/>
      <c r="AK128" s="8"/>
      <c r="AL128" s="8"/>
      <c r="AM128" s="14" t="s">
        <v>249</v>
      </c>
      <c r="AN128" s="8"/>
      <c r="AO128" s="8"/>
      <c r="AP128" s="8"/>
      <c r="AQ128" s="8"/>
      <c r="AR128" s="14" t="s">
        <v>221</v>
      </c>
      <c r="AS128" s="8"/>
      <c r="AT128" s="8"/>
      <c r="AU128" s="8"/>
      <c r="AV128" s="8"/>
      <c r="AW128" s="14" t="s">
        <v>221</v>
      </c>
      <c r="AX128" s="8"/>
      <c r="AY128" s="8"/>
      <c r="AZ128" s="8"/>
      <c r="BA128" s="8"/>
      <c r="BB128" s="122">
        <v>183900</v>
      </c>
      <c r="BC128" s="8"/>
      <c r="BD128" s="26"/>
      <c r="BE128" s="85"/>
    </row>
    <row r="129" spans="2:57" ht="13.5" customHeight="1">
      <c r="B129" s="55"/>
      <c r="C129" s="26" t="s">
        <v>36</v>
      </c>
      <c r="J129" s="14" t="s">
        <v>192</v>
      </c>
      <c r="K129" s="14"/>
      <c r="L129" s="14"/>
      <c r="M129" s="14"/>
      <c r="N129" s="14" t="s">
        <v>225</v>
      </c>
      <c r="O129" s="8"/>
      <c r="P129" s="8"/>
      <c r="Q129" s="8"/>
      <c r="R129" s="8"/>
      <c r="S129" s="14" t="s">
        <v>225</v>
      </c>
      <c r="T129" s="8"/>
      <c r="U129" s="8"/>
      <c r="V129" s="8"/>
      <c r="W129" s="8"/>
      <c r="X129" s="14" t="s">
        <v>225</v>
      </c>
      <c r="Y129" s="8"/>
      <c r="Z129" s="8"/>
      <c r="AA129" s="8"/>
      <c r="AB129" s="8"/>
      <c r="AC129" s="14" t="s">
        <v>225</v>
      </c>
      <c r="AD129" s="8"/>
      <c r="AE129" s="8"/>
      <c r="AF129" s="8"/>
      <c r="AG129" s="8"/>
      <c r="AH129" s="14" t="s">
        <v>225</v>
      </c>
      <c r="AI129" s="8"/>
      <c r="AJ129" s="8"/>
      <c r="AK129" s="8"/>
      <c r="AL129" s="8"/>
      <c r="AM129" s="14" t="s">
        <v>249</v>
      </c>
      <c r="AN129" s="8"/>
      <c r="AO129" s="8"/>
      <c r="AP129" s="8"/>
      <c r="AQ129" s="8"/>
      <c r="AR129" s="14" t="s">
        <v>221</v>
      </c>
      <c r="AS129" s="8"/>
      <c r="AT129" s="8"/>
      <c r="AU129" s="8"/>
      <c r="AV129" s="8"/>
      <c r="AW129" s="14" t="s">
        <v>221</v>
      </c>
      <c r="AX129" s="8"/>
      <c r="AY129" s="8"/>
      <c r="AZ129" s="8"/>
      <c r="BA129" s="8"/>
      <c r="BB129" s="122">
        <v>100</v>
      </c>
      <c r="BC129" s="8"/>
      <c r="BD129" s="26"/>
      <c r="BE129" s="85"/>
    </row>
    <row r="130" spans="2:57" ht="13.5" customHeight="1">
      <c r="B130" s="55"/>
      <c r="C130" s="26" t="s">
        <v>37</v>
      </c>
      <c r="J130" s="14" t="s">
        <v>192</v>
      </c>
      <c r="K130" s="14"/>
      <c r="L130" s="14"/>
      <c r="M130" s="14"/>
      <c r="N130" s="14" t="s">
        <v>225</v>
      </c>
      <c r="O130" s="8"/>
      <c r="P130" s="8"/>
      <c r="Q130" s="8"/>
      <c r="R130" s="8"/>
      <c r="S130" s="14" t="s">
        <v>225</v>
      </c>
      <c r="T130" s="8"/>
      <c r="U130" s="8"/>
      <c r="V130" s="8"/>
      <c r="W130" s="8"/>
      <c r="X130" s="14" t="s">
        <v>225</v>
      </c>
      <c r="Y130" s="8"/>
      <c r="Z130" s="8"/>
      <c r="AA130" s="8"/>
      <c r="AB130" s="8"/>
      <c r="AC130" s="14" t="s">
        <v>225</v>
      </c>
      <c r="AD130" s="8"/>
      <c r="AE130" s="8"/>
      <c r="AF130" s="8"/>
      <c r="AG130" s="8"/>
      <c r="AH130" s="14" t="s">
        <v>225</v>
      </c>
      <c r="AI130" s="8"/>
      <c r="AJ130" s="8"/>
      <c r="AK130" s="8"/>
      <c r="AL130" s="8"/>
      <c r="AM130" s="14" t="s">
        <v>249</v>
      </c>
      <c r="AN130" s="8"/>
      <c r="AO130" s="8"/>
      <c r="AP130" s="8"/>
      <c r="AQ130" s="8"/>
      <c r="AR130" s="14" t="s">
        <v>221</v>
      </c>
      <c r="AS130" s="8"/>
      <c r="AT130" s="8"/>
      <c r="AU130" s="8"/>
      <c r="AV130" s="8"/>
      <c r="AW130" s="14" t="s">
        <v>221</v>
      </c>
      <c r="AX130" s="8"/>
      <c r="AY130" s="8"/>
      <c r="AZ130" s="8"/>
      <c r="BA130" s="8"/>
      <c r="BB130" s="122">
        <v>300</v>
      </c>
      <c r="BC130" s="8"/>
      <c r="BD130" s="26"/>
      <c r="BE130" s="85"/>
    </row>
    <row r="131" spans="2:57" ht="13.5" customHeight="1">
      <c r="B131" s="55"/>
      <c r="C131" s="26" t="s">
        <v>79</v>
      </c>
      <c r="J131" s="14" t="s">
        <v>192</v>
      </c>
      <c r="K131" s="14"/>
      <c r="L131" s="14"/>
      <c r="M131" s="14"/>
      <c r="N131" s="14" t="s">
        <v>225</v>
      </c>
      <c r="O131" s="8"/>
      <c r="P131" s="8"/>
      <c r="Q131" s="8"/>
      <c r="R131" s="8"/>
      <c r="S131" s="14" t="s">
        <v>225</v>
      </c>
      <c r="T131" s="8"/>
      <c r="U131" s="8"/>
      <c r="V131" s="8"/>
      <c r="W131" s="8"/>
      <c r="X131" s="14" t="s">
        <v>225</v>
      </c>
      <c r="Y131" s="8"/>
      <c r="Z131" s="8"/>
      <c r="AA131" s="8"/>
      <c r="AB131" s="8"/>
      <c r="AC131" s="14" t="s">
        <v>225</v>
      </c>
      <c r="AD131" s="8"/>
      <c r="AE131" s="8"/>
      <c r="AF131" s="8"/>
      <c r="AG131" s="8"/>
      <c r="AH131" s="14" t="s">
        <v>225</v>
      </c>
      <c r="AI131" s="8"/>
      <c r="AJ131" s="8"/>
      <c r="AK131" s="8"/>
      <c r="AL131" s="8"/>
      <c r="AM131" s="14" t="s">
        <v>249</v>
      </c>
      <c r="AN131" s="8"/>
      <c r="AO131" s="8"/>
      <c r="AP131" s="8"/>
      <c r="AQ131" s="8"/>
      <c r="AR131" s="14" t="s">
        <v>221</v>
      </c>
      <c r="AS131" s="8"/>
      <c r="AT131" s="8"/>
      <c r="AU131" s="8"/>
      <c r="AV131" s="8"/>
      <c r="AW131" s="14" t="s">
        <v>221</v>
      </c>
      <c r="AX131" s="8"/>
      <c r="AY131" s="8"/>
      <c r="AZ131" s="8"/>
      <c r="BA131" s="8"/>
      <c r="BB131" s="122">
        <v>200</v>
      </c>
      <c r="BC131" s="8"/>
      <c r="BD131" s="26"/>
      <c r="BE131" s="85"/>
    </row>
    <row r="132" spans="2:57" ht="13.5" customHeight="1">
      <c r="B132" s="55"/>
      <c r="C132" s="26" t="s">
        <v>38</v>
      </c>
      <c r="J132" s="14" t="s">
        <v>192</v>
      </c>
      <c r="K132" s="14"/>
      <c r="L132" s="14"/>
      <c r="M132" s="14"/>
      <c r="N132" s="14" t="s">
        <v>225</v>
      </c>
      <c r="O132" s="8"/>
      <c r="P132" s="8"/>
      <c r="Q132" s="8"/>
      <c r="R132" s="8"/>
      <c r="S132" s="14" t="s">
        <v>225</v>
      </c>
      <c r="T132" s="8"/>
      <c r="U132" s="8"/>
      <c r="V132" s="8"/>
      <c r="W132" s="8"/>
      <c r="X132" s="14" t="s">
        <v>225</v>
      </c>
      <c r="Y132" s="8"/>
      <c r="Z132" s="8"/>
      <c r="AA132" s="8"/>
      <c r="AB132" s="8"/>
      <c r="AC132" s="14" t="s">
        <v>225</v>
      </c>
      <c r="AD132" s="8"/>
      <c r="AE132" s="8"/>
      <c r="AF132" s="8"/>
      <c r="AG132" s="8"/>
      <c r="AH132" s="13">
        <v>46000</v>
      </c>
      <c r="AI132" s="8"/>
      <c r="AJ132" s="8"/>
      <c r="AK132" s="8"/>
      <c r="AL132" s="8"/>
      <c r="AM132" s="13">
        <v>60700</v>
      </c>
      <c r="AN132" s="8"/>
      <c r="AO132" s="8"/>
      <c r="AP132" s="8"/>
      <c r="AQ132" s="8"/>
      <c r="AR132" s="13">
        <v>61500</v>
      </c>
      <c r="AS132" s="8"/>
      <c r="AT132" s="8"/>
      <c r="AU132" s="8"/>
      <c r="AV132" s="8"/>
      <c r="AW132" s="13">
        <v>73900</v>
      </c>
      <c r="AX132" s="8"/>
      <c r="AY132" s="8"/>
      <c r="AZ132" s="8"/>
      <c r="BA132" s="8"/>
      <c r="BB132" s="14" t="s">
        <v>221</v>
      </c>
      <c r="BC132" s="8"/>
      <c r="BD132" s="26">
        <v>0</v>
      </c>
      <c r="BE132" s="85"/>
    </row>
    <row r="133" spans="2:57" ht="13.5" customHeight="1">
      <c r="B133" s="55"/>
      <c r="C133" s="26" t="s">
        <v>35</v>
      </c>
      <c r="J133" s="14" t="s">
        <v>192</v>
      </c>
      <c r="K133" s="14"/>
      <c r="L133" s="14"/>
      <c r="M133" s="14"/>
      <c r="N133" s="14" t="s">
        <v>225</v>
      </c>
      <c r="O133" s="8"/>
      <c r="P133" s="8"/>
      <c r="Q133" s="8"/>
      <c r="R133" s="8"/>
      <c r="S133" s="14" t="s">
        <v>225</v>
      </c>
      <c r="T133" s="8"/>
      <c r="U133" s="8"/>
      <c r="V133" s="8"/>
      <c r="W133" s="8"/>
      <c r="X133" s="14" t="s">
        <v>225</v>
      </c>
      <c r="Y133" s="8"/>
      <c r="Z133" s="8"/>
      <c r="AA133" s="8"/>
      <c r="AB133" s="8"/>
      <c r="AC133" s="14" t="s">
        <v>225</v>
      </c>
      <c r="AD133" s="8"/>
      <c r="AE133" s="8"/>
      <c r="AF133" s="8"/>
      <c r="AG133" s="8"/>
      <c r="AH133" s="14" t="s">
        <v>225</v>
      </c>
      <c r="AI133" s="8"/>
      <c r="AJ133" s="8"/>
      <c r="AK133" s="8"/>
      <c r="AL133" s="8"/>
      <c r="AM133" s="14" t="s">
        <v>249</v>
      </c>
      <c r="AN133" s="8"/>
      <c r="AO133" s="8"/>
      <c r="AP133" s="8"/>
      <c r="AQ133" s="8"/>
      <c r="AR133" s="14" t="s">
        <v>221</v>
      </c>
      <c r="AS133" s="8"/>
      <c r="AT133" s="8"/>
      <c r="AU133" s="8"/>
      <c r="AV133" s="8"/>
      <c r="AW133" s="14" t="s">
        <v>221</v>
      </c>
      <c r="AX133" s="8"/>
      <c r="AY133" s="8"/>
      <c r="AZ133" s="8"/>
      <c r="BA133" s="8"/>
      <c r="BB133" s="14" t="s">
        <v>221</v>
      </c>
      <c r="BC133" s="8"/>
      <c r="BD133" s="26"/>
      <c r="BE133" s="85"/>
    </row>
    <row r="134" spans="2:57" ht="13.5" customHeight="1">
      <c r="B134" s="55"/>
      <c r="C134" s="26" t="s">
        <v>39</v>
      </c>
      <c r="J134" s="14" t="s">
        <v>192</v>
      </c>
      <c r="K134" s="14"/>
      <c r="L134" s="14"/>
      <c r="M134" s="14"/>
      <c r="N134" s="14" t="s">
        <v>225</v>
      </c>
      <c r="O134" s="8"/>
      <c r="P134" s="8"/>
      <c r="Q134" s="8"/>
      <c r="R134" s="8"/>
      <c r="S134" s="14" t="s">
        <v>225</v>
      </c>
      <c r="T134" s="8"/>
      <c r="U134" s="8"/>
      <c r="V134" s="8"/>
      <c r="W134" s="8"/>
      <c r="X134" s="14" t="s">
        <v>225</v>
      </c>
      <c r="Y134" s="8"/>
      <c r="Z134" s="8"/>
      <c r="AA134" s="8"/>
      <c r="AB134" s="8"/>
      <c r="AC134" s="14" t="s">
        <v>225</v>
      </c>
      <c r="AD134" s="8"/>
      <c r="AE134" s="8"/>
      <c r="AF134" s="8"/>
      <c r="AG134" s="8"/>
      <c r="AH134" s="14" t="s">
        <v>225</v>
      </c>
      <c r="AI134" s="8"/>
      <c r="AJ134" s="8"/>
      <c r="AK134" s="8"/>
      <c r="AL134" s="8"/>
      <c r="AM134" s="14" t="s">
        <v>249</v>
      </c>
      <c r="AN134" s="8"/>
      <c r="AO134" s="8"/>
      <c r="AP134" s="8"/>
      <c r="AQ134" s="8"/>
      <c r="AR134" s="14" t="s">
        <v>221</v>
      </c>
      <c r="AS134" s="8"/>
      <c r="AT134" s="8"/>
      <c r="AU134" s="8"/>
      <c r="AV134" s="8"/>
      <c r="AW134" s="14" t="s">
        <v>221</v>
      </c>
      <c r="AX134" s="8"/>
      <c r="AY134" s="8"/>
      <c r="AZ134" s="8"/>
      <c r="BA134" s="8"/>
      <c r="BB134" s="14" t="s">
        <v>221</v>
      </c>
      <c r="BC134" s="8"/>
      <c r="BD134" s="26"/>
      <c r="BE134" s="85"/>
    </row>
    <row r="135" spans="2:57" ht="13.5" customHeight="1">
      <c r="B135" s="55"/>
      <c r="C135" s="26" t="s">
        <v>37</v>
      </c>
      <c r="J135" s="14" t="s">
        <v>192</v>
      </c>
      <c r="K135" s="14"/>
      <c r="L135" s="14"/>
      <c r="M135" s="14"/>
      <c r="N135" s="14" t="s">
        <v>225</v>
      </c>
      <c r="O135" s="8"/>
      <c r="P135" s="8"/>
      <c r="Q135" s="8"/>
      <c r="R135" s="8"/>
      <c r="S135" s="14" t="s">
        <v>225</v>
      </c>
      <c r="T135" s="8"/>
      <c r="U135" s="8"/>
      <c r="V135" s="8"/>
      <c r="W135" s="8"/>
      <c r="X135" s="14" t="s">
        <v>225</v>
      </c>
      <c r="Y135" s="8"/>
      <c r="Z135" s="8"/>
      <c r="AA135" s="8"/>
      <c r="AB135" s="8"/>
      <c r="AC135" s="14" t="s">
        <v>225</v>
      </c>
      <c r="AD135" s="8"/>
      <c r="AE135" s="8"/>
      <c r="AF135" s="8"/>
      <c r="AG135" s="8"/>
      <c r="AH135" s="14" t="s">
        <v>225</v>
      </c>
      <c r="AI135" s="8"/>
      <c r="AJ135" s="8"/>
      <c r="AK135" s="8"/>
      <c r="AL135" s="8"/>
      <c r="AM135" s="14" t="s">
        <v>249</v>
      </c>
      <c r="AN135" s="8"/>
      <c r="AO135" s="8"/>
      <c r="AP135" s="8"/>
      <c r="AQ135" s="8"/>
      <c r="AR135" s="14" t="s">
        <v>221</v>
      </c>
      <c r="AS135" s="8"/>
      <c r="AT135" s="8"/>
      <c r="AU135" s="8"/>
      <c r="AV135" s="8"/>
      <c r="AW135" s="14" t="s">
        <v>221</v>
      </c>
      <c r="AX135" s="8"/>
      <c r="AY135" s="8"/>
      <c r="AZ135" s="8"/>
      <c r="BA135" s="8"/>
      <c r="BB135" s="14" t="s">
        <v>221</v>
      </c>
      <c r="BC135" s="8"/>
      <c r="BD135" s="26"/>
      <c r="BE135" s="85"/>
    </row>
    <row r="136" spans="2:57" ht="13.5" customHeight="1">
      <c r="B136" s="55"/>
      <c r="C136" s="26" t="s">
        <v>79</v>
      </c>
      <c r="J136" s="14" t="s">
        <v>192</v>
      </c>
      <c r="K136" s="14"/>
      <c r="L136" s="14"/>
      <c r="M136" s="14"/>
      <c r="N136" s="14" t="s">
        <v>225</v>
      </c>
      <c r="O136" s="8"/>
      <c r="P136" s="8"/>
      <c r="Q136" s="8"/>
      <c r="R136" s="8"/>
      <c r="S136" s="14" t="s">
        <v>225</v>
      </c>
      <c r="T136" s="8"/>
      <c r="U136" s="8"/>
      <c r="V136" s="8"/>
      <c r="W136" s="8"/>
      <c r="X136" s="14" t="s">
        <v>225</v>
      </c>
      <c r="Y136" s="8"/>
      <c r="Z136" s="8"/>
      <c r="AA136" s="8"/>
      <c r="AB136" s="8"/>
      <c r="AC136" s="14" t="s">
        <v>225</v>
      </c>
      <c r="AD136" s="8"/>
      <c r="AE136" s="8"/>
      <c r="AF136" s="8"/>
      <c r="AG136" s="8"/>
      <c r="AH136" s="14" t="s">
        <v>225</v>
      </c>
      <c r="AI136" s="8"/>
      <c r="AJ136" s="8"/>
      <c r="AK136" s="8"/>
      <c r="AL136" s="8"/>
      <c r="AM136" s="14" t="s">
        <v>249</v>
      </c>
      <c r="AN136" s="8"/>
      <c r="AO136" s="8"/>
      <c r="AP136" s="8"/>
      <c r="AQ136" s="8"/>
      <c r="AR136" s="14" t="s">
        <v>221</v>
      </c>
      <c r="AS136" s="8"/>
      <c r="AT136" s="8"/>
      <c r="AU136" s="8"/>
      <c r="AV136" s="8"/>
      <c r="AW136" s="14" t="s">
        <v>221</v>
      </c>
      <c r="AX136" s="8"/>
      <c r="AY136" s="8"/>
      <c r="AZ136" s="8"/>
      <c r="BA136" s="8"/>
      <c r="BB136" s="14" t="s">
        <v>221</v>
      </c>
      <c r="BC136" s="8"/>
      <c r="BD136" s="26"/>
      <c r="BE136" s="85"/>
    </row>
    <row r="137" spans="2:57" ht="13.5" customHeight="1">
      <c r="B137" s="55"/>
      <c r="C137" s="26" t="s">
        <v>220</v>
      </c>
      <c r="J137" s="14" t="s">
        <v>192</v>
      </c>
      <c r="K137" s="14"/>
      <c r="L137" s="14"/>
      <c r="M137" s="14"/>
      <c r="N137" s="14" t="s">
        <v>225</v>
      </c>
      <c r="O137" s="8"/>
      <c r="P137" s="8"/>
      <c r="Q137" s="8"/>
      <c r="R137" s="8"/>
      <c r="S137" s="14" t="s">
        <v>225</v>
      </c>
      <c r="T137" s="8"/>
      <c r="U137" s="8"/>
      <c r="V137" s="8"/>
      <c r="W137" s="8"/>
      <c r="X137" s="14" t="s">
        <v>225</v>
      </c>
      <c r="Y137" s="8"/>
      <c r="Z137" s="8"/>
      <c r="AA137" s="8"/>
      <c r="AB137" s="8"/>
      <c r="AC137" s="14" t="s">
        <v>225</v>
      </c>
      <c r="AD137" s="8"/>
      <c r="AE137" s="8"/>
      <c r="AF137" s="8"/>
      <c r="AG137" s="8"/>
      <c r="AH137" s="13">
        <v>12500</v>
      </c>
      <c r="AI137" s="8"/>
      <c r="AJ137" s="8"/>
      <c r="AK137" s="8"/>
      <c r="AL137" s="8"/>
      <c r="AM137" s="13">
        <v>11800</v>
      </c>
      <c r="AN137" s="8"/>
      <c r="AO137" s="8"/>
      <c r="AP137" s="8"/>
      <c r="AQ137" s="8"/>
      <c r="AR137" s="13">
        <v>12900</v>
      </c>
      <c r="AS137" s="8"/>
      <c r="AT137" s="8"/>
      <c r="AU137" s="8"/>
      <c r="AV137" s="8"/>
      <c r="AW137" s="13">
        <v>16400</v>
      </c>
      <c r="AX137" s="8"/>
      <c r="AY137" s="8"/>
      <c r="AZ137" s="8"/>
      <c r="BA137" s="8"/>
      <c r="BB137" s="107">
        <v>26000</v>
      </c>
      <c r="BC137" s="8"/>
      <c r="BD137" s="26">
        <v>0</v>
      </c>
      <c r="BE137" s="85"/>
    </row>
    <row r="138" spans="2:57" ht="13.5" customHeight="1">
      <c r="B138" s="55"/>
      <c r="C138" s="26" t="s">
        <v>35</v>
      </c>
      <c r="J138" s="14" t="s">
        <v>192</v>
      </c>
      <c r="K138" s="14"/>
      <c r="L138" s="14"/>
      <c r="M138" s="14"/>
      <c r="N138" s="14" t="s">
        <v>225</v>
      </c>
      <c r="O138" s="8"/>
      <c r="P138" s="8"/>
      <c r="Q138" s="8"/>
      <c r="R138" s="8"/>
      <c r="S138" s="14" t="s">
        <v>225</v>
      </c>
      <c r="T138" s="8"/>
      <c r="U138" s="8"/>
      <c r="V138" s="8"/>
      <c r="W138" s="8"/>
      <c r="X138" s="14" t="s">
        <v>225</v>
      </c>
      <c r="Y138" s="8"/>
      <c r="Z138" s="8"/>
      <c r="AA138" s="8"/>
      <c r="AB138" s="8"/>
      <c r="AC138" s="14" t="s">
        <v>225</v>
      </c>
      <c r="AD138" s="8"/>
      <c r="AE138" s="8"/>
      <c r="AF138" s="8"/>
      <c r="AG138" s="8"/>
      <c r="AH138" s="14" t="s">
        <v>225</v>
      </c>
      <c r="AI138" s="8"/>
      <c r="AJ138" s="8"/>
      <c r="AK138" s="8"/>
      <c r="AL138" s="8"/>
      <c r="AM138" s="14" t="s">
        <v>249</v>
      </c>
      <c r="AN138" s="8"/>
      <c r="AO138" s="8"/>
      <c r="AP138" s="8"/>
      <c r="AQ138" s="8"/>
      <c r="AR138" s="14" t="s">
        <v>221</v>
      </c>
      <c r="AS138" s="8"/>
      <c r="AT138" s="8"/>
      <c r="AU138" s="8"/>
      <c r="AV138" s="8"/>
      <c r="AW138" s="14" t="s">
        <v>221</v>
      </c>
      <c r="AX138" s="8"/>
      <c r="AY138" s="8"/>
      <c r="AZ138" s="8"/>
      <c r="BA138" s="8"/>
      <c r="BB138" s="107">
        <v>20600</v>
      </c>
      <c r="BC138" s="8"/>
      <c r="BD138" s="26"/>
      <c r="BE138" s="85"/>
    </row>
    <row r="139" spans="2:57" ht="13.5" customHeight="1">
      <c r="B139" s="55"/>
      <c r="C139" s="26" t="s">
        <v>36</v>
      </c>
      <c r="J139" s="14" t="s">
        <v>192</v>
      </c>
      <c r="K139" s="14"/>
      <c r="L139" s="14"/>
      <c r="M139" s="14"/>
      <c r="N139" s="14" t="s">
        <v>225</v>
      </c>
      <c r="O139" s="8"/>
      <c r="P139" s="8"/>
      <c r="Q139" s="8"/>
      <c r="R139" s="8"/>
      <c r="S139" s="14" t="s">
        <v>225</v>
      </c>
      <c r="T139" s="8"/>
      <c r="U139" s="8"/>
      <c r="V139" s="8"/>
      <c r="W139" s="8"/>
      <c r="X139" s="14" t="s">
        <v>225</v>
      </c>
      <c r="Y139" s="8"/>
      <c r="Z139" s="8"/>
      <c r="AA139" s="8"/>
      <c r="AB139" s="8"/>
      <c r="AC139" s="14" t="s">
        <v>225</v>
      </c>
      <c r="AD139" s="8"/>
      <c r="AE139" s="8"/>
      <c r="AF139" s="8"/>
      <c r="AG139" s="8"/>
      <c r="AH139" s="14" t="s">
        <v>225</v>
      </c>
      <c r="AI139" s="8"/>
      <c r="AJ139" s="8"/>
      <c r="AK139" s="8"/>
      <c r="AL139" s="8"/>
      <c r="AM139" s="14" t="s">
        <v>249</v>
      </c>
      <c r="AN139" s="8"/>
      <c r="AO139" s="8"/>
      <c r="AP139" s="8"/>
      <c r="AQ139" s="8"/>
      <c r="AR139" s="14" t="s">
        <v>221</v>
      </c>
      <c r="AS139" s="8"/>
      <c r="AT139" s="8"/>
      <c r="AU139" s="8"/>
      <c r="AV139" s="8"/>
      <c r="AW139" s="14" t="s">
        <v>221</v>
      </c>
      <c r="AX139" s="8"/>
      <c r="AY139" s="8"/>
      <c r="AZ139" s="8"/>
      <c r="BA139" s="8"/>
      <c r="BB139" s="107">
        <v>0</v>
      </c>
      <c r="BC139" s="8"/>
      <c r="BD139" s="26"/>
      <c r="BE139" s="85"/>
    </row>
    <row r="140" spans="2:57" ht="13.5" customHeight="1">
      <c r="B140" s="55"/>
      <c r="C140" s="26" t="s">
        <v>37</v>
      </c>
      <c r="J140" s="14" t="s">
        <v>192</v>
      </c>
      <c r="K140" s="14"/>
      <c r="L140" s="14"/>
      <c r="M140" s="14"/>
      <c r="N140" s="14" t="s">
        <v>225</v>
      </c>
      <c r="O140" s="8"/>
      <c r="P140" s="8"/>
      <c r="Q140" s="8"/>
      <c r="R140" s="8"/>
      <c r="S140" s="14" t="s">
        <v>225</v>
      </c>
      <c r="T140" s="8"/>
      <c r="U140" s="8"/>
      <c r="V140" s="8"/>
      <c r="W140" s="8"/>
      <c r="X140" s="14" t="s">
        <v>225</v>
      </c>
      <c r="Y140" s="8"/>
      <c r="Z140" s="8"/>
      <c r="AA140" s="8"/>
      <c r="AB140" s="8"/>
      <c r="AC140" s="14" t="s">
        <v>225</v>
      </c>
      <c r="AD140" s="8"/>
      <c r="AE140" s="8"/>
      <c r="AF140" s="8"/>
      <c r="AG140" s="8"/>
      <c r="AH140" s="14" t="s">
        <v>225</v>
      </c>
      <c r="AI140" s="8"/>
      <c r="AJ140" s="8"/>
      <c r="AK140" s="8"/>
      <c r="AL140" s="8"/>
      <c r="AM140" s="14" t="s">
        <v>249</v>
      </c>
      <c r="AN140" s="8"/>
      <c r="AO140" s="8"/>
      <c r="AP140" s="8"/>
      <c r="AQ140" s="8"/>
      <c r="AR140" s="14" t="s">
        <v>221</v>
      </c>
      <c r="AS140" s="8"/>
      <c r="AT140" s="8"/>
      <c r="AU140" s="8"/>
      <c r="AV140" s="8"/>
      <c r="AW140" s="14" t="s">
        <v>221</v>
      </c>
      <c r="AX140" s="8"/>
      <c r="AY140" s="8"/>
      <c r="AZ140" s="8"/>
      <c r="BA140" s="8"/>
      <c r="BB140" s="107">
        <v>5000</v>
      </c>
      <c r="BC140" s="8"/>
      <c r="BD140" s="26"/>
      <c r="BE140" s="85"/>
    </row>
    <row r="141" spans="2:57" ht="13.5" customHeight="1">
      <c r="B141" s="55"/>
      <c r="C141" s="26" t="s">
        <v>79</v>
      </c>
      <c r="J141" s="14" t="s">
        <v>192</v>
      </c>
      <c r="K141" s="14"/>
      <c r="L141" s="14"/>
      <c r="M141" s="14"/>
      <c r="N141" s="14" t="s">
        <v>225</v>
      </c>
      <c r="O141" s="8"/>
      <c r="P141" s="8"/>
      <c r="Q141" s="8"/>
      <c r="R141" s="8"/>
      <c r="S141" s="14" t="s">
        <v>225</v>
      </c>
      <c r="T141" s="8"/>
      <c r="U141" s="8"/>
      <c r="V141" s="8"/>
      <c r="W141" s="8"/>
      <c r="X141" s="14" t="s">
        <v>225</v>
      </c>
      <c r="Y141" s="8"/>
      <c r="Z141" s="8"/>
      <c r="AA141" s="8"/>
      <c r="AB141" s="8"/>
      <c r="AC141" s="14" t="s">
        <v>225</v>
      </c>
      <c r="AD141" s="8"/>
      <c r="AE141" s="8"/>
      <c r="AF141" s="8"/>
      <c r="AG141" s="8"/>
      <c r="AH141" s="14" t="s">
        <v>225</v>
      </c>
      <c r="AI141" s="8"/>
      <c r="AJ141" s="8"/>
      <c r="AK141" s="8"/>
      <c r="AL141" s="8"/>
      <c r="AM141" s="14" t="s">
        <v>249</v>
      </c>
      <c r="AN141" s="8"/>
      <c r="AO141" s="8"/>
      <c r="AP141" s="8"/>
      <c r="AQ141" s="8"/>
      <c r="AR141" s="14" t="s">
        <v>221</v>
      </c>
      <c r="AS141" s="8"/>
      <c r="AT141" s="8"/>
      <c r="AU141" s="8"/>
      <c r="AV141" s="8"/>
      <c r="AW141" s="14" t="s">
        <v>221</v>
      </c>
      <c r="AX141" s="8"/>
      <c r="AY141" s="8"/>
      <c r="AZ141" s="8"/>
      <c r="BA141" s="8"/>
      <c r="BB141" s="107">
        <v>300</v>
      </c>
      <c r="BC141" s="8"/>
      <c r="BD141" s="26"/>
      <c r="BE141" s="85"/>
    </row>
    <row r="142" spans="2:57" ht="13.5" customHeight="1">
      <c r="B142" s="55"/>
      <c r="C142" s="103" t="s">
        <v>67</v>
      </c>
      <c r="J142" s="14" t="s">
        <v>192</v>
      </c>
      <c r="K142" s="14"/>
      <c r="L142" s="14"/>
      <c r="M142" s="1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95"/>
      <c r="BC142" s="8"/>
      <c r="BD142" s="26"/>
      <c r="BE142" s="85"/>
    </row>
    <row r="143" spans="2:57" ht="13.5" customHeight="1">
      <c r="B143" s="55"/>
      <c r="C143" s="26" t="s">
        <v>176</v>
      </c>
      <c r="J143" s="14" t="s">
        <v>192</v>
      </c>
      <c r="K143" s="14"/>
      <c r="L143" s="14"/>
      <c r="M143" s="14"/>
      <c r="N143" s="8">
        <v>39500</v>
      </c>
      <c r="O143" s="8"/>
      <c r="P143" s="8"/>
      <c r="Q143" s="8"/>
      <c r="R143" s="8"/>
      <c r="S143" s="8">
        <v>44400</v>
      </c>
      <c r="T143" s="8"/>
      <c r="U143" s="8"/>
      <c r="V143" s="8"/>
      <c r="W143" s="8"/>
      <c r="X143" s="8">
        <v>53500</v>
      </c>
      <c r="Y143" s="8"/>
      <c r="Z143" s="8"/>
      <c r="AA143" s="8"/>
      <c r="AB143" s="8"/>
      <c r="AC143" s="8">
        <v>59100</v>
      </c>
      <c r="AD143" s="8"/>
      <c r="AE143" s="8"/>
      <c r="AF143" s="8"/>
      <c r="AG143" s="8"/>
      <c r="AH143" s="8">
        <v>57500</v>
      </c>
      <c r="AI143" s="8"/>
      <c r="AJ143" s="8"/>
      <c r="AK143" s="8"/>
      <c r="AL143" s="8"/>
      <c r="AM143" s="8">
        <v>54200</v>
      </c>
      <c r="AN143" s="8"/>
      <c r="AO143" s="8"/>
      <c r="AP143" s="8"/>
      <c r="AQ143" s="8"/>
      <c r="AR143" s="8">
        <v>59000</v>
      </c>
      <c r="AS143" s="8"/>
      <c r="AT143" s="8"/>
      <c r="AU143" s="8"/>
      <c r="AV143" s="8"/>
      <c r="AW143" s="8">
        <v>63700</v>
      </c>
      <c r="AX143" s="8"/>
      <c r="AY143" s="8"/>
      <c r="AZ143" s="8"/>
      <c r="BA143" s="8"/>
      <c r="BB143" s="107">
        <v>66500</v>
      </c>
      <c r="BC143" s="8"/>
      <c r="BD143" s="26">
        <v>0</v>
      </c>
      <c r="BE143" s="85"/>
    </row>
    <row r="144" spans="2:57" ht="13.5" customHeight="1">
      <c r="B144" s="55"/>
      <c r="C144" s="26" t="s">
        <v>124</v>
      </c>
      <c r="J144" s="14"/>
      <c r="K144" s="14"/>
      <c r="L144" s="14"/>
      <c r="M144" s="14"/>
      <c r="N144" s="8">
        <v>39700</v>
      </c>
      <c r="O144" s="8"/>
      <c r="P144" s="8"/>
      <c r="Q144" s="8"/>
      <c r="R144" s="8"/>
      <c r="S144" s="8">
        <v>44900</v>
      </c>
      <c r="T144" s="8"/>
      <c r="U144" s="8"/>
      <c r="V144" s="8"/>
      <c r="W144" s="8"/>
      <c r="X144" s="8">
        <v>53700</v>
      </c>
      <c r="Y144" s="8"/>
      <c r="Z144" s="8"/>
      <c r="AA144" s="8"/>
      <c r="AB144" s="8"/>
      <c r="AC144" s="8">
        <v>59500</v>
      </c>
      <c r="AD144" s="8"/>
      <c r="AE144" s="8"/>
      <c r="AF144" s="8"/>
      <c r="AG144" s="8"/>
      <c r="AH144" s="8">
        <v>57900</v>
      </c>
      <c r="AI144" s="8"/>
      <c r="AJ144" s="8"/>
      <c r="AK144" s="8"/>
      <c r="AL144" s="8"/>
      <c r="AM144" s="8">
        <v>54300</v>
      </c>
      <c r="AN144" s="8"/>
      <c r="AO144" s="8"/>
      <c r="AP144" s="8"/>
      <c r="AQ144" s="8"/>
      <c r="AR144" s="8">
        <v>59100</v>
      </c>
      <c r="AS144" s="8"/>
      <c r="AT144" s="8"/>
      <c r="AU144" s="8"/>
      <c r="AV144" s="8"/>
      <c r="AW144" s="8">
        <v>64100</v>
      </c>
      <c r="AX144" s="8"/>
      <c r="AY144" s="8"/>
      <c r="AZ144" s="8"/>
      <c r="BA144" s="8"/>
      <c r="BB144" s="107">
        <v>66800</v>
      </c>
      <c r="BC144" s="8"/>
      <c r="BD144" s="26">
        <v>0</v>
      </c>
      <c r="BE144" s="85"/>
    </row>
    <row r="145" spans="2:57" ht="13.5" customHeight="1">
      <c r="B145" s="55"/>
      <c r="C145" s="26" t="s">
        <v>125</v>
      </c>
      <c r="J145" s="14" t="s">
        <v>193</v>
      </c>
      <c r="K145" s="14"/>
      <c r="L145" s="14"/>
      <c r="M145" s="14"/>
      <c r="N145" s="8">
        <v>103900</v>
      </c>
      <c r="O145" s="8"/>
      <c r="P145" s="8"/>
      <c r="Q145" s="8"/>
      <c r="R145" s="8"/>
      <c r="S145" s="8">
        <v>111300</v>
      </c>
      <c r="T145" s="8"/>
      <c r="U145" s="8"/>
      <c r="V145" s="8"/>
      <c r="W145" s="8"/>
      <c r="X145" s="8">
        <v>118400</v>
      </c>
      <c r="Y145" s="8"/>
      <c r="Z145" s="8"/>
      <c r="AA145" s="8"/>
      <c r="AB145" s="8"/>
      <c r="AC145" s="8">
        <v>128500</v>
      </c>
      <c r="AD145" s="8"/>
      <c r="AE145" s="8"/>
      <c r="AF145" s="8"/>
      <c r="AG145" s="8"/>
      <c r="AH145" s="8">
        <v>118100</v>
      </c>
      <c r="AI145" s="8"/>
      <c r="AJ145" s="8"/>
      <c r="AK145" s="8"/>
      <c r="AL145" s="8"/>
      <c r="AM145" s="8">
        <v>113400</v>
      </c>
      <c r="AN145" s="8"/>
      <c r="AO145" s="8"/>
      <c r="AP145" s="8"/>
      <c r="AQ145" s="8"/>
      <c r="AR145" s="8">
        <v>113300</v>
      </c>
      <c r="AS145" s="8"/>
      <c r="AT145" s="8"/>
      <c r="AU145" s="8"/>
      <c r="AV145" s="8"/>
      <c r="AW145" s="8">
        <v>113400</v>
      </c>
      <c r="AX145" s="8"/>
      <c r="AY145" s="8"/>
      <c r="AZ145" s="8"/>
      <c r="BA145" s="8"/>
      <c r="BB145" s="107">
        <v>109600</v>
      </c>
      <c r="BC145" s="8"/>
      <c r="BD145" s="26">
        <v>0</v>
      </c>
      <c r="BE145" s="85"/>
    </row>
    <row r="146" spans="2:57" ht="13.5" customHeight="1">
      <c r="B146" s="55"/>
      <c r="C146" s="26" t="s">
        <v>126</v>
      </c>
      <c r="J146" s="14"/>
      <c r="K146" s="14"/>
      <c r="L146" s="14"/>
      <c r="M146" s="14"/>
      <c r="N146" s="84">
        <v>3.27</v>
      </c>
      <c r="O146" s="84"/>
      <c r="P146" s="84"/>
      <c r="Q146" s="84"/>
      <c r="R146" s="84"/>
      <c r="S146" s="84">
        <v>3.31</v>
      </c>
      <c r="T146" s="84"/>
      <c r="U146" s="84"/>
      <c r="V146" s="84"/>
      <c r="W146" s="84"/>
      <c r="X146" s="84">
        <v>3.13</v>
      </c>
      <c r="Y146" s="84"/>
      <c r="Z146" s="84"/>
      <c r="AA146" s="84"/>
      <c r="AB146" s="84"/>
      <c r="AC146" s="84">
        <v>3.15</v>
      </c>
      <c r="AD146" s="84"/>
      <c r="AE146" s="84"/>
      <c r="AF146" s="84"/>
      <c r="AG146" s="84"/>
      <c r="AH146" s="84">
        <v>3.09</v>
      </c>
      <c r="AI146" s="84"/>
      <c r="AJ146" s="84"/>
      <c r="AK146" s="84"/>
      <c r="AL146" s="84"/>
      <c r="AM146" s="84">
        <v>3.13</v>
      </c>
      <c r="AN146" s="84"/>
      <c r="AO146" s="84"/>
      <c r="AP146" s="84"/>
      <c r="AQ146" s="84"/>
      <c r="AR146" s="84">
        <v>2.88</v>
      </c>
      <c r="AS146" s="84"/>
      <c r="AT146" s="84"/>
      <c r="AU146" s="84"/>
      <c r="AV146" s="84"/>
      <c r="AW146" s="84">
        <v>2.72</v>
      </c>
      <c r="AX146" s="84"/>
      <c r="AY146" s="84"/>
      <c r="AZ146" s="84"/>
      <c r="BA146" s="84"/>
      <c r="BB146" s="108">
        <v>2.58</v>
      </c>
      <c r="BC146" s="8"/>
      <c r="BD146" s="26">
        <v>2</v>
      </c>
      <c r="BE146" s="85"/>
    </row>
    <row r="147" spans="2:57" ht="13.5" customHeight="1">
      <c r="B147" s="55"/>
      <c r="C147" s="26" t="s">
        <v>127</v>
      </c>
      <c r="J147" s="14" t="s">
        <v>194</v>
      </c>
      <c r="K147" s="14"/>
      <c r="L147" s="14"/>
      <c r="M147" s="14"/>
      <c r="N147" s="84">
        <v>18.34</v>
      </c>
      <c r="O147" s="84"/>
      <c r="P147" s="84"/>
      <c r="Q147" s="84"/>
      <c r="R147" s="84"/>
      <c r="S147" s="84">
        <v>19.309999999999999</v>
      </c>
      <c r="T147" s="84"/>
      <c r="U147" s="84"/>
      <c r="V147" s="84"/>
      <c r="W147" s="84"/>
      <c r="X147" s="84">
        <v>18.88</v>
      </c>
      <c r="Y147" s="84"/>
      <c r="Z147" s="84"/>
      <c r="AA147" s="84"/>
      <c r="AB147" s="84"/>
      <c r="AC147" s="84">
        <v>19.53</v>
      </c>
      <c r="AD147" s="84"/>
      <c r="AE147" s="84"/>
      <c r="AF147" s="84"/>
      <c r="AG147" s="84"/>
      <c r="AH147" s="84">
        <v>20.03</v>
      </c>
      <c r="AI147" s="84"/>
      <c r="AJ147" s="84"/>
      <c r="AK147" s="84"/>
      <c r="AL147" s="84"/>
      <c r="AM147" s="84">
        <v>20.56</v>
      </c>
      <c r="AN147" s="84"/>
      <c r="AO147" s="84"/>
      <c r="AP147" s="84"/>
      <c r="AQ147" s="84"/>
      <c r="AR147" s="84">
        <v>19.59</v>
      </c>
      <c r="AS147" s="84"/>
      <c r="AT147" s="84"/>
      <c r="AU147" s="84"/>
      <c r="AV147" s="84"/>
      <c r="AW147" s="84">
        <v>19.18</v>
      </c>
      <c r="AX147" s="84"/>
      <c r="AY147" s="84"/>
      <c r="AZ147" s="84"/>
      <c r="BA147" s="84"/>
      <c r="BB147" s="108">
        <v>18.63</v>
      </c>
      <c r="BC147" s="8"/>
      <c r="BD147" s="26">
        <v>2</v>
      </c>
      <c r="BE147" s="85"/>
    </row>
    <row r="148" spans="2:57" ht="13.5" customHeight="1">
      <c r="B148" s="55"/>
      <c r="C148" s="26" t="s">
        <v>128</v>
      </c>
      <c r="J148" s="14" t="s">
        <v>219</v>
      </c>
      <c r="K148" s="14"/>
      <c r="L148" s="14"/>
      <c r="M148" s="14"/>
      <c r="N148" s="84">
        <v>54.84</v>
      </c>
      <c r="O148" s="84"/>
      <c r="P148" s="84"/>
      <c r="Q148" s="84"/>
      <c r="R148" s="84"/>
      <c r="S148" s="84">
        <v>56.48</v>
      </c>
      <c r="T148" s="84"/>
      <c r="U148" s="84"/>
      <c r="V148" s="84"/>
      <c r="W148" s="84"/>
      <c r="X148" s="84">
        <v>54.71</v>
      </c>
      <c r="Y148" s="84"/>
      <c r="Z148" s="84"/>
      <c r="AA148" s="84"/>
      <c r="AB148" s="84"/>
      <c r="AC148" s="84">
        <v>55.91</v>
      </c>
      <c r="AD148" s="84"/>
      <c r="AE148" s="84"/>
      <c r="AF148" s="84"/>
      <c r="AG148" s="84"/>
      <c r="AH148" s="84">
        <v>56.03</v>
      </c>
      <c r="AI148" s="84"/>
      <c r="AJ148" s="84"/>
      <c r="AK148" s="84"/>
      <c r="AL148" s="84"/>
      <c r="AM148" s="84">
        <v>56.67</v>
      </c>
      <c r="AN148" s="84"/>
      <c r="AO148" s="84"/>
      <c r="AP148" s="84"/>
      <c r="AQ148" s="84"/>
      <c r="AR148" s="84">
        <v>52.78</v>
      </c>
      <c r="AS148" s="84"/>
      <c r="AT148" s="84"/>
      <c r="AU148" s="84"/>
      <c r="AV148" s="84"/>
      <c r="AW148" s="84">
        <v>52.21</v>
      </c>
      <c r="AX148" s="84"/>
      <c r="AY148" s="84"/>
      <c r="AZ148" s="84"/>
      <c r="BA148" s="84"/>
      <c r="BB148" s="108">
        <v>51.93</v>
      </c>
      <c r="BC148" s="8"/>
      <c r="BD148" s="26">
        <v>2</v>
      </c>
      <c r="BE148" s="85"/>
    </row>
    <row r="149" spans="2:57" ht="13.5" customHeight="1">
      <c r="B149" s="55"/>
      <c r="C149" s="27" t="s">
        <v>33</v>
      </c>
      <c r="J149" s="14"/>
      <c r="K149" s="14"/>
      <c r="L149" s="14"/>
      <c r="M149" s="14"/>
      <c r="N149" s="84"/>
      <c r="O149" s="84"/>
      <c r="P149" s="84"/>
      <c r="Q149" s="84"/>
      <c r="R149" s="84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95"/>
      <c r="BC149" s="8"/>
      <c r="BD149" s="26"/>
      <c r="BE149" s="85"/>
    </row>
    <row r="150" spans="2:57" ht="13.5" customHeight="1">
      <c r="B150" s="55"/>
      <c r="C150" s="26" t="s">
        <v>48</v>
      </c>
      <c r="J150" s="14"/>
      <c r="K150" s="14"/>
      <c r="L150" s="14"/>
      <c r="M150" s="14"/>
      <c r="N150" s="84"/>
      <c r="O150" s="84"/>
      <c r="P150" s="84"/>
      <c r="Q150" s="84"/>
      <c r="R150" s="84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95"/>
      <c r="BC150" s="8"/>
      <c r="BD150" s="26"/>
      <c r="BE150" s="85"/>
    </row>
    <row r="151" spans="2:57" ht="13.5" customHeight="1">
      <c r="B151" s="55"/>
      <c r="C151" s="26" t="s">
        <v>49</v>
      </c>
      <c r="J151" s="14"/>
      <c r="K151" s="14"/>
      <c r="L151" s="14"/>
      <c r="M151" s="14"/>
      <c r="N151" s="8">
        <v>38700</v>
      </c>
      <c r="O151" s="8"/>
      <c r="P151" s="8"/>
      <c r="Q151" s="8"/>
      <c r="R151" s="8"/>
      <c r="S151" s="8">
        <v>43600</v>
      </c>
      <c r="T151" s="8"/>
      <c r="U151" s="8"/>
      <c r="V151" s="8"/>
      <c r="W151" s="8"/>
      <c r="X151" s="8">
        <v>51300</v>
      </c>
      <c r="Y151" s="8"/>
      <c r="Z151" s="8"/>
      <c r="AA151" s="8"/>
      <c r="AB151" s="8"/>
      <c r="AC151" s="8">
        <v>58600</v>
      </c>
      <c r="AD151" s="8"/>
      <c r="AE151" s="8"/>
      <c r="AF151" s="8"/>
      <c r="AG151" s="8"/>
      <c r="AH151" s="8">
        <v>56700</v>
      </c>
      <c r="AI151" s="8"/>
      <c r="AJ151" s="8"/>
      <c r="AK151" s="8"/>
      <c r="AL151" s="8"/>
      <c r="AM151" s="8">
        <v>53800</v>
      </c>
      <c r="AN151" s="8"/>
      <c r="AO151" s="8"/>
      <c r="AP151" s="8"/>
      <c r="AQ151" s="8"/>
      <c r="AR151" s="8">
        <v>58200</v>
      </c>
      <c r="AS151" s="8"/>
      <c r="AT151" s="8"/>
      <c r="AU151" s="8"/>
      <c r="AV151" s="8"/>
      <c r="AW151" s="8">
        <v>63600</v>
      </c>
      <c r="AX151" s="8"/>
      <c r="AY151" s="8"/>
      <c r="AZ151" s="8"/>
      <c r="BA151" s="8"/>
      <c r="BB151" s="96">
        <v>66300</v>
      </c>
      <c r="BC151" s="8"/>
      <c r="BD151" s="26">
        <v>0</v>
      </c>
      <c r="BE151" s="85"/>
    </row>
    <row r="152" spans="2:57" ht="13.5" customHeight="1">
      <c r="B152" s="55"/>
      <c r="C152" s="26" t="s">
        <v>50</v>
      </c>
      <c r="J152" s="14"/>
      <c r="K152" s="14"/>
      <c r="L152" s="14"/>
      <c r="M152" s="14"/>
      <c r="N152" s="8">
        <v>800</v>
      </c>
      <c r="O152" s="8"/>
      <c r="P152" s="8"/>
      <c r="Q152" s="8"/>
      <c r="R152" s="8"/>
      <c r="S152" s="8">
        <v>800</v>
      </c>
      <c r="T152" s="8"/>
      <c r="U152" s="8"/>
      <c r="V152" s="8"/>
      <c r="W152" s="8"/>
      <c r="X152" s="8">
        <v>2200</v>
      </c>
      <c r="Y152" s="8"/>
      <c r="Z152" s="8"/>
      <c r="AA152" s="8"/>
      <c r="AB152" s="8"/>
      <c r="AC152" s="8">
        <v>500</v>
      </c>
      <c r="AD152" s="8"/>
      <c r="AE152" s="8"/>
      <c r="AF152" s="8"/>
      <c r="AG152" s="8"/>
      <c r="AH152" s="8">
        <v>700</v>
      </c>
      <c r="AI152" s="8"/>
      <c r="AJ152" s="8"/>
      <c r="AK152" s="8"/>
      <c r="AL152" s="8"/>
      <c r="AM152" s="8">
        <v>400</v>
      </c>
      <c r="AN152" s="8"/>
      <c r="AO152" s="8"/>
      <c r="AP152" s="8"/>
      <c r="AQ152" s="8"/>
      <c r="AR152" s="8">
        <v>800</v>
      </c>
      <c r="AS152" s="8"/>
      <c r="AT152" s="8"/>
      <c r="AU152" s="8"/>
      <c r="AV152" s="8"/>
      <c r="AW152" s="8">
        <v>100</v>
      </c>
      <c r="AX152" s="8"/>
      <c r="AY152" s="8"/>
      <c r="AZ152" s="8"/>
      <c r="BA152" s="8"/>
      <c r="BB152" s="96">
        <v>200</v>
      </c>
      <c r="BC152" s="8"/>
      <c r="BD152" s="26">
        <v>0</v>
      </c>
      <c r="BE152" s="85"/>
    </row>
    <row r="153" spans="2:57" ht="13.5" customHeight="1">
      <c r="B153" s="55"/>
      <c r="C153" s="26" t="s">
        <v>40</v>
      </c>
      <c r="J153" s="14"/>
      <c r="K153" s="14"/>
      <c r="L153" s="14"/>
      <c r="M153" s="14"/>
      <c r="N153" s="84"/>
      <c r="O153" s="84"/>
      <c r="P153" s="84"/>
      <c r="Q153" s="84"/>
      <c r="R153" s="84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95"/>
      <c r="BC153" s="8"/>
      <c r="BD153" s="26"/>
      <c r="BE153" s="85"/>
    </row>
    <row r="154" spans="2:57" ht="13.5" customHeight="1">
      <c r="B154" s="55"/>
      <c r="C154" s="26" t="s">
        <v>51</v>
      </c>
      <c r="J154" s="14"/>
      <c r="K154" s="14"/>
      <c r="L154" s="14"/>
      <c r="M154" s="14"/>
      <c r="N154" s="8">
        <v>37300</v>
      </c>
      <c r="O154" s="8"/>
      <c r="P154" s="8"/>
      <c r="Q154" s="8"/>
      <c r="R154" s="8"/>
      <c r="S154" s="14" t="s">
        <v>221</v>
      </c>
      <c r="T154" s="14"/>
      <c r="U154" s="14"/>
      <c r="V154" s="14"/>
      <c r="W154" s="14"/>
      <c r="X154" s="14" t="s">
        <v>221</v>
      </c>
      <c r="Y154" s="14"/>
      <c r="Z154" s="14"/>
      <c r="AA154" s="14"/>
      <c r="AB154" s="14"/>
      <c r="AC154" s="14" t="s">
        <v>221</v>
      </c>
      <c r="AD154" s="14"/>
      <c r="AE154" s="14"/>
      <c r="AF154" s="14"/>
      <c r="AG154" s="14"/>
      <c r="AH154" s="14" t="s">
        <v>221</v>
      </c>
      <c r="AI154" s="14"/>
      <c r="AJ154" s="14"/>
      <c r="AK154" s="14"/>
      <c r="AL154" s="14"/>
      <c r="AM154" s="14" t="s">
        <v>249</v>
      </c>
      <c r="AN154" s="14"/>
      <c r="AO154" s="14"/>
      <c r="AP154" s="14"/>
      <c r="AQ154" s="14"/>
      <c r="AR154" s="14" t="s">
        <v>221</v>
      </c>
      <c r="AS154" s="14"/>
      <c r="AT154" s="14"/>
      <c r="AU154" s="14"/>
      <c r="AV154" s="14"/>
      <c r="AW154" s="14" t="s">
        <v>221</v>
      </c>
      <c r="AX154" s="14"/>
      <c r="AY154" s="14"/>
      <c r="AZ154" s="14"/>
      <c r="BA154" s="14"/>
      <c r="BB154" s="97" t="s">
        <v>221</v>
      </c>
      <c r="BC154" s="8"/>
      <c r="BD154" s="26"/>
      <c r="BE154" s="85"/>
    </row>
    <row r="155" spans="2:57" ht="13.5" customHeight="1">
      <c r="B155" s="55"/>
      <c r="C155" s="26" t="s">
        <v>56</v>
      </c>
      <c r="J155" s="14"/>
      <c r="K155" s="14"/>
      <c r="L155" s="14"/>
      <c r="M155" s="14"/>
      <c r="N155" s="8">
        <v>2100</v>
      </c>
      <c r="O155" s="8"/>
      <c r="P155" s="8"/>
      <c r="Q155" s="8"/>
      <c r="R155" s="8"/>
      <c r="S155" s="14" t="s">
        <v>221</v>
      </c>
      <c r="T155" s="14"/>
      <c r="U155" s="14"/>
      <c r="V155" s="14"/>
      <c r="W155" s="14"/>
      <c r="X155" s="14" t="s">
        <v>221</v>
      </c>
      <c r="Y155" s="14"/>
      <c r="Z155" s="14"/>
      <c r="AA155" s="14"/>
      <c r="AB155" s="14"/>
      <c r="AC155" s="14" t="s">
        <v>221</v>
      </c>
      <c r="AD155" s="14"/>
      <c r="AE155" s="14"/>
      <c r="AF155" s="14"/>
      <c r="AG155" s="14"/>
      <c r="AH155" s="14" t="s">
        <v>221</v>
      </c>
      <c r="AI155" s="14"/>
      <c r="AJ155" s="14"/>
      <c r="AK155" s="14"/>
      <c r="AL155" s="14"/>
      <c r="AM155" s="14" t="s">
        <v>249</v>
      </c>
      <c r="AN155" s="14"/>
      <c r="AO155" s="14"/>
      <c r="AP155" s="14"/>
      <c r="AQ155" s="14"/>
      <c r="AR155" s="14" t="s">
        <v>221</v>
      </c>
      <c r="AS155" s="14"/>
      <c r="AT155" s="14"/>
      <c r="AU155" s="14"/>
      <c r="AV155" s="14"/>
      <c r="AW155" s="14" t="s">
        <v>221</v>
      </c>
      <c r="AX155" s="14"/>
      <c r="AY155" s="14"/>
      <c r="AZ155" s="14"/>
      <c r="BA155" s="14"/>
      <c r="BB155" s="97" t="s">
        <v>221</v>
      </c>
      <c r="BC155" s="8"/>
      <c r="BD155" s="26"/>
      <c r="BE155" s="85"/>
    </row>
    <row r="156" spans="2:57" ht="13.5" customHeight="1">
      <c r="B156" s="55"/>
      <c r="C156" s="26" t="s">
        <v>134</v>
      </c>
      <c r="J156" s="14"/>
      <c r="K156" s="14"/>
      <c r="L156" s="14"/>
      <c r="M156" s="14"/>
      <c r="N156" s="84"/>
      <c r="O156" s="84"/>
      <c r="P156" s="84"/>
      <c r="Q156" s="84"/>
      <c r="R156" s="84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96"/>
      <c r="BC156" s="8"/>
      <c r="BD156" s="26"/>
      <c r="BE156" s="85"/>
    </row>
    <row r="157" spans="2:57" ht="13.5" customHeight="1">
      <c r="B157" s="55"/>
      <c r="C157" s="26" t="s">
        <v>74</v>
      </c>
      <c r="J157" s="14"/>
      <c r="K157" s="14"/>
      <c r="L157" s="14"/>
      <c r="M157" s="14"/>
      <c r="N157" s="84"/>
      <c r="O157" s="84"/>
      <c r="P157" s="84"/>
      <c r="Q157" s="84"/>
      <c r="R157" s="84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>
        <v>53600</v>
      </c>
      <c r="AI157" s="8"/>
      <c r="AJ157" s="8"/>
      <c r="AK157" s="8"/>
      <c r="AL157" s="8"/>
      <c r="AM157" s="8">
        <v>51900</v>
      </c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96"/>
      <c r="BC157" s="8"/>
      <c r="BD157" s="26"/>
      <c r="BE157" s="85"/>
    </row>
    <row r="158" spans="2:57" ht="13.5" customHeight="1">
      <c r="B158" s="55"/>
      <c r="C158" s="26" t="s">
        <v>52</v>
      </c>
      <c r="J158" s="14"/>
      <c r="K158" s="14"/>
      <c r="L158" s="14"/>
      <c r="M158" s="14"/>
      <c r="N158" s="8">
        <v>22100</v>
      </c>
      <c r="O158" s="8"/>
      <c r="P158" s="8"/>
      <c r="Q158" s="8"/>
      <c r="R158" s="8"/>
      <c r="S158" s="8">
        <v>32400</v>
      </c>
      <c r="T158" s="8"/>
      <c r="U158" s="8"/>
      <c r="V158" s="8"/>
      <c r="W158" s="8"/>
      <c r="X158" s="8">
        <v>42600</v>
      </c>
      <c r="Y158" s="8"/>
      <c r="Z158" s="8"/>
      <c r="AA158" s="8"/>
      <c r="AB158" s="8"/>
      <c r="AC158" s="8">
        <v>52600</v>
      </c>
      <c r="AD158" s="8"/>
      <c r="AE158" s="8"/>
      <c r="AF158" s="8"/>
      <c r="AG158" s="8"/>
      <c r="AH158" s="14" t="s">
        <v>222</v>
      </c>
      <c r="AI158" s="14"/>
      <c r="AJ158" s="14"/>
      <c r="AK158" s="14"/>
      <c r="AL158" s="14"/>
      <c r="AM158" s="14" t="s">
        <v>249</v>
      </c>
      <c r="AN158" s="14"/>
      <c r="AO158" s="14"/>
      <c r="AP158" s="14"/>
      <c r="AQ158" s="14"/>
      <c r="AR158" s="14" t="s">
        <v>221</v>
      </c>
      <c r="AS158" s="14"/>
      <c r="AT158" s="14"/>
      <c r="AU158" s="14"/>
      <c r="AV158" s="14"/>
      <c r="AW158" s="14" t="s">
        <v>221</v>
      </c>
      <c r="AX158" s="14"/>
      <c r="AY158" s="14"/>
      <c r="AZ158" s="14"/>
      <c r="BA158" s="14"/>
      <c r="BB158" s="97" t="s">
        <v>221</v>
      </c>
      <c r="BC158" s="8"/>
      <c r="BD158" s="26"/>
      <c r="BE158" s="85"/>
    </row>
    <row r="159" spans="2:57" ht="13.5" customHeight="1">
      <c r="B159" s="55"/>
      <c r="C159" s="26" t="s">
        <v>53</v>
      </c>
      <c r="J159" s="14"/>
      <c r="K159" s="14"/>
      <c r="L159" s="14"/>
      <c r="M159" s="14"/>
      <c r="N159" s="8">
        <v>700</v>
      </c>
      <c r="O159" s="8"/>
      <c r="P159" s="8"/>
      <c r="Q159" s="8"/>
      <c r="R159" s="8"/>
      <c r="S159" s="8">
        <v>900</v>
      </c>
      <c r="T159" s="8"/>
      <c r="U159" s="8"/>
      <c r="V159" s="8"/>
      <c r="W159" s="8"/>
      <c r="X159" s="8">
        <v>2400</v>
      </c>
      <c r="Y159" s="8"/>
      <c r="Z159" s="8"/>
      <c r="AA159" s="8"/>
      <c r="AB159" s="8"/>
      <c r="AC159" s="8">
        <v>600</v>
      </c>
      <c r="AD159" s="8"/>
      <c r="AE159" s="8"/>
      <c r="AF159" s="8"/>
      <c r="AG159" s="8"/>
      <c r="AH159" s="14" t="s">
        <v>223</v>
      </c>
      <c r="AI159" s="14"/>
      <c r="AJ159" s="14"/>
      <c r="AK159" s="14"/>
      <c r="AL159" s="14"/>
      <c r="AM159" s="14" t="s">
        <v>249</v>
      </c>
      <c r="AN159" s="14"/>
      <c r="AO159" s="14"/>
      <c r="AP159" s="14"/>
      <c r="AQ159" s="14"/>
      <c r="AR159" s="14" t="s">
        <v>221</v>
      </c>
      <c r="AS159" s="14"/>
      <c r="AT159" s="14"/>
      <c r="AU159" s="14"/>
      <c r="AV159" s="14"/>
      <c r="AW159" s="14" t="s">
        <v>221</v>
      </c>
      <c r="AX159" s="14"/>
      <c r="AY159" s="14"/>
      <c r="AZ159" s="14"/>
      <c r="BA159" s="14"/>
      <c r="BB159" s="97" t="s">
        <v>221</v>
      </c>
      <c r="BC159" s="8"/>
      <c r="BD159" s="26"/>
      <c r="BE159" s="85"/>
    </row>
    <row r="160" spans="2:57" ht="13.5" customHeight="1">
      <c r="B160" s="55"/>
      <c r="C160" s="26" t="s">
        <v>135</v>
      </c>
      <c r="J160" s="14"/>
      <c r="K160" s="14"/>
      <c r="L160" s="14"/>
      <c r="M160" s="14"/>
      <c r="N160" s="84"/>
      <c r="O160" s="84"/>
      <c r="P160" s="84"/>
      <c r="Q160" s="84"/>
      <c r="R160" s="84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>
        <v>4000</v>
      </c>
      <c r="AI160" s="8"/>
      <c r="AJ160" s="8"/>
      <c r="AK160" s="8"/>
      <c r="AL160" s="8"/>
      <c r="AM160" s="8">
        <v>2300</v>
      </c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96"/>
      <c r="BC160" s="8"/>
      <c r="BD160" s="26"/>
      <c r="BE160" s="85"/>
    </row>
    <row r="161" spans="2:57" ht="13.5" customHeight="1">
      <c r="B161" s="55"/>
      <c r="C161" s="26" t="s">
        <v>54</v>
      </c>
      <c r="J161" s="14"/>
      <c r="K161" s="14"/>
      <c r="L161" s="14"/>
      <c r="M161" s="14"/>
      <c r="N161" s="8">
        <v>15700</v>
      </c>
      <c r="O161" s="8"/>
      <c r="P161" s="8"/>
      <c r="Q161" s="8"/>
      <c r="R161" s="8"/>
      <c r="S161" s="8">
        <v>10800</v>
      </c>
      <c r="T161" s="8"/>
      <c r="U161" s="8"/>
      <c r="V161" s="8"/>
      <c r="W161" s="8"/>
      <c r="X161" s="8">
        <v>8000</v>
      </c>
      <c r="Y161" s="8"/>
      <c r="Z161" s="8"/>
      <c r="AA161" s="8"/>
      <c r="AB161" s="8"/>
      <c r="AC161" s="8">
        <v>5800</v>
      </c>
      <c r="AD161" s="8"/>
      <c r="AE161" s="8"/>
      <c r="AF161" s="8"/>
      <c r="AG161" s="8"/>
      <c r="AH161" s="14" t="s">
        <v>222</v>
      </c>
      <c r="AI161" s="14"/>
      <c r="AJ161" s="14"/>
      <c r="AK161" s="14"/>
      <c r="AL161" s="14"/>
      <c r="AM161" s="14" t="s">
        <v>249</v>
      </c>
      <c r="AN161" s="14"/>
      <c r="AO161" s="14"/>
      <c r="AP161" s="14"/>
      <c r="AQ161" s="14"/>
      <c r="AR161" s="14" t="s">
        <v>221</v>
      </c>
      <c r="AS161" s="14"/>
      <c r="AT161" s="14"/>
      <c r="AU161" s="14"/>
      <c r="AV161" s="14"/>
      <c r="AW161" s="14" t="s">
        <v>221</v>
      </c>
      <c r="AX161" s="14"/>
      <c r="AY161" s="14"/>
      <c r="AZ161" s="14"/>
      <c r="BA161" s="14"/>
      <c r="BB161" s="97" t="s">
        <v>221</v>
      </c>
      <c r="BC161" s="8"/>
      <c r="BD161" s="26"/>
      <c r="BE161" s="85"/>
    </row>
    <row r="162" spans="2:57" ht="13.5" customHeight="1">
      <c r="B162" s="55"/>
      <c r="C162" s="26" t="s">
        <v>57</v>
      </c>
      <c r="J162" s="14"/>
      <c r="K162" s="14"/>
      <c r="L162" s="14"/>
      <c r="M162" s="14"/>
      <c r="N162" s="8">
        <v>900</v>
      </c>
      <c r="O162" s="8"/>
      <c r="P162" s="8"/>
      <c r="Q162" s="8"/>
      <c r="R162" s="8"/>
      <c r="S162" s="8">
        <v>400</v>
      </c>
      <c r="T162" s="8"/>
      <c r="U162" s="8"/>
      <c r="V162" s="8"/>
      <c r="W162" s="8"/>
      <c r="X162" s="8">
        <v>400</v>
      </c>
      <c r="Y162" s="8"/>
      <c r="Z162" s="8"/>
      <c r="AA162" s="8"/>
      <c r="AB162" s="8"/>
      <c r="AC162" s="8">
        <v>200</v>
      </c>
      <c r="AD162" s="8"/>
      <c r="AE162" s="8"/>
      <c r="AF162" s="8"/>
      <c r="AG162" s="8"/>
      <c r="AH162" s="14" t="s">
        <v>223</v>
      </c>
      <c r="AI162" s="14"/>
      <c r="AJ162" s="14"/>
      <c r="AK162" s="14"/>
      <c r="AL162" s="14"/>
      <c r="AM162" s="14" t="s">
        <v>249</v>
      </c>
      <c r="AN162" s="14"/>
      <c r="AO162" s="14"/>
      <c r="AP162" s="14"/>
      <c r="AQ162" s="14"/>
      <c r="AR162" s="14" t="s">
        <v>221</v>
      </c>
      <c r="AS162" s="14"/>
      <c r="AT162" s="14"/>
      <c r="AU162" s="14"/>
      <c r="AV162" s="14"/>
      <c r="AW162" s="14" t="s">
        <v>221</v>
      </c>
      <c r="AX162" s="14"/>
      <c r="AY162" s="14"/>
      <c r="AZ162" s="14"/>
      <c r="BA162" s="14"/>
      <c r="BB162" s="97" t="s">
        <v>221</v>
      </c>
      <c r="BC162" s="8"/>
      <c r="BD162" s="26"/>
      <c r="BE162" s="85"/>
    </row>
    <row r="163" spans="2:57" ht="13.5" customHeight="1">
      <c r="B163" s="55"/>
      <c r="C163" s="26" t="s">
        <v>136</v>
      </c>
      <c r="J163" s="14"/>
      <c r="K163" s="14"/>
      <c r="L163" s="14"/>
      <c r="M163" s="14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96"/>
      <c r="BC163" s="8"/>
      <c r="BD163" s="26"/>
      <c r="BE163" s="85"/>
    </row>
    <row r="164" spans="2:57" ht="13.5" customHeight="1">
      <c r="B164" s="55"/>
      <c r="C164" s="26" t="s">
        <v>198</v>
      </c>
      <c r="J164" s="14"/>
      <c r="K164" s="14"/>
      <c r="L164" s="14"/>
      <c r="M164" s="14"/>
      <c r="N164" s="14" t="s">
        <v>224</v>
      </c>
      <c r="O164" s="14"/>
      <c r="P164" s="14"/>
      <c r="Q164" s="14"/>
      <c r="R164" s="14"/>
      <c r="S164" s="14" t="s">
        <v>224</v>
      </c>
      <c r="T164" s="14"/>
      <c r="U164" s="14"/>
      <c r="V164" s="14"/>
      <c r="W164" s="14"/>
      <c r="X164" s="14" t="s">
        <v>224</v>
      </c>
      <c r="Y164" s="14"/>
      <c r="Z164" s="14"/>
      <c r="AA164" s="14"/>
      <c r="AB164" s="14"/>
      <c r="AC164" s="14" t="s">
        <v>224</v>
      </c>
      <c r="AD164" s="14"/>
      <c r="AE164" s="14"/>
      <c r="AF164" s="14"/>
      <c r="AG164" s="14"/>
      <c r="AH164" s="8">
        <v>45300</v>
      </c>
      <c r="AI164" s="8"/>
      <c r="AJ164" s="8"/>
      <c r="AK164" s="8"/>
      <c r="AL164" s="8"/>
      <c r="AM164" s="8">
        <v>46600</v>
      </c>
      <c r="AN164" s="8"/>
      <c r="AO164" s="8"/>
      <c r="AP164" s="8"/>
      <c r="AQ164" s="8"/>
      <c r="AR164" s="14" t="s">
        <v>221</v>
      </c>
      <c r="AS164" s="8"/>
      <c r="AT164" s="8"/>
      <c r="AU164" s="8"/>
      <c r="AV164" s="8"/>
      <c r="AW164" s="14" t="s">
        <v>221</v>
      </c>
      <c r="AX164" s="8"/>
      <c r="AY164" s="8"/>
      <c r="AZ164" s="8"/>
      <c r="BA164" s="8"/>
      <c r="BB164" s="97" t="s">
        <v>221</v>
      </c>
      <c r="BC164" s="8"/>
      <c r="BD164" s="26"/>
      <c r="BE164" s="85"/>
    </row>
    <row r="165" spans="2:57" ht="13.5" customHeight="1">
      <c r="B165" s="55"/>
      <c r="C165" s="26" t="s">
        <v>199</v>
      </c>
      <c r="J165" s="14"/>
      <c r="K165" s="14"/>
      <c r="L165" s="14"/>
      <c r="M165" s="14"/>
      <c r="N165" s="14" t="s">
        <v>224</v>
      </c>
      <c r="O165" s="14"/>
      <c r="P165" s="14"/>
      <c r="Q165" s="14"/>
      <c r="R165" s="14"/>
      <c r="S165" s="14" t="s">
        <v>224</v>
      </c>
      <c r="T165" s="14"/>
      <c r="U165" s="14"/>
      <c r="V165" s="14"/>
      <c r="W165" s="14"/>
      <c r="X165" s="14" t="s">
        <v>224</v>
      </c>
      <c r="Y165" s="14"/>
      <c r="Z165" s="14"/>
      <c r="AA165" s="14"/>
      <c r="AB165" s="14"/>
      <c r="AC165" s="14" t="s">
        <v>224</v>
      </c>
      <c r="AD165" s="14"/>
      <c r="AE165" s="14"/>
      <c r="AF165" s="14"/>
      <c r="AG165" s="14"/>
      <c r="AH165" s="8">
        <v>12200</v>
      </c>
      <c r="AI165" s="8"/>
      <c r="AJ165" s="8"/>
      <c r="AK165" s="8"/>
      <c r="AL165" s="8"/>
      <c r="AM165" s="8">
        <v>7600</v>
      </c>
      <c r="AN165" s="8"/>
      <c r="AO165" s="8"/>
      <c r="AP165" s="8"/>
      <c r="AQ165" s="8"/>
      <c r="AR165" s="14" t="s">
        <v>221</v>
      </c>
      <c r="AS165" s="8"/>
      <c r="AT165" s="8"/>
      <c r="AU165" s="8"/>
      <c r="AV165" s="8"/>
      <c r="AW165" s="14" t="s">
        <v>221</v>
      </c>
      <c r="AX165" s="8"/>
      <c r="AY165" s="8"/>
      <c r="AZ165" s="8"/>
      <c r="BA165" s="8"/>
      <c r="BB165" s="97" t="s">
        <v>221</v>
      </c>
      <c r="BC165" s="8"/>
      <c r="BD165" s="26"/>
      <c r="BE165" s="85"/>
    </row>
    <row r="166" spans="2:57" ht="13.5" customHeight="1">
      <c r="B166" s="55"/>
      <c r="C166" s="26" t="s">
        <v>137</v>
      </c>
      <c r="J166" s="14"/>
      <c r="K166" s="14"/>
      <c r="L166" s="14"/>
      <c r="M166" s="14"/>
      <c r="N166" s="84"/>
      <c r="O166" s="84"/>
      <c r="P166" s="84"/>
      <c r="Q166" s="84"/>
      <c r="R166" s="84"/>
      <c r="S166" s="14"/>
      <c r="T166" s="14"/>
      <c r="U166" s="14"/>
      <c r="V166" s="14"/>
      <c r="W166" s="14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96"/>
      <c r="BC166" s="8"/>
      <c r="BD166" s="26"/>
      <c r="BE166" s="85"/>
    </row>
    <row r="167" spans="2:57" ht="13.5" customHeight="1">
      <c r="B167" s="55"/>
      <c r="C167" s="26" t="s">
        <v>200</v>
      </c>
      <c r="J167" s="14"/>
      <c r="K167" s="14"/>
      <c r="L167" s="14"/>
      <c r="M167" s="14"/>
      <c r="N167" s="8">
        <v>29000</v>
      </c>
      <c r="O167" s="8"/>
      <c r="P167" s="8"/>
      <c r="Q167" s="8"/>
      <c r="R167" s="8"/>
      <c r="S167" s="8">
        <v>38100</v>
      </c>
      <c r="T167" s="8"/>
      <c r="U167" s="8"/>
      <c r="V167" s="8"/>
      <c r="W167" s="8"/>
      <c r="X167" s="8">
        <v>47300</v>
      </c>
      <c r="Y167" s="8"/>
      <c r="Z167" s="8"/>
      <c r="AA167" s="8"/>
      <c r="AB167" s="8"/>
      <c r="AC167" s="8">
        <v>56000</v>
      </c>
      <c r="AD167" s="8"/>
      <c r="AE167" s="8"/>
      <c r="AF167" s="8"/>
      <c r="AG167" s="8"/>
      <c r="AH167" s="8">
        <v>54600</v>
      </c>
      <c r="AI167" s="8"/>
      <c r="AJ167" s="8"/>
      <c r="AK167" s="8"/>
      <c r="AL167" s="8"/>
      <c r="AM167" s="8">
        <v>52000</v>
      </c>
      <c r="AN167" s="8"/>
      <c r="AO167" s="8"/>
      <c r="AP167" s="8"/>
      <c r="AQ167" s="8"/>
      <c r="AR167" s="14" t="s">
        <v>221</v>
      </c>
      <c r="AS167" s="8"/>
      <c r="AT167" s="8"/>
      <c r="AU167" s="8"/>
      <c r="AV167" s="8"/>
      <c r="AW167" s="14" t="s">
        <v>221</v>
      </c>
      <c r="AX167" s="8"/>
      <c r="AY167" s="8"/>
      <c r="AZ167" s="8"/>
      <c r="BA167" s="8"/>
      <c r="BB167" s="97" t="s">
        <v>221</v>
      </c>
      <c r="BC167" s="8"/>
      <c r="BD167" s="26"/>
      <c r="BE167" s="85"/>
    </row>
    <row r="168" spans="2:57" ht="13.5" customHeight="1">
      <c r="B168" s="55"/>
      <c r="C168" s="26" t="s">
        <v>90</v>
      </c>
      <c r="J168" s="14"/>
      <c r="K168" s="14"/>
      <c r="L168" s="14"/>
      <c r="M168" s="14"/>
      <c r="N168" s="8">
        <v>10500</v>
      </c>
      <c r="O168" s="8"/>
      <c r="P168" s="8"/>
      <c r="Q168" s="8"/>
      <c r="R168" s="8"/>
      <c r="S168" s="8">
        <v>6400</v>
      </c>
      <c r="T168" s="8"/>
      <c r="U168" s="8"/>
      <c r="V168" s="8"/>
      <c r="W168" s="8"/>
      <c r="X168" s="8">
        <v>6100</v>
      </c>
      <c r="Y168" s="8"/>
      <c r="Z168" s="8"/>
      <c r="AA168" s="8"/>
      <c r="AB168" s="8"/>
      <c r="AC168" s="8">
        <v>3100</v>
      </c>
      <c r="AD168" s="8"/>
      <c r="AE168" s="8"/>
      <c r="AF168" s="8"/>
      <c r="AG168" s="8"/>
      <c r="AH168" s="8">
        <v>2900</v>
      </c>
      <c r="AI168" s="8"/>
      <c r="AJ168" s="8"/>
      <c r="AK168" s="8"/>
      <c r="AL168" s="8"/>
      <c r="AM168" s="8">
        <v>2200</v>
      </c>
      <c r="AN168" s="8"/>
      <c r="AO168" s="8"/>
      <c r="AP168" s="8"/>
      <c r="AQ168" s="8"/>
      <c r="AR168" s="14" t="s">
        <v>221</v>
      </c>
      <c r="AS168" s="8"/>
      <c r="AT168" s="8"/>
      <c r="AU168" s="8"/>
      <c r="AV168" s="8"/>
      <c r="AW168" s="14" t="s">
        <v>221</v>
      </c>
      <c r="AX168" s="8"/>
      <c r="AY168" s="8"/>
      <c r="AZ168" s="8"/>
      <c r="BA168" s="8"/>
      <c r="BB168" s="97" t="s">
        <v>221</v>
      </c>
      <c r="BC168" s="8"/>
      <c r="BD168" s="26"/>
      <c r="BE168" s="85"/>
    </row>
    <row r="169" spans="2:57" ht="13.5" customHeight="1">
      <c r="B169" s="55"/>
      <c r="C169" s="26" t="s">
        <v>155</v>
      </c>
      <c r="J169" s="14"/>
      <c r="K169" s="14"/>
      <c r="L169" s="14"/>
      <c r="M169" s="14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96"/>
      <c r="BC169" s="8"/>
      <c r="BD169" s="26"/>
      <c r="BE169" s="85"/>
    </row>
    <row r="170" spans="2:57" ht="13.5" customHeight="1">
      <c r="B170" s="55"/>
      <c r="C170" s="26" t="s">
        <v>91</v>
      </c>
      <c r="J170" s="14"/>
      <c r="K170" s="14"/>
      <c r="L170" s="14"/>
      <c r="M170" s="14"/>
      <c r="N170" s="14" t="s">
        <v>222</v>
      </c>
      <c r="O170" s="14"/>
      <c r="P170" s="14"/>
      <c r="Q170" s="14"/>
      <c r="R170" s="14"/>
      <c r="S170" s="14" t="s">
        <v>222</v>
      </c>
      <c r="T170" s="14"/>
      <c r="U170" s="14"/>
      <c r="V170" s="14"/>
      <c r="W170" s="14"/>
      <c r="X170" s="8">
        <v>44100</v>
      </c>
      <c r="Y170" s="8"/>
      <c r="Z170" s="8"/>
      <c r="AA170" s="8"/>
      <c r="AB170" s="8"/>
      <c r="AC170" s="8">
        <v>52100</v>
      </c>
      <c r="AD170" s="8"/>
      <c r="AE170" s="8"/>
      <c r="AF170" s="8"/>
      <c r="AG170" s="8"/>
      <c r="AH170" s="8">
        <v>50700</v>
      </c>
      <c r="AI170" s="8"/>
      <c r="AJ170" s="8"/>
      <c r="AK170" s="8"/>
      <c r="AL170" s="8"/>
      <c r="AM170" s="8">
        <v>49600</v>
      </c>
      <c r="AN170" s="8"/>
      <c r="AO170" s="8"/>
      <c r="AP170" s="8"/>
      <c r="AQ170" s="8"/>
      <c r="AR170" s="14" t="s">
        <v>221</v>
      </c>
      <c r="AS170" s="8"/>
      <c r="AT170" s="8"/>
      <c r="AU170" s="8"/>
      <c r="AV170" s="8"/>
      <c r="AW170" s="14" t="s">
        <v>221</v>
      </c>
      <c r="AX170" s="8"/>
      <c r="AY170" s="8"/>
      <c r="AZ170" s="8"/>
      <c r="BA170" s="8"/>
      <c r="BB170" s="97" t="s">
        <v>221</v>
      </c>
      <c r="BC170" s="8"/>
      <c r="BD170" s="26"/>
      <c r="BE170" s="85"/>
    </row>
    <row r="171" spans="2:57" ht="13.5" customHeight="1">
      <c r="B171" s="55"/>
      <c r="C171" s="26" t="s">
        <v>92</v>
      </c>
      <c r="J171" s="14"/>
      <c r="K171" s="14"/>
      <c r="L171" s="14"/>
      <c r="M171" s="14"/>
      <c r="N171" s="14" t="s">
        <v>222</v>
      </c>
      <c r="O171" s="14"/>
      <c r="P171" s="14"/>
      <c r="Q171" s="14"/>
      <c r="R171" s="14"/>
      <c r="S171" s="14" t="s">
        <v>222</v>
      </c>
      <c r="T171" s="14"/>
      <c r="U171" s="14"/>
      <c r="V171" s="14"/>
      <c r="W171" s="14"/>
      <c r="X171" s="8">
        <v>9300</v>
      </c>
      <c r="Y171" s="8"/>
      <c r="Z171" s="8"/>
      <c r="AA171" s="8"/>
      <c r="AB171" s="8"/>
      <c r="AC171" s="8">
        <v>7100</v>
      </c>
      <c r="AD171" s="8"/>
      <c r="AE171" s="8"/>
      <c r="AF171" s="8"/>
      <c r="AG171" s="8"/>
      <c r="AH171" s="8">
        <v>6800</v>
      </c>
      <c r="AI171" s="8"/>
      <c r="AJ171" s="8"/>
      <c r="AK171" s="8"/>
      <c r="AL171" s="8"/>
      <c r="AM171" s="8">
        <v>4600</v>
      </c>
      <c r="AN171" s="8"/>
      <c r="AO171" s="8"/>
      <c r="AP171" s="8"/>
      <c r="AQ171" s="8"/>
      <c r="AR171" s="14" t="s">
        <v>221</v>
      </c>
      <c r="AS171" s="8"/>
      <c r="AT171" s="8"/>
      <c r="AU171" s="8"/>
      <c r="AV171" s="8"/>
      <c r="AW171" s="14" t="s">
        <v>221</v>
      </c>
      <c r="AX171" s="8"/>
      <c r="AY171" s="8"/>
      <c r="AZ171" s="8"/>
      <c r="BA171" s="8"/>
      <c r="BB171" s="97" t="s">
        <v>221</v>
      </c>
      <c r="BC171" s="8"/>
      <c r="BD171" s="26"/>
      <c r="BE171" s="85"/>
    </row>
    <row r="172" spans="2:57" ht="13.5" customHeight="1">
      <c r="B172" s="55"/>
      <c r="C172" s="26" t="s">
        <v>149</v>
      </c>
      <c r="J172" s="14"/>
      <c r="K172" s="14"/>
      <c r="L172" s="14"/>
      <c r="M172" s="14"/>
      <c r="N172" s="16" t="s">
        <v>225</v>
      </c>
      <c r="O172" s="14"/>
      <c r="P172" s="14"/>
      <c r="Q172" s="14"/>
      <c r="R172" s="14"/>
      <c r="S172" s="14" t="s">
        <v>225</v>
      </c>
      <c r="T172" s="14"/>
      <c r="U172" s="14"/>
      <c r="V172" s="14"/>
      <c r="W172" s="14"/>
      <c r="X172" s="14" t="s">
        <v>225</v>
      </c>
      <c r="Y172" s="14"/>
      <c r="Z172" s="14"/>
      <c r="AA172" s="14"/>
      <c r="AB172" s="14"/>
      <c r="AC172" s="8">
        <v>8500</v>
      </c>
      <c r="AD172" s="8"/>
      <c r="AE172" s="8"/>
      <c r="AF172" s="8"/>
      <c r="AG172" s="8"/>
      <c r="AH172" s="8">
        <v>9900</v>
      </c>
      <c r="AI172" s="8"/>
      <c r="AJ172" s="8"/>
      <c r="AK172" s="8"/>
      <c r="AL172" s="8"/>
      <c r="AM172" s="8">
        <v>13900</v>
      </c>
      <c r="AN172" s="8"/>
      <c r="AO172" s="8"/>
      <c r="AP172" s="8"/>
      <c r="AQ172" s="8"/>
      <c r="AR172" s="8">
        <v>14700</v>
      </c>
      <c r="AS172" s="8"/>
      <c r="AT172" s="8"/>
      <c r="AU172" s="8"/>
      <c r="AV172" s="8"/>
      <c r="AW172" s="8">
        <v>18200</v>
      </c>
      <c r="AX172" s="8"/>
      <c r="AY172" s="8"/>
      <c r="AZ172" s="8"/>
      <c r="BA172" s="8"/>
      <c r="BB172" s="96">
        <v>24000</v>
      </c>
      <c r="BC172" s="8"/>
      <c r="BD172" s="26">
        <v>0</v>
      </c>
      <c r="BE172" s="85"/>
    </row>
    <row r="173" spans="2:57" ht="13.5" customHeight="1">
      <c r="B173" s="55"/>
      <c r="C173" s="26" t="s">
        <v>139</v>
      </c>
      <c r="J173" s="14"/>
      <c r="K173" s="14"/>
      <c r="L173" s="14"/>
      <c r="M173" s="14"/>
      <c r="N173" s="16" t="s">
        <v>226</v>
      </c>
      <c r="O173" s="14"/>
      <c r="P173" s="14"/>
      <c r="Q173" s="14"/>
      <c r="R173" s="14"/>
      <c r="S173" s="14" t="s">
        <v>226</v>
      </c>
      <c r="T173" s="14"/>
      <c r="U173" s="14"/>
      <c r="V173" s="14"/>
      <c r="W173" s="14"/>
      <c r="X173" s="16" t="s">
        <v>226</v>
      </c>
      <c r="Y173" s="14"/>
      <c r="Z173" s="14"/>
      <c r="AA173" s="14"/>
      <c r="AB173" s="14"/>
      <c r="AC173" s="8">
        <v>4500</v>
      </c>
      <c r="AD173" s="8"/>
      <c r="AE173" s="8"/>
      <c r="AF173" s="8"/>
      <c r="AG173" s="8"/>
      <c r="AH173" s="8">
        <v>6600</v>
      </c>
      <c r="AI173" s="8"/>
      <c r="AJ173" s="8"/>
      <c r="AK173" s="8"/>
      <c r="AL173" s="8"/>
      <c r="AM173" s="8">
        <v>8100</v>
      </c>
      <c r="AN173" s="8"/>
      <c r="AO173" s="8"/>
      <c r="AP173" s="8"/>
      <c r="AQ173" s="8"/>
      <c r="AR173" s="8">
        <v>9500</v>
      </c>
      <c r="AS173" s="8"/>
      <c r="AT173" s="8"/>
      <c r="AU173" s="8"/>
      <c r="AV173" s="8"/>
      <c r="AW173" s="8">
        <v>13700</v>
      </c>
      <c r="AX173" s="8"/>
      <c r="AY173" s="8"/>
      <c r="AZ173" s="8"/>
      <c r="BA173" s="8"/>
      <c r="BB173" s="96">
        <v>16000</v>
      </c>
      <c r="BC173" s="8"/>
      <c r="BD173" s="26">
        <v>0</v>
      </c>
      <c r="BE173" s="85"/>
    </row>
    <row r="174" spans="2:57" ht="13.5" customHeight="1">
      <c r="B174" s="55"/>
      <c r="C174" s="26" t="s">
        <v>140</v>
      </c>
      <c r="J174" s="14"/>
      <c r="K174" s="14"/>
      <c r="L174" s="14"/>
      <c r="M174" s="14"/>
      <c r="N174" s="16" t="s">
        <v>227</v>
      </c>
      <c r="O174" s="14"/>
      <c r="P174" s="14"/>
      <c r="Q174" s="14"/>
      <c r="R174" s="14"/>
      <c r="S174" s="14" t="s">
        <v>227</v>
      </c>
      <c r="T174" s="14"/>
      <c r="U174" s="14"/>
      <c r="V174" s="14"/>
      <c r="W174" s="14"/>
      <c r="X174" s="16" t="s">
        <v>227</v>
      </c>
      <c r="Y174" s="14"/>
      <c r="Z174" s="14"/>
      <c r="AA174" s="14"/>
      <c r="AB174" s="14"/>
      <c r="AC174" s="8">
        <v>600</v>
      </c>
      <c r="AD174" s="8"/>
      <c r="AE174" s="8"/>
      <c r="AF174" s="8"/>
      <c r="AG174" s="8"/>
      <c r="AH174" s="8">
        <v>1100</v>
      </c>
      <c r="AI174" s="8"/>
      <c r="AJ174" s="8"/>
      <c r="AK174" s="8"/>
      <c r="AL174" s="8"/>
      <c r="AM174" s="8">
        <v>1900</v>
      </c>
      <c r="AN174" s="8"/>
      <c r="AO174" s="8"/>
      <c r="AP174" s="8"/>
      <c r="AQ174" s="8"/>
      <c r="AR174" s="8">
        <v>1500</v>
      </c>
      <c r="AS174" s="8"/>
      <c r="AT174" s="8"/>
      <c r="AU174" s="8"/>
      <c r="AV174" s="8"/>
      <c r="AW174" s="8">
        <v>4000</v>
      </c>
      <c r="AX174" s="8"/>
      <c r="AY174" s="8"/>
      <c r="AZ174" s="8"/>
      <c r="BA174" s="8"/>
      <c r="BB174" s="96">
        <v>5100</v>
      </c>
      <c r="BC174" s="8"/>
      <c r="BD174" s="26">
        <v>0</v>
      </c>
      <c r="BE174" s="85"/>
    </row>
    <row r="175" spans="2:57" ht="13.5" customHeight="1">
      <c r="B175" s="55"/>
      <c r="C175" s="26" t="s">
        <v>201</v>
      </c>
      <c r="J175" s="14"/>
      <c r="K175" s="14"/>
      <c r="L175" s="14"/>
      <c r="M175" s="14"/>
      <c r="N175" s="16" t="s">
        <v>227</v>
      </c>
      <c r="O175" s="14"/>
      <c r="P175" s="14"/>
      <c r="Q175" s="14"/>
      <c r="R175" s="14"/>
      <c r="S175" s="14" t="s">
        <v>227</v>
      </c>
      <c r="T175" s="14"/>
      <c r="U175" s="14"/>
      <c r="V175" s="14"/>
      <c r="W175" s="14"/>
      <c r="X175" s="16" t="s">
        <v>227</v>
      </c>
      <c r="Y175" s="14"/>
      <c r="Z175" s="14"/>
      <c r="AA175" s="14"/>
      <c r="AB175" s="14"/>
      <c r="AC175" s="8">
        <v>2000</v>
      </c>
      <c r="AD175" s="8"/>
      <c r="AE175" s="8"/>
      <c r="AF175" s="8"/>
      <c r="AG175" s="8"/>
      <c r="AH175" s="8">
        <v>3400</v>
      </c>
      <c r="AI175" s="8"/>
      <c r="AJ175" s="8"/>
      <c r="AK175" s="8"/>
      <c r="AL175" s="8"/>
      <c r="AM175" s="8">
        <v>2900</v>
      </c>
      <c r="AN175" s="8"/>
      <c r="AO175" s="8"/>
      <c r="AP175" s="8"/>
      <c r="AQ175" s="8"/>
      <c r="AR175" s="8">
        <v>4200</v>
      </c>
      <c r="AS175" s="8"/>
      <c r="AT175" s="8"/>
      <c r="AU175" s="8"/>
      <c r="AV175" s="8"/>
      <c r="AW175" s="8">
        <v>5800</v>
      </c>
      <c r="AX175" s="8"/>
      <c r="AY175" s="8"/>
      <c r="AZ175" s="8"/>
      <c r="BA175" s="8"/>
      <c r="BB175" s="96">
        <v>7400</v>
      </c>
      <c r="BC175" s="8"/>
      <c r="BD175" s="26">
        <v>0</v>
      </c>
      <c r="BE175" s="85"/>
    </row>
    <row r="176" spans="2:57" ht="13.5" customHeight="1">
      <c r="B176" s="55"/>
      <c r="C176" s="26" t="s">
        <v>141</v>
      </c>
      <c r="J176" s="14"/>
      <c r="K176" s="14"/>
      <c r="L176" s="14"/>
      <c r="M176" s="14"/>
      <c r="N176" s="16" t="s">
        <v>224</v>
      </c>
      <c r="O176" s="14"/>
      <c r="P176" s="14"/>
      <c r="Q176" s="14"/>
      <c r="R176" s="14"/>
      <c r="S176" s="14" t="s">
        <v>224</v>
      </c>
      <c r="T176" s="14"/>
      <c r="U176" s="14"/>
      <c r="V176" s="14"/>
      <c r="W176" s="14"/>
      <c r="X176" s="16" t="s">
        <v>224</v>
      </c>
      <c r="Y176" s="14"/>
      <c r="Z176" s="14"/>
      <c r="AA176" s="14"/>
      <c r="AB176" s="14"/>
      <c r="AC176" s="8">
        <v>1600</v>
      </c>
      <c r="AD176" s="8"/>
      <c r="AE176" s="8"/>
      <c r="AF176" s="8"/>
      <c r="AG176" s="8"/>
      <c r="AH176" s="8">
        <v>3000</v>
      </c>
      <c r="AI176" s="8"/>
      <c r="AJ176" s="8"/>
      <c r="AK176" s="8"/>
      <c r="AL176" s="8"/>
      <c r="AM176" s="8">
        <v>3300</v>
      </c>
      <c r="AN176" s="8"/>
      <c r="AO176" s="8"/>
      <c r="AP176" s="8"/>
      <c r="AQ176" s="8"/>
      <c r="AR176" s="8">
        <v>3100</v>
      </c>
      <c r="AS176" s="8"/>
      <c r="AT176" s="8"/>
      <c r="AU176" s="8"/>
      <c r="AV176" s="8"/>
      <c r="AW176" s="8">
        <v>4800</v>
      </c>
      <c r="AX176" s="8"/>
      <c r="AY176" s="8"/>
      <c r="AZ176" s="8"/>
      <c r="BA176" s="8"/>
      <c r="BB176" s="96">
        <v>5500</v>
      </c>
      <c r="BC176" s="8"/>
      <c r="BD176" s="26">
        <v>0</v>
      </c>
      <c r="BE176" s="85"/>
    </row>
    <row r="177" spans="2:57" ht="13.5" customHeight="1">
      <c r="B177" s="55"/>
      <c r="C177" s="26" t="s">
        <v>142</v>
      </c>
      <c r="J177" s="14"/>
      <c r="K177" s="14"/>
      <c r="L177" s="14"/>
      <c r="M177" s="14"/>
      <c r="N177" s="14" t="s">
        <v>228</v>
      </c>
      <c r="O177" s="14"/>
      <c r="P177" s="14"/>
      <c r="Q177" s="14"/>
      <c r="R177" s="14"/>
      <c r="S177" s="14" t="s">
        <v>228</v>
      </c>
      <c r="T177" s="14"/>
      <c r="U177" s="14"/>
      <c r="V177" s="14"/>
      <c r="W177" s="14"/>
      <c r="X177" s="16" t="s">
        <v>228</v>
      </c>
      <c r="Y177" s="14"/>
      <c r="Z177" s="14"/>
      <c r="AA177" s="14"/>
      <c r="AB177" s="14"/>
      <c r="AC177" s="14" t="s">
        <v>228</v>
      </c>
      <c r="AD177" s="14"/>
      <c r="AE177" s="14"/>
      <c r="AF177" s="14"/>
      <c r="AG177" s="14"/>
      <c r="AH177" s="8">
        <v>700</v>
      </c>
      <c r="AI177" s="8"/>
      <c r="AJ177" s="8"/>
      <c r="AK177" s="8"/>
      <c r="AL177" s="8"/>
      <c r="AM177" s="8">
        <v>700</v>
      </c>
      <c r="AN177" s="8"/>
      <c r="AO177" s="8"/>
      <c r="AP177" s="8"/>
      <c r="AQ177" s="8"/>
      <c r="AR177" s="8">
        <v>700</v>
      </c>
      <c r="AS177" s="8"/>
      <c r="AT177" s="8"/>
      <c r="AU177" s="8"/>
      <c r="AV177" s="8"/>
      <c r="AW177" s="8">
        <v>900</v>
      </c>
      <c r="AX177" s="8"/>
      <c r="AY177" s="8"/>
      <c r="AZ177" s="8"/>
      <c r="BA177" s="8"/>
      <c r="BB177" s="96">
        <v>1500</v>
      </c>
      <c r="BC177" s="8"/>
      <c r="BD177" s="26">
        <v>0</v>
      </c>
      <c r="BE177" s="85"/>
    </row>
    <row r="178" spans="2:57" ht="13.5" customHeight="1">
      <c r="B178" s="55"/>
      <c r="C178" s="26" t="s">
        <v>143</v>
      </c>
      <c r="J178" s="14"/>
      <c r="K178" s="14"/>
      <c r="L178" s="14"/>
      <c r="M178" s="14"/>
      <c r="N178" s="14" t="s">
        <v>229</v>
      </c>
      <c r="O178" s="14"/>
      <c r="P178" s="14"/>
      <c r="Q178" s="14"/>
      <c r="R178" s="14"/>
      <c r="S178" s="14" t="s">
        <v>229</v>
      </c>
      <c r="T178" s="14"/>
      <c r="U178" s="14"/>
      <c r="V178" s="14"/>
      <c r="W178" s="14"/>
      <c r="X178" s="16" t="s">
        <v>229</v>
      </c>
      <c r="Y178" s="14"/>
      <c r="Z178" s="14"/>
      <c r="AA178" s="14"/>
      <c r="AB178" s="14"/>
      <c r="AC178" s="8">
        <v>200</v>
      </c>
      <c r="AD178" s="8"/>
      <c r="AE178" s="8"/>
      <c r="AF178" s="8"/>
      <c r="AG178" s="8"/>
      <c r="AH178" s="8">
        <v>900</v>
      </c>
      <c r="AI178" s="8"/>
      <c r="AJ178" s="8"/>
      <c r="AK178" s="8"/>
      <c r="AL178" s="8"/>
      <c r="AM178" s="8">
        <v>900</v>
      </c>
      <c r="AN178" s="8"/>
      <c r="AO178" s="8"/>
      <c r="AP178" s="8"/>
      <c r="AQ178" s="8"/>
      <c r="AR178" s="8">
        <v>900</v>
      </c>
      <c r="AS178" s="8"/>
      <c r="AT178" s="8"/>
      <c r="AU178" s="8"/>
      <c r="AV178" s="8"/>
      <c r="AW178" s="8">
        <v>1100</v>
      </c>
      <c r="AX178" s="8"/>
      <c r="AY178" s="8"/>
      <c r="AZ178" s="8"/>
      <c r="BA178" s="8"/>
      <c r="BB178" s="96">
        <v>1500</v>
      </c>
      <c r="BC178" s="8"/>
      <c r="BD178" s="26">
        <v>0</v>
      </c>
      <c r="BE178" s="85"/>
    </row>
    <row r="179" spans="2:57" ht="13.5" customHeight="1">
      <c r="B179" s="55"/>
      <c r="C179" s="26" t="s">
        <v>144</v>
      </c>
      <c r="J179" s="14"/>
      <c r="K179" s="14"/>
      <c r="L179" s="14"/>
      <c r="M179" s="14"/>
      <c r="N179" s="14" t="s">
        <v>230</v>
      </c>
      <c r="O179" s="14"/>
      <c r="P179" s="14"/>
      <c r="Q179" s="14"/>
      <c r="R179" s="14"/>
      <c r="S179" s="14" t="s">
        <v>230</v>
      </c>
      <c r="T179" s="14"/>
      <c r="U179" s="14"/>
      <c r="V179" s="14"/>
      <c r="W179" s="14"/>
      <c r="X179" s="16" t="s">
        <v>230</v>
      </c>
      <c r="Y179" s="14"/>
      <c r="Z179" s="14"/>
      <c r="AA179" s="14"/>
      <c r="AB179" s="14"/>
      <c r="AC179" s="8">
        <v>2700</v>
      </c>
      <c r="AD179" s="8"/>
      <c r="AE179" s="8"/>
      <c r="AF179" s="8"/>
      <c r="AG179" s="8"/>
      <c r="AH179" s="8">
        <v>3200</v>
      </c>
      <c r="AI179" s="8"/>
      <c r="AJ179" s="8"/>
      <c r="AK179" s="8"/>
      <c r="AL179" s="8"/>
      <c r="AM179" s="8">
        <v>5100</v>
      </c>
      <c r="AN179" s="8"/>
      <c r="AO179" s="8"/>
      <c r="AP179" s="8"/>
      <c r="AQ179" s="8"/>
      <c r="AR179" s="8">
        <v>5900</v>
      </c>
      <c r="AS179" s="8"/>
      <c r="AT179" s="8"/>
      <c r="AU179" s="8"/>
      <c r="AV179" s="8"/>
      <c r="AW179" s="8">
        <v>8100</v>
      </c>
      <c r="AX179" s="8"/>
      <c r="AY179" s="8"/>
      <c r="AZ179" s="8"/>
      <c r="BA179" s="8"/>
      <c r="BB179" s="96">
        <v>9300</v>
      </c>
      <c r="BC179" s="8"/>
      <c r="BD179" s="26">
        <v>0</v>
      </c>
      <c r="BE179" s="85"/>
    </row>
    <row r="180" spans="2:57" ht="13.5" customHeight="1">
      <c r="B180" s="55"/>
      <c r="C180" s="26" t="s">
        <v>131</v>
      </c>
      <c r="J180" s="14"/>
      <c r="K180" s="14"/>
      <c r="L180" s="14"/>
      <c r="M180" s="14"/>
      <c r="N180" s="14" t="s">
        <v>223</v>
      </c>
      <c r="O180" s="14"/>
      <c r="P180" s="14"/>
      <c r="Q180" s="14"/>
      <c r="R180" s="14"/>
      <c r="S180" s="14" t="s">
        <v>223</v>
      </c>
      <c r="T180" s="14"/>
      <c r="U180" s="14"/>
      <c r="V180" s="14"/>
      <c r="W180" s="14"/>
      <c r="X180" s="16" t="s">
        <v>223</v>
      </c>
      <c r="Y180" s="14"/>
      <c r="Z180" s="14"/>
      <c r="AA180" s="14"/>
      <c r="AB180" s="14"/>
      <c r="AC180" s="8">
        <v>100</v>
      </c>
      <c r="AD180" s="8"/>
      <c r="AE180" s="8"/>
      <c r="AF180" s="8"/>
      <c r="AG180" s="8"/>
      <c r="AH180" s="8">
        <v>500</v>
      </c>
      <c r="AI180" s="8"/>
      <c r="AJ180" s="8"/>
      <c r="AK180" s="8"/>
      <c r="AL180" s="8"/>
      <c r="AM180" s="8">
        <v>100</v>
      </c>
      <c r="AN180" s="8"/>
      <c r="AO180" s="8"/>
      <c r="AP180" s="8"/>
      <c r="AQ180" s="8"/>
      <c r="AR180" s="8">
        <v>200</v>
      </c>
      <c r="AS180" s="8"/>
      <c r="AT180" s="8"/>
      <c r="AU180" s="8"/>
      <c r="AV180" s="8"/>
      <c r="AW180" s="8">
        <v>600</v>
      </c>
      <c r="AX180" s="8"/>
      <c r="AY180" s="8"/>
      <c r="AZ180" s="8"/>
      <c r="BA180" s="8"/>
      <c r="BB180" s="96">
        <v>1000</v>
      </c>
      <c r="BC180" s="8"/>
      <c r="BD180" s="26">
        <v>0</v>
      </c>
      <c r="BE180" s="85"/>
    </row>
    <row r="181" spans="2:57" ht="13.5" customHeight="1">
      <c r="B181" s="55"/>
      <c r="C181" s="26" t="s">
        <v>145</v>
      </c>
      <c r="J181" s="14"/>
      <c r="K181" s="14"/>
      <c r="L181" s="14"/>
      <c r="M181" s="14"/>
      <c r="N181" s="14" t="s">
        <v>231</v>
      </c>
      <c r="O181" s="14"/>
      <c r="P181" s="14"/>
      <c r="Q181" s="14"/>
      <c r="R181" s="14"/>
      <c r="S181" s="14" t="s">
        <v>231</v>
      </c>
      <c r="T181" s="14"/>
      <c r="U181" s="14"/>
      <c r="V181" s="14"/>
      <c r="W181" s="14"/>
      <c r="X181" s="16" t="s">
        <v>231</v>
      </c>
      <c r="Y181" s="14"/>
      <c r="Z181" s="14"/>
      <c r="AA181" s="14"/>
      <c r="AB181" s="14"/>
      <c r="AC181" s="8">
        <v>100</v>
      </c>
      <c r="AD181" s="8"/>
      <c r="AE181" s="8"/>
      <c r="AF181" s="8"/>
      <c r="AG181" s="8"/>
      <c r="AH181" s="8">
        <v>400</v>
      </c>
      <c r="AI181" s="8"/>
      <c r="AJ181" s="8"/>
      <c r="AK181" s="8"/>
      <c r="AL181" s="8"/>
      <c r="AM181" s="8">
        <v>400</v>
      </c>
      <c r="AN181" s="8"/>
      <c r="AO181" s="8"/>
      <c r="AP181" s="8"/>
      <c r="AQ181" s="8"/>
      <c r="AR181" s="8">
        <v>200</v>
      </c>
      <c r="AS181" s="8"/>
      <c r="AT181" s="8"/>
      <c r="AU181" s="8"/>
      <c r="AV181" s="8"/>
      <c r="AW181" s="8">
        <v>300</v>
      </c>
      <c r="AX181" s="8"/>
      <c r="AY181" s="8"/>
      <c r="AZ181" s="8"/>
      <c r="BA181" s="8"/>
      <c r="BB181" s="96">
        <v>400</v>
      </c>
      <c r="BC181" s="8"/>
      <c r="BD181" s="26">
        <v>0</v>
      </c>
      <c r="BE181" s="85"/>
    </row>
    <row r="182" spans="2:57" ht="13.5" customHeight="1">
      <c r="B182" s="55"/>
      <c r="C182" s="26" t="s">
        <v>146</v>
      </c>
      <c r="J182" s="14"/>
      <c r="K182" s="14"/>
      <c r="L182" s="14"/>
      <c r="M182" s="14"/>
      <c r="N182" s="14" t="s">
        <v>231</v>
      </c>
      <c r="O182" s="14"/>
      <c r="P182" s="14"/>
      <c r="Q182" s="14"/>
      <c r="R182" s="14"/>
      <c r="S182" s="14" t="s">
        <v>231</v>
      </c>
      <c r="T182" s="14"/>
      <c r="U182" s="14"/>
      <c r="V182" s="14"/>
      <c r="W182" s="14"/>
      <c r="X182" s="16" t="s">
        <v>231</v>
      </c>
      <c r="Y182" s="14"/>
      <c r="Z182" s="14"/>
      <c r="AA182" s="14"/>
      <c r="AB182" s="14"/>
      <c r="AC182" s="8">
        <v>3100</v>
      </c>
      <c r="AD182" s="8"/>
      <c r="AE182" s="8"/>
      <c r="AF182" s="8"/>
      <c r="AG182" s="8"/>
      <c r="AH182" s="8">
        <v>2600</v>
      </c>
      <c r="AI182" s="8"/>
      <c r="AJ182" s="8"/>
      <c r="AK182" s="8"/>
      <c r="AL182" s="8"/>
      <c r="AM182" s="8">
        <v>4600</v>
      </c>
      <c r="AN182" s="8"/>
      <c r="AO182" s="8"/>
      <c r="AP182" s="8"/>
      <c r="AQ182" s="8"/>
      <c r="AR182" s="8">
        <v>3300</v>
      </c>
      <c r="AS182" s="8"/>
      <c r="AT182" s="8"/>
      <c r="AU182" s="8"/>
      <c r="AV182" s="8"/>
      <c r="AW182" s="8">
        <v>3100</v>
      </c>
      <c r="AX182" s="8"/>
      <c r="AY182" s="8"/>
      <c r="AZ182" s="8"/>
      <c r="BA182" s="8"/>
      <c r="BB182" s="96">
        <v>5100</v>
      </c>
      <c r="BC182" s="8"/>
      <c r="BD182" s="26">
        <v>0</v>
      </c>
      <c r="BE182" s="85"/>
    </row>
    <row r="183" spans="2:57" ht="13.5" customHeight="1">
      <c r="B183" s="55"/>
      <c r="C183" s="26" t="s">
        <v>296</v>
      </c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6"/>
      <c r="Y183" s="14"/>
      <c r="Z183" s="14"/>
      <c r="AA183" s="14"/>
      <c r="AB183" s="14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96">
        <v>7600</v>
      </c>
      <c r="BC183" s="8"/>
      <c r="BD183" s="26"/>
      <c r="BE183" s="85"/>
    </row>
    <row r="184" spans="2:57" ht="13.5" customHeight="1">
      <c r="B184" s="55"/>
      <c r="C184" s="26" t="s">
        <v>147</v>
      </c>
      <c r="J184" s="14"/>
      <c r="K184" s="14"/>
      <c r="L184" s="14"/>
      <c r="M184" s="14"/>
      <c r="N184" s="14" t="s">
        <v>229</v>
      </c>
      <c r="O184" s="14"/>
      <c r="P184" s="14"/>
      <c r="Q184" s="14"/>
      <c r="R184" s="14"/>
      <c r="S184" s="14" t="s">
        <v>229</v>
      </c>
      <c r="T184" s="14"/>
      <c r="U184" s="14"/>
      <c r="V184" s="14"/>
      <c r="W184" s="14"/>
      <c r="X184" s="16" t="s">
        <v>229</v>
      </c>
      <c r="Y184" s="14"/>
      <c r="Z184" s="14"/>
      <c r="AA184" s="14"/>
      <c r="AB184" s="14"/>
      <c r="AC184" s="8">
        <v>1500</v>
      </c>
      <c r="AD184" s="8"/>
      <c r="AE184" s="8"/>
      <c r="AF184" s="8"/>
      <c r="AG184" s="8"/>
      <c r="AH184" s="8">
        <v>2300</v>
      </c>
      <c r="AI184" s="8"/>
      <c r="AJ184" s="8"/>
      <c r="AK184" s="8"/>
      <c r="AL184" s="8"/>
      <c r="AM184" s="8">
        <v>3500</v>
      </c>
      <c r="AN184" s="8"/>
      <c r="AO184" s="8"/>
      <c r="AP184" s="8"/>
      <c r="AQ184" s="8"/>
      <c r="AR184" s="8">
        <v>2900</v>
      </c>
      <c r="AS184" s="8"/>
      <c r="AT184" s="8"/>
      <c r="AU184" s="8"/>
      <c r="AV184" s="8"/>
      <c r="AW184" s="8">
        <v>3800</v>
      </c>
      <c r="AX184" s="8"/>
      <c r="AY184" s="8"/>
      <c r="AZ184" s="8"/>
      <c r="BA184" s="8"/>
      <c r="BB184" s="96">
        <v>3700</v>
      </c>
      <c r="BC184" s="8"/>
      <c r="BD184" s="26">
        <v>0</v>
      </c>
      <c r="BE184" s="85"/>
    </row>
    <row r="185" spans="2:57" ht="13.5" customHeight="1">
      <c r="B185" s="55"/>
      <c r="C185" s="26" t="s">
        <v>148</v>
      </c>
      <c r="J185" s="14"/>
      <c r="K185" s="14"/>
      <c r="L185" s="14"/>
      <c r="M185" s="14"/>
      <c r="N185" s="14" t="s">
        <v>228</v>
      </c>
      <c r="O185" s="14"/>
      <c r="P185" s="14"/>
      <c r="Q185" s="14"/>
      <c r="R185" s="14"/>
      <c r="S185" s="14" t="s">
        <v>228</v>
      </c>
      <c r="T185" s="14"/>
      <c r="U185" s="14"/>
      <c r="V185" s="14"/>
      <c r="W185" s="14"/>
      <c r="X185" s="16" t="s">
        <v>228</v>
      </c>
      <c r="Y185" s="14"/>
      <c r="Z185" s="14"/>
      <c r="AA185" s="14"/>
      <c r="AB185" s="14"/>
      <c r="AC185" s="8">
        <v>2300</v>
      </c>
      <c r="AD185" s="8"/>
      <c r="AE185" s="8"/>
      <c r="AF185" s="8"/>
      <c r="AG185" s="8"/>
      <c r="AH185" s="8">
        <v>3800</v>
      </c>
      <c r="AI185" s="8"/>
      <c r="AJ185" s="8"/>
      <c r="AK185" s="8"/>
      <c r="AL185" s="8"/>
      <c r="AM185" s="8">
        <v>5600</v>
      </c>
      <c r="AN185" s="8"/>
      <c r="AO185" s="8"/>
      <c r="AP185" s="8"/>
      <c r="AQ185" s="8"/>
      <c r="AR185" s="8">
        <v>6200</v>
      </c>
      <c r="AS185" s="8"/>
      <c r="AT185" s="8"/>
      <c r="AU185" s="8"/>
      <c r="AV185" s="8"/>
      <c r="AW185" s="8">
        <v>6800</v>
      </c>
      <c r="AX185" s="8"/>
      <c r="AY185" s="8"/>
      <c r="AZ185" s="8"/>
      <c r="BA185" s="8"/>
      <c r="BB185" s="96">
        <v>7800</v>
      </c>
      <c r="BC185" s="8"/>
      <c r="BD185" s="26">
        <v>0</v>
      </c>
      <c r="BE185" s="85"/>
    </row>
    <row r="186" spans="2:57" ht="13.5" customHeight="1">
      <c r="B186" s="55"/>
      <c r="C186" s="26" t="s">
        <v>132</v>
      </c>
      <c r="J186" s="14"/>
      <c r="K186" s="14"/>
      <c r="L186" s="14"/>
      <c r="M186" s="14"/>
      <c r="N186" s="14" t="s">
        <v>232</v>
      </c>
      <c r="O186" s="14"/>
      <c r="P186" s="14"/>
      <c r="Q186" s="14"/>
      <c r="R186" s="14"/>
      <c r="S186" s="14" t="s">
        <v>232</v>
      </c>
      <c r="T186" s="14"/>
      <c r="U186" s="14"/>
      <c r="V186" s="14"/>
      <c r="W186" s="14"/>
      <c r="X186" s="16" t="s">
        <v>232</v>
      </c>
      <c r="Y186" s="14"/>
      <c r="Z186" s="14"/>
      <c r="AA186" s="14"/>
      <c r="AB186" s="14"/>
      <c r="AC186" s="8">
        <v>1800</v>
      </c>
      <c r="AD186" s="8"/>
      <c r="AE186" s="8"/>
      <c r="AF186" s="8"/>
      <c r="AG186" s="8"/>
      <c r="AH186" s="8">
        <v>1900</v>
      </c>
      <c r="AI186" s="8"/>
      <c r="AJ186" s="8"/>
      <c r="AK186" s="8"/>
      <c r="AL186" s="8"/>
      <c r="AM186" s="8">
        <v>2000</v>
      </c>
      <c r="AN186" s="8"/>
      <c r="AO186" s="8"/>
      <c r="AP186" s="8"/>
      <c r="AQ186" s="8"/>
      <c r="AR186" s="8">
        <v>2000</v>
      </c>
      <c r="AS186" s="8"/>
      <c r="AT186" s="8"/>
      <c r="AU186" s="8"/>
      <c r="AV186" s="8"/>
      <c r="AW186" s="8">
        <v>2500</v>
      </c>
      <c r="AX186" s="8"/>
      <c r="AY186" s="8"/>
      <c r="AZ186" s="8"/>
      <c r="BA186" s="8"/>
      <c r="BB186" s="96">
        <v>3200</v>
      </c>
      <c r="BC186" s="8"/>
      <c r="BD186" s="26">
        <v>0</v>
      </c>
      <c r="BE186" s="85"/>
    </row>
    <row r="187" spans="2:57" ht="13.5" customHeight="1">
      <c r="B187" s="55"/>
      <c r="C187" s="26" t="s">
        <v>133</v>
      </c>
      <c r="J187" s="14"/>
      <c r="K187" s="14"/>
      <c r="L187" s="14"/>
      <c r="M187" s="14"/>
      <c r="N187" s="14" t="s">
        <v>225</v>
      </c>
      <c r="O187" s="14"/>
      <c r="P187" s="14"/>
      <c r="Q187" s="14"/>
      <c r="R187" s="14"/>
      <c r="S187" s="14" t="s">
        <v>225</v>
      </c>
      <c r="T187" s="14"/>
      <c r="U187" s="14"/>
      <c r="V187" s="14"/>
      <c r="W187" s="14"/>
      <c r="X187" s="16" t="s">
        <v>225</v>
      </c>
      <c r="Y187" s="14"/>
      <c r="Z187" s="14"/>
      <c r="AA187" s="14"/>
      <c r="AB187" s="14"/>
      <c r="AC187" s="8">
        <v>50600</v>
      </c>
      <c r="AD187" s="8"/>
      <c r="AE187" s="8"/>
      <c r="AF187" s="8"/>
      <c r="AG187" s="8"/>
      <c r="AH187" s="8">
        <v>47500</v>
      </c>
      <c r="AI187" s="8"/>
      <c r="AJ187" s="8"/>
      <c r="AK187" s="8"/>
      <c r="AL187" s="8"/>
      <c r="AM187" s="8">
        <v>40300</v>
      </c>
      <c r="AN187" s="8"/>
      <c r="AO187" s="8"/>
      <c r="AP187" s="8"/>
      <c r="AQ187" s="8"/>
      <c r="AR187" s="8">
        <v>44300</v>
      </c>
      <c r="AS187" s="8"/>
      <c r="AT187" s="8"/>
      <c r="AU187" s="8"/>
      <c r="AV187" s="8"/>
      <c r="AW187" s="8">
        <v>45400</v>
      </c>
      <c r="AX187" s="8"/>
      <c r="AY187" s="8"/>
      <c r="AZ187" s="8"/>
      <c r="BA187" s="8"/>
      <c r="BB187" s="96">
        <v>42400</v>
      </c>
      <c r="BC187" s="8"/>
      <c r="BD187" s="26">
        <v>0</v>
      </c>
      <c r="BE187" s="85"/>
    </row>
    <row r="188" spans="2:57" ht="13.5" customHeight="1">
      <c r="B188" s="55"/>
      <c r="C188" s="103" t="s">
        <v>30</v>
      </c>
      <c r="J188" s="14"/>
      <c r="K188" s="14"/>
      <c r="L188" s="14"/>
      <c r="M188" s="14"/>
      <c r="N188" s="84"/>
      <c r="O188" s="84"/>
      <c r="P188" s="84"/>
      <c r="Q188" s="84"/>
      <c r="R188" s="84"/>
      <c r="S188" s="19"/>
      <c r="T188" s="19"/>
      <c r="U188" s="19"/>
      <c r="V188" s="19"/>
      <c r="W188" s="19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95"/>
      <c r="BC188" s="8"/>
      <c r="BD188" s="26"/>
      <c r="BE188" s="85"/>
    </row>
    <row r="189" spans="2:57" ht="13.5" customHeight="1">
      <c r="B189" s="55"/>
      <c r="C189" s="26" t="s">
        <v>123</v>
      </c>
      <c r="J189" s="14" t="s">
        <v>192</v>
      </c>
      <c r="K189" s="14"/>
      <c r="L189" s="14"/>
      <c r="M189" s="14"/>
      <c r="N189" s="115">
        <v>37700</v>
      </c>
      <c r="O189" s="8"/>
      <c r="P189" s="8"/>
      <c r="Q189" s="8"/>
      <c r="R189" s="8"/>
      <c r="S189" s="8">
        <v>42500</v>
      </c>
      <c r="T189" s="8"/>
      <c r="U189" s="8"/>
      <c r="V189" s="8"/>
      <c r="W189" s="8"/>
      <c r="X189" s="8">
        <v>51700</v>
      </c>
      <c r="Y189" s="8"/>
      <c r="Z189" s="8"/>
      <c r="AA189" s="8"/>
      <c r="AB189" s="8"/>
      <c r="AC189" s="8">
        <v>57900</v>
      </c>
      <c r="AD189" s="8"/>
      <c r="AE189" s="8"/>
      <c r="AF189" s="8"/>
      <c r="AG189" s="8"/>
      <c r="AH189" s="8">
        <v>56900</v>
      </c>
      <c r="AI189" s="8"/>
      <c r="AJ189" s="8"/>
      <c r="AK189" s="8"/>
      <c r="AL189" s="8"/>
      <c r="AM189" s="120">
        <v>53500</v>
      </c>
      <c r="AN189" s="8"/>
      <c r="AO189" s="8"/>
      <c r="AP189" s="8"/>
      <c r="AQ189" s="8"/>
      <c r="AR189" s="13">
        <v>58500</v>
      </c>
      <c r="AS189" s="8"/>
      <c r="AT189" s="8"/>
      <c r="AU189" s="8"/>
      <c r="AV189" s="8"/>
      <c r="AW189" s="13">
        <v>63300</v>
      </c>
      <c r="AX189" s="8"/>
      <c r="AY189" s="8"/>
      <c r="AZ189" s="8"/>
      <c r="BA189" s="8"/>
      <c r="BB189" s="107">
        <v>66000</v>
      </c>
      <c r="BC189" s="8"/>
      <c r="BD189" s="26">
        <v>0</v>
      </c>
      <c r="BE189" s="85"/>
    </row>
    <row r="190" spans="2:57" ht="13.5" customHeight="1">
      <c r="B190" s="55"/>
      <c r="C190" s="26" t="s">
        <v>124</v>
      </c>
      <c r="J190" s="14"/>
      <c r="K190" s="14"/>
      <c r="L190" s="14"/>
      <c r="M190" s="14"/>
      <c r="N190" s="115">
        <v>37900</v>
      </c>
      <c r="O190" s="8"/>
      <c r="P190" s="8"/>
      <c r="Q190" s="8"/>
      <c r="R190" s="8"/>
      <c r="S190" s="13">
        <v>43000</v>
      </c>
      <c r="T190" s="13"/>
      <c r="U190" s="13"/>
      <c r="V190" s="13"/>
      <c r="W190" s="13"/>
      <c r="X190" s="8">
        <v>52000</v>
      </c>
      <c r="Y190" s="8"/>
      <c r="Z190" s="8"/>
      <c r="AA190" s="8"/>
      <c r="AB190" s="8"/>
      <c r="AC190" s="8">
        <v>58300</v>
      </c>
      <c r="AD190" s="8"/>
      <c r="AE190" s="8"/>
      <c r="AF190" s="8"/>
      <c r="AG190" s="8"/>
      <c r="AH190" s="8">
        <v>57300</v>
      </c>
      <c r="AI190" s="8"/>
      <c r="AJ190" s="8"/>
      <c r="AK190" s="8"/>
      <c r="AL190" s="8"/>
      <c r="AM190" s="120">
        <v>53600</v>
      </c>
      <c r="AN190" s="8"/>
      <c r="AO190" s="8"/>
      <c r="AP190" s="8"/>
      <c r="AQ190" s="8"/>
      <c r="AR190" s="13">
        <v>58700</v>
      </c>
      <c r="AS190" s="8"/>
      <c r="AT190" s="8"/>
      <c r="AU190" s="8"/>
      <c r="AV190" s="8"/>
      <c r="AW190" s="13">
        <v>63600</v>
      </c>
      <c r="AX190" s="8"/>
      <c r="AY190" s="8"/>
      <c r="AZ190" s="8"/>
      <c r="BA190" s="8"/>
      <c r="BB190" s="107">
        <v>66300</v>
      </c>
      <c r="BC190" s="8"/>
      <c r="BD190" s="26">
        <v>0</v>
      </c>
      <c r="BE190" s="85"/>
    </row>
    <row r="191" spans="2:57" ht="13.5" customHeight="1">
      <c r="B191" s="55"/>
      <c r="C191" s="26" t="s">
        <v>32</v>
      </c>
      <c r="J191" s="14" t="s">
        <v>193</v>
      </c>
      <c r="K191" s="14"/>
      <c r="L191" s="14"/>
      <c r="M191" s="14"/>
      <c r="N191" s="115">
        <v>98200</v>
      </c>
      <c r="O191" s="8"/>
      <c r="P191" s="8"/>
      <c r="Q191" s="8"/>
      <c r="R191" s="8"/>
      <c r="S191" s="13">
        <v>105900</v>
      </c>
      <c r="T191" s="13"/>
      <c r="U191" s="13"/>
      <c r="V191" s="13"/>
      <c r="W191" s="13"/>
      <c r="X191" s="115">
        <v>113400</v>
      </c>
      <c r="Y191" s="8"/>
      <c r="Z191" s="8"/>
      <c r="AA191" s="8"/>
      <c r="AB191" s="8"/>
      <c r="AC191" s="8">
        <v>125700</v>
      </c>
      <c r="AD191" s="8"/>
      <c r="AE191" s="8"/>
      <c r="AF191" s="8"/>
      <c r="AG191" s="8"/>
      <c r="AH191" s="8">
        <v>116600</v>
      </c>
      <c r="AI191" s="8"/>
      <c r="AJ191" s="8"/>
      <c r="AK191" s="8"/>
      <c r="AL191" s="8"/>
      <c r="AM191" s="120">
        <v>111500</v>
      </c>
      <c r="AN191" s="8"/>
      <c r="AO191" s="8"/>
      <c r="AP191" s="8"/>
      <c r="AQ191" s="8"/>
      <c r="AR191" s="13">
        <v>112200</v>
      </c>
      <c r="AS191" s="8"/>
      <c r="AT191" s="8"/>
      <c r="AU191" s="8"/>
      <c r="AV191" s="8"/>
      <c r="AW191" s="13">
        <v>112500</v>
      </c>
      <c r="AX191" s="8"/>
      <c r="AY191" s="8"/>
      <c r="AZ191" s="8"/>
      <c r="BA191" s="8"/>
      <c r="BB191" s="107">
        <v>108500</v>
      </c>
      <c r="BC191" s="8"/>
      <c r="BD191" s="26">
        <v>0</v>
      </c>
      <c r="BE191" s="85"/>
    </row>
    <row r="192" spans="2:57" ht="13.5" customHeight="1">
      <c r="B192" s="55"/>
      <c r="C192" s="26" t="s">
        <v>45</v>
      </c>
      <c r="J192" s="14"/>
      <c r="K192" s="14"/>
      <c r="L192" s="14"/>
      <c r="M192" s="14"/>
      <c r="N192" s="123">
        <v>3.25</v>
      </c>
      <c r="O192" s="84"/>
      <c r="P192" s="84"/>
      <c r="Q192" s="84"/>
      <c r="R192" s="84"/>
      <c r="S192" s="19">
        <v>3.29</v>
      </c>
      <c r="T192" s="19"/>
      <c r="U192" s="19"/>
      <c r="V192" s="19"/>
      <c r="W192" s="19"/>
      <c r="X192" s="84">
        <v>3.09</v>
      </c>
      <c r="Y192" s="32"/>
      <c r="Z192" s="32"/>
      <c r="AA192" s="32"/>
      <c r="AB192" s="32"/>
      <c r="AC192" s="19">
        <v>3.13</v>
      </c>
      <c r="AD192" s="19"/>
      <c r="AE192" s="19"/>
      <c r="AF192" s="19"/>
      <c r="AG192" s="19"/>
      <c r="AH192" s="84">
        <v>3.06</v>
      </c>
      <c r="AI192" s="84"/>
      <c r="AJ192" s="84"/>
      <c r="AK192" s="84"/>
      <c r="AL192" s="84"/>
      <c r="AM192" s="121">
        <v>3.11</v>
      </c>
      <c r="AN192" s="84"/>
      <c r="AO192" s="84"/>
      <c r="AP192" s="84"/>
      <c r="AQ192" s="84"/>
      <c r="AR192" s="91">
        <v>2.86</v>
      </c>
      <c r="AS192" s="84"/>
      <c r="AT192" s="84"/>
      <c r="AU192" s="84"/>
      <c r="AV192" s="84"/>
      <c r="AW192" s="91">
        <v>2.71</v>
      </c>
      <c r="AX192" s="84"/>
      <c r="AY192" s="84"/>
      <c r="AZ192" s="84"/>
      <c r="BA192" s="84"/>
      <c r="BB192" s="108">
        <v>2.57</v>
      </c>
      <c r="BC192" s="8"/>
      <c r="BD192" s="26">
        <v>2</v>
      </c>
      <c r="BE192" s="85"/>
    </row>
    <row r="193" spans="2:57" ht="13.5" customHeight="1">
      <c r="B193" s="55"/>
      <c r="C193" s="26" t="s">
        <v>46</v>
      </c>
      <c r="J193" s="14" t="s">
        <v>194</v>
      </c>
      <c r="K193" s="14"/>
      <c r="L193" s="14"/>
      <c r="M193" s="14"/>
      <c r="N193" s="123">
        <v>18.11</v>
      </c>
      <c r="O193" s="84"/>
      <c r="P193" s="84"/>
      <c r="Q193" s="84"/>
      <c r="R193" s="84"/>
      <c r="S193" s="19">
        <v>19.13</v>
      </c>
      <c r="T193" s="19"/>
      <c r="U193" s="19"/>
      <c r="V193" s="19"/>
      <c r="W193" s="19"/>
      <c r="X193" s="84">
        <v>18.57</v>
      </c>
      <c r="Y193" s="32"/>
      <c r="Z193" s="32"/>
      <c r="AA193" s="32"/>
      <c r="AB193" s="32"/>
      <c r="AC193" s="19">
        <v>19.350000000000001</v>
      </c>
      <c r="AD193" s="19"/>
      <c r="AE193" s="19"/>
      <c r="AF193" s="19"/>
      <c r="AG193" s="19"/>
      <c r="AH193" s="84">
        <v>19.79</v>
      </c>
      <c r="AI193" s="84"/>
      <c r="AJ193" s="84"/>
      <c r="AK193" s="84"/>
      <c r="AL193" s="84"/>
      <c r="AM193" s="121">
        <v>20.329999999999998</v>
      </c>
      <c r="AN193" s="84"/>
      <c r="AO193" s="84"/>
      <c r="AP193" s="84"/>
      <c r="AQ193" s="84"/>
      <c r="AR193" s="91">
        <v>19.45</v>
      </c>
      <c r="AS193" s="84"/>
      <c r="AT193" s="84"/>
      <c r="AU193" s="84"/>
      <c r="AV193" s="84"/>
      <c r="AW193" s="91">
        <v>19.059999999999999</v>
      </c>
      <c r="AX193" s="84"/>
      <c r="AY193" s="84"/>
      <c r="AZ193" s="84"/>
      <c r="BA193" s="84"/>
      <c r="BB193" s="108">
        <v>18.47</v>
      </c>
      <c r="BC193" s="8"/>
      <c r="BD193" s="26">
        <v>2</v>
      </c>
      <c r="BE193" s="85"/>
    </row>
    <row r="194" spans="2:57" ht="13.5" customHeight="1">
      <c r="B194" s="55"/>
      <c r="C194" s="26" t="s">
        <v>47</v>
      </c>
      <c r="J194" s="14" t="s">
        <v>219</v>
      </c>
      <c r="K194" s="14"/>
      <c r="L194" s="14"/>
      <c r="M194" s="14"/>
      <c r="N194" s="123">
        <v>52.88</v>
      </c>
      <c r="O194" s="84"/>
      <c r="P194" s="84"/>
      <c r="Q194" s="84"/>
      <c r="R194" s="84"/>
      <c r="S194" s="19">
        <v>54.76</v>
      </c>
      <c r="T194" s="19"/>
      <c r="U194" s="19"/>
      <c r="V194" s="19"/>
      <c r="W194" s="19"/>
      <c r="X194" s="124">
        <v>52.95</v>
      </c>
      <c r="Y194" s="124"/>
      <c r="Z194" s="124"/>
      <c r="AA194" s="124"/>
      <c r="AB194" s="124"/>
      <c r="AC194" s="84">
        <v>54.32</v>
      </c>
      <c r="AD194" s="84"/>
      <c r="AE194" s="84"/>
      <c r="AF194" s="84"/>
      <c r="AG194" s="84"/>
      <c r="AH194" s="84">
        <v>54.82</v>
      </c>
      <c r="AI194" s="84"/>
      <c r="AJ194" s="84"/>
      <c r="AK194" s="84"/>
      <c r="AL194" s="84"/>
      <c r="AM194" s="121">
        <v>55.48</v>
      </c>
      <c r="AN194" s="84"/>
      <c r="AO194" s="84"/>
      <c r="AP194" s="84"/>
      <c r="AQ194" s="84"/>
      <c r="AR194" s="91">
        <v>51.94</v>
      </c>
      <c r="AS194" s="84"/>
      <c r="AT194" s="84"/>
      <c r="AU194" s="84"/>
      <c r="AV194" s="84"/>
      <c r="AW194" s="91">
        <v>51.75</v>
      </c>
      <c r="AX194" s="84"/>
      <c r="AY194" s="84"/>
      <c r="AZ194" s="84"/>
      <c r="BA194" s="84"/>
      <c r="BB194" s="108">
        <v>51.17</v>
      </c>
      <c r="BC194" s="8"/>
      <c r="BD194" s="26">
        <v>2</v>
      </c>
      <c r="BE194" s="85"/>
    </row>
    <row r="195" spans="2:57" ht="13.5" customHeight="1">
      <c r="B195" s="55"/>
      <c r="C195" s="26" t="s">
        <v>34</v>
      </c>
      <c r="J195" s="14"/>
      <c r="K195" s="14"/>
      <c r="L195" s="14"/>
      <c r="M195" s="14"/>
      <c r="N195" s="84"/>
      <c r="O195" s="84"/>
      <c r="P195" s="84"/>
      <c r="Q195" s="84"/>
      <c r="R195" s="84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95"/>
      <c r="BC195" s="8"/>
      <c r="BD195" s="26"/>
      <c r="BE195" s="85"/>
    </row>
    <row r="196" spans="2:57" ht="13.5" customHeight="1">
      <c r="B196" s="55"/>
      <c r="C196" s="26" t="s">
        <v>64</v>
      </c>
      <c r="J196" s="14" t="s">
        <v>192</v>
      </c>
      <c r="K196" s="14"/>
      <c r="L196" s="14"/>
      <c r="M196" s="14"/>
      <c r="N196" s="18" t="s">
        <v>225</v>
      </c>
      <c r="O196" s="8"/>
      <c r="P196" s="8"/>
      <c r="Q196" s="8"/>
      <c r="R196" s="8"/>
      <c r="S196" s="14" t="s">
        <v>225</v>
      </c>
      <c r="T196" s="13"/>
      <c r="U196" s="13"/>
      <c r="V196" s="13"/>
      <c r="W196" s="13"/>
      <c r="X196" s="14" t="s">
        <v>225</v>
      </c>
      <c r="Y196" s="8"/>
      <c r="Z196" s="8"/>
      <c r="AA196" s="8"/>
      <c r="AB196" s="8"/>
      <c r="AC196" s="20" t="s">
        <v>225</v>
      </c>
      <c r="AD196" s="8"/>
      <c r="AE196" s="8"/>
      <c r="AF196" s="8"/>
      <c r="AG196" s="8"/>
      <c r="AH196" s="13">
        <v>12400</v>
      </c>
      <c r="AI196" s="8"/>
      <c r="AJ196" s="8"/>
      <c r="AK196" s="8"/>
      <c r="AL196" s="8"/>
      <c r="AM196" s="13">
        <v>9600</v>
      </c>
      <c r="AN196" s="8"/>
      <c r="AO196" s="8"/>
      <c r="AP196" s="8"/>
      <c r="AQ196" s="8"/>
      <c r="AR196" s="13">
        <v>9000</v>
      </c>
      <c r="AS196" s="8"/>
      <c r="AT196" s="8"/>
      <c r="AU196" s="8"/>
      <c r="AV196" s="8"/>
      <c r="AW196" s="13">
        <v>9100</v>
      </c>
      <c r="AX196" s="8"/>
      <c r="AY196" s="8"/>
      <c r="AZ196" s="8"/>
      <c r="BA196" s="8"/>
      <c r="BB196" s="107">
        <v>18400</v>
      </c>
      <c r="BC196" s="8"/>
      <c r="BD196" s="26">
        <v>0</v>
      </c>
      <c r="BE196" s="85"/>
    </row>
    <row r="197" spans="2:57" ht="13.5" customHeight="1">
      <c r="B197" s="55"/>
      <c r="C197" s="26" t="s">
        <v>35</v>
      </c>
      <c r="J197" s="14" t="s">
        <v>192</v>
      </c>
      <c r="K197" s="14"/>
      <c r="L197" s="14"/>
      <c r="M197" s="14"/>
      <c r="N197" s="18" t="s">
        <v>225</v>
      </c>
      <c r="O197" s="8"/>
      <c r="P197" s="8"/>
      <c r="Q197" s="8"/>
      <c r="R197" s="8"/>
      <c r="S197" s="14" t="s">
        <v>225</v>
      </c>
      <c r="T197" s="13"/>
      <c r="U197" s="13"/>
      <c r="V197" s="13"/>
      <c r="W197" s="13"/>
      <c r="X197" s="14" t="s">
        <v>225</v>
      </c>
      <c r="Y197" s="8"/>
      <c r="Z197" s="8"/>
      <c r="AA197" s="8"/>
      <c r="AB197" s="8"/>
      <c r="AC197" s="20" t="s">
        <v>225</v>
      </c>
      <c r="AD197" s="8"/>
      <c r="AE197" s="8"/>
      <c r="AF197" s="8"/>
      <c r="AG197" s="8"/>
      <c r="AH197" s="14" t="s">
        <v>225</v>
      </c>
      <c r="AI197" s="8"/>
      <c r="AJ197" s="8"/>
      <c r="AK197" s="8"/>
      <c r="AL197" s="8"/>
      <c r="AM197" s="14" t="s">
        <v>249</v>
      </c>
      <c r="AN197" s="8"/>
      <c r="AO197" s="8"/>
      <c r="AP197" s="8"/>
      <c r="AQ197" s="8"/>
      <c r="AR197" s="14" t="s">
        <v>221</v>
      </c>
      <c r="AS197" s="8"/>
      <c r="AT197" s="8"/>
      <c r="AU197" s="8"/>
      <c r="AV197" s="8"/>
      <c r="AW197" s="14" t="s">
        <v>221</v>
      </c>
      <c r="AX197" s="8"/>
      <c r="AY197" s="8"/>
      <c r="AZ197" s="8"/>
      <c r="BA197" s="8"/>
      <c r="BB197" s="107">
        <v>6600</v>
      </c>
      <c r="BC197" s="8"/>
      <c r="BD197" s="26"/>
      <c r="BE197" s="85"/>
    </row>
    <row r="198" spans="2:57" ht="13.5" customHeight="1">
      <c r="B198" s="55"/>
      <c r="C198" s="26" t="s">
        <v>36</v>
      </c>
      <c r="J198" s="14" t="s">
        <v>192</v>
      </c>
      <c r="K198" s="14"/>
      <c r="L198" s="14"/>
      <c r="M198" s="14"/>
      <c r="N198" s="18" t="s">
        <v>225</v>
      </c>
      <c r="O198" s="8"/>
      <c r="P198" s="8"/>
      <c r="Q198" s="8"/>
      <c r="R198" s="8"/>
      <c r="S198" s="14" t="s">
        <v>225</v>
      </c>
      <c r="T198" s="13"/>
      <c r="U198" s="13"/>
      <c r="V198" s="13"/>
      <c r="W198" s="13"/>
      <c r="X198" s="14" t="s">
        <v>225</v>
      </c>
      <c r="Y198" s="8"/>
      <c r="Z198" s="8"/>
      <c r="AA198" s="8"/>
      <c r="AB198" s="8"/>
      <c r="AC198" s="14" t="s">
        <v>225</v>
      </c>
      <c r="AD198" s="8"/>
      <c r="AE198" s="8"/>
      <c r="AF198" s="8"/>
      <c r="AG198" s="8"/>
      <c r="AH198" s="14" t="s">
        <v>225</v>
      </c>
      <c r="AI198" s="8"/>
      <c r="AJ198" s="8"/>
      <c r="AK198" s="8"/>
      <c r="AL198" s="8"/>
      <c r="AM198" s="14" t="s">
        <v>249</v>
      </c>
      <c r="AN198" s="8"/>
      <c r="AO198" s="8"/>
      <c r="AP198" s="8"/>
      <c r="AQ198" s="8"/>
      <c r="AR198" s="14" t="s">
        <v>221</v>
      </c>
      <c r="AS198" s="8"/>
      <c r="AT198" s="8"/>
      <c r="AU198" s="8"/>
      <c r="AV198" s="8"/>
      <c r="AW198" s="14" t="s">
        <v>221</v>
      </c>
      <c r="AX198" s="8"/>
      <c r="AY198" s="8"/>
      <c r="AZ198" s="8"/>
      <c r="BA198" s="8"/>
      <c r="BB198" s="107">
        <v>3400</v>
      </c>
      <c r="BC198" s="8"/>
      <c r="BD198" s="26"/>
      <c r="BE198" s="85"/>
    </row>
    <row r="199" spans="2:57" ht="13.5" customHeight="1">
      <c r="B199" s="55"/>
      <c r="C199" s="26" t="s">
        <v>37</v>
      </c>
      <c r="J199" s="14" t="s">
        <v>192</v>
      </c>
      <c r="K199" s="14"/>
      <c r="L199" s="14"/>
      <c r="M199" s="14"/>
      <c r="N199" s="18" t="s">
        <v>225</v>
      </c>
      <c r="O199" s="8"/>
      <c r="P199" s="8"/>
      <c r="Q199" s="8"/>
      <c r="R199" s="8"/>
      <c r="S199" s="14" t="s">
        <v>225</v>
      </c>
      <c r="T199" s="13"/>
      <c r="U199" s="13"/>
      <c r="V199" s="13"/>
      <c r="W199" s="13"/>
      <c r="X199" s="14" t="s">
        <v>225</v>
      </c>
      <c r="Y199" s="8"/>
      <c r="Z199" s="8"/>
      <c r="AA199" s="8"/>
      <c r="AB199" s="8"/>
      <c r="AC199" s="20" t="s">
        <v>225</v>
      </c>
      <c r="AD199" s="8"/>
      <c r="AE199" s="8"/>
      <c r="AF199" s="8"/>
      <c r="AG199" s="8"/>
      <c r="AH199" s="14" t="s">
        <v>225</v>
      </c>
      <c r="AI199" s="8"/>
      <c r="AJ199" s="8"/>
      <c r="AK199" s="8"/>
      <c r="AL199" s="8"/>
      <c r="AM199" s="14" t="s">
        <v>249</v>
      </c>
      <c r="AN199" s="8"/>
      <c r="AO199" s="8"/>
      <c r="AP199" s="8"/>
      <c r="AQ199" s="8"/>
      <c r="AR199" s="14" t="s">
        <v>221</v>
      </c>
      <c r="AS199" s="8"/>
      <c r="AT199" s="8"/>
      <c r="AU199" s="8"/>
      <c r="AV199" s="8"/>
      <c r="AW199" s="14" t="s">
        <v>221</v>
      </c>
      <c r="AX199" s="8"/>
      <c r="AY199" s="8"/>
      <c r="AZ199" s="8"/>
      <c r="BA199" s="8"/>
      <c r="BB199" s="107">
        <v>8400</v>
      </c>
      <c r="BC199" s="8"/>
      <c r="BD199" s="26"/>
      <c r="BE199" s="85"/>
    </row>
    <row r="200" spans="2:57" ht="13.5" customHeight="1">
      <c r="B200" s="55"/>
      <c r="C200" s="26" t="s">
        <v>79</v>
      </c>
      <c r="J200" s="14" t="s">
        <v>192</v>
      </c>
      <c r="K200" s="14"/>
      <c r="L200" s="14"/>
      <c r="M200" s="14"/>
      <c r="N200" s="18" t="s">
        <v>225</v>
      </c>
      <c r="O200" s="8"/>
      <c r="P200" s="8"/>
      <c r="Q200" s="8"/>
      <c r="R200" s="8"/>
      <c r="S200" s="14" t="s">
        <v>225</v>
      </c>
      <c r="T200" s="13"/>
      <c r="U200" s="13"/>
      <c r="V200" s="13"/>
      <c r="W200" s="13"/>
      <c r="X200" s="14" t="s">
        <v>225</v>
      </c>
      <c r="Y200" s="8"/>
      <c r="Z200" s="8"/>
      <c r="AA200" s="8"/>
      <c r="AB200" s="8"/>
      <c r="AC200" s="20" t="s">
        <v>225</v>
      </c>
      <c r="AD200" s="8"/>
      <c r="AE200" s="8"/>
      <c r="AF200" s="8"/>
      <c r="AG200" s="8"/>
      <c r="AH200" s="14" t="s">
        <v>225</v>
      </c>
      <c r="AI200" s="8"/>
      <c r="AJ200" s="8"/>
      <c r="AK200" s="8"/>
      <c r="AL200" s="8"/>
      <c r="AM200" s="14" t="s">
        <v>249</v>
      </c>
      <c r="AN200" s="8"/>
      <c r="AO200" s="8"/>
      <c r="AP200" s="8"/>
      <c r="AQ200" s="8"/>
      <c r="AR200" s="14" t="s">
        <v>221</v>
      </c>
      <c r="AS200" s="8"/>
      <c r="AT200" s="8"/>
      <c r="AU200" s="8"/>
      <c r="AV200" s="8"/>
      <c r="AW200" s="14" t="s">
        <v>221</v>
      </c>
      <c r="AX200" s="8"/>
      <c r="AY200" s="8"/>
      <c r="AZ200" s="8"/>
      <c r="BA200" s="8"/>
      <c r="BB200" s="107">
        <v>0</v>
      </c>
      <c r="BC200" s="8"/>
      <c r="BD200" s="26"/>
      <c r="BE200" s="85"/>
    </row>
    <row r="201" spans="2:57" ht="13.5" customHeight="1">
      <c r="B201" s="55"/>
      <c r="C201" s="26" t="s">
        <v>38</v>
      </c>
      <c r="J201" s="14" t="s">
        <v>192</v>
      </c>
      <c r="K201" s="14"/>
      <c r="L201" s="14"/>
      <c r="M201" s="14"/>
      <c r="N201" s="18" t="s">
        <v>225</v>
      </c>
      <c r="O201" s="8"/>
      <c r="P201" s="8"/>
      <c r="Q201" s="8"/>
      <c r="R201" s="8"/>
      <c r="S201" s="14" t="s">
        <v>225</v>
      </c>
      <c r="T201" s="13"/>
      <c r="U201" s="13"/>
      <c r="V201" s="13"/>
      <c r="W201" s="13"/>
      <c r="X201" s="14" t="s">
        <v>225</v>
      </c>
      <c r="Y201" s="8"/>
      <c r="Z201" s="8"/>
      <c r="AA201" s="8"/>
      <c r="AB201" s="8"/>
      <c r="AC201" s="20" t="s">
        <v>225</v>
      </c>
      <c r="AD201" s="8"/>
      <c r="AE201" s="8"/>
      <c r="AF201" s="8"/>
      <c r="AG201" s="8"/>
      <c r="AH201" s="13">
        <v>5400</v>
      </c>
      <c r="AI201" s="8"/>
      <c r="AJ201" s="8"/>
      <c r="AK201" s="8"/>
      <c r="AL201" s="8"/>
      <c r="AM201" s="13">
        <v>6500</v>
      </c>
      <c r="AN201" s="8"/>
      <c r="AO201" s="8"/>
      <c r="AP201" s="8"/>
      <c r="AQ201" s="8"/>
      <c r="AR201" s="13">
        <v>7100</v>
      </c>
      <c r="AS201" s="8"/>
      <c r="AT201" s="8"/>
      <c r="AU201" s="8"/>
      <c r="AV201" s="8"/>
      <c r="AW201" s="13">
        <v>8000</v>
      </c>
      <c r="AX201" s="8"/>
      <c r="AY201" s="8"/>
      <c r="AZ201" s="8"/>
      <c r="BA201" s="8"/>
      <c r="BB201" s="14" t="s">
        <v>221</v>
      </c>
      <c r="BC201" s="8"/>
      <c r="BD201" s="26">
        <v>0</v>
      </c>
      <c r="BE201" s="85"/>
    </row>
    <row r="202" spans="2:57" ht="13.5" customHeight="1">
      <c r="B202" s="55"/>
      <c r="C202" s="26" t="s">
        <v>35</v>
      </c>
      <c r="J202" s="14" t="s">
        <v>192</v>
      </c>
      <c r="K202" s="14"/>
      <c r="L202" s="14"/>
      <c r="M202" s="14"/>
      <c r="N202" s="18" t="s">
        <v>225</v>
      </c>
      <c r="O202" s="8"/>
      <c r="P202" s="8"/>
      <c r="Q202" s="8"/>
      <c r="R202" s="8"/>
      <c r="S202" s="14" t="s">
        <v>225</v>
      </c>
      <c r="T202" s="13"/>
      <c r="U202" s="13"/>
      <c r="V202" s="13"/>
      <c r="W202" s="13"/>
      <c r="X202" s="14" t="s">
        <v>225</v>
      </c>
      <c r="Y202" s="8"/>
      <c r="Z202" s="8"/>
      <c r="AA202" s="8"/>
      <c r="AB202" s="8"/>
      <c r="AC202" s="20" t="s">
        <v>225</v>
      </c>
      <c r="AD202" s="8"/>
      <c r="AE202" s="8"/>
      <c r="AF202" s="8"/>
      <c r="AG202" s="8"/>
      <c r="AH202" s="14" t="s">
        <v>225</v>
      </c>
      <c r="AI202" s="8"/>
      <c r="AJ202" s="8"/>
      <c r="AK202" s="8"/>
      <c r="AL202" s="8"/>
      <c r="AM202" s="14" t="s">
        <v>249</v>
      </c>
      <c r="AN202" s="8"/>
      <c r="AO202" s="8"/>
      <c r="AP202" s="8"/>
      <c r="AQ202" s="8"/>
      <c r="AR202" s="14" t="s">
        <v>221</v>
      </c>
      <c r="AS202" s="8"/>
      <c r="AT202" s="8"/>
      <c r="AU202" s="8"/>
      <c r="AV202" s="8"/>
      <c r="AW202" s="14" t="s">
        <v>221</v>
      </c>
      <c r="AX202" s="8"/>
      <c r="AY202" s="8"/>
      <c r="AZ202" s="8"/>
      <c r="BA202" s="8"/>
      <c r="BB202" s="14" t="s">
        <v>221</v>
      </c>
      <c r="BC202" s="8"/>
      <c r="BD202" s="26"/>
      <c r="BE202" s="85"/>
    </row>
    <row r="203" spans="2:57" ht="13.5" customHeight="1">
      <c r="B203" s="55"/>
      <c r="C203" s="26" t="s">
        <v>39</v>
      </c>
      <c r="J203" s="14" t="s">
        <v>192</v>
      </c>
      <c r="K203" s="14"/>
      <c r="L203" s="14"/>
      <c r="M203" s="14"/>
      <c r="N203" s="18" t="s">
        <v>225</v>
      </c>
      <c r="O203" s="8"/>
      <c r="P203" s="8"/>
      <c r="Q203" s="8"/>
      <c r="R203" s="8"/>
      <c r="S203" s="14" t="s">
        <v>225</v>
      </c>
      <c r="T203" s="13"/>
      <c r="U203" s="13"/>
      <c r="V203" s="13"/>
      <c r="W203" s="13"/>
      <c r="X203" s="14" t="s">
        <v>225</v>
      </c>
      <c r="Y203" s="8"/>
      <c r="Z203" s="8"/>
      <c r="AA203" s="8"/>
      <c r="AB203" s="8"/>
      <c r="AC203" s="20" t="s">
        <v>225</v>
      </c>
      <c r="AD203" s="8"/>
      <c r="AE203" s="8"/>
      <c r="AF203" s="8"/>
      <c r="AG203" s="8"/>
      <c r="AH203" s="14" t="s">
        <v>225</v>
      </c>
      <c r="AI203" s="8"/>
      <c r="AJ203" s="8"/>
      <c r="AK203" s="8"/>
      <c r="AL203" s="8"/>
      <c r="AM203" s="14" t="s">
        <v>249</v>
      </c>
      <c r="AN203" s="8"/>
      <c r="AO203" s="8"/>
      <c r="AP203" s="8"/>
      <c r="AQ203" s="8"/>
      <c r="AR203" s="14" t="s">
        <v>221</v>
      </c>
      <c r="AS203" s="8"/>
      <c r="AT203" s="8"/>
      <c r="AU203" s="8"/>
      <c r="AV203" s="8"/>
      <c r="AW203" s="14" t="s">
        <v>221</v>
      </c>
      <c r="AX203" s="8"/>
      <c r="AY203" s="8"/>
      <c r="AZ203" s="8"/>
      <c r="BA203" s="8"/>
      <c r="BB203" s="14" t="s">
        <v>221</v>
      </c>
      <c r="BC203" s="8"/>
      <c r="BD203" s="26"/>
      <c r="BE203" s="85"/>
    </row>
    <row r="204" spans="2:57" ht="13.5" customHeight="1">
      <c r="B204" s="55"/>
      <c r="C204" s="26" t="s">
        <v>37</v>
      </c>
      <c r="J204" s="14" t="s">
        <v>192</v>
      </c>
      <c r="K204" s="14"/>
      <c r="L204" s="14"/>
      <c r="M204" s="14"/>
      <c r="N204" s="18" t="s">
        <v>225</v>
      </c>
      <c r="O204" s="8"/>
      <c r="P204" s="8"/>
      <c r="Q204" s="8"/>
      <c r="R204" s="8"/>
      <c r="S204" s="14" t="s">
        <v>225</v>
      </c>
      <c r="T204" s="13"/>
      <c r="U204" s="13"/>
      <c r="V204" s="13"/>
      <c r="W204" s="13"/>
      <c r="X204" s="14" t="s">
        <v>225</v>
      </c>
      <c r="Y204" s="8"/>
      <c r="Z204" s="8"/>
      <c r="AA204" s="8"/>
      <c r="AB204" s="8"/>
      <c r="AC204" s="20" t="s">
        <v>225</v>
      </c>
      <c r="AD204" s="8"/>
      <c r="AE204" s="8"/>
      <c r="AF204" s="8"/>
      <c r="AG204" s="8"/>
      <c r="AH204" s="14" t="s">
        <v>225</v>
      </c>
      <c r="AI204" s="8"/>
      <c r="AJ204" s="8"/>
      <c r="AK204" s="8"/>
      <c r="AL204" s="8"/>
      <c r="AM204" s="14" t="s">
        <v>249</v>
      </c>
      <c r="AN204" s="8"/>
      <c r="AO204" s="8"/>
      <c r="AP204" s="8"/>
      <c r="AQ204" s="8"/>
      <c r="AR204" s="14" t="s">
        <v>221</v>
      </c>
      <c r="AS204" s="8"/>
      <c r="AT204" s="8"/>
      <c r="AU204" s="8"/>
      <c r="AV204" s="8"/>
      <c r="AW204" s="14" t="s">
        <v>221</v>
      </c>
      <c r="AX204" s="8"/>
      <c r="AY204" s="8"/>
      <c r="AZ204" s="8"/>
      <c r="BA204" s="8"/>
      <c r="BB204" s="14" t="s">
        <v>221</v>
      </c>
      <c r="BC204" s="8"/>
      <c r="BD204" s="26"/>
      <c r="BE204" s="85"/>
    </row>
    <row r="205" spans="2:57" ht="13.5" customHeight="1">
      <c r="B205" s="55"/>
      <c r="C205" s="26" t="s">
        <v>79</v>
      </c>
      <c r="J205" s="14" t="s">
        <v>192</v>
      </c>
      <c r="K205" s="14"/>
      <c r="L205" s="14"/>
      <c r="M205" s="14"/>
      <c r="N205" s="18" t="s">
        <v>225</v>
      </c>
      <c r="O205" s="8"/>
      <c r="P205" s="8"/>
      <c r="Q205" s="8"/>
      <c r="R205" s="8"/>
      <c r="S205" s="14" t="s">
        <v>225</v>
      </c>
      <c r="T205" s="13"/>
      <c r="U205" s="13"/>
      <c r="V205" s="13"/>
      <c r="W205" s="13"/>
      <c r="X205" s="14" t="s">
        <v>225</v>
      </c>
      <c r="Y205" s="8"/>
      <c r="Z205" s="8"/>
      <c r="AA205" s="8"/>
      <c r="AB205" s="8"/>
      <c r="AC205" s="20" t="s">
        <v>225</v>
      </c>
      <c r="AD205" s="8"/>
      <c r="AE205" s="8"/>
      <c r="AF205" s="8"/>
      <c r="AG205" s="8"/>
      <c r="AH205" s="14" t="s">
        <v>225</v>
      </c>
      <c r="AI205" s="8"/>
      <c r="AJ205" s="8"/>
      <c r="AK205" s="8"/>
      <c r="AL205" s="8"/>
      <c r="AM205" s="14" t="s">
        <v>249</v>
      </c>
      <c r="AN205" s="8"/>
      <c r="AO205" s="8"/>
      <c r="AP205" s="8"/>
      <c r="AQ205" s="8"/>
      <c r="AR205" s="14" t="s">
        <v>221</v>
      </c>
      <c r="AS205" s="8"/>
      <c r="AT205" s="8"/>
      <c r="AU205" s="8"/>
      <c r="AV205" s="8"/>
      <c r="AW205" s="14" t="s">
        <v>221</v>
      </c>
      <c r="AX205" s="8"/>
      <c r="AY205" s="8"/>
      <c r="AZ205" s="8"/>
      <c r="BA205" s="8"/>
      <c r="BB205" s="14" t="s">
        <v>221</v>
      </c>
      <c r="BC205" s="8"/>
      <c r="BD205" s="26"/>
      <c r="BE205" s="85"/>
    </row>
    <row r="206" spans="2:57" ht="13.5" customHeight="1">
      <c r="B206" s="55"/>
      <c r="C206" s="26" t="s">
        <v>220</v>
      </c>
      <c r="J206" s="14" t="s">
        <v>192</v>
      </c>
      <c r="K206" s="14"/>
      <c r="L206" s="14"/>
      <c r="M206" s="14"/>
      <c r="N206" s="18" t="s">
        <v>225</v>
      </c>
      <c r="O206" s="8"/>
      <c r="P206" s="8"/>
      <c r="Q206" s="8"/>
      <c r="R206" s="8"/>
      <c r="S206" s="14" t="s">
        <v>225</v>
      </c>
      <c r="T206" s="13"/>
      <c r="U206" s="13"/>
      <c r="V206" s="13"/>
      <c r="W206" s="13"/>
      <c r="X206" s="14" t="s">
        <v>225</v>
      </c>
      <c r="Y206" s="8"/>
      <c r="Z206" s="8"/>
      <c r="AA206" s="8"/>
      <c r="AB206" s="8"/>
      <c r="AC206" s="14" t="s">
        <v>225</v>
      </c>
      <c r="AD206" s="8"/>
      <c r="AE206" s="8"/>
      <c r="AF206" s="8"/>
      <c r="AG206" s="8"/>
      <c r="AH206" s="13">
        <v>39100</v>
      </c>
      <c r="AI206" s="8"/>
      <c r="AJ206" s="8"/>
      <c r="AK206" s="8"/>
      <c r="AL206" s="8"/>
      <c r="AM206" s="13">
        <v>37400</v>
      </c>
      <c r="AN206" s="8"/>
      <c r="AO206" s="8"/>
      <c r="AP206" s="8"/>
      <c r="AQ206" s="8"/>
      <c r="AR206" s="13">
        <v>42400</v>
      </c>
      <c r="AS206" s="8"/>
      <c r="AT206" s="8"/>
      <c r="AU206" s="8"/>
      <c r="AV206" s="8"/>
      <c r="AW206" s="13">
        <v>46600</v>
      </c>
      <c r="AX206" s="8"/>
      <c r="AY206" s="8"/>
      <c r="AZ206" s="8"/>
      <c r="BA206" s="8"/>
      <c r="BB206" s="107">
        <v>48100</v>
      </c>
      <c r="BC206" s="8"/>
      <c r="BD206" s="26">
        <v>0</v>
      </c>
      <c r="BE206" s="85"/>
    </row>
    <row r="207" spans="2:57" ht="13.5" customHeight="1">
      <c r="B207" s="55"/>
      <c r="C207" s="26" t="s">
        <v>35</v>
      </c>
      <c r="J207" s="14" t="s">
        <v>192</v>
      </c>
      <c r="K207" s="14"/>
      <c r="L207" s="14"/>
      <c r="M207" s="14"/>
      <c r="N207" s="18" t="s">
        <v>225</v>
      </c>
      <c r="O207" s="8"/>
      <c r="P207" s="8"/>
      <c r="Q207" s="8"/>
      <c r="R207" s="8"/>
      <c r="S207" s="14" t="s">
        <v>225</v>
      </c>
      <c r="T207" s="13"/>
      <c r="U207" s="13"/>
      <c r="V207" s="13"/>
      <c r="W207" s="13"/>
      <c r="X207" s="14" t="s">
        <v>225</v>
      </c>
      <c r="Y207" s="8"/>
      <c r="Z207" s="8"/>
      <c r="AA207" s="8"/>
      <c r="AB207" s="8"/>
      <c r="AC207" s="20" t="s">
        <v>225</v>
      </c>
      <c r="AD207" s="19"/>
      <c r="AE207" s="19"/>
      <c r="AF207" s="19"/>
      <c r="AG207" s="19"/>
      <c r="AH207" s="14" t="s">
        <v>225</v>
      </c>
      <c r="AI207" s="8"/>
      <c r="AJ207" s="8"/>
      <c r="AK207" s="8"/>
      <c r="AL207" s="8"/>
      <c r="AM207" s="14" t="s">
        <v>249</v>
      </c>
      <c r="AN207" s="8"/>
      <c r="AO207" s="8"/>
      <c r="AP207" s="8"/>
      <c r="AQ207" s="8"/>
      <c r="AR207" s="14" t="s">
        <v>221</v>
      </c>
      <c r="AS207" s="8"/>
      <c r="AT207" s="8"/>
      <c r="AU207" s="8"/>
      <c r="AV207" s="8"/>
      <c r="AW207" s="14" t="s">
        <v>221</v>
      </c>
      <c r="AX207" s="8"/>
      <c r="AY207" s="8"/>
      <c r="AZ207" s="8"/>
      <c r="BA207" s="8"/>
      <c r="BB207" s="107">
        <v>600</v>
      </c>
      <c r="BC207" s="8"/>
      <c r="BD207" s="26"/>
      <c r="BE207" s="85"/>
    </row>
    <row r="208" spans="2:57" ht="13.5" customHeight="1">
      <c r="B208" s="55"/>
      <c r="C208" s="26" t="s">
        <v>36</v>
      </c>
      <c r="J208" s="14" t="s">
        <v>192</v>
      </c>
      <c r="K208" s="14"/>
      <c r="L208" s="14"/>
      <c r="M208" s="14"/>
      <c r="N208" s="18" t="s">
        <v>225</v>
      </c>
      <c r="O208" s="8"/>
      <c r="P208" s="8"/>
      <c r="Q208" s="8"/>
      <c r="R208" s="8"/>
      <c r="S208" s="14" t="s">
        <v>225</v>
      </c>
      <c r="T208" s="13"/>
      <c r="U208" s="13"/>
      <c r="V208" s="13"/>
      <c r="W208" s="13"/>
      <c r="X208" s="14" t="s">
        <v>225</v>
      </c>
      <c r="Y208" s="8"/>
      <c r="Z208" s="8"/>
      <c r="AA208" s="8"/>
      <c r="AB208" s="8"/>
      <c r="AC208" s="20" t="s">
        <v>225</v>
      </c>
      <c r="AD208" s="19"/>
      <c r="AE208" s="19"/>
      <c r="AF208" s="19"/>
      <c r="AG208" s="19"/>
      <c r="AH208" s="14" t="s">
        <v>225</v>
      </c>
      <c r="AI208" s="8"/>
      <c r="AJ208" s="8"/>
      <c r="AK208" s="8"/>
      <c r="AL208" s="8"/>
      <c r="AM208" s="14" t="s">
        <v>249</v>
      </c>
      <c r="AN208" s="8"/>
      <c r="AO208" s="8"/>
      <c r="AP208" s="8"/>
      <c r="AQ208" s="8"/>
      <c r="AR208" s="14" t="s">
        <v>221</v>
      </c>
      <c r="AS208" s="8"/>
      <c r="AT208" s="8"/>
      <c r="AU208" s="8"/>
      <c r="AV208" s="8"/>
      <c r="AW208" s="14" t="s">
        <v>221</v>
      </c>
      <c r="AX208" s="8"/>
      <c r="AY208" s="8"/>
      <c r="AZ208" s="8"/>
      <c r="BA208" s="8"/>
      <c r="BB208" s="107">
        <v>2200</v>
      </c>
      <c r="BC208" s="8"/>
      <c r="BD208" s="26"/>
      <c r="BE208" s="85"/>
    </row>
    <row r="209" spans="2:57" ht="13.5" customHeight="1">
      <c r="B209" s="55"/>
      <c r="C209" s="26" t="s">
        <v>66</v>
      </c>
      <c r="J209" s="14" t="s">
        <v>192</v>
      </c>
      <c r="K209" s="14"/>
      <c r="L209" s="14"/>
      <c r="M209" s="14"/>
      <c r="N209" s="18" t="s">
        <v>225</v>
      </c>
      <c r="O209" s="8"/>
      <c r="P209" s="8"/>
      <c r="Q209" s="8"/>
      <c r="R209" s="8"/>
      <c r="S209" s="14" t="s">
        <v>225</v>
      </c>
      <c r="T209" s="13"/>
      <c r="U209" s="13"/>
      <c r="V209" s="13"/>
      <c r="W209" s="13"/>
      <c r="X209" s="14" t="s">
        <v>225</v>
      </c>
      <c r="Y209" s="8"/>
      <c r="Z209" s="8"/>
      <c r="AA209" s="8"/>
      <c r="AB209" s="8"/>
      <c r="AC209" s="20" t="s">
        <v>225</v>
      </c>
      <c r="AD209" s="8"/>
      <c r="AE209" s="8"/>
      <c r="AF209" s="8"/>
      <c r="AG209" s="8"/>
      <c r="AH209" s="14" t="s">
        <v>225</v>
      </c>
      <c r="AI209" s="8"/>
      <c r="AJ209" s="8"/>
      <c r="AK209" s="8"/>
      <c r="AL209" s="8"/>
      <c r="AM209" s="14" t="s">
        <v>249</v>
      </c>
      <c r="AN209" s="8"/>
      <c r="AO209" s="8"/>
      <c r="AP209" s="8"/>
      <c r="AQ209" s="8"/>
      <c r="AR209" s="14" t="s">
        <v>221</v>
      </c>
      <c r="AS209" s="8"/>
      <c r="AT209" s="8"/>
      <c r="AU209" s="8"/>
      <c r="AV209" s="8"/>
      <c r="AW209" s="14" t="s">
        <v>221</v>
      </c>
      <c r="AX209" s="8"/>
      <c r="AY209" s="8"/>
      <c r="AZ209" s="8"/>
      <c r="BA209" s="8"/>
      <c r="BB209" s="107">
        <v>45300</v>
      </c>
      <c r="BC209" s="8"/>
      <c r="BD209" s="26"/>
      <c r="BE209" s="85"/>
    </row>
    <row r="210" spans="2:57" ht="13.5" customHeight="1" thickBot="1">
      <c r="B210" s="55"/>
      <c r="C210" s="99" t="s">
        <v>154</v>
      </c>
      <c r="D210" s="101"/>
      <c r="E210" s="101"/>
      <c r="F210" s="101"/>
      <c r="G210" s="101"/>
      <c r="H210" s="101"/>
      <c r="I210" s="101"/>
      <c r="J210" s="93" t="s">
        <v>192</v>
      </c>
      <c r="K210" s="93"/>
      <c r="L210" s="93"/>
      <c r="M210" s="93"/>
      <c r="N210" s="125" t="s">
        <v>225</v>
      </c>
      <c r="O210" s="88"/>
      <c r="P210" s="88"/>
      <c r="Q210" s="88"/>
      <c r="R210" s="88"/>
      <c r="S210" s="93" t="s">
        <v>225</v>
      </c>
      <c r="T210" s="88"/>
      <c r="U210" s="88"/>
      <c r="V210" s="88"/>
      <c r="W210" s="88"/>
      <c r="X210" s="93" t="s">
        <v>225</v>
      </c>
      <c r="Y210" s="88"/>
      <c r="Z210" s="88"/>
      <c r="AA210" s="88"/>
      <c r="AB210" s="88"/>
      <c r="AC210" s="93" t="s">
        <v>225</v>
      </c>
      <c r="AD210" s="88"/>
      <c r="AE210" s="88"/>
      <c r="AF210" s="88"/>
      <c r="AG210" s="88"/>
      <c r="AH210" s="93" t="s">
        <v>225</v>
      </c>
      <c r="AI210" s="88"/>
      <c r="AJ210" s="88"/>
      <c r="AK210" s="88"/>
      <c r="AL210" s="88"/>
      <c r="AM210" s="93" t="s">
        <v>249</v>
      </c>
      <c r="AN210" s="88"/>
      <c r="AO210" s="88"/>
      <c r="AP210" s="88"/>
      <c r="AQ210" s="88"/>
      <c r="AR210" s="93" t="s">
        <v>221</v>
      </c>
      <c r="AS210" s="88"/>
      <c r="AT210" s="88"/>
      <c r="AU210" s="88"/>
      <c r="AV210" s="88"/>
      <c r="AW210" s="93" t="s">
        <v>221</v>
      </c>
      <c r="AX210" s="88"/>
      <c r="AY210" s="88"/>
      <c r="AZ210" s="88"/>
      <c r="BA210" s="88"/>
      <c r="BB210" s="145">
        <v>0</v>
      </c>
      <c r="BC210" s="88"/>
      <c r="BD210" s="99"/>
      <c r="BE210" s="126"/>
    </row>
    <row r="211" spans="2:57" ht="13.5" customHeight="1" thickTop="1">
      <c r="B211" s="55"/>
      <c r="C211" s="26" t="s">
        <v>0</v>
      </c>
      <c r="J211" s="26"/>
      <c r="K211" s="8"/>
      <c r="L211" s="8"/>
      <c r="M211" s="8"/>
      <c r="N211" s="8"/>
      <c r="O211" s="8"/>
      <c r="P211" s="8"/>
      <c r="Q211" s="8"/>
      <c r="R211" s="8"/>
      <c r="S211" s="17"/>
      <c r="T211" s="8"/>
      <c r="U211" s="8"/>
      <c r="V211" s="8"/>
      <c r="W211" s="8"/>
      <c r="X211" s="26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26"/>
      <c r="BE211" s="85"/>
    </row>
    <row r="212" spans="2:57" ht="13.5" customHeight="1">
      <c r="B212" s="55"/>
      <c r="C212" s="26" t="s">
        <v>150</v>
      </c>
      <c r="J212" s="14" t="s">
        <v>192</v>
      </c>
      <c r="K212" s="14"/>
      <c r="L212" s="14"/>
      <c r="M212" s="14"/>
      <c r="N212" s="17">
        <v>900</v>
      </c>
      <c r="O212" s="8"/>
      <c r="P212" s="8"/>
      <c r="Q212" s="8"/>
      <c r="R212" s="8"/>
      <c r="S212" s="8">
        <v>1000</v>
      </c>
      <c r="T212" s="8"/>
      <c r="U212" s="8"/>
      <c r="V212" s="8"/>
      <c r="W212" s="8"/>
      <c r="X212" s="17">
        <v>300</v>
      </c>
      <c r="Y212" s="8"/>
      <c r="Z212" s="8"/>
      <c r="AA212" s="8"/>
      <c r="AB212" s="8"/>
      <c r="AC212" s="8">
        <v>500</v>
      </c>
      <c r="AD212" s="8"/>
      <c r="AE212" s="8"/>
      <c r="AF212" s="8"/>
      <c r="AG212" s="8"/>
      <c r="AH212" s="14" t="s">
        <v>225</v>
      </c>
      <c r="AI212" s="14"/>
      <c r="AJ212" s="14"/>
      <c r="AK212" s="14"/>
      <c r="AL212" s="14"/>
      <c r="AM212" s="14" t="s">
        <v>249</v>
      </c>
      <c r="AN212" s="14"/>
      <c r="AO212" s="14"/>
      <c r="AP212" s="14"/>
      <c r="AQ212" s="14"/>
      <c r="AR212" s="14" t="s">
        <v>221</v>
      </c>
      <c r="AS212" s="14"/>
      <c r="AT212" s="14"/>
      <c r="AU212" s="14"/>
      <c r="AV212" s="14"/>
      <c r="AW212" s="14" t="s">
        <v>221</v>
      </c>
      <c r="AX212" s="14"/>
      <c r="AY212" s="14"/>
      <c r="AZ212" s="14"/>
      <c r="BA212" s="14"/>
      <c r="BB212" s="14" t="s">
        <v>221</v>
      </c>
      <c r="BC212" s="8"/>
      <c r="BD212" s="26"/>
      <c r="BE212" s="85"/>
    </row>
    <row r="213" spans="2:57" ht="13.5" customHeight="1">
      <c r="B213" s="55"/>
      <c r="C213" s="26" t="s">
        <v>124</v>
      </c>
      <c r="J213" s="14"/>
      <c r="K213" s="14"/>
      <c r="L213" s="14"/>
      <c r="M213" s="14"/>
      <c r="N213" s="17">
        <v>900</v>
      </c>
      <c r="O213" s="8"/>
      <c r="P213" s="8"/>
      <c r="Q213" s="8"/>
      <c r="R213" s="8"/>
      <c r="S213" s="8">
        <v>1000</v>
      </c>
      <c r="T213" s="8"/>
      <c r="U213" s="8"/>
      <c r="V213" s="8"/>
      <c r="W213" s="8"/>
      <c r="X213" s="17">
        <v>300</v>
      </c>
      <c r="Y213" s="8"/>
      <c r="Z213" s="8"/>
      <c r="AA213" s="8"/>
      <c r="AB213" s="8"/>
      <c r="AC213" s="8">
        <v>500</v>
      </c>
      <c r="AD213" s="8"/>
      <c r="AE213" s="8"/>
      <c r="AF213" s="8"/>
      <c r="AG213" s="8"/>
      <c r="AH213" s="14" t="s">
        <v>222</v>
      </c>
      <c r="AI213" s="14"/>
      <c r="AJ213" s="14"/>
      <c r="AK213" s="14"/>
      <c r="AL213" s="14"/>
      <c r="AM213" s="14" t="s">
        <v>249</v>
      </c>
      <c r="AN213" s="14"/>
      <c r="AO213" s="14"/>
      <c r="AP213" s="14"/>
      <c r="AQ213" s="14"/>
      <c r="AR213" s="14" t="s">
        <v>221</v>
      </c>
      <c r="AS213" s="14"/>
      <c r="AT213" s="14"/>
      <c r="AU213" s="14"/>
      <c r="AV213" s="14"/>
      <c r="AW213" s="14" t="s">
        <v>221</v>
      </c>
      <c r="AX213" s="14"/>
      <c r="AY213" s="14"/>
      <c r="AZ213" s="14"/>
      <c r="BA213" s="14"/>
      <c r="BB213" s="14" t="s">
        <v>221</v>
      </c>
      <c r="BC213" s="8"/>
      <c r="BD213" s="26"/>
      <c r="BE213" s="85"/>
    </row>
    <row r="214" spans="2:57" ht="13.5" customHeight="1">
      <c r="B214" s="55"/>
      <c r="C214" s="26" t="s">
        <v>32</v>
      </c>
      <c r="J214" s="14" t="s">
        <v>193</v>
      </c>
      <c r="K214" s="14"/>
      <c r="L214" s="14"/>
      <c r="M214" s="14"/>
      <c r="N214" s="17">
        <v>4100</v>
      </c>
      <c r="O214" s="8"/>
      <c r="P214" s="8"/>
      <c r="Q214" s="8"/>
      <c r="R214" s="8"/>
      <c r="S214" s="8">
        <v>4700</v>
      </c>
      <c r="T214" s="8"/>
      <c r="U214" s="8"/>
      <c r="V214" s="8"/>
      <c r="W214" s="8"/>
      <c r="X214" s="17">
        <v>1200</v>
      </c>
      <c r="Y214" s="8"/>
      <c r="Z214" s="8"/>
      <c r="AA214" s="8"/>
      <c r="AB214" s="8"/>
      <c r="AC214" s="8">
        <v>2700</v>
      </c>
      <c r="AD214" s="8"/>
      <c r="AE214" s="8"/>
      <c r="AF214" s="8"/>
      <c r="AG214" s="8"/>
      <c r="AH214" s="14" t="s">
        <v>233</v>
      </c>
      <c r="AI214" s="14"/>
      <c r="AJ214" s="14"/>
      <c r="AK214" s="14"/>
      <c r="AL214" s="14"/>
      <c r="AM214" s="14" t="s">
        <v>249</v>
      </c>
      <c r="AN214" s="14"/>
      <c r="AO214" s="14"/>
      <c r="AP214" s="14"/>
      <c r="AQ214" s="14"/>
      <c r="AR214" s="14" t="s">
        <v>221</v>
      </c>
      <c r="AS214" s="14"/>
      <c r="AT214" s="14"/>
      <c r="AU214" s="14"/>
      <c r="AV214" s="14"/>
      <c r="AW214" s="14" t="s">
        <v>221</v>
      </c>
      <c r="AX214" s="14"/>
      <c r="AY214" s="14"/>
      <c r="AZ214" s="14"/>
      <c r="BA214" s="14"/>
      <c r="BB214" s="14" t="s">
        <v>221</v>
      </c>
      <c r="BC214" s="8"/>
      <c r="BD214" s="26"/>
      <c r="BE214" s="85"/>
    </row>
    <row r="215" spans="2:57" ht="13.5" customHeight="1">
      <c r="B215" s="55"/>
      <c r="C215" s="26" t="s">
        <v>151</v>
      </c>
      <c r="J215" s="14"/>
      <c r="K215" s="14"/>
      <c r="L215" s="14"/>
      <c r="M215" s="14"/>
      <c r="N215" s="127">
        <v>8.15</v>
      </c>
      <c r="O215" s="84"/>
      <c r="P215" s="84"/>
      <c r="Q215" s="84"/>
      <c r="R215" s="84"/>
      <c r="S215" s="84">
        <v>8.3000000000000007</v>
      </c>
      <c r="T215" s="84"/>
      <c r="U215" s="84"/>
      <c r="V215" s="84"/>
      <c r="W215" s="84"/>
      <c r="X215" s="127">
        <v>8.75</v>
      </c>
      <c r="Y215" s="84"/>
      <c r="Z215" s="84"/>
      <c r="AA215" s="84"/>
      <c r="AB215" s="84"/>
      <c r="AC215" s="84">
        <v>9.84</v>
      </c>
      <c r="AD215" s="84"/>
      <c r="AE215" s="84"/>
      <c r="AF215" s="84"/>
      <c r="AG215" s="84"/>
      <c r="AH215" s="14" t="s">
        <v>223</v>
      </c>
      <c r="AI215" s="14"/>
      <c r="AJ215" s="14"/>
      <c r="AK215" s="14"/>
      <c r="AL215" s="14"/>
      <c r="AM215" s="14" t="s">
        <v>249</v>
      </c>
      <c r="AN215" s="14"/>
      <c r="AO215" s="14"/>
      <c r="AP215" s="14"/>
      <c r="AQ215" s="14"/>
      <c r="AR215" s="14" t="s">
        <v>221</v>
      </c>
      <c r="AS215" s="14"/>
      <c r="AT215" s="14"/>
      <c r="AU215" s="14"/>
      <c r="AV215" s="14"/>
      <c r="AW215" s="14" t="s">
        <v>221</v>
      </c>
      <c r="AX215" s="14"/>
      <c r="AY215" s="14"/>
      <c r="AZ215" s="14"/>
      <c r="BA215" s="14"/>
      <c r="BB215" s="14" t="s">
        <v>221</v>
      </c>
      <c r="BC215" s="8"/>
      <c r="BD215" s="26"/>
      <c r="BE215" s="85"/>
    </row>
    <row r="216" spans="2:57" ht="13.5" customHeight="1">
      <c r="B216" s="55"/>
      <c r="C216" s="26" t="s">
        <v>46</v>
      </c>
      <c r="J216" s="14" t="s">
        <v>194</v>
      </c>
      <c r="K216" s="14"/>
      <c r="L216" s="14"/>
      <c r="M216" s="14"/>
      <c r="N216" s="127">
        <v>57.08</v>
      </c>
      <c r="O216" s="84"/>
      <c r="P216" s="84"/>
      <c r="Q216" s="84"/>
      <c r="R216" s="84"/>
      <c r="S216" s="84">
        <v>60.5</v>
      </c>
      <c r="T216" s="84"/>
      <c r="U216" s="84"/>
      <c r="V216" s="84"/>
      <c r="W216" s="84"/>
      <c r="X216" s="127">
        <v>63.71</v>
      </c>
      <c r="Y216" s="84"/>
      <c r="Z216" s="84"/>
      <c r="AA216" s="84"/>
      <c r="AB216" s="84"/>
      <c r="AC216" s="84">
        <v>68.209999999999994</v>
      </c>
      <c r="AD216" s="84"/>
      <c r="AE216" s="84"/>
      <c r="AF216" s="84"/>
      <c r="AG216" s="84"/>
      <c r="AH216" s="14" t="s">
        <v>234</v>
      </c>
      <c r="AI216" s="14"/>
      <c r="AJ216" s="14"/>
      <c r="AK216" s="14"/>
      <c r="AL216" s="14"/>
      <c r="AM216" s="14" t="s">
        <v>249</v>
      </c>
      <c r="AN216" s="14"/>
      <c r="AO216" s="14"/>
      <c r="AP216" s="14"/>
      <c r="AQ216" s="14"/>
      <c r="AR216" s="14" t="s">
        <v>221</v>
      </c>
      <c r="AS216" s="14"/>
      <c r="AT216" s="14"/>
      <c r="AU216" s="14"/>
      <c r="AV216" s="14"/>
      <c r="AW216" s="14" t="s">
        <v>221</v>
      </c>
      <c r="AX216" s="14"/>
      <c r="AY216" s="14"/>
      <c r="AZ216" s="14"/>
      <c r="BA216" s="14"/>
      <c r="BB216" s="14" t="s">
        <v>221</v>
      </c>
      <c r="BC216" s="8"/>
      <c r="BD216" s="26"/>
      <c r="BE216" s="85"/>
    </row>
    <row r="217" spans="2:57" ht="13.5" customHeight="1">
      <c r="B217" s="55"/>
      <c r="C217" s="26" t="s">
        <v>47</v>
      </c>
      <c r="J217" s="14" t="s">
        <v>219</v>
      </c>
      <c r="K217" s="14"/>
      <c r="L217" s="14"/>
      <c r="M217" s="14"/>
      <c r="N217" s="127">
        <v>225.44</v>
      </c>
      <c r="O217" s="84"/>
      <c r="P217" s="84"/>
      <c r="Q217" s="84"/>
      <c r="R217" s="84"/>
      <c r="S217" s="84">
        <v>235.14</v>
      </c>
      <c r="T217" s="84"/>
      <c r="U217" s="84"/>
      <c r="V217" s="84"/>
      <c r="W217" s="84"/>
      <c r="X217" s="127">
        <v>225.68</v>
      </c>
      <c r="Y217" s="84"/>
      <c r="Z217" s="84"/>
      <c r="AA217" s="84"/>
      <c r="AB217" s="84"/>
      <c r="AC217" s="84">
        <v>228.75</v>
      </c>
      <c r="AD217" s="84"/>
      <c r="AE217" s="84"/>
      <c r="AF217" s="84"/>
      <c r="AG217" s="84"/>
      <c r="AH217" s="14" t="s">
        <v>235</v>
      </c>
      <c r="AI217" s="14"/>
      <c r="AJ217" s="14"/>
      <c r="AK217" s="14"/>
      <c r="AL217" s="14"/>
      <c r="AM217" s="14" t="s">
        <v>249</v>
      </c>
      <c r="AN217" s="14"/>
      <c r="AO217" s="14"/>
      <c r="AP217" s="14"/>
      <c r="AQ217" s="14"/>
      <c r="AR217" s="14" t="s">
        <v>221</v>
      </c>
      <c r="AS217" s="14"/>
      <c r="AT217" s="14"/>
      <c r="AU217" s="14"/>
      <c r="AV217" s="14"/>
      <c r="AW217" s="14" t="s">
        <v>221</v>
      </c>
      <c r="AX217" s="14"/>
      <c r="AY217" s="14"/>
      <c r="AZ217" s="14"/>
      <c r="BA217" s="14"/>
      <c r="BB217" s="14" t="s">
        <v>221</v>
      </c>
      <c r="BC217" s="8"/>
      <c r="BD217" s="26"/>
      <c r="BE217" s="85"/>
    </row>
    <row r="218" spans="2:57" ht="13.5" customHeight="1">
      <c r="B218" s="55"/>
      <c r="C218" s="26" t="s">
        <v>152</v>
      </c>
      <c r="J218" s="14" t="s">
        <v>192</v>
      </c>
      <c r="K218" s="14"/>
      <c r="L218" s="14"/>
      <c r="M218" s="14"/>
      <c r="N218" s="17">
        <v>900</v>
      </c>
      <c r="O218" s="8"/>
      <c r="P218" s="8"/>
      <c r="Q218" s="8"/>
      <c r="R218" s="8"/>
      <c r="S218" s="8">
        <v>1000</v>
      </c>
      <c r="T218" s="8"/>
      <c r="U218" s="8"/>
      <c r="V218" s="8"/>
      <c r="W218" s="8"/>
      <c r="X218" s="17">
        <v>300</v>
      </c>
      <c r="Y218" s="8"/>
      <c r="Z218" s="8"/>
      <c r="AA218" s="8"/>
      <c r="AB218" s="8"/>
      <c r="AC218" s="8">
        <v>500</v>
      </c>
      <c r="AD218" s="8"/>
      <c r="AE218" s="8"/>
      <c r="AF218" s="8"/>
      <c r="AG218" s="8"/>
      <c r="AH218" s="14" t="s">
        <v>225</v>
      </c>
      <c r="AI218" s="14"/>
      <c r="AJ218" s="14"/>
      <c r="AK218" s="14"/>
      <c r="AL218" s="14"/>
      <c r="AM218" s="14" t="s">
        <v>249</v>
      </c>
      <c r="AN218" s="14"/>
      <c r="AO218" s="14"/>
      <c r="AP218" s="14"/>
      <c r="AQ218" s="14"/>
      <c r="AR218" s="14" t="s">
        <v>221</v>
      </c>
      <c r="AS218" s="14"/>
      <c r="AT218" s="14"/>
      <c r="AU218" s="14"/>
      <c r="AV218" s="14"/>
      <c r="AW218" s="14" t="s">
        <v>221</v>
      </c>
      <c r="AX218" s="14"/>
      <c r="AY218" s="14"/>
      <c r="AZ218" s="14"/>
      <c r="BA218" s="14"/>
      <c r="BB218" s="14" t="s">
        <v>221</v>
      </c>
      <c r="BC218" s="8"/>
      <c r="BD218" s="26"/>
      <c r="BE218" s="85"/>
    </row>
    <row r="219" spans="2:57" ht="13.5" customHeight="1">
      <c r="B219" s="55"/>
      <c r="C219" s="26" t="s">
        <v>153</v>
      </c>
      <c r="J219" s="14" t="s">
        <v>192</v>
      </c>
      <c r="K219" s="14"/>
      <c r="L219" s="14"/>
      <c r="M219" s="14"/>
      <c r="N219" s="17">
        <v>0</v>
      </c>
      <c r="O219" s="8"/>
      <c r="P219" s="8"/>
      <c r="Q219" s="8"/>
      <c r="R219" s="8"/>
      <c r="S219" s="14" t="s">
        <v>225</v>
      </c>
      <c r="T219" s="8"/>
      <c r="U219" s="8"/>
      <c r="V219" s="8"/>
      <c r="W219" s="8"/>
      <c r="X219" s="16" t="s">
        <v>225</v>
      </c>
      <c r="Y219" s="8"/>
      <c r="Z219" s="8"/>
      <c r="AA219" s="8"/>
      <c r="AB219" s="8"/>
      <c r="AC219" s="14" t="s">
        <v>225</v>
      </c>
      <c r="AD219" s="8"/>
      <c r="AE219" s="8"/>
      <c r="AF219" s="8"/>
      <c r="AG219" s="8"/>
      <c r="AH219" s="14" t="s">
        <v>225</v>
      </c>
      <c r="AI219" s="14"/>
      <c r="AJ219" s="14"/>
      <c r="AK219" s="14"/>
      <c r="AL219" s="14"/>
      <c r="AM219" s="14" t="s">
        <v>249</v>
      </c>
      <c r="AN219" s="14"/>
      <c r="AO219" s="14"/>
      <c r="AP219" s="14"/>
      <c r="AQ219" s="14"/>
      <c r="AR219" s="14" t="s">
        <v>221</v>
      </c>
      <c r="AS219" s="14"/>
      <c r="AT219" s="14"/>
      <c r="AU219" s="14"/>
      <c r="AV219" s="14"/>
      <c r="AW219" s="14" t="s">
        <v>221</v>
      </c>
      <c r="AX219" s="14"/>
      <c r="AY219" s="14"/>
      <c r="AZ219" s="14"/>
      <c r="BA219" s="14"/>
      <c r="BB219" s="14" t="s">
        <v>221</v>
      </c>
      <c r="BC219" s="8"/>
      <c r="BD219" s="26"/>
      <c r="BE219" s="85"/>
    </row>
    <row r="220" spans="2:57" ht="13.5" customHeight="1">
      <c r="B220" s="55"/>
      <c r="C220" s="27" t="s">
        <v>34</v>
      </c>
      <c r="J220" s="14"/>
      <c r="K220" s="14"/>
      <c r="L220" s="14"/>
      <c r="M220" s="14"/>
      <c r="N220" s="128"/>
      <c r="O220" s="129"/>
      <c r="P220" s="129"/>
      <c r="Q220" s="129"/>
      <c r="R220" s="129"/>
      <c r="S220" s="8"/>
      <c r="T220" s="8"/>
      <c r="U220" s="8"/>
      <c r="V220" s="8"/>
      <c r="W220" s="8"/>
      <c r="X220" s="17"/>
      <c r="Y220" s="8"/>
      <c r="Z220" s="8"/>
      <c r="AA220" s="8"/>
      <c r="AB220" s="8"/>
      <c r="AC220" s="8"/>
      <c r="AD220" s="8"/>
      <c r="AE220" s="8"/>
      <c r="AF220" s="8"/>
      <c r="AG220" s="8"/>
      <c r="AH220" s="14" t="s">
        <v>234</v>
      </c>
      <c r="AI220" s="8"/>
      <c r="AJ220" s="8"/>
      <c r="AK220" s="8"/>
      <c r="AL220" s="8"/>
      <c r="AM220" s="14" t="s">
        <v>249</v>
      </c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26"/>
      <c r="BE220" s="85"/>
    </row>
    <row r="221" spans="2:57" ht="13.5" customHeight="1">
      <c r="B221" s="55"/>
      <c r="C221" s="26" t="s">
        <v>64</v>
      </c>
      <c r="J221" s="14" t="s">
        <v>192</v>
      </c>
      <c r="K221" s="14"/>
      <c r="L221" s="14"/>
      <c r="M221" s="14"/>
      <c r="N221" s="130">
        <v>900</v>
      </c>
      <c r="O221" s="13"/>
      <c r="P221" s="13"/>
      <c r="Q221" s="13"/>
      <c r="R221" s="13"/>
      <c r="S221" s="8">
        <v>900</v>
      </c>
      <c r="T221" s="8"/>
      <c r="U221" s="8"/>
      <c r="V221" s="8"/>
      <c r="W221" s="8"/>
      <c r="X221" s="17">
        <v>200</v>
      </c>
      <c r="Y221" s="8"/>
      <c r="Z221" s="8"/>
      <c r="AA221" s="8"/>
      <c r="AB221" s="8"/>
      <c r="AC221" s="8">
        <v>400</v>
      </c>
      <c r="AD221" s="8"/>
      <c r="AE221" s="8"/>
      <c r="AF221" s="8"/>
      <c r="AG221" s="8"/>
      <c r="AH221" s="131" t="s">
        <v>225</v>
      </c>
      <c r="AI221" s="131"/>
      <c r="AJ221" s="131"/>
      <c r="AK221" s="131"/>
      <c r="AL221" s="131"/>
      <c r="AM221" s="131" t="s">
        <v>249</v>
      </c>
      <c r="AN221" s="131"/>
      <c r="AO221" s="131"/>
      <c r="AP221" s="131"/>
      <c r="AQ221" s="131"/>
      <c r="AR221" s="14" t="s">
        <v>221</v>
      </c>
      <c r="AS221" s="131"/>
      <c r="AT221" s="131"/>
      <c r="AU221" s="131"/>
      <c r="AV221" s="131"/>
      <c r="AW221" s="14" t="s">
        <v>221</v>
      </c>
      <c r="AX221" s="131"/>
      <c r="AY221" s="131"/>
      <c r="AZ221" s="131"/>
      <c r="BA221" s="131"/>
      <c r="BB221" s="14" t="s">
        <v>221</v>
      </c>
      <c r="BC221" s="8"/>
      <c r="BD221" s="26"/>
      <c r="BE221" s="85"/>
    </row>
    <row r="222" spans="2:57" ht="13.5" customHeight="1">
      <c r="B222" s="55"/>
      <c r="C222" s="26" t="s">
        <v>35</v>
      </c>
      <c r="J222" s="14" t="s">
        <v>192</v>
      </c>
      <c r="K222" s="14"/>
      <c r="L222" s="14"/>
      <c r="M222" s="14"/>
      <c r="N222" s="132" t="s">
        <v>225</v>
      </c>
      <c r="O222" s="133"/>
      <c r="P222" s="133"/>
      <c r="Q222" s="133"/>
      <c r="R222" s="133"/>
      <c r="S222" s="14" t="s">
        <v>225</v>
      </c>
      <c r="T222" s="14"/>
      <c r="U222" s="14"/>
      <c r="V222" s="14"/>
      <c r="W222" s="14"/>
      <c r="X222" s="16" t="s">
        <v>225</v>
      </c>
      <c r="Y222" s="14"/>
      <c r="Z222" s="14"/>
      <c r="AA222" s="14"/>
      <c r="AB222" s="14"/>
      <c r="AC222" s="14" t="s">
        <v>225</v>
      </c>
      <c r="AD222" s="14"/>
      <c r="AE222" s="14"/>
      <c r="AF222" s="14"/>
      <c r="AG222" s="14"/>
      <c r="AH222" s="14" t="s">
        <v>225</v>
      </c>
      <c r="AI222" s="14"/>
      <c r="AJ222" s="14"/>
      <c r="AK222" s="14"/>
      <c r="AL222" s="14"/>
      <c r="AM222" s="14" t="s">
        <v>249</v>
      </c>
      <c r="AN222" s="14"/>
      <c r="AO222" s="14"/>
      <c r="AP222" s="14"/>
      <c r="AQ222" s="14"/>
      <c r="AR222" s="14" t="s">
        <v>221</v>
      </c>
      <c r="AS222" s="14"/>
      <c r="AT222" s="14"/>
      <c r="AU222" s="14"/>
      <c r="AV222" s="14"/>
      <c r="AW222" s="14" t="s">
        <v>221</v>
      </c>
      <c r="AX222" s="14"/>
      <c r="AY222" s="14"/>
      <c r="AZ222" s="14"/>
      <c r="BA222" s="14"/>
      <c r="BB222" s="14" t="s">
        <v>221</v>
      </c>
      <c r="BC222" s="8"/>
      <c r="BD222" s="26"/>
      <c r="BE222" s="85"/>
    </row>
    <row r="223" spans="2:57" ht="13.5" customHeight="1">
      <c r="B223" s="55"/>
      <c r="C223" s="26" t="s">
        <v>36</v>
      </c>
      <c r="J223" s="14" t="s">
        <v>192</v>
      </c>
      <c r="K223" s="14"/>
      <c r="L223" s="14"/>
      <c r="M223" s="14"/>
      <c r="N223" s="132" t="s">
        <v>225</v>
      </c>
      <c r="O223" s="133"/>
      <c r="P223" s="133"/>
      <c r="Q223" s="133"/>
      <c r="R223" s="133"/>
      <c r="S223" s="14" t="s">
        <v>225</v>
      </c>
      <c r="T223" s="14"/>
      <c r="U223" s="14"/>
      <c r="V223" s="14"/>
      <c r="W223" s="14"/>
      <c r="X223" s="16" t="s">
        <v>225</v>
      </c>
      <c r="Y223" s="14"/>
      <c r="Z223" s="14"/>
      <c r="AA223" s="14"/>
      <c r="AB223" s="14"/>
      <c r="AC223" s="14" t="s">
        <v>225</v>
      </c>
      <c r="AD223" s="14"/>
      <c r="AE223" s="14"/>
      <c r="AF223" s="14"/>
      <c r="AG223" s="14"/>
      <c r="AH223" s="14" t="s">
        <v>225</v>
      </c>
      <c r="AI223" s="14"/>
      <c r="AJ223" s="14"/>
      <c r="AK223" s="14"/>
      <c r="AL223" s="14"/>
      <c r="AM223" s="14" t="s">
        <v>249</v>
      </c>
      <c r="AN223" s="14"/>
      <c r="AO223" s="14"/>
      <c r="AP223" s="14"/>
      <c r="AQ223" s="14"/>
      <c r="AR223" s="14" t="s">
        <v>221</v>
      </c>
      <c r="AS223" s="14"/>
      <c r="AT223" s="14"/>
      <c r="AU223" s="14"/>
      <c r="AV223" s="14"/>
      <c r="AW223" s="14" t="s">
        <v>221</v>
      </c>
      <c r="AX223" s="14"/>
      <c r="AY223" s="14"/>
      <c r="AZ223" s="14"/>
      <c r="BA223" s="14"/>
      <c r="BB223" s="14" t="s">
        <v>221</v>
      </c>
      <c r="BC223" s="8"/>
      <c r="BD223" s="26"/>
      <c r="BE223" s="85"/>
    </row>
    <row r="224" spans="2:57" ht="13.5" customHeight="1">
      <c r="B224" s="55"/>
      <c r="C224" s="26" t="s">
        <v>37</v>
      </c>
      <c r="J224" s="14" t="s">
        <v>192</v>
      </c>
      <c r="K224" s="14"/>
      <c r="L224" s="14"/>
      <c r="M224" s="14"/>
      <c r="N224" s="132" t="s">
        <v>225</v>
      </c>
      <c r="O224" s="133"/>
      <c r="P224" s="133"/>
      <c r="Q224" s="133"/>
      <c r="R224" s="133"/>
      <c r="S224" s="14" t="s">
        <v>225</v>
      </c>
      <c r="T224" s="14"/>
      <c r="U224" s="14"/>
      <c r="V224" s="14"/>
      <c r="W224" s="14"/>
      <c r="X224" s="16" t="s">
        <v>225</v>
      </c>
      <c r="Y224" s="14"/>
      <c r="Z224" s="14"/>
      <c r="AA224" s="14"/>
      <c r="AB224" s="14"/>
      <c r="AC224" s="14" t="s">
        <v>225</v>
      </c>
      <c r="AD224" s="14"/>
      <c r="AE224" s="14"/>
      <c r="AF224" s="14"/>
      <c r="AG224" s="14"/>
      <c r="AH224" s="14" t="s">
        <v>225</v>
      </c>
      <c r="AI224" s="14"/>
      <c r="AJ224" s="14"/>
      <c r="AK224" s="14"/>
      <c r="AL224" s="14"/>
      <c r="AM224" s="14" t="s">
        <v>249</v>
      </c>
      <c r="AN224" s="14"/>
      <c r="AO224" s="14"/>
      <c r="AP224" s="14"/>
      <c r="AQ224" s="14"/>
      <c r="AR224" s="14" t="s">
        <v>221</v>
      </c>
      <c r="AS224" s="14"/>
      <c r="AT224" s="14"/>
      <c r="AU224" s="14"/>
      <c r="AV224" s="14"/>
      <c r="AW224" s="14" t="s">
        <v>221</v>
      </c>
      <c r="AX224" s="14"/>
      <c r="AY224" s="14"/>
      <c r="AZ224" s="14"/>
      <c r="BA224" s="14"/>
      <c r="BB224" s="14" t="s">
        <v>221</v>
      </c>
      <c r="BC224" s="8"/>
      <c r="BD224" s="26"/>
      <c r="BE224" s="85"/>
    </row>
    <row r="225" spans="2:57" ht="13.5" customHeight="1">
      <c r="B225" s="55"/>
      <c r="C225" s="26" t="s">
        <v>79</v>
      </c>
      <c r="J225" s="14" t="s">
        <v>192</v>
      </c>
      <c r="K225" s="14"/>
      <c r="L225" s="14"/>
      <c r="M225" s="14"/>
      <c r="N225" s="132" t="s">
        <v>225</v>
      </c>
      <c r="O225" s="133"/>
      <c r="P225" s="133"/>
      <c r="Q225" s="133"/>
      <c r="R225" s="133"/>
      <c r="S225" s="14" t="s">
        <v>225</v>
      </c>
      <c r="T225" s="14"/>
      <c r="U225" s="14"/>
      <c r="V225" s="14"/>
      <c r="W225" s="14"/>
      <c r="X225" s="16" t="s">
        <v>225</v>
      </c>
      <c r="Y225" s="14"/>
      <c r="Z225" s="14"/>
      <c r="AA225" s="14"/>
      <c r="AB225" s="14"/>
      <c r="AC225" s="14" t="s">
        <v>225</v>
      </c>
      <c r="AD225" s="14"/>
      <c r="AE225" s="14"/>
      <c r="AF225" s="14"/>
      <c r="AG225" s="14"/>
      <c r="AH225" s="14" t="s">
        <v>225</v>
      </c>
      <c r="AI225" s="14"/>
      <c r="AJ225" s="14"/>
      <c r="AK225" s="14"/>
      <c r="AL225" s="14"/>
      <c r="AM225" s="14" t="s">
        <v>249</v>
      </c>
      <c r="AN225" s="14"/>
      <c r="AO225" s="14"/>
      <c r="AP225" s="14"/>
      <c r="AQ225" s="14"/>
      <c r="AR225" s="14" t="s">
        <v>221</v>
      </c>
      <c r="AS225" s="14"/>
      <c r="AT225" s="14"/>
      <c r="AU225" s="14"/>
      <c r="AV225" s="14"/>
      <c r="AW225" s="14" t="s">
        <v>221</v>
      </c>
      <c r="AX225" s="14"/>
      <c r="AY225" s="14"/>
      <c r="AZ225" s="14"/>
      <c r="BA225" s="14"/>
      <c r="BB225" s="14" t="s">
        <v>221</v>
      </c>
      <c r="BC225" s="8"/>
      <c r="BD225" s="26"/>
      <c r="BE225" s="85"/>
    </row>
    <row r="226" spans="2:57" ht="13.5" customHeight="1">
      <c r="B226" s="55"/>
      <c r="C226" s="26" t="s">
        <v>38</v>
      </c>
      <c r="J226" s="14" t="s">
        <v>192</v>
      </c>
      <c r="K226" s="14"/>
      <c r="L226" s="14"/>
      <c r="M226" s="14"/>
      <c r="N226" s="130">
        <v>100</v>
      </c>
      <c r="O226" s="13"/>
      <c r="P226" s="13"/>
      <c r="Q226" s="13"/>
      <c r="R226" s="13"/>
      <c r="S226" s="8">
        <v>100</v>
      </c>
      <c r="T226" s="8"/>
      <c r="U226" s="8"/>
      <c r="V226" s="8"/>
      <c r="W226" s="8"/>
      <c r="X226" s="17">
        <v>0</v>
      </c>
      <c r="Y226" s="8"/>
      <c r="Z226" s="8"/>
      <c r="AA226" s="8"/>
      <c r="AB226" s="8"/>
      <c r="AC226" s="8">
        <v>200</v>
      </c>
      <c r="AD226" s="8"/>
      <c r="AE226" s="8"/>
      <c r="AF226" s="8"/>
      <c r="AG226" s="8"/>
      <c r="AH226" s="14" t="s">
        <v>225</v>
      </c>
      <c r="AI226" s="14"/>
      <c r="AJ226" s="14"/>
      <c r="AK226" s="14"/>
      <c r="AL226" s="14"/>
      <c r="AM226" s="14" t="s">
        <v>249</v>
      </c>
      <c r="AN226" s="14"/>
      <c r="AO226" s="14"/>
      <c r="AP226" s="14"/>
      <c r="AQ226" s="14"/>
      <c r="AR226" s="14" t="s">
        <v>221</v>
      </c>
      <c r="AS226" s="14"/>
      <c r="AT226" s="14"/>
      <c r="AU226" s="14"/>
      <c r="AV226" s="14"/>
      <c r="AW226" s="14" t="s">
        <v>221</v>
      </c>
      <c r="AX226" s="14"/>
      <c r="AY226" s="14"/>
      <c r="AZ226" s="14"/>
      <c r="BA226" s="14"/>
      <c r="BB226" s="14" t="s">
        <v>221</v>
      </c>
      <c r="BC226" s="8"/>
      <c r="BD226" s="26"/>
      <c r="BE226" s="85"/>
    </row>
    <row r="227" spans="2:57" ht="13.5" customHeight="1">
      <c r="B227" s="55"/>
      <c r="C227" s="26" t="s">
        <v>35</v>
      </c>
      <c r="J227" s="14" t="s">
        <v>192</v>
      </c>
      <c r="K227" s="14"/>
      <c r="L227" s="14"/>
      <c r="M227" s="14"/>
      <c r="N227" s="132" t="s">
        <v>225</v>
      </c>
      <c r="O227" s="133"/>
      <c r="P227" s="133"/>
      <c r="Q227" s="133"/>
      <c r="R227" s="133"/>
      <c r="S227" s="14" t="s">
        <v>225</v>
      </c>
      <c r="T227" s="14"/>
      <c r="U227" s="14"/>
      <c r="V227" s="14"/>
      <c r="W227" s="14"/>
      <c r="X227" s="16" t="s">
        <v>225</v>
      </c>
      <c r="Y227" s="14"/>
      <c r="Z227" s="14"/>
      <c r="AA227" s="14"/>
      <c r="AB227" s="14"/>
      <c r="AC227" s="14" t="s">
        <v>225</v>
      </c>
      <c r="AD227" s="14"/>
      <c r="AE227" s="14"/>
      <c r="AF227" s="14"/>
      <c r="AG227" s="14"/>
      <c r="AH227" s="14" t="s">
        <v>225</v>
      </c>
      <c r="AI227" s="14"/>
      <c r="AJ227" s="14"/>
      <c r="AK227" s="14"/>
      <c r="AL227" s="14"/>
      <c r="AM227" s="14" t="s">
        <v>249</v>
      </c>
      <c r="AN227" s="14"/>
      <c r="AO227" s="14"/>
      <c r="AP227" s="14"/>
      <c r="AQ227" s="14"/>
      <c r="AR227" s="14" t="s">
        <v>221</v>
      </c>
      <c r="AS227" s="14"/>
      <c r="AT227" s="14"/>
      <c r="AU227" s="14"/>
      <c r="AV227" s="14"/>
      <c r="AW227" s="14" t="s">
        <v>221</v>
      </c>
      <c r="AX227" s="14"/>
      <c r="AY227" s="14"/>
      <c r="AZ227" s="14"/>
      <c r="BA227" s="14"/>
      <c r="BB227" s="14" t="s">
        <v>221</v>
      </c>
      <c r="BC227" s="8"/>
      <c r="BD227" s="26"/>
      <c r="BE227" s="85"/>
    </row>
    <row r="228" spans="2:57" ht="13.5" customHeight="1">
      <c r="B228" s="55"/>
      <c r="C228" s="26" t="s">
        <v>39</v>
      </c>
      <c r="J228" s="14" t="s">
        <v>192</v>
      </c>
      <c r="K228" s="14"/>
      <c r="L228" s="14"/>
      <c r="M228" s="14"/>
      <c r="N228" s="132" t="s">
        <v>225</v>
      </c>
      <c r="O228" s="133"/>
      <c r="P228" s="133"/>
      <c r="Q228" s="133"/>
      <c r="R228" s="133"/>
      <c r="S228" s="14" t="s">
        <v>225</v>
      </c>
      <c r="T228" s="14"/>
      <c r="U228" s="14"/>
      <c r="V228" s="14"/>
      <c r="W228" s="14"/>
      <c r="X228" s="16" t="s">
        <v>225</v>
      </c>
      <c r="Y228" s="14"/>
      <c r="Z228" s="14"/>
      <c r="AA228" s="14"/>
      <c r="AB228" s="14"/>
      <c r="AC228" s="14" t="s">
        <v>225</v>
      </c>
      <c r="AD228" s="14"/>
      <c r="AE228" s="14"/>
      <c r="AF228" s="14"/>
      <c r="AG228" s="14"/>
      <c r="AH228" s="14" t="s">
        <v>225</v>
      </c>
      <c r="AI228" s="14"/>
      <c r="AJ228" s="14"/>
      <c r="AK228" s="14"/>
      <c r="AL228" s="14"/>
      <c r="AM228" s="14" t="s">
        <v>249</v>
      </c>
      <c r="AN228" s="14"/>
      <c r="AO228" s="14"/>
      <c r="AP228" s="14"/>
      <c r="AQ228" s="14"/>
      <c r="AR228" s="14" t="s">
        <v>221</v>
      </c>
      <c r="AS228" s="14"/>
      <c r="AT228" s="14"/>
      <c r="AU228" s="14"/>
      <c r="AV228" s="14"/>
      <c r="AW228" s="14" t="s">
        <v>221</v>
      </c>
      <c r="AX228" s="14"/>
      <c r="AY228" s="14"/>
      <c r="AZ228" s="14"/>
      <c r="BA228" s="14"/>
      <c r="BB228" s="14" t="s">
        <v>221</v>
      </c>
      <c r="BC228" s="8"/>
      <c r="BD228" s="26"/>
      <c r="BE228" s="85"/>
    </row>
    <row r="229" spans="2:57" ht="13.5" customHeight="1">
      <c r="B229" s="55"/>
      <c r="C229" s="26" t="s">
        <v>37</v>
      </c>
      <c r="J229" s="14" t="s">
        <v>192</v>
      </c>
      <c r="K229" s="14"/>
      <c r="L229" s="14"/>
      <c r="M229" s="14"/>
      <c r="N229" s="132" t="s">
        <v>225</v>
      </c>
      <c r="O229" s="133"/>
      <c r="P229" s="133"/>
      <c r="Q229" s="133"/>
      <c r="R229" s="133"/>
      <c r="S229" s="14" t="s">
        <v>225</v>
      </c>
      <c r="T229" s="14"/>
      <c r="U229" s="14"/>
      <c r="V229" s="14"/>
      <c r="W229" s="14"/>
      <c r="X229" s="16" t="s">
        <v>225</v>
      </c>
      <c r="Y229" s="14"/>
      <c r="Z229" s="14"/>
      <c r="AA229" s="14"/>
      <c r="AB229" s="14"/>
      <c r="AC229" s="14" t="s">
        <v>225</v>
      </c>
      <c r="AD229" s="14"/>
      <c r="AE229" s="14"/>
      <c r="AF229" s="14"/>
      <c r="AG229" s="14"/>
      <c r="AH229" s="14" t="s">
        <v>225</v>
      </c>
      <c r="AI229" s="14"/>
      <c r="AJ229" s="14"/>
      <c r="AK229" s="14"/>
      <c r="AL229" s="14"/>
      <c r="AM229" s="14" t="s">
        <v>249</v>
      </c>
      <c r="AN229" s="14"/>
      <c r="AO229" s="14"/>
      <c r="AP229" s="14"/>
      <c r="AQ229" s="14"/>
      <c r="AR229" s="14" t="s">
        <v>221</v>
      </c>
      <c r="AS229" s="14"/>
      <c r="AT229" s="14"/>
      <c r="AU229" s="14"/>
      <c r="AV229" s="14"/>
      <c r="AW229" s="14" t="s">
        <v>221</v>
      </c>
      <c r="AX229" s="14"/>
      <c r="AY229" s="14"/>
      <c r="AZ229" s="14"/>
      <c r="BA229" s="14"/>
      <c r="BB229" s="14" t="s">
        <v>221</v>
      </c>
      <c r="BC229" s="8"/>
      <c r="BD229" s="26"/>
      <c r="BE229" s="85"/>
    </row>
    <row r="230" spans="2:57" ht="13.5" customHeight="1">
      <c r="B230" s="55"/>
      <c r="C230" s="26" t="s">
        <v>79</v>
      </c>
      <c r="J230" s="14" t="s">
        <v>192</v>
      </c>
      <c r="K230" s="14"/>
      <c r="L230" s="14"/>
      <c r="M230" s="14"/>
      <c r="N230" s="132" t="s">
        <v>225</v>
      </c>
      <c r="O230" s="133"/>
      <c r="P230" s="133"/>
      <c r="Q230" s="133"/>
      <c r="R230" s="133"/>
      <c r="S230" s="14" t="s">
        <v>225</v>
      </c>
      <c r="T230" s="14"/>
      <c r="U230" s="14"/>
      <c r="V230" s="14"/>
      <c r="W230" s="14"/>
      <c r="X230" s="16" t="s">
        <v>225</v>
      </c>
      <c r="Y230" s="14"/>
      <c r="Z230" s="14"/>
      <c r="AA230" s="14"/>
      <c r="AB230" s="14"/>
      <c r="AC230" s="14" t="s">
        <v>225</v>
      </c>
      <c r="AD230" s="14"/>
      <c r="AE230" s="14"/>
      <c r="AF230" s="14"/>
      <c r="AG230" s="14"/>
      <c r="AH230" s="14" t="s">
        <v>225</v>
      </c>
      <c r="AI230" s="14"/>
      <c r="AJ230" s="14"/>
      <c r="AK230" s="14"/>
      <c r="AL230" s="14"/>
      <c r="AM230" s="14" t="s">
        <v>249</v>
      </c>
      <c r="AN230" s="14"/>
      <c r="AO230" s="14"/>
      <c r="AP230" s="14"/>
      <c r="AQ230" s="14"/>
      <c r="AR230" s="14" t="s">
        <v>221</v>
      </c>
      <c r="AS230" s="14"/>
      <c r="AT230" s="14"/>
      <c r="AU230" s="14"/>
      <c r="AV230" s="14"/>
      <c r="AW230" s="14" t="s">
        <v>221</v>
      </c>
      <c r="AX230" s="14"/>
      <c r="AY230" s="14"/>
      <c r="AZ230" s="14"/>
      <c r="BA230" s="14"/>
      <c r="BB230" s="14" t="s">
        <v>221</v>
      </c>
      <c r="BC230" s="8"/>
      <c r="BD230" s="26"/>
      <c r="BE230" s="85"/>
    </row>
    <row r="231" spans="2:57" ht="13.5" customHeight="1">
      <c r="B231" s="55"/>
      <c r="C231" s="26" t="s">
        <v>220</v>
      </c>
      <c r="J231" s="14" t="s">
        <v>192</v>
      </c>
      <c r="K231" s="14"/>
      <c r="L231" s="14"/>
      <c r="M231" s="14"/>
      <c r="N231" s="17">
        <v>0</v>
      </c>
      <c r="O231" s="8"/>
      <c r="P231" s="8"/>
      <c r="Q231" s="8"/>
      <c r="R231" s="8"/>
      <c r="S231" s="14" t="s">
        <v>225</v>
      </c>
      <c r="T231" s="8"/>
      <c r="U231" s="8"/>
      <c r="V231" s="8"/>
      <c r="W231" s="8"/>
      <c r="X231" s="17">
        <v>0</v>
      </c>
      <c r="Y231" s="8"/>
      <c r="Z231" s="8"/>
      <c r="AA231" s="8"/>
      <c r="AB231" s="8"/>
      <c r="AC231" s="14" t="s">
        <v>225</v>
      </c>
      <c r="AD231" s="8"/>
      <c r="AE231" s="8"/>
      <c r="AF231" s="8"/>
      <c r="AG231" s="8"/>
      <c r="AH231" s="14" t="s">
        <v>225</v>
      </c>
      <c r="AI231" s="14"/>
      <c r="AJ231" s="14"/>
      <c r="AK231" s="14"/>
      <c r="AL231" s="14"/>
      <c r="AM231" s="14" t="s">
        <v>249</v>
      </c>
      <c r="AN231" s="14"/>
      <c r="AO231" s="14"/>
      <c r="AP231" s="14"/>
      <c r="AQ231" s="14"/>
      <c r="AR231" s="14" t="s">
        <v>221</v>
      </c>
      <c r="AS231" s="14"/>
      <c r="AT231" s="14"/>
      <c r="AU231" s="14"/>
      <c r="AV231" s="14"/>
      <c r="AW231" s="14" t="s">
        <v>221</v>
      </c>
      <c r="AX231" s="14"/>
      <c r="AY231" s="14"/>
      <c r="AZ231" s="14"/>
      <c r="BA231" s="14"/>
      <c r="BB231" s="14" t="s">
        <v>221</v>
      </c>
      <c r="BC231" s="8"/>
      <c r="BD231" s="26"/>
      <c r="BE231" s="85"/>
    </row>
    <row r="232" spans="2:57" ht="13.5" customHeight="1">
      <c r="B232" s="55"/>
      <c r="C232" s="26" t="s">
        <v>35</v>
      </c>
      <c r="J232" s="14" t="s">
        <v>192</v>
      </c>
      <c r="K232" s="14"/>
      <c r="L232" s="14"/>
      <c r="M232" s="14"/>
      <c r="N232" s="132" t="s">
        <v>225</v>
      </c>
      <c r="O232" s="133"/>
      <c r="P232" s="133"/>
      <c r="Q232" s="133"/>
      <c r="R232" s="133"/>
      <c r="S232" s="14" t="s">
        <v>225</v>
      </c>
      <c r="T232" s="14"/>
      <c r="U232" s="14"/>
      <c r="V232" s="14"/>
      <c r="W232" s="14"/>
      <c r="X232" s="16" t="s">
        <v>225</v>
      </c>
      <c r="Y232" s="14"/>
      <c r="Z232" s="14"/>
      <c r="AA232" s="14"/>
      <c r="AB232" s="14"/>
      <c r="AC232" s="14" t="s">
        <v>225</v>
      </c>
      <c r="AD232" s="14"/>
      <c r="AE232" s="14"/>
      <c r="AF232" s="14"/>
      <c r="AG232" s="14"/>
      <c r="AH232" s="14" t="s">
        <v>225</v>
      </c>
      <c r="AI232" s="14"/>
      <c r="AJ232" s="14"/>
      <c r="AK232" s="14"/>
      <c r="AL232" s="14"/>
      <c r="AM232" s="14" t="s">
        <v>249</v>
      </c>
      <c r="AN232" s="14"/>
      <c r="AO232" s="14"/>
      <c r="AP232" s="14"/>
      <c r="AQ232" s="14"/>
      <c r="AR232" s="14" t="s">
        <v>221</v>
      </c>
      <c r="AS232" s="14"/>
      <c r="AT232" s="14"/>
      <c r="AU232" s="14"/>
      <c r="AV232" s="14"/>
      <c r="AW232" s="14" t="s">
        <v>221</v>
      </c>
      <c r="AX232" s="14"/>
      <c r="AY232" s="14"/>
      <c r="AZ232" s="14"/>
      <c r="BA232" s="14"/>
      <c r="BB232" s="14" t="s">
        <v>221</v>
      </c>
      <c r="BC232" s="8"/>
      <c r="BD232" s="26"/>
      <c r="BE232" s="85"/>
    </row>
    <row r="233" spans="2:57" ht="13.5" customHeight="1">
      <c r="B233" s="55"/>
      <c r="C233" s="26" t="s">
        <v>36</v>
      </c>
      <c r="J233" s="14" t="s">
        <v>192</v>
      </c>
      <c r="K233" s="14"/>
      <c r="L233" s="14"/>
      <c r="M233" s="14"/>
      <c r="N233" s="132" t="s">
        <v>225</v>
      </c>
      <c r="O233" s="133"/>
      <c r="P233" s="133"/>
      <c r="Q233" s="133"/>
      <c r="R233" s="133"/>
      <c r="S233" s="14" t="s">
        <v>225</v>
      </c>
      <c r="T233" s="14"/>
      <c r="U233" s="14"/>
      <c r="V233" s="14"/>
      <c r="W233" s="14"/>
      <c r="X233" s="134" t="s">
        <v>225</v>
      </c>
      <c r="Y233" s="135"/>
      <c r="Z233" s="135"/>
      <c r="AA233" s="135"/>
      <c r="AB233" s="135"/>
      <c r="AC233" s="14" t="s">
        <v>225</v>
      </c>
      <c r="AD233" s="14"/>
      <c r="AE233" s="14"/>
      <c r="AF233" s="14"/>
      <c r="AG233" s="14"/>
      <c r="AH233" s="14" t="s">
        <v>225</v>
      </c>
      <c r="AI233" s="14"/>
      <c r="AJ233" s="14"/>
      <c r="AK233" s="14"/>
      <c r="AL233" s="14"/>
      <c r="AM233" s="14" t="s">
        <v>249</v>
      </c>
      <c r="AN233" s="14"/>
      <c r="AO233" s="14"/>
      <c r="AP233" s="14"/>
      <c r="AQ233" s="14"/>
      <c r="AR233" s="14" t="s">
        <v>221</v>
      </c>
      <c r="AS233" s="14"/>
      <c r="AT233" s="14"/>
      <c r="AU233" s="14"/>
      <c r="AV233" s="14"/>
      <c r="AW233" s="14" t="s">
        <v>221</v>
      </c>
      <c r="AX233" s="14"/>
      <c r="AY233" s="14"/>
      <c r="AZ233" s="14"/>
      <c r="BA233" s="14"/>
      <c r="BB233" s="14" t="s">
        <v>221</v>
      </c>
      <c r="BC233" s="8"/>
      <c r="BD233" s="26"/>
      <c r="BE233" s="85"/>
    </row>
    <row r="234" spans="2:57" ht="13.5" customHeight="1">
      <c r="B234" s="55"/>
      <c r="C234" s="26" t="s">
        <v>66</v>
      </c>
      <c r="J234" s="14" t="s">
        <v>192</v>
      </c>
      <c r="K234" s="14"/>
      <c r="L234" s="14"/>
      <c r="M234" s="14"/>
      <c r="N234" s="132" t="s">
        <v>225</v>
      </c>
      <c r="O234" s="133"/>
      <c r="P234" s="133"/>
      <c r="Q234" s="133"/>
      <c r="R234" s="133"/>
      <c r="S234" s="14" t="s">
        <v>225</v>
      </c>
      <c r="T234" s="14"/>
      <c r="U234" s="14"/>
      <c r="V234" s="14"/>
      <c r="W234" s="14"/>
      <c r="X234" s="134" t="s">
        <v>225</v>
      </c>
      <c r="Y234" s="135"/>
      <c r="Z234" s="135"/>
      <c r="AA234" s="135"/>
      <c r="AB234" s="135"/>
      <c r="AC234" s="14" t="s">
        <v>225</v>
      </c>
      <c r="AD234" s="14"/>
      <c r="AE234" s="14"/>
      <c r="AF234" s="14"/>
      <c r="AG234" s="14"/>
      <c r="AH234" s="14" t="s">
        <v>225</v>
      </c>
      <c r="AI234" s="14"/>
      <c r="AJ234" s="14"/>
      <c r="AK234" s="14"/>
      <c r="AL234" s="14"/>
      <c r="AM234" s="14" t="s">
        <v>249</v>
      </c>
      <c r="AN234" s="14"/>
      <c r="AO234" s="14"/>
      <c r="AP234" s="14"/>
      <c r="AQ234" s="14"/>
      <c r="AR234" s="14" t="s">
        <v>221</v>
      </c>
      <c r="AS234" s="14"/>
      <c r="AT234" s="14"/>
      <c r="AU234" s="14"/>
      <c r="AV234" s="14"/>
      <c r="AW234" s="14" t="s">
        <v>221</v>
      </c>
      <c r="AX234" s="14"/>
      <c r="AY234" s="14"/>
      <c r="AZ234" s="14"/>
      <c r="BA234" s="14"/>
      <c r="BB234" s="14" t="s">
        <v>221</v>
      </c>
      <c r="BC234" s="8"/>
      <c r="BD234" s="26"/>
      <c r="BE234" s="85"/>
    </row>
    <row r="235" spans="2:57" ht="13.5" customHeight="1" thickBot="1">
      <c r="B235" s="55"/>
      <c r="C235" s="99" t="s">
        <v>154</v>
      </c>
      <c r="D235" s="101"/>
      <c r="E235" s="101"/>
      <c r="F235" s="101"/>
      <c r="G235" s="101"/>
      <c r="H235" s="101"/>
      <c r="I235" s="101"/>
      <c r="J235" s="93" t="s">
        <v>192</v>
      </c>
      <c r="K235" s="93"/>
      <c r="L235" s="93"/>
      <c r="M235" s="93"/>
      <c r="N235" s="136" t="s">
        <v>225</v>
      </c>
      <c r="O235" s="137"/>
      <c r="P235" s="137"/>
      <c r="Q235" s="137"/>
      <c r="R235" s="137"/>
      <c r="S235" s="93" t="s">
        <v>225</v>
      </c>
      <c r="T235" s="93"/>
      <c r="U235" s="93"/>
      <c r="V235" s="93"/>
      <c r="W235" s="93"/>
      <c r="X235" s="138" t="s">
        <v>225</v>
      </c>
      <c r="Y235" s="139"/>
      <c r="Z235" s="139"/>
      <c r="AA235" s="139"/>
      <c r="AB235" s="139"/>
      <c r="AC235" s="93" t="s">
        <v>225</v>
      </c>
      <c r="AD235" s="93"/>
      <c r="AE235" s="93"/>
      <c r="AF235" s="93"/>
      <c r="AG235" s="93"/>
      <c r="AH235" s="93" t="s">
        <v>225</v>
      </c>
      <c r="AI235" s="93"/>
      <c r="AJ235" s="93"/>
      <c r="AK235" s="93"/>
      <c r="AL235" s="93"/>
      <c r="AM235" s="93" t="s">
        <v>249</v>
      </c>
      <c r="AN235" s="93"/>
      <c r="AO235" s="93"/>
      <c r="AP235" s="93"/>
      <c r="AQ235" s="93"/>
      <c r="AR235" s="93" t="s">
        <v>221</v>
      </c>
      <c r="AS235" s="93"/>
      <c r="AT235" s="93"/>
      <c r="AU235" s="93"/>
      <c r="AV235" s="93"/>
      <c r="AW235" s="93" t="s">
        <v>221</v>
      </c>
      <c r="AX235" s="93"/>
      <c r="AY235" s="93"/>
      <c r="AZ235" s="93"/>
      <c r="BA235" s="93"/>
      <c r="BB235" s="93" t="s">
        <v>221</v>
      </c>
      <c r="BC235" s="88"/>
      <c r="BD235" s="99"/>
      <c r="BE235" s="126"/>
    </row>
    <row r="236" spans="2:57" ht="13.5" customHeight="1" thickTop="1">
      <c r="B236" s="55"/>
      <c r="C236" s="26" t="s">
        <v>122</v>
      </c>
      <c r="J236" s="14"/>
      <c r="K236" s="14"/>
      <c r="L236" s="14"/>
      <c r="M236" s="14"/>
      <c r="N236" s="17"/>
      <c r="O236" s="8"/>
      <c r="P236" s="8"/>
      <c r="Q236" s="8"/>
      <c r="R236" s="8"/>
      <c r="S236" s="8"/>
      <c r="T236" s="8"/>
      <c r="U236" s="8"/>
      <c r="V236" s="8"/>
      <c r="W236" s="8"/>
      <c r="X236" s="17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95"/>
      <c r="BC236" s="8"/>
      <c r="BD236" s="110"/>
      <c r="BE236" s="140"/>
    </row>
    <row r="237" spans="2:57" ht="13.5" customHeight="1">
      <c r="B237" s="55"/>
      <c r="C237" s="26" t="s">
        <v>123</v>
      </c>
      <c r="J237" s="14" t="s">
        <v>192</v>
      </c>
      <c r="K237" s="14"/>
      <c r="L237" s="14"/>
      <c r="M237" s="14"/>
      <c r="N237" s="17">
        <v>20600</v>
      </c>
      <c r="O237" s="8"/>
      <c r="P237" s="8"/>
      <c r="Q237" s="8"/>
      <c r="R237" s="8"/>
      <c r="S237" s="8">
        <v>22100</v>
      </c>
      <c r="T237" s="8"/>
      <c r="U237" s="8"/>
      <c r="V237" s="8"/>
      <c r="W237" s="8"/>
      <c r="X237" s="17">
        <v>19100</v>
      </c>
      <c r="Y237" s="8"/>
      <c r="Z237" s="8"/>
      <c r="AA237" s="8"/>
      <c r="AB237" s="8"/>
      <c r="AC237" s="8">
        <v>16100</v>
      </c>
      <c r="AD237" s="8"/>
      <c r="AE237" s="8"/>
      <c r="AF237" s="8"/>
      <c r="AG237" s="8"/>
      <c r="AH237" s="8">
        <v>10100</v>
      </c>
      <c r="AI237" s="8"/>
      <c r="AJ237" s="8"/>
      <c r="AK237" s="8"/>
      <c r="AL237" s="8"/>
      <c r="AM237" s="8">
        <v>12000</v>
      </c>
      <c r="AN237" s="8"/>
      <c r="AO237" s="8"/>
      <c r="AP237" s="8"/>
      <c r="AQ237" s="8"/>
      <c r="AR237" s="8">
        <v>9700</v>
      </c>
      <c r="AS237" s="8"/>
      <c r="AT237" s="8"/>
      <c r="AU237" s="8"/>
      <c r="AV237" s="8"/>
      <c r="AW237" s="8">
        <v>9100</v>
      </c>
      <c r="AX237" s="8"/>
      <c r="AY237" s="8"/>
      <c r="AZ237" s="8"/>
      <c r="BA237" s="8"/>
      <c r="BB237" s="107">
        <v>6800</v>
      </c>
      <c r="BC237" s="8"/>
      <c r="BD237" s="8">
        <v>0</v>
      </c>
      <c r="BE237" s="140"/>
    </row>
    <row r="238" spans="2:57" ht="13.5" customHeight="1">
      <c r="B238" s="55"/>
      <c r="C238" s="26" t="s">
        <v>124</v>
      </c>
      <c r="J238" s="14"/>
      <c r="K238" s="14"/>
      <c r="L238" s="14"/>
      <c r="M238" s="14"/>
      <c r="N238" s="17">
        <v>20700</v>
      </c>
      <c r="O238" s="8"/>
      <c r="P238" s="8"/>
      <c r="Q238" s="8"/>
      <c r="R238" s="8"/>
      <c r="S238" s="8">
        <v>22100</v>
      </c>
      <c r="T238" s="8"/>
      <c r="U238" s="8"/>
      <c r="V238" s="8"/>
      <c r="W238" s="8"/>
      <c r="X238" s="17">
        <v>19100</v>
      </c>
      <c r="Y238" s="8"/>
      <c r="Z238" s="8"/>
      <c r="AA238" s="8"/>
      <c r="AB238" s="8"/>
      <c r="AC238" s="8">
        <v>16200</v>
      </c>
      <c r="AD238" s="8"/>
      <c r="AE238" s="8"/>
      <c r="AF238" s="8"/>
      <c r="AG238" s="8"/>
      <c r="AH238" s="8">
        <v>10100</v>
      </c>
      <c r="AI238" s="8"/>
      <c r="AJ238" s="8"/>
      <c r="AK238" s="8"/>
      <c r="AL238" s="8"/>
      <c r="AM238" s="8">
        <v>12000</v>
      </c>
      <c r="AN238" s="8"/>
      <c r="AO238" s="8"/>
      <c r="AP238" s="8"/>
      <c r="AQ238" s="8"/>
      <c r="AR238" s="8">
        <v>9700</v>
      </c>
      <c r="AS238" s="8"/>
      <c r="AT238" s="8"/>
      <c r="AU238" s="8"/>
      <c r="AV238" s="8"/>
      <c r="AW238" s="8">
        <v>9200</v>
      </c>
      <c r="AX238" s="8"/>
      <c r="AY238" s="8"/>
      <c r="AZ238" s="8"/>
      <c r="BA238" s="8"/>
      <c r="BB238" s="107">
        <v>6900</v>
      </c>
      <c r="BC238" s="8"/>
      <c r="BD238" s="8">
        <v>0</v>
      </c>
      <c r="BE238" s="140"/>
    </row>
    <row r="239" spans="2:57" ht="13.5" customHeight="1">
      <c r="B239" s="55"/>
      <c r="C239" s="26" t="s">
        <v>125</v>
      </c>
      <c r="J239" s="14" t="s">
        <v>193</v>
      </c>
      <c r="K239" s="14"/>
      <c r="L239" s="14"/>
      <c r="M239" s="14"/>
      <c r="N239" s="17">
        <v>85200</v>
      </c>
      <c r="O239" s="8"/>
      <c r="P239" s="8"/>
      <c r="Q239" s="8"/>
      <c r="R239" s="8"/>
      <c r="S239" s="8">
        <v>87600</v>
      </c>
      <c r="T239" s="8"/>
      <c r="U239" s="8"/>
      <c r="V239" s="8"/>
      <c r="W239" s="8"/>
      <c r="X239" s="17">
        <v>74500</v>
      </c>
      <c r="Y239" s="8"/>
      <c r="Z239" s="8"/>
      <c r="AA239" s="8"/>
      <c r="AB239" s="8"/>
      <c r="AC239" s="8">
        <v>58900</v>
      </c>
      <c r="AD239" s="8"/>
      <c r="AE239" s="8"/>
      <c r="AF239" s="8"/>
      <c r="AG239" s="8"/>
      <c r="AH239" s="8">
        <v>36400</v>
      </c>
      <c r="AI239" s="8"/>
      <c r="AJ239" s="8"/>
      <c r="AK239" s="8"/>
      <c r="AL239" s="8"/>
      <c r="AM239" s="8">
        <v>39800</v>
      </c>
      <c r="AN239" s="8"/>
      <c r="AO239" s="8"/>
      <c r="AP239" s="8"/>
      <c r="AQ239" s="8"/>
      <c r="AR239" s="8">
        <v>30000</v>
      </c>
      <c r="AS239" s="8"/>
      <c r="AT239" s="8"/>
      <c r="AU239" s="8"/>
      <c r="AV239" s="8"/>
      <c r="AW239" s="8">
        <v>27200</v>
      </c>
      <c r="AX239" s="8"/>
      <c r="AY239" s="8"/>
      <c r="AZ239" s="8"/>
      <c r="BA239" s="8"/>
      <c r="BB239" s="107">
        <v>19000</v>
      </c>
      <c r="BC239" s="8"/>
      <c r="BD239" s="8">
        <v>0</v>
      </c>
      <c r="BE239" s="140"/>
    </row>
    <row r="240" spans="2:57" ht="13.5" customHeight="1">
      <c r="B240" s="55"/>
      <c r="C240" s="26" t="s">
        <v>126</v>
      </c>
      <c r="J240" s="14"/>
      <c r="K240" s="14"/>
      <c r="L240" s="14"/>
      <c r="M240" s="14"/>
      <c r="N240" s="127">
        <v>5.8</v>
      </c>
      <c r="O240" s="84"/>
      <c r="P240" s="84"/>
      <c r="Q240" s="84"/>
      <c r="R240" s="84"/>
      <c r="S240" s="84">
        <v>6.52</v>
      </c>
      <c r="T240" s="84"/>
      <c r="U240" s="84"/>
      <c r="V240" s="84"/>
      <c r="W240" s="84"/>
      <c r="X240" s="127">
        <v>6.77</v>
      </c>
      <c r="Y240" s="84"/>
      <c r="Z240" s="84"/>
      <c r="AA240" s="84"/>
      <c r="AB240" s="84"/>
      <c r="AC240" s="84">
        <v>6.85</v>
      </c>
      <c r="AD240" s="84"/>
      <c r="AE240" s="84"/>
      <c r="AF240" s="84"/>
      <c r="AG240" s="84"/>
      <c r="AH240" s="84">
        <v>7.21</v>
      </c>
      <c r="AI240" s="84"/>
      <c r="AJ240" s="84"/>
      <c r="AK240" s="84"/>
      <c r="AL240" s="84"/>
      <c r="AM240" s="84">
        <v>7.04</v>
      </c>
      <c r="AN240" s="84"/>
      <c r="AO240" s="84"/>
      <c r="AP240" s="84"/>
      <c r="AQ240" s="84"/>
      <c r="AR240" s="84">
        <v>6.77</v>
      </c>
      <c r="AS240" s="84"/>
      <c r="AT240" s="84"/>
      <c r="AU240" s="84"/>
      <c r="AV240" s="84"/>
      <c r="AW240" s="84">
        <v>6.64</v>
      </c>
      <c r="AX240" s="84"/>
      <c r="AY240" s="84"/>
      <c r="AZ240" s="84"/>
      <c r="BA240" s="84"/>
      <c r="BB240" s="108">
        <v>6.26</v>
      </c>
      <c r="BC240" s="8"/>
      <c r="BD240" s="8">
        <v>2</v>
      </c>
      <c r="BE240" s="140"/>
    </row>
    <row r="241" spans="2:57" ht="13.5" customHeight="1">
      <c r="B241" s="55"/>
      <c r="C241" s="26" t="s">
        <v>127</v>
      </c>
      <c r="J241" s="14" t="s">
        <v>194</v>
      </c>
      <c r="K241" s="14"/>
      <c r="L241" s="14"/>
      <c r="M241" s="14"/>
      <c r="N241" s="127">
        <v>37.4</v>
      </c>
      <c r="O241" s="84"/>
      <c r="P241" s="84"/>
      <c r="Q241" s="84"/>
      <c r="R241" s="84"/>
      <c r="S241" s="84">
        <v>44.01</v>
      </c>
      <c r="T241" s="84"/>
      <c r="U241" s="84"/>
      <c r="V241" s="84"/>
      <c r="W241" s="84"/>
      <c r="X241" s="127">
        <v>46.92</v>
      </c>
      <c r="Y241" s="84"/>
      <c r="Z241" s="84"/>
      <c r="AA241" s="84"/>
      <c r="AB241" s="84"/>
      <c r="AC241" s="84">
        <v>48.76</v>
      </c>
      <c r="AD241" s="84"/>
      <c r="AE241" s="84"/>
      <c r="AF241" s="84"/>
      <c r="AG241" s="84"/>
      <c r="AH241" s="84">
        <v>52.86</v>
      </c>
      <c r="AI241" s="84"/>
      <c r="AJ241" s="84"/>
      <c r="AK241" s="84"/>
      <c r="AL241" s="84"/>
      <c r="AM241" s="84">
        <v>52.52</v>
      </c>
      <c r="AN241" s="84"/>
      <c r="AO241" s="84"/>
      <c r="AP241" s="84"/>
      <c r="AQ241" s="84"/>
      <c r="AR241" s="84">
        <v>50.45</v>
      </c>
      <c r="AS241" s="84"/>
      <c r="AT241" s="84"/>
      <c r="AU241" s="84"/>
      <c r="AV241" s="84"/>
      <c r="AW241" s="84">
        <v>50.21</v>
      </c>
      <c r="AX241" s="84"/>
      <c r="AY241" s="84"/>
      <c r="AZ241" s="84"/>
      <c r="BA241" s="84"/>
      <c r="BB241" s="108">
        <v>49.21</v>
      </c>
      <c r="BC241" s="8"/>
      <c r="BD241" s="8">
        <v>2</v>
      </c>
      <c r="BE241" s="140"/>
    </row>
    <row r="242" spans="2:57" ht="13.5" customHeight="1">
      <c r="B242" s="55"/>
      <c r="C242" s="26" t="s">
        <v>128</v>
      </c>
      <c r="J242" s="14" t="s">
        <v>219</v>
      </c>
      <c r="K242" s="14"/>
      <c r="L242" s="14"/>
      <c r="M242" s="14"/>
      <c r="N242" s="127">
        <v>173.72</v>
      </c>
      <c r="O242" s="84"/>
      <c r="P242" s="84"/>
      <c r="Q242" s="84"/>
      <c r="R242" s="84"/>
      <c r="S242" s="84">
        <v>198.78</v>
      </c>
      <c r="T242" s="84"/>
      <c r="U242" s="84"/>
      <c r="V242" s="84"/>
      <c r="W242" s="84"/>
      <c r="X242" s="127">
        <v>203.2</v>
      </c>
      <c r="Y242" s="84"/>
      <c r="Z242" s="84"/>
      <c r="AA242" s="84"/>
      <c r="AB242" s="84"/>
      <c r="AC242" s="84">
        <v>204.67</v>
      </c>
      <c r="AD242" s="84"/>
      <c r="AE242" s="84"/>
      <c r="AF242" s="84"/>
      <c r="AG242" s="84"/>
      <c r="AH242" s="84">
        <v>218.49</v>
      </c>
      <c r="AI242" s="84"/>
      <c r="AJ242" s="84"/>
      <c r="AK242" s="84"/>
      <c r="AL242" s="84"/>
      <c r="AM242" s="84">
        <v>214.36</v>
      </c>
      <c r="AN242" s="84"/>
      <c r="AO242" s="84"/>
      <c r="AP242" s="84"/>
      <c r="AQ242" s="84"/>
      <c r="AR242" s="84">
        <v>206.87</v>
      </c>
      <c r="AS242" s="84"/>
      <c r="AT242" s="84"/>
      <c r="AU242" s="84"/>
      <c r="AV242" s="84"/>
      <c r="AW242" s="84">
        <v>183.26</v>
      </c>
      <c r="AX242" s="84"/>
      <c r="AY242" s="84"/>
      <c r="AZ242" s="84"/>
      <c r="BA242" s="84"/>
      <c r="BB242" s="108">
        <v>179.41</v>
      </c>
      <c r="BC242" s="8"/>
      <c r="BD242" s="8">
        <v>2</v>
      </c>
      <c r="BE242" s="140"/>
    </row>
    <row r="243" spans="2:57" ht="13.5" customHeight="1">
      <c r="B243" s="55"/>
      <c r="C243" s="26" t="s">
        <v>129</v>
      </c>
      <c r="J243" s="14" t="s">
        <v>192</v>
      </c>
      <c r="K243" s="14"/>
      <c r="L243" s="14"/>
      <c r="M243" s="14"/>
      <c r="N243" s="8">
        <v>18800</v>
      </c>
      <c r="O243" s="8"/>
      <c r="P243" s="8"/>
      <c r="Q243" s="8"/>
      <c r="R243" s="8"/>
      <c r="S243" s="8">
        <v>20200</v>
      </c>
      <c r="T243" s="8"/>
      <c r="U243" s="8"/>
      <c r="V243" s="8"/>
      <c r="W243" s="8"/>
      <c r="X243" s="17">
        <v>17300</v>
      </c>
      <c r="Y243" s="8"/>
      <c r="Z243" s="8"/>
      <c r="AA243" s="8"/>
      <c r="AB243" s="8"/>
      <c r="AC243" s="8">
        <v>14900</v>
      </c>
      <c r="AD243" s="8"/>
      <c r="AE243" s="8"/>
      <c r="AF243" s="8"/>
      <c r="AG243" s="8"/>
      <c r="AH243" s="8">
        <v>9500</v>
      </c>
      <c r="AI243" s="8"/>
      <c r="AJ243" s="8"/>
      <c r="AK243" s="8"/>
      <c r="AL243" s="8"/>
      <c r="AM243" s="8">
        <v>11300</v>
      </c>
      <c r="AN243" s="8"/>
      <c r="AO243" s="8"/>
      <c r="AP243" s="8"/>
      <c r="AQ243" s="8"/>
      <c r="AR243" s="8">
        <v>9200</v>
      </c>
      <c r="AS243" s="8"/>
      <c r="AT243" s="8"/>
      <c r="AU243" s="8"/>
      <c r="AV243" s="8"/>
      <c r="AW243" s="8">
        <v>8700</v>
      </c>
      <c r="AX243" s="8"/>
      <c r="AY243" s="8"/>
      <c r="AZ243" s="8"/>
      <c r="BA243" s="8"/>
      <c r="BB243" s="107">
        <v>6200</v>
      </c>
      <c r="BC243" s="8"/>
      <c r="BD243" s="8">
        <v>0</v>
      </c>
      <c r="BE243" s="140"/>
    </row>
    <row r="244" spans="2:57" ht="13.5" customHeight="1">
      <c r="B244" s="55"/>
      <c r="C244" s="26" t="s">
        <v>130</v>
      </c>
      <c r="J244" s="14" t="s">
        <v>192</v>
      </c>
      <c r="K244" s="14"/>
      <c r="L244" s="14"/>
      <c r="M244" s="14"/>
      <c r="N244" s="8">
        <v>1800</v>
      </c>
      <c r="O244" s="8"/>
      <c r="P244" s="8"/>
      <c r="Q244" s="8"/>
      <c r="R244" s="8"/>
      <c r="S244" s="8">
        <v>1900</v>
      </c>
      <c r="T244" s="8"/>
      <c r="U244" s="8"/>
      <c r="V244" s="8"/>
      <c r="W244" s="8"/>
      <c r="X244" s="17">
        <v>1700</v>
      </c>
      <c r="Y244" s="8"/>
      <c r="Z244" s="8"/>
      <c r="AA244" s="8"/>
      <c r="AB244" s="8"/>
      <c r="AC244" s="8">
        <v>1200</v>
      </c>
      <c r="AD244" s="8"/>
      <c r="AE244" s="8"/>
      <c r="AF244" s="8"/>
      <c r="AG244" s="8"/>
      <c r="AH244" s="8">
        <v>600</v>
      </c>
      <c r="AI244" s="8"/>
      <c r="AJ244" s="8"/>
      <c r="AK244" s="8"/>
      <c r="AL244" s="8"/>
      <c r="AM244" s="8">
        <v>700</v>
      </c>
      <c r="AN244" s="8"/>
      <c r="AO244" s="8"/>
      <c r="AP244" s="8"/>
      <c r="AQ244" s="8"/>
      <c r="AR244" s="8">
        <v>500</v>
      </c>
      <c r="AS244" s="8"/>
      <c r="AT244" s="8"/>
      <c r="AU244" s="8"/>
      <c r="AV244" s="8"/>
      <c r="AW244" s="8">
        <v>400</v>
      </c>
      <c r="AX244" s="8"/>
      <c r="AY244" s="8"/>
      <c r="AZ244" s="8"/>
      <c r="BA244" s="8"/>
      <c r="BB244" s="107">
        <v>500</v>
      </c>
      <c r="BC244" s="8"/>
      <c r="BD244" s="8">
        <v>0</v>
      </c>
      <c r="BE244" s="140"/>
    </row>
    <row r="245" spans="2:57" ht="13.5" customHeight="1">
      <c r="B245" s="55"/>
      <c r="C245" s="27" t="s">
        <v>34</v>
      </c>
      <c r="J245" s="14"/>
      <c r="K245" s="14"/>
      <c r="L245" s="14"/>
      <c r="M245" s="14"/>
      <c r="N245" s="17"/>
      <c r="O245" s="8"/>
      <c r="P245" s="8"/>
      <c r="Q245" s="8"/>
      <c r="R245" s="8"/>
      <c r="S245" s="8"/>
      <c r="T245" s="8"/>
      <c r="U245" s="8"/>
      <c r="V245" s="8"/>
      <c r="W245" s="8"/>
      <c r="X245" s="17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95"/>
      <c r="BC245" s="8"/>
      <c r="BD245" s="8"/>
      <c r="BE245" s="140"/>
    </row>
    <row r="246" spans="2:57" ht="13.5" customHeight="1">
      <c r="B246" s="55"/>
      <c r="C246" s="26" t="s">
        <v>64</v>
      </c>
      <c r="J246" s="14" t="s">
        <v>192</v>
      </c>
      <c r="K246" s="14"/>
      <c r="L246" s="14"/>
      <c r="M246" s="14"/>
      <c r="N246" s="17">
        <v>13300</v>
      </c>
      <c r="O246" s="8"/>
      <c r="P246" s="8"/>
      <c r="Q246" s="8"/>
      <c r="R246" s="8"/>
      <c r="S246" s="8">
        <v>14500</v>
      </c>
      <c r="T246" s="8"/>
      <c r="U246" s="8"/>
      <c r="V246" s="8"/>
      <c r="W246" s="8"/>
      <c r="X246" s="17">
        <v>11500</v>
      </c>
      <c r="Y246" s="8"/>
      <c r="Z246" s="8"/>
      <c r="AA246" s="8"/>
      <c r="AB246" s="8"/>
      <c r="AC246" s="8">
        <v>6200</v>
      </c>
      <c r="AD246" s="8"/>
      <c r="AE246" s="8"/>
      <c r="AF246" s="8"/>
      <c r="AG246" s="8"/>
      <c r="AH246" s="8">
        <v>5600</v>
      </c>
      <c r="AI246" s="8"/>
      <c r="AJ246" s="8"/>
      <c r="AK246" s="8"/>
      <c r="AL246" s="8"/>
      <c r="AM246" s="8">
        <v>5400</v>
      </c>
      <c r="AN246" s="8"/>
      <c r="AO246" s="8"/>
      <c r="AP246" s="8"/>
      <c r="AQ246" s="8"/>
      <c r="AR246" s="13">
        <v>4900</v>
      </c>
      <c r="AS246" s="8"/>
      <c r="AT246" s="8"/>
      <c r="AU246" s="8"/>
      <c r="AV246" s="8"/>
      <c r="AW246" s="13">
        <v>4200</v>
      </c>
      <c r="AX246" s="8"/>
      <c r="AY246" s="8"/>
      <c r="AZ246" s="8"/>
      <c r="BA246" s="8"/>
      <c r="BB246" s="13">
        <v>4600</v>
      </c>
      <c r="BC246" s="8"/>
      <c r="BD246" s="8">
        <v>0</v>
      </c>
      <c r="BE246" s="140"/>
    </row>
    <row r="247" spans="2:57" ht="13.5" customHeight="1">
      <c r="B247" s="55"/>
      <c r="C247" s="26" t="s">
        <v>35</v>
      </c>
      <c r="J247" s="14" t="s">
        <v>192</v>
      </c>
      <c r="K247" s="14"/>
      <c r="L247" s="14"/>
      <c r="M247" s="14"/>
      <c r="N247" s="16" t="s">
        <v>225</v>
      </c>
      <c r="O247" s="8"/>
      <c r="P247" s="8"/>
      <c r="Q247" s="8"/>
      <c r="R247" s="8"/>
      <c r="S247" s="14" t="s">
        <v>225</v>
      </c>
      <c r="T247" s="14"/>
      <c r="U247" s="14"/>
      <c r="V247" s="14"/>
      <c r="W247" s="14"/>
      <c r="X247" s="16" t="s">
        <v>225</v>
      </c>
      <c r="Y247" s="14"/>
      <c r="Z247" s="14"/>
      <c r="AA247" s="14"/>
      <c r="AB247" s="14"/>
      <c r="AC247" s="14" t="s">
        <v>225</v>
      </c>
      <c r="AD247" s="14"/>
      <c r="AE247" s="14"/>
      <c r="AF247" s="14"/>
      <c r="AG247" s="14"/>
      <c r="AH247" s="14" t="s">
        <v>225</v>
      </c>
      <c r="AI247" s="14"/>
      <c r="AJ247" s="14"/>
      <c r="AK247" s="14"/>
      <c r="AL247" s="14"/>
      <c r="AM247" s="14" t="s">
        <v>249</v>
      </c>
      <c r="AN247" s="14"/>
      <c r="AO247" s="14"/>
      <c r="AP247" s="14"/>
      <c r="AQ247" s="14"/>
      <c r="AR247" s="14" t="s">
        <v>221</v>
      </c>
      <c r="AS247" s="14"/>
      <c r="AT247" s="14"/>
      <c r="AU247" s="14"/>
      <c r="AV247" s="14"/>
      <c r="AW247" s="14" t="s">
        <v>221</v>
      </c>
      <c r="AX247" s="14"/>
      <c r="AY247" s="14"/>
      <c r="AZ247" s="14"/>
      <c r="BA247" s="14"/>
      <c r="BB247" s="14" t="s">
        <v>221</v>
      </c>
      <c r="BC247" s="8"/>
      <c r="BD247" s="8"/>
      <c r="BE247" s="140"/>
    </row>
    <row r="248" spans="2:57" ht="13.5" customHeight="1">
      <c r="B248" s="55"/>
      <c r="C248" s="26" t="s">
        <v>36</v>
      </c>
      <c r="J248" s="14" t="s">
        <v>192</v>
      </c>
      <c r="K248" s="14"/>
      <c r="L248" s="14"/>
      <c r="M248" s="14"/>
      <c r="N248" s="16" t="s">
        <v>225</v>
      </c>
      <c r="O248" s="8"/>
      <c r="P248" s="8"/>
      <c r="Q248" s="8"/>
      <c r="R248" s="8"/>
      <c r="S248" s="14" t="s">
        <v>225</v>
      </c>
      <c r="T248" s="14"/>
      <c r="U248" s="14"/>
      <c r="V248" s="14"/>
      <c r="W248" s="14"/>
      <c r="X248" s="16" t="s">
        <v>225</v>
      </c>
      <c r="Y248" s="14"/>
      <c r="Z248" s="14"/>
      <c r="AA248" s="14"/>
      <c r="AB248" s="14"/>
      <c r="AC248" s="14" t="s">
        <v>225</v>
      </c>
      <c r="AD248" s="14"/>
      <c r="AE248" s="14"/>
      <c r="AF248" s="14"/>
      <c r="AG248" s="14"/>
      <c r="AH248" s="14" t="s">
        <v>225</v>
      </c>
      <c r="AI248" s="14"/>
      <c r="AJ248" s="14"/>
      <c r="AK248" s="14"/>
      <c r="AL248" s="14"/>
      <c r="AM248" s="14" t="s">
        <v>249</v>
      </c>
      <c r="AN248" s="14"/>
      <c r="AO248" s="14"/>
      <c r="AP248" s="14"/>
      <c r="AQ248" s="14"/>
      <c r="AR248" s="14" t="s">
        <v>221</v>
      </c>
      <c r="AS248" s="14"/>
      <c r="AT248" s="14"/>
      <c r="AU248" s="14"/>
      <c r="AV248" s="14"/>
      <c r="AW248" s="14" t="s">
        <v>221</v>
      </c>
      <c r="AX248" s="14"/>
      <c r="AY248" s="14"/>
      <c r="AZ248" s="14"/>
      <c r="BA248" s="14"/>
      <c r="BB248" s="14" t="s">
        <v>221</v>
      </c>
      <c r="BC248" s="8"/>
      <c r="BD248" s="8"/>
      <c r="BE248" s="140"/>
    </row>
    <row r="249" spans="2:57" ht="13.5" customHeight="1">
      <c r="B249" s="55"/>
      <c r="C249" s="26" t="s">
        <v>37</v>
      </c>
      <c r="J249" s="14" t="s">
        <v>192</v>
      </c>
      <c r="K249" s="14"/>
      <c r="L249" s="14"/>
      <c r="M249" s="14"/>
      <c r="N249" s="16" t="s">
        <v>225</v>
      </c>
      <c r="O249" s="8"/>
      <c r="P249" s="8"/>
      <c r="Q249" s="8"/>
      <c r="R249" s="8"/>
      <c r="S249" s="14" t="s">
        <v>225</v>
      </c>
      <c r="T249" s="14"/>
      <c r="U249" s="14"/>
      <c r="V249" s="14"/>
      <c r="W249" s="14"/>
      <c r="X249" s="16" t="s">
        <v>225</v>
      </c>
      <c r="Y249" s="14"/>
      <c r="Z249" s="14"/>
      <c r="AA249" s="14"/>
      <c r="AB249" s="14"/>
      <c r="AC249" s="14" t="s">
        <v>225</v>
      </c>
      <c r="AD249" s="14"/>
      <c r="AE249" s="14"/>
      <c r="AF249" s="14"/>
      <c r="AG249" s="14"/>
      <c r="AH249" s="14" t="s">
        <v>225</v>
      </c>
      <c r="AI249" s="14"/>
      <c r="AJ249" s="14"/>
      <c r="AK249" s="14"/>
      <c r="AL249" s="14"/>
      <c r="AM249" s="14" t="s">
        <v>249</v>
      </c>
      <c r="AN249" s="14"/>
      <c r="AO249" s="14"/>
      <c r="AP249" s="14"/>
      <c r="AQ249" s="14"/>
      <c r="AR249" s="14" t="s">
        <v>221</v>
      </c>
      <c r="AS249" s="14"/>
      <c r="AT249" s="14"/>
      <c r="AU249" s="14"/>
      <c r="AV249" s="14"/>
      <c r="AW249" s="14" t="s">
        <v>221</v>
      </c>
      <c r="AX249" s="14"/>
      <c r="AY249" s="14"/>
      <c r="AZ249" s="14"/>
      <c r="BA249" s="14"/>
      <c r="BB249" s="14" t="s">
        <v>221</v>
      </c>
      <c r="BC249" s="8"/>
      <c r="BD249" s="8"/>
      <c r="BE249" s="140"/>
    </row>
    <row r="250" spans="2:57" ht="13.5" customHeight="1">
      <c r="B250" s="55"/>
      <c r="C250" s="26" t="s">
        <v>79</v>
      </c>
      <c r="J250" s="14" t="s">
        <v>192</v>
      </c>
      <c r="K250" s="14"/>
      <c r="L250" s="14"/>
      <c r="M250" s="14"/>
      <c r="N250" s="16" t="s">
        <v>225</v>
      </c>
      <c r="O250" s="8"/>
      <c r="P250" s="8"/>
      <c r="Q250" s="8"/>
      <c r="R250" s="8"/>
      <c r="S250" s="14" t="s">
        <v>225</v>
      </c>
      <c r="T250" s="14"/>
      <c r="U250" s="14"/>
      <c r="V250" s="14"/>
      <c r="W250" s="14"/>
      <c r="X250" s="16" t="s">
        <v>225</v>
      </c>
      <c r="Y250" s="14"/>
      <c r="Z250" s="14"/>
      <c r="AA250" s="14"/>
      <c r="AB250" s="14"/>
      <c r="AC250" s="14" t="s">
        <v>225</v>
      </c>
      <c r="AD250" s="14"/>
      <c r="AE250" s="14"/>
      <c r="AF250" s="14"/>
      <c r="AG250" s="14"/>
      <c r="AH250" s="14" t="s">
        <v>225</v>
      </c>
      <c r="AI250" s="14"/>
      <c r="AJ250" s="14"/>
      <c r="AK250" s="14"/>
      <c r="AL250" s="14"/>
      <c r="AM250" s="14" t="s">
        <v>249</v>
      </c>
      <c r="AN250" s="14"/>
      <c r="AO250" s="14"/>
      <c r="AP250" s="14"/>
      <c r="AQ250" s="14"/>
      <c r="AR250" s="14" t="s">
        <v>221</v>
      </c>
      <c r="AS250" s="14"/>
      <c r="AT250" s="14"/>
      <c r="AU250" s="14"/>
      <c r="AV250" s="14"/>
      <c r="AW250" s="14" t="s">
        <v>221</v>
      </c>
      <c r="AX250" s="14"/>
      <c r="AY250" s="14"/>
      <c r="AZ250" s="14"/>
      <c r="BA250" s="14"/>
      <c r="BB250" s="14" t="s">
        <v>221</v>
      </c>
      <c r="BC250" s="8"/>
      <c r="BD250" s="8"/>
      <c r="BE250" s="140"/>
    </row>
    <row r="251" spans="2:57" ht="13.5" customHeight="1">
      <c r="B251" s="55"/>
      <c r="C251" s="26" t="s">
        <v>38</v>
      </c>
      <c r="J251" s="14" t="s">
        <v>192</v>
      </c>
      <c r="K251" s="14"/>
      <c r="L251" s="14"/>
      <c r="M251" s="14"/>
      <c r="N251" s="17">
        <v>3500</v>
      </c>
      <c r="O251" s="8"/>
      <c r="P251" s="8"/>
      <c r="Q251" s="8"/>
      <c r="R251" s="8"/>
      <c r="S251" s="8">
        <v>3000</v>
      </c>
      <c r="T251" s="8"/>
      <c r="U251" s="8"/>
      <c r="V251" s="8"/>
      <c r="W251" s="8"/>
      <c r="X251" s="17">
        <v>3100</v>
      </c>
      <c r="Y251" s="8"/>
      <c r="Z251" s="8"/>
      <c r="AA251" s="8"/>
      <c r="AB251" s="8"/>
      <c r="AC251" s="8">
        <v>5500</v>
      </c>
      <c r="AD251" s="8"/>
      <c r="AE251" s="8"/>
      <c r="AF251" s="8"/>
      <c r="AG251" s="8"/>
      <c r="AH251" s="8">
        <v>2000</v>
      </c>
      <c r="AI251" s="8"/>
      <c r="AJ251" s="8"/>
      <c r="AK251" s="8"/>
      <c r="AL251" s="8"/>
      <c r="AM251" s="8">
        <v>2800</v>
      </c>
      <c r="AN251" s="8"/>
      <c r="AO251" s="8"/>
      <c r="AP251" s="8"/>
      <c r="AQ251" s="8"/>
      <c r="AR251" s="13">
        <v>2000</v>
      </c>
      <c r="AS251" s="8"/>
      <c r="AT251" s="8"/>
      <c r="AU251" s="8"/>
      <c r="AV251" s="8"/>
      <c r="AW251" s="13">
        <v>2100</v>
      </c>
      <c r="AX251" s="8"/>
      <c r="AY251" s="8"/>
      <c r="AZ251" s="8"/>
      <c r="BA251" s="8"/>
      <c r="BB251" s="14" t="s">
        <v>221</v>
      </c>
      <c r="BC251" s="8"/>
      <c r="BD251" s="8">
        <v>0</v>
      </c>
      <c r="BE251" s="140"/>
    </row>
    <row r="252" spans="2:57" ht="13.5" customHeight="1">
      <c r="B252" s="55"/>
      <c r="C252" s="26" t="s">
        <v>35</v>
      </c>
      <c r="J252" s="14" t="s">
        <v>192</v>
      </c>
      <c r="K252" s="14"/>
      <c r="L252" s="14"/>
      <c r="M252" s="14"/>
      <c r="N252" s="16" t="s">
        <v>225</v>
      </c>
      <c r="O252" s="8"/>
      <c r="P252" s="8"/>
      <c r="Q252" s="8"/>
      <c r="R252" s="8"/>
      <c r="S252" s="14" t="s">
        <v>225</v>
      </c>
      <c r="T252" s="14"/>
      <c r="U252" s="14"/>
      <c r="V252" s="14"/>
      <c r="W252" s="14"/>
      <c r="X252" s="16" t="s">
        <v>225</v>
      </c>
      <c r="Y252" s="14"/>
      <c r="Z252" s="14"/>
      <c r="AA252" s="14"/>
      <c r="AB252" s="14"/>
      <c r="AC252" s="14" t="s">
        <v>225</v>
      </c>
      <c r="AD252" s="14"/>
      <c r="AE252" s="14"/>
      <c r="AF252" s="14"/>
      <c r="AG252" s="14"/>
      <c r="AH252" s="14" t="s">
        <v>225</v>
      </c>
      <c r="AI252" s="14"/>
      <c r="AJ252" s="14"/>
      <c r="AK252" s="14"/>
      <c r="AL252" s="14"/>
      <c r="AM252" s="14" t="s">
        <v>249</v>
      </c>
      <c r="AN252" s="14"/>
      <c r="AO252" s="14"/>
      <c r="AP252" s="14"/>
      <c r="AQ252" s="14"/>
      <c r="AR252" s="14" t="s">
        <v>221</v>
      </c>
      <c r="AS252" s="14"/>
      <c r="AT252" s="14"/>
      <c r="AU252" s="14"/>
      <c r="AV252" s="14"/>
      <c r="AW252" s="14" t="s">
        <v>221</v>
      </c>
      <c r="AX252" s="14"/>
      <c r="AY252" s="14"/>
      <c r="AZ252" s="14"/>
      <c r="BA252" s="14"/>
      <c r="BB252" s="14" t="s">
        <v>221</v>
      </c>
      <c r="BC252" s="8"/>
      <c r="BD252" s="8"/>
      <c r="BE252" s="140"/>
    </row>
    <row r="253" spans="2:57" ht="13.5" customHeight="1">
      <c r="B253" s="55"/>
      <c r="C253" s="26" t="s">
        <v>39</v>
      </c>
      <c r="J253" s="14" t="s">
        <v>192</v>
      </c>
      <c r="K253" s="14"/>
      <c r="L253" s="14"/>
      <c r="M253" s="14"/>
      <c r="N253" s="16" t="s">
        <v>225</v>
      </c>
      <c r="O253" s="8"/>
      <c r="P253" s="8"/>
      <c r="Q253" s="8"/>
      <c r="R253" s="8"/>
      <c r="S253" s="14" t="s">
        <v>225</v>
      </c>
      <c r="T253" s="14"/>
      <c r="U253" s="14"/>
      <c r="V253" s="14"/>
      <c r="W253" s="14"/>
      <c r="X253" s="16" t="s">
        <v>225</v>
      </c>
      <c r="Y253" s="14"/>
      <c r="Z253" s="14"/>
      <c r="AA253" s="14"/>
      <c r="AB253" s="14"/>
      <c r="AC253" s="14" t="s">
        <v>225</v>
      </c>
      <c r="AD253" s="14"/>
      <c r="AE253" s="14"/>
      <c r="AF253" s="14"/>
      <c r="AG253" s="14"/>
      <c r="AH253" s="14" t="s">
        <v>225</v>
      </c>
      <c r="AI253" s="14"/>
      <c r="AJ253" s="14"/>
      <c r="AK253" s="14"/>
      <c r="AL253" s="14"/>
      <c r="AM253" s="14" t="s">
        <v>249</v>
      </c>
      <c r="AN253" s="14"/>
      <c r="AO253" s="14"/>
      <c r="AP253" s="14"/>
      <c r="AQ253" s="14"/>
      <c r="AR253" s="14" t="s">
        <v>221</v>
      </c>
      <c r="AS253" s="14"/>
      <c r="AT253" s="14"/>
      <c r="AU253" s="14"/>
      <c r="AV253" s="14"/>
      <c r="AW253" s="14" t="s">
        <v>221</v>
      </c>
      <c r="AX253" s="14"/>
      <c r="AY253" s="14"/>
      <c r="AZ253" s="14"/>
      <c r="BA253" s="14"/>
      <c r="BB253" s="14" t="s">
        <v>221</v>
      </c>
      <c r="BC253" s="8"/>
      <c r="BD253" s="8"/>
      <c r="BE253" s="140"/>
    </row>
    <row r="254" spans="2:57" ht="13.5" customHeight="1">
      <c r="B254" s="55"/>
      <c r="C254" s="26" t="s">
        <v>37</v>
      </c>
      <c r="J254" s="14" t="s">
        <v>192</v>
      </c>
      <c r="K254" s="14"/>
      <c r="L254" s="14"/>
      <c r="M254" s="14"/>
      <c r="N254" s="16" t="s">
        <v>225</v>
      </c>
      <c r="O254" s="8"/>
      <c r="P254" s="8"/>
      <c r="Q254" s="8"/>
      <c r="R254" s="8"/>
      <c r="S254" s="14" t="s">
        <v>225</v>
      </c>
      <c r="T254" s="14"/>
      <c r="U254" s="14"/>
      <c r="V254" s="14"/>
      <c r="W254" s="14"/>
      <c r="X254" s="116" t="s">
        <v>225</v>
      </c>
      <c r="Y254" s="14"/>
      <c r="Z254" s="14"/>
      <c r="AA254" s="14"/>
      <c r="AB254" s="14"/>
      <c r="AC254" s="14" t="s">
        <v>225</v>
      </c>
      <c r="AD254" s="14"/>
      <c r="AE254" s="14"/>
      <c r="AF254" s="14"/>
      <c r="AG254" s="14"/>
      <c r="AH254" s="14" t="s">
        <v>225</v>
      </c>
      <c r="AI254" s="14"/>
      <c r="AJ254" s="14"/>
      <c r="AK254" s="14"/>
      <c r="AL254" s="14"/>
      <c r="AM254" s="14" t="s">
        <v>249</v>
      </c>
      <c r="AN254" s="14"/>
      <c r="AO254" s="14"/>
      <c r="AP254" s="14"/>
      <c r="AQ254" s="14"/>
      <c r="AR254" s="14" t="s">
        <v>221</v>
      </c>
      <c r="AS254" s="14"/>
      <c r="AT254" s="14"/>
      <c r="AU254" s="14"/>
      <c r="AV254" s="14"/>
      <c r="AW254" s="14" t="s">
        <v>221</v>
      </c>
      <c r="AX254" s="14"/>
      <c r="AY254" s="14"/>
      <c r="AZ254" s="14"/>
      <c r="BA254" s="14"/>
      <c r="BB254" s="14" t="s">
        <v>221</v>
      </c>
      <c r="BC254" s="8"/>
      <c r="BD254" s="8"/>
      <c r="BE254" s="140"/>
    </row>
    <row r="255" spans="2:57" ht="13.5" customHeight="1">
      <c r="B255" s="55"/>
      <c r="C255" s="26" t="s">
        <v>79</v>
      </c>
      <c r="J255" s="14" t="s">
        <v>192</v>
      </c>
      <c r="K255" s="14"/>
      <c r="L255" s="14"/>
      <c r="M255" s="14"/>
      <c r="N255" s="16" t="s">
        <v>225</v>
      </c>
      <c r="O255" s="8"/>
      <c r="P255" s="8"/>
      <c r="Q255" s="8"/>
      <c r="R255" s="8"/>
      <c r="S255" s="14" t="s">
        <v>225</v>
      </c>
      <c r="T255" s="14"/>
      <c r="U255" s="14"/>
      <c r="V255" s="14"/>
      <c r="W255" s="14"/>
      <c r="X255" s="116" t="s">
        <v>225</v>
      </c>
      <c r="Y255" s="14"/>
      <c r="Z255" s="14"/>
      <c r="AA255" s="14"/>
      <c r="AB255" s="14"/>
      <c r="AC255" s="14" t="s">
        <v>225</v>
      </c>
      <c r="AD255" s="14"/>
      <c r="AE255" s="14"/>
      <c r="AF255" s="14"/>
      <c r="AG255" s="14"/>
      <c r="AH255" s="14" t="s">
        <v>225</v>
      </c>
      <c r="AI255" s="14"/>
      <c r="AJ255" s="14"/>
      <c r="AK255" s="14"/>
      <c r="AL255" s="14"/>
      <c r="AM255" s="14" t="s">
        <v>249</v>
      </c>
      <c r="AN255" s="14"/>
      <c r="AO255" s="14"/>
      <c r="AP255" s="14"/>
      <c r="AQ255" s="14"/>
      <c r="AR255" s="14" t="s">
        <v>221</v>
      </c>
      <c r="AS255" s="14"/>
      <c r="AT255" s="14"/>
      <c r="AU255" s="14"/>
      <c r="AV255" s="14"/>
      <c r="AW255" s="14" t="s">
        <v>221</v>
      </c>
      <c r="AX255" s="14"/>
      <c r="AY255" s="14"/>
      <c r="AZ255" s="14"/>
      <c r="BA255" s="14"/>
      <c r="BB255" s="14" t="s">
        <v>221</v>
      </c>
      <c r="BC255" s="8"/>
      <c r="BD255" s="8"/>
      <c r="BE255" s="140"/>
    </row>
    <row r="256" spans="2:57" ht="13.5" customHeight="1">
      <c r="B256" s="55"/>
      <c r="C256" s="26" t="s">
        <v>236</v>
      </c>
      <c r="J256" s="14" t="s">
        <v>192</v>
      </c>
      <c r="K256" s="14"/>
      <c r="L256" s="14"/>
      <c r="M256" s="14"/>
      <c r="N256" s="17">
        <v>3700</v>
      </c>
      <c r="O256" s="8"/>
      <c r="P256" s="8"/>
      <c r="Q256" s="8"/>
      <c r="R256" s="8"/>
      <c r="S256" s="8">
        <v>4700</v>
      </c>
      <c r="T256" s="8"/>
      <c r="U256" s="8"/>
      <c r="V256" s="8"/>
      <c r="W256" s="8"/>
      <c r="X256" s="26">
        <v>4500</v>
      </c>
      <c r="Y256" s="8"/>
      <c r="Z256" s="8"/>
      <c r="AA256" s="8"/>
      <c r="AB256" s="8"/>
      <c r="AC256" s="8">
        <v>4400</v>
      </c>
      <c r="AD256" s="8"/>
      <c r="AE256" s="8"/>
      <c r="AF256" s="8"/>
      <c r="AG256" s="8"/>
      <c r="AH256" s="8">
        <v>2400</v>
      </c>
      <c r="AI256" s="8"/>
      <c r="AJ256" s="8"/>
      <c r="AK256" s="8"/>
      <c r="AL256" s="8"/>
      <c r="AM256" s="8">
        <v>3700</v>
      </c>
      <c r="AN256" s="8"/>
      <c r="AO256" s="8"/>
      <c r="AP256" s="8"/>
      <c r="AQ256" s="8"/>
      <c r="AR256" s="13">
        <v>2800</v>
      </c>
      <c r="AS256" s="8"/>
      <c r="AT256" s="8"/>
      <c r="AU256" s="8"/>
      <c r="AV256" s="8"/>
      <c r="AW256" s="13">
        <v>2800</v>
      </c>
      <c r="AX256" s="8"/>
      <c r="AY256" s="8"/>
      <c r="AZ256" s="8"/>
      <c r="BA256" s="8"/>
      <c r="BB256" s="13">
        <v>2100</v>
      </c>
      <c r="BC256" s="8"/>
      <c r="BD256" s="8">
        <v>0</v>
      </c>
      <c r="BE256" s="140"/>
    </row>
    <row r="257" spans="2:57" ht="13.5" customHeight="1">
      <c r="B257" s="55"/>
      <c r="C257" s="26" t="s">
        <v>35</v>
      </c>
      <c r="J257" s="14" t="s">
        <v>192</v>
      </c>
      <c r="K257" s="14"/>
      <c r="L257" s="14"/>
      <c r="M257" s="14"/>
      <c r="N257" s="16" t="s">
        <v>225</v>
      </c>
      <c r="O257" s="8"/>
      <c r="P257" s="8"/>
      <c r="Q257" s="8"/>
      <c r="R257" s="8"/>
      <c r="S257" s="14" t="s">
        <v>225</v>
      </c>
      <c r="T257" s="14"/>
      <c r="U257" s="14"/>
      <c r="V257" s="14"/>
      <c r="W257" s="14"/>
      <c r="X257" s="116" t="s">
        <v>225</v>
      </c>
      <c r="Y257" s="14"/>
      <c r="Z257" s="14"/>
      <c r="AA257" s="14"/>
      <c r="AB257" s="14"/>
      <c r="AC257" s="14" t="s">
        <v>225</v>
      </c>
      <c r="AD257" s="14"/>
      <c r="AE257" s="14"/>
      <c r="AF257" s="14"/>
      <c r="AG257" s="14"/>
      <c r="AH257" s="14" t="s">
        <v>225</v>
      </c>
      <c r="AI257" s="14"/>
      <c r="AJ257" s="14"/>
      <c r="AK257" s="14"/>
      <c r="AL257" s="14"/>
      <c r="AM257" s="14" t="s">
        <v>249</v>
      </c>
      <c r="AN257" s="14"/>
      <c r="AO257" s="14"/>
      <c r="AP257" s="14"/>
      <c r="AQ257" s="14"/>
      <c r="AR257" s="14" t="s">
        <v>221</v>
      </c>
      <c r="AS257" s="14"/>
      <c r="AT257" s="14"/>
      <c r="AU257" s="14"/>
      <c r="AV257" s="14"/>
      <c r="AW257" s="14" t="s">
        <v>221</v>
      </c>
      <c r="AX257" s="14"/>
      <c r="AY257" s="14"/>
      <c r="AZ257" s="14"/>
      <c r="BA257" s="14"/>
      <c r="BB257" s="14" t="s">
        <v>221</v>
      </c>
      <c r="BC257" s="8"/>
      <c r="BD257" s="8"/>
      <c r="BE257" s="140"/>
    </row>
    <row r="258" spans="2:57" ht="13.5" customHeight="1">
      <c r="B258" s="55"/>
      <c r="C258" s="26" t="s">
        <v>36</v>
      </c>
      <c r="J258" s="14" t="s">
        <v>192</v>
      </c>
      <c r="K258" s="14"/>
      <c r="L258" s="14"/>
      <c r="M258" s="14"/>
      <c r="N258" s="16" t="s">
        <v>225</v>
      </c>
      <c r="O258" s="8"/>
      <c r="P258" s="8"/>
      <c r="Q258" s="8"/>
      <c r="R258" s="8"/>
      <c r="S258" s="14" t="s">
        <v>225</v>
      </c>
      <c r="T258" s="14"/>
      <c r="U258" s="14"/>
      <c r="V258" s="14"/>
      <c r="W258" s="14"/>
      <c r="X258" s="116" t="s">
        <v>225</v>
      </c>
      <c r="Y258" s="14"/>
      <c r="Z258" s="14"/>
      <c r="AA258" s="14"/>
      <c r="AB258" s="14"/>
      <c r="AC258" s="14" t="s">
        <v>225</v>
      </c>
      <c r="AD258" s="14"/>
      <c r="AE258" s="14"/>
      <c r="AF258" s="14"/>
      <c r="AG258" s="14"/>
      <c r="AH258" s="14" t="s">
        <v>225</v>
      </c>
      <c r="AI258" s="14"/>
      <c r="AJ258" s="14"/>
      <c r="AK258" s="14"/>
      <c r="AL258" s="14"/>
      <c r="AM258" s="14" t="s">
        <v>249</v>
      </c>
      <c r="AN258" s="14"/>
      <c r="AO258" s="14"/>
      <c r="AP258" s="14"/>
      <c r="AQ258" s="14"/>
      <c r="AR258" s="14" t="s">
        <v>221</v>
      </c>
      <c r="AS258" s="14"/>
      <c r="AT258" s="14"/>
      <c r="AU258" s="14"/>
      <c r="AV258" s="14"/>
      <c r="AW258" s="14" t="s">
        <v>221</v>
      </c>
      <c r="AX258" s="14"/>
      <c r="AY258" s="14"/>
      <c r="AZ258" s="14"/>
      <c r="BA258" s="14"/>
      <c r="BB258" s="14" t="s">
        <v>221</v>
      </c>
      <c r="BC258" s="8"/>
      <c r="BD258" s="8"/>
      <c r="BE258" s="140"/>
    </row>
    <row r="259" spans="2:57" ht="13.5" customHeight="1">
      <c r="B259" s="55"/>
      <c r="C259" s="26" t="s">
        <v>66</v>
      </c>
      <c r="J259" s="14" t="s">
        <v>192</v>
      </c>
      <c r="K259" s="14"/>
      <c r="L259" s="14"/>
      <c r="M259" s="14"/>
      <c r="N259" s="14" t="s">
        <v>225</v>
      </c>
      <c r="O259" s="8"/>
      <c r="P259" s="8"/>
      <c r="Q259" s="8"/>
      <c r="R259" s="8"/>
      <c r="S259" s="16" t="s">
        <v>225</v>
      </c>
      <c r="T259" s="14"/>
      <c r="U259" s="14"/>
      <c r="V259" s="14"/>
      <c r="W259" s="14"/>
      <c r="X259" s="14" t="s">
        <v>225</v>
      </c>
      <c r="Y259" s="14"/>
      <c r="Z259" s="14"/>
      <c r="AA259" s="14"/>
      <c r="AB259" s="14"/>
      <c r="AC259" s="16" t="s">
        <v>225</v>
      </c>
      <c r="AD259" s="14"/>
      <c r="AE259" s="14"/>
      <c r="AF259" s="14"/>
      <c r="AG259" s="14"/>
      <c r="AH259" s="14" t="s">
        <v>225</v>
      </c>
      <c r="AI259" s="14"/>
      <c r="AJ259" s="14"/>
      <c r="AK259" s="14"/>
      <c r="AL259" s="14"/>
      <c r="AM259" s="14" t="s">
        <v>249</v>
      </c>
      <c r="AN259" s="14"/>
      <c r="AO259" s="14"/>
      <c r="AP259" s="14"/>
      <c r="AQ259" s="14"/>
      <c r="AR259" s="14" t="s">
        <v>221</v>
      </c>
      <c r="AS259" s="14"/>
      <c r="AT259" s="14"/>
      <c r="AU259" s="14"/>
      <c r="AV259" s="14"/>
      <c r="AW259" s="14" t="s">
        <v>221</v>
      </c>
      <c r="AX259" s="14"/>
      <c r="AY259" s="14"/>
      <c r="AZ259" s="14"/>
      <c r="BA259" s="14"/>
      <c r="BB259" s="14" t="s">
        <v>221</v>
      </c>
      <c r="BC259" s="8"/>
      <c r="BD259" s="8"/>
      <c r="BE259" s="140"/>
    </row>
    <row r="260" spans="2:57" ht="13.5" customHeight="1" thickBot="1">
      <c r="B260" s="66"/>
      <c r="C260" s="104" t="s">
        <v>154</v>
      </c>
      <c r="D260" s="102"/>
      <c r="E260" s="102"/>
      <c r="F260" s="102"/>
      <c r="G260" s="102"/>
      <c r="H260" s="102"/>
      <c r="I260" s="102"/>
      <c r="J260" s="141" t="s">
        <v>192</v>
      </c>
      <c r="K260" s="94"/>
      <c r="L260" s="94"/>
      <c r="M260" s="94"/>
      <c r="N260" s="94" t="s">
        <v>225</v>
      </c>
      <c r="O260" s="142"/>
      <c r="P260" s="142"/>
      <c r="Q260" s="142"/>
      <c r="R260" s="142"/>
      <c r="S260" s="143" t="s">
        <v>225</v>
      </c>
      <c r="T260" s="94"/>
      <c r="U260" s="94"/>
      <c r="V260" s="94"/>
      <c r="W260" s="94"/>
      <c r="X260" s="94" t="s">
        <v>225</v>
      </c>
      <c r="Y260" s="94"/>
      <c r="Z260" s="94"/>
      <c r="AA260" s="94"/>
      <c r="AB260" s="94"/>
      <c r="AC260" s="143" t="s">
        <v>225</v>
      </c>
      <c r="AD260" s="94"/>
      <c r="AE260" s="94"/>
      <c r="AF260" s="94"/>
      <c r="AG260" s="94"/>
      <c r="AH260" s="94" t="s">
        <v>225</v>
      </c>
      <c r="AI260" s="94"/>
      <c r="AJ260" s="94"/>
      <c r="AK260" s="94"/>
      <c r="AL260" s="94"/>
      <c r="AM260" s="94" t="s">
        <v>249</v>
      </c>
      <c r="AN260" s="94"/>
      <c r="AO260" s="94"/>
      <c r="AP260" s="94"/>
      <c r="AQ260" s="94"/>
      <c r="AR260" s="94" t="s">
        <v>221</v>
      </c>
      <c r="AS260" s="94"/>
      <c r="AT260" s="94"/>
      <c r="AU260" s="94"/>
      <c r="AV260" s="94"/>
      <c r="AW260" s="94" t="s">
        <v>221</v>
      </c>
      <c r="AX260" s="94"/>
      <c r="AY260" s="94"/>
      <c r="AZ260" s="94"/>
      <c r="BA260" s="94"/>
      <c r="BB260" s="94" t="s">
        <v>221</v>
      </c>
      <c r="BC260" s="142"/>
      <c r="BD260" s="142"/>
      <c r="BE260" s="144"/>
    </row>
    <row r="288" spans="11:13" ht="13.5" customHeight="1">
      <c r="K288" s="2"/>
      <c r="L288" s="2"/>
      <c r="M288" s="2"/>
    </row>
    <row r="311" spans="11:13" ht="13.5" customHeight="1">
      <c r="K311" s="127"/>
      <c r="L311" s="127"/>
      <c r="M311" s="127"/>
    </row>
    <row r="313" spans="11:13" ht="13.5" customHeight="1">
      <c r="K313" s="2"/>
      <c r="L313" s="2"/>
      <c r="M313" s="2"/>
    </row>
    <row r="333" spans="11:13" ht="13.5" customHeight="1">
      <c r="K333" s="2"/>
      <c r="L333" s="2"/>
      <c r="M333" s="2"/>
    </row>
    <row r="334" spans="11:13" ht="13.5" customHeight="1">
      <c r="K334" s="2"/>
      <c r="L334" s="2"/>
      <c r="M334" s="2"/>
    </row>
  </sheetData>
  <phoneticPr fontId="3"/>
  <pageMargins left="0.59055118110236227" right="0" top="0.78740157480314965" bottom="0.19685039370078741" header="0.51181102362204722" footer="0.51181102362204722"/>
  <pageSetup paperSize="8" scale="65" fitToHeight="0" orientation="landscape" r:id="rId1"/>
  <headerFooter alignWithMargins="0">
    <oddHeader>&amp;C&amp;P/&amp;N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5CA86-AFE1-4762-81FE-590506C17C75}">
  <sheetPr>
    <pageSetUpPr fitToPage="1"/>
  </sheetPr>
  <dimension ref="B2:BF334"/>
  <sheetViews>
    <sheetView showGridLines="0" zoomScaleNormal="10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F18" sqref="BF18"/>
    </sheetView>
  </sheetViews>
  <sheetFormatPr defaultRowHeight="13.5" customHeight="1"/>
  <cols>
    <col min="1" max="1" width="1.625" style="2" customWidth="1"/>
    <col min="2" max="2" width="2.625" style="2" customWidth="1"/>
    <col min="3" max="8" width="1.75" style="2" customWidth="1"/>
    <col min="9" max="9" width="26" style="2" customWidth="1"/>
    <col min="10" max="10" width="4.125" style="2" customWidth="1"/>
    <col min="11" max="13" width="4.875" style="17" bestFit="1" customWidth="1"/>
    <col min="14" max="14" width="7.25" style="2" bestFit="1" customWidth="1"/>
    <col min="15" max="18" width="4.875" style="17" bestFit="1" customWidth="1"/>
    <col min="19" max="19" width="7.25" style="2" bestFit="1" customWidth="1"/>
    <col min="20" max="23" width="4.875" style="17" bestFit="1" customWidth="1"/>
    <col min="24" max="24" width="7.25" style="2" bestFit="1" customWidth="1"/>
    <col min="25" max="28" width="4.875" style="17" bestFit="1" customWidth="1"/>
    <col min="29" max="29" width="7.25" style="2" bestFit="1" customWidth="1"/>
    <col min="30" max="33" width="4.875" style="17" bestFit="1" customWidth="1"/>
    <col min="34" max="34" width="7.25" style="2" bestFit="1" customWidth="1"/>
    <col min="35" max="37" width="4.875" style="17" bestFit="1" customWidth="1"/>
    <col min="38" max="38" width="4.875" style="17" customWidth="1"/>
    <col min="39" max="39" width="6.875" style="17" customWidth="1"/>
    <col min="40" max="42" width="4.875" style="17" bestFit="1" customWidth="1"/>
    <col min="43" max="43" width="4.875" style="17" customWidth="1"/>
    <col min="44" max="44" width="8.375" style="17" customWidth="1"/>
    <col min="45" max="47" width="4.875" style="17" bestFit="1" customWidth="1"/>
    <col min="48" max="48" width="4.875" style="17" customWidth="1"/>
    <col min="49" max="49" width="8.375" style="17" customWidth="1"/>
    <col min="50" max="52" width="4.875" style="17" bestFit="1" customWidth="1"/>
    <col min="53" max="53" width="4.875" style="17" customWidth="1"/>
    <col min="54" max="54" width="8.375" style="17" customWidth="1"/>
    <col min="55" max="55" width="4.25" style="2" bestFit="1" customWidth="1"/>
    <col min="56" max="56" width="6.25" style="2" customWidth="1"/>
    <col min="57" max="57" width="22.5" style="2" bestFit="1" customWidth="1"/>
    <col min="58" max="58" width="24.75" style="2" customWidth="1"/>
    <col min="59" max="16384" width="9" style="2"/>
  </cols>
  <sheetData>
    <row r="2" spans="2:58" ht="13.5" customHeight="1" thickBot="1">
      <c r="F2" s="70"/>
      <c r="J2" s="78" t="s">
        <v>244</v>
      </c>
      <c r="K2" s="146"/>
      <c r="L2" s="146"/>
      <c r="M2" s="146"/>
      <c r="N2" s="147"/>
      <c r="O2" s="148"/>
      <c r="P2" s="148"/>
      <c r="Q2" s="148"/>
      <c r="R2" s="148"/>
      <c r="S2" s="148"/>
      <c r="T2" s="148"/>
      <c r="U2" s="148"/>
      <c r="V2" s="148"/>
      <c r="W2" s="148"/>
      <c r="Y2" s="16"/>
      <c r="Z2" s="16"/>
      <c r="AA2" s="16"/>
      <c r="AB2" s="16"/>
      <c r="AD2" s="16"/>
      <c r="AE2" s="16"/>
      <c r="AF2" s="16"/>
      <c r="AG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</row>
    <row r="3" spans="2:58" ht="13.5" customHeight="1">
      <c r="J3" s="16"/>
      <c r="K3" s="16"/>
      <c r="L3" s="16"/>
      <c r="M3" s="16"/>
      <c r="O3" s="16"/>
      <c r="P3" s="16"/>
      <c r="Q3" s="16"/>
      <c r="R3" s="16"/>
      <c r="T3" s="16"/>
      <c r="U3" s="16"/>
      <c r="V3" s="16"/>
      <c r="W3" s="16"/>
      <c r="Y3" s="16"/>
      <c r="Z3" s="16"/>
      <c r="AA3" s="16"/>
      <c r="AB3" s="16"/>
      <c r="AD3" s="16"/>
      <c r="AE3" s="16"/>
      <c r="AF3" s="16"/>
      <c r="AG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2:58" ht="13.5" customHeight="1">
      <c r="B4" s="17" t="s">
        <v>191</v>
      </c>
      <c r="C4" s="17"/>
      <c r="D4" s="17"/>
      <c r="E4" s="17"/>
      <c r="F4" s="17"/>
      <c r="G4" s="17"/>
      <c r="H4" s="17"/>
      <c r="I4" s="17"/>
      <c r="J4" s="17"/>
      <c r="N4" s="17"/>
      <c r="S4" s="17"/>
      <c r="X4" s="17"/>
      <c r="AC4" s="17"/>
      <c r="AH4" s="17"/>
      <c r="BC4" s="17"/>
      <c r="BD4" s="17"/>
      <c r="BE4" s="17"/>
    </row>
    <row r="5" spans="2:58" ht="13.5" customHeight="1" thickBot="1">
      <c r="B5" s="17"/>
      <c r="C5" s="17"/>
      <c r="D5" s="17"/>
      <c r="E5" s="17"/>
      <c r="F5" s="17"/>
      <c r="G5" s="17"/>
      <c r="H5" s="17"/>
      <c r="I5" s="17"/>
      <c r="J5" s="17"/>
      <c r="N5" s="17"/>
      <c r="S5" s="17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 t="s">
        <v>218</v>
      </c>
    </row>
    <row r="6" spans="2:58" ht="13.5" customHeight="1">
      <c r="B6" s="149"/>
      <c r="C6" s="150"/>
      <c r="D6" s="151"/>
      <c r="E6" s="151"/>
      <c r="F6" s="151"/>
      <c r="G6" s="151"/>
      <c r="H6" s="151"/>
      <c r="I6" s="151"/>
      <c r="J6" s="152"/>
      <c r="K6" s="90">
        <v>1980</v>
      </c>
      <c r="L6" s="90">
        <v>1981</v>
      </c>
      <c r="M6" s="90">
        <v>1982</v>
      </c>
      <c r="N6" s="90">
        <v>1983</v>
      </c>
      <c r="O6" s="90">
        <v>1984</v>
      </c>
      <c r="P6" s="90">
        <v>1985</v>
      </c>
      <c r="Q6" s="90">
        <v>1986</v>
      </c>
      <c r="R6" s="90">
        <v>1987</v>
      </c>
      <c r="S6" s="90">
        <v>1988</v>
      </c>
      <c r="T6" s="90">
        <v>1989</v>
      </c>
      <c r="U6" s="90">
        <v>1990</v>
      </c>
      <c r="V6" s="90">
        <v>1991</v>
      </c>
      <c r="W6" s="90">
        <v>1992</v>
      </c>
      <c r="X6" s="90">
        <v>1993</v>
      </c>
      <c r="Y6" s="90">
        <v>1994</v>
      </c>
      <c r="Z6" s="90">
        <v>1995</v>
      </c>
      <c r="AA6" s="90">
        <v>1996</v>
      </c>
      <c r="AB6" s="90">
        <v>1997</v>
      </c>
      <c r="AC6" s="90">
        <v>1998</v>
      </c>
      <c r="AD6" s="90">
        <v>1999</v>
      </c>
      <c r="AE6" s="90">
        <v>2000</v>
      </c>
      <c r="AF6" s="90">
        <v>2001</v>
      </c>
      <c r="AG6" s="90">
        <v>2002</v>
      </c>
      <c r="AH6" s="90">
        <v>2003</v>
      </c>
      <c r="AI6" s="90">
        <v>2004</v>
      </c>
      <c r="AJ6" s="90">
        <v>2005</v>
      </c>
      <c r="AK6" s="90">
        <v>2006</v>
      </c>
      <c r="AL6" s="90">
        <v>2007</v>
      </c>
      <c r="AM6" s="90">
        <v>2008</v>
      </c>
      <c r="AN6" s="90">
        <v>2009</v>
      </c>
      <c r="AO6" s="90">
        <v>2010</v>
      </c>
      <c r="AP6" s="90">
        <v>2011</v>
      </c>
      <c r="AQ6" s="90">
        <v>2012</v>
      </c>
      <c r="AR6" s="90">
        <v>2013</v>
      </c>
      <c r="AS6" s="90">
        <v>2014</v>
      </c>
      <c r="AT6" s="90">
        <v>2015</v>
      </c>
      <c r="AU6" s="90">
        <v>2016</v>
      </c>
      <c r="AV6" s="90">
        <v>2017</v>
      </c>
      <c r="AW6" s="90">
        <v>2018</v>
      </c>
      <c r="AX6" s="90">
        <v>2019</v>
      </c>
      <c r="AY6" s="90">
        <v>2020</v>
      </c>
      <c r="AZ6" s="90">
        <v>2021</v>
      </c>
      <c r="BA6" s="90">
        <v>2022</v>
      </c>
      <c r="BB6" s="90">
        <v>2023</v>
      </c>
      <c r="BC6" s="152" t="s">
        <v>87</v>
      </c>
      <c r="BD6" s="14" t="s">
        <v>195</v>
      </c>
      <c r="BE6" s="153" t="s">
        <v>88</v>
      </c>
    </row>
    <row r="7" spans="2:58" ht="13.5" customHeight="1" thickBot="1">
      <c r="B7" s="154" t="s">
        <v>213</v>
      </c>
      <c r="C7" s="100"/>
      <c r="D7" s="100" t="s">
        <v>214</v>
      </c>
      <c r="E7" s="100"/>
      <c r="F7" s="100"/>
      <c r="G7" s="100"/>
      <c r="H7" s="100"/>
      <c r="I7" s="100"/>
      <c r="J7" s="54" t="s">
        <v>23</v>
      </c>
      <c r="K7" s="93"/>
      <c r="L7" s="93"/>
      <c r="M7" s="93"/>
      <c r="N7" s="93">
        <v>58</v>
      </c>
      <c r="O7" s="93"/>
      <c r="P7" s="93"/>
      <c r="Q7" s="93"/>
      <c r="R7" s="93"/>
      <c r="S7" s="93">
        <v>63</v>
      </c>
      <c r="T7" s="93"/>
      <c r="U7" s="93"/>
      <c r="V7" s="93"/>
      <c r="W7" s="93"/>
      <c r="X7" s="93">
        <v>5</v>
      </c>
      <c r="Y7" s="93"/>
      <c r="Z7" s="93"/>
      <c r="AA7" s="93"/>
      <c r="AB7" s="93"/>
      <c r="AC7" s="93">
        <v>10</v>
      </c>
      <c r="AD7" s="93"/>
      <c r="AE7" s="93"/>
      <c r="AF7" s="93"/>
      <c r="AG7" s="93"/>
      <c r="AH7" s="93">
        <v>15</v>
      </c>
      <c r="AI7" s="93"/>
      <c r="AJ7" s="93"/>
      <c r="AK7" s="93"/>
      <c r="AL7" s="93"/>
      <c r="AM7" s="93">
        <v>20</v>
      </c>
      <c r="AN7" s="93"/>
      <c r="AO7" s="93"/>
      <c r="AP7" s="93"/>
      <c r="AQ7" s="93"/>
      <c r="AR7" s="93">
        <v>25</v>
      </c>
      <c r="AS7" s="93"/>
      <c r="AT7" s="93"/>
      <c r="AU7" s="93"/>
      <c r="AV7" s="93"/>
      <c r="AW7" s="93">
        <v>30</v>
      </c>
      <c r="AX7" s="93"/>
      <c r="AY7" s="93"/>
      <c r="AZ7" s="93"/>
      <c r="BA7" s="93"/>
      <c r="BB7" s="93">
        <v>5</v>
      </c>
      <c r="BC7" s="93"/>
      <c r="BD7" s="35" t="s">
        <v>196</v>
      </c>
      <c r="BE7" s="155"/>
    </row>
    <row r="8" spans="2:58" ht="13.5" customHeight="1" thickTop="1">
      <c r="B8" s="83"/>
      <c r="C8" s="26" t="s">
        <v>24</v>
      </c>
      <c r="J8" s="14" t="s">
        <v>192</v>
      </c>
      <c r="K8" s="14"/>
      <c r="L8" s="14"/>
      <c r="M8" s="14"/>
      <c r="N8" s="8">
        <v>321800</v>
      </c>
      <c r="O8" s="8"/>
      <c r="P8" s="8"/>
      <c r="Q8" s="8"/>
      <c r="R8" s="8"/>
      <c r="S8" s="8">
        <v>353000</v>
      </c>
      <c r="T8" s="8"/>
      <c r="U8" s="8"/>
      <c r="V8" s="8"/>
      <c r="W8" s="8"/>
      <c r="X8" s="8">
        <v>391900</v>
      </c>
      <c r="Y8" s="8"/>
      <c r="Z8" s="8"/>
      <c r="AA8" s="8"/>
      <c r="AB8" s="8"/>
      <c r="AC8" s="8">
        <v>458700</v>
      </c>
      <c r="AD8" s="8"/>
      <c r="AE8" s="8"/>
      <c r="AF8" s="8"/>
      <c r="AG8" s="8"/>
      <c r="AH8" s="8">
        <v>504100</v>
      </c>
      <c r="AI8" s="8"/>
      <c r="AJ8" s="8"/>
      <c r="AK8" s="8"/>
      <c r="AL8" s="8"/>
      <c r="AM8" s="8">
        <v>567600</v>
      </c>
      <c r="AN8" s="8"/>
      <c r="AO8" s="8"/>
      <c r="AP8" s="8"/>
      <c r="AQ8" s="8"/>
      <c r="AR8" s="8">
        <v>602500</v>
      </c>
      <c r="AS8" s="8"/>
      <c r="AT8" s="8"/>
      <c r="AU8" s="8"/>
      <c r="AV8" s="8"/>
      <c r="AW8" s="8">
        <v>626000</v>
      </c>
      <c r="AX8" s="8"/>
      <c r="AY8" s="8"/>
      <c r="AZ8" s="8"/>
      <c r="BA8" s="8"/>
      <c r="BB8" s="8">
        <v>664200</v>
      </c>
      <c r="BC8" s="8"/>
      <c r="BD8" s="26">
        <v>0</v>
      </c>
      <c r="BE8" s="111" t="s">
        <v>157</v>
      </c>
    </row>
    <row r="9" spans="2:58" ht="13.5" customHeight="1">
      <c r="B9" s="83"/>
      <c r="C9" s="26" t="s">
        <v>25</v>
      </c>
      <c r="J9" s="14" t="s">
        <v>192</v>
      </c>
      <c r="K9" s="14"/>
      <c r="L9" s="14"/>
      <c r="M9" s="14"/>
      <c r="N9" s="8">
        <v>287200</v>
      </c>
      <c r="O9" s="8"/>
      <c r="P9" s="8"/>
      <c r="Q9" s="8"/>
      <c r="R9" s="8"/>
      <c r="S9" s="8">
        <v>315600</v>
      </c>
      <c r="T9" s="8"/>
      <c r="U9" s="8"/>
      <c r="V9" s="8"/>
      <c r="W9" s="8"/>
      <c r="X9" s="8">
        <v>347500</v>
      </c>
      <c r="Y9" s="8"/>
      <c r="Z9" s="8"/>
      <c r="AA9" s="8"/>
      <c r="AB9" s="8"/>
      <c r="AC9" s="8">
        <v>403100</v>
      </c>
      <c r="AD9" s="8"/>
      <c r="AE9" s="8"/>
      <c r="AF9" s="8"/>
      <c r="AG9" s="8"/>
      <c r="AH9" s="8">
        <v>436200</v>
      </c>
      <c r="AI9" s="8"/>
      <c r="AJ9" s="8"/>
      <c r="AK9" s="8"/>
      <c r="AL9" s="8"/>
      <c r="AM9" s="8">
        <v>491300</v>
      </c>
      <c r="AN9" s="8"/>
      <c r="AO9" s="8"/>
      <c r="AP9" s="8"/>
      <c r="AQ9" s="8"/>
      <c r="AR9" s="8">
        <v>521500</v>
      </c>
      <c r="AS9" s="8"/>
      <c r="AT9" s="8"/>
      <c r="AU9" s="8"/>
      <c r="AV9" s="8"/>
      <c r="AW9" s="8">
        <v>543000</v>
      </c>
      <c r="AX9" s="8"/>
      <c r="AY9" s="8"/>
      <c r="AZ9" s="8"/>
      <c r="BA9" s="8"/>
      <c r="BB9" s="8">
        <v>579200</v>
      </c>
      <c r="BC9" s="8"/>
      <c r="BD9" s="26">
        <v>0</v>
      </c>
      <c r="BE9" s="85" t="s">
        <v>189</v>
      </c>
    </row>
    <row r="10" spans="2:58" ht="13.5" customHeight="1">
      <c r="B10" s="83"/>
      <c r="C10" s="26" t="s">
        <v>31</v>
      </c>
      <c r="J10" s="14"/>
      <c r="K10" s="14"/>
      <c r="L10" s="14"/>
      <c r="M10" s="14"/>
      <c r="N10" s="8">
        <v>288600</v>
      </c>
      <c r="O10" s="8"/>
      <c r="P10" s="8"/>
      <c r="Q10" s="8"/>
      <c r="R10" s="8"/>
      <c r="S10" s="8">
        <v>316700</v>
      </c>
      <c r="T10" s="8"/>
      <c r="U10" s="8"/>
      <c r="V10" s="8"/>
      <c r="W10" s="8"/>
      <c r="X10" s="8">
        <v>349000</v>
      </c>
      <c r="Y10" s="8"/>
      <c r="Z10" s="8"/>
      <c r="AA10" s="8"/>
      <c r="AB10" s="8"/>
      <c r="AC10" s="8">
        <v>406100</v>
      </c>
      <c r="AD10" s="8"/>
      <c r="AE10" s="8"/>
      <c r="AF10" s="8"/>
      <c r="AG10" s="8"/>
      <c r="AH10" s="8">
        <v>438600</v>
      </c>
      <c r="AI10" s="8"/>
      <c r="AJ10" s="8"/>
      <c r="AK10" s="8"/>
      <c r="AL10" s="8"/>
      <c r="AM10" s="8">
        <v>493900</v>
      </c>
      <c r="AN10" s="8"/>
      <c r="AO10" s="8"/>
      <c r="AP10" s="8"/>
      <c r="AQ10" s="8"/>
      <c r="AR10" s="8">
        <v>523500</v>
      </c>
      <c r="AS10" s="8"/>
      <c r="AT10" s="8"/>
      <c r="AU10" s="8"/>
      <c r="AV10" s="8"/>
      <c r="AW10" s="8">
        <v>544700</v>
      </c>
      <c r="AX10" s="8"/>
      <c r="AY10" s="8"/>
      <c r="AZ10" s="8"/>
      <c r="BA10" s="8"/>
      <c r="BB10" s="8">
        <v>582700</v>
      </c>
      <c r="BC10" s="8"/>
      <c r="BD10" s="26">
        <v>0</v>
      </c>
      <c r="BE10" s="112" t="s">
        <v>188</v>
      </c>
    </row>
    <row r="11" spans="2:58" ht="13.5" customHeight="1">
      <c r="B11" s="83"/>
      <c r="C11" s="26" t="s">
        <v>32</v>
      </c>
      <c r="J11" s="14" t="s">
        <v>193</v>
      </c>
      <c r="K11" s="14"/>
      <c r="L11" s="14"/>
      <c r="M11" s="14"/>
      <c r="N11" s="8">
        <v>1098300</v>
      </c>
      <c r="O11" s="8"/>
      <c r="P11" s="8"/>
      <c r="Q11" s="8"/>
      <c r="R11" s="8"/>
      <c r="S11" s="8">
        <v>1166700</v>
      </c>
      <c r="T11" s="8"/>
      <c r="U11" s="8"/>
      <c r="V11" s="8"/>
      <c r="W11" s="8"/>
      <c r="X11" s="8">
        <v>1225700</v>
      </c>
      <c r="Y11" s="8"/>
      <c r="Z11" s="8"/>
      <c r="AA11" s="8"/>
      <c r="AB11" s="8"/>
      <c r="AC11" s="8">
        <v>1302000</v>
      </c>
      <c r="AD11" s="8"/>
      <c r="AE11" s="8"/>
      <c r="AF11" s="8"/>
      <c r="AG11" s="8"/>
      <c r="AH11" s="8">
        <v>1327900</v>
      </c>
      <c r="AI11" s="8"/>
      <c r="AJ11" s="8"/>
      <c r="AK11" s="8"/>
      <c r="AL11" s="8"/>
      <c r="AM11" s="8">
        <v>1386300</v>
      </c>
      <c r="AN11" s="8"/>
      <c r="AO11" s="8"/>
      <c r="AP11" s="8"/>
      <c r="AQ11" s="8"/>
      <c r="AR11" s="8">
        <v>1399500</v>
      </c>
      <c r="AS11" s="8"/>
      <c r="AT11" s="8"/>
      <c r="AU11" s="8"/>
      <c r="AV11" s="8"/>
      <c r="AW11" s="8">
        <v>1395000</v>
      </c>
      <c r="AX11" s="8"/>
      <c r="AY11" s="8"/>
      <c r="AZ11" s="8"/>
      <c r="BA11" s="8"/>
      <c r="BB11" s="8">
        <v>1393700</v>
      </c>
      <c r="BC11" s="8"/>
      <c r="BD11" s="26">
        <v>0</v>
      </c>
      <c r="BE11" s="85" t="s">
        <v>291</v>
      </c>
    </row>
    <row r="12" spans="2:58" ht="13.5" customHeight="1">
      <c r="B12" s="83"/>
      <c r="C12" s="26" t="s">
        <v>45</v>
      </c>
      <c r="J12" s="14"/>
      <c r="K12" s="14"/>
      <c r="L12" s="14"/>
      <c r="M12" s="14"/>
      <c r="N12" s="84">
        <v>6.41</v>
      </c>
      <c r="O12" s="84"/>
      <c r="P12" s="84"/>
      <c r="Q12" s="84"/>
      <c r="R12" s="84"/>
      <c r="S12" s="84">
        <v>6.61</v>
      </c>
      <c r="T12" s="84"/>
      <c r="U12" s="84"/>
      <c r="V12" s="84"/>
      <c r="W12" s="84"/>
      <c r="X12" s="84">
        <v>6.65</v>
      </c>
      <c r="Y12" s="84"/>
      <c r="Z12" s="84"/>
      <c r="AA12" s="84"/>
      <c r="AB12" s="84"/>
      <c r="AC12" s="84">
        <v>6.29</v>
      </c>
      <c r="AD12" s="84"/>
      <c r="AE12" s="84"/>
      <c r="AF12" s="84"/>
      <c r="AG12" s="84"/>
      <c r="AH12" s="84">
        <v>6.13</v>
      </c>
      <c r="AI12" s="84"/>
      <c r="AJ12" s="84"/>
      <c r="AK12" s="84"/>
      <c r="AL12" s="84"/>
      <c r="AM12" s="84">
        <v>5.85</v>
      </c>
      <c r="AN12" s="84"/>
      <c r="AO12" s="84"/>
      <c r="AP12" s="84"/>
      <c r="AQ12" s="84"/>
      <c r="AR12" s="84">
        <v>5.84</v>
      </c>
      <c r="AS12" s="84"/>
      <c r="AT12" s="84"/>
      <c r="AU12" s="84"/>
      <c r="AV12" s="84"/>
      <c r="AW12" s="84">
        <v>5.46</v>
      </c>
      <c r="AX12" s="84"/>
      <c r="AY12" s="84"/>
      <c r="AZ12" s="84"/>
      <c r="BA12" s="84"/>
      <c r="BB12" s="84">
        <v>5.16</v>
      </c>
      <c r="BC12" s="8"/>
      <c r="BD12" s="17">
        <v>2</v>
      </c>
      <c r="BE12" s="113" t="s">
        <v>292</v>
      </c>
      <c r="BF12" s="71"/>
    </row>
    <row r="13" spans="2:58" ht="13.5" customHeight="1">
      <c r="B13" s="83"/>
      <c r="C13" s="26" t="s">
        <v>46</v>
      </c>
      <c r="J13" s="14" t="s">
        <v>194</v>
      </c>
      <c r="K13" s="14"/>
      <c r="L13" s="14"/>
      <c r="M13" s="14"/>
      <c r="N13" s="84">
        <v>38.01</v>
      </c>
      <c r="O13" s="84"/>
      <c r="P13" s="84"/>
      <c r="Q13" s="84"/>
      <c r="R13" s="84"/>
      <c r="S13" s="84">
        <v>41.22</v>
      </c>
      <c r="T13" s="84"/>
      <c r="U13" s="84"/>
      <c r="V13" s="84"/>
      <c r="W13" s="84"/>
      <c r="X13" s="84">
        <v>42.62</v>
      </c>
      <c r="Y13" s="84"/>
      <c r="Z13" s="84"/>
      <c r="AA13" s="84"/>
      <c r="AB13" s="84"/>
      <c r="AC13" s="84">
        <v>41.3</v>
      </c>
      <c r="AD13" s="84"/>
      <c r="AE13" s="84"/>
      <c r="AF13" s="84"/>
      <c r="AG13" s="84"/>
      <c r="AH13" s="84">
        <v>41.46</v>
      </c>
      <c r="AI13" s="84"/>
      <c r="AJ13" s="84"/>
      <c r="AK13" s="84"/>
      <c r="AL13" s="84"/>
      <c r="AM13" s="84">
        <v>40.28</v>
      </c>
      <c r="AN13" s="84"/>
      <c r="AO13" s="84"/>
      <c r="AP13" s="84"/>
      <c r="AQ13" s="84"/>
      <c r="AR13" s="84">
        <v>41</v>
      </c>
      <c r="AS13" s="84"/>
      <c r="AT13" s="84"/>
      <c r="AU13" s="84"/>
      <c r="AV13" s="84"/>
      <c r="AW13" s="84">
        <v>39.869999999999997</v>
      </c>
      <c r="AX13" s="84"/>
      <c r="AY13" s="84"/>
      <c r="AZ13" s="84"/>
      <c r="BA13" s="84"/>
      <c r="BB13" s="84">
        <v>38.75</v>
      </c>
      <c r="BC13" s="8"/>
      <c r="BD13" s="26">
        <v>2</v>
      </c>
      <c r="BE13" s="85"/>
    </row>
    <row r="14" spans="2:58" ht="13.5" customHeight="1">
      <c r="B14" s="83"/>
      <c r="C14" s="26" t="s">
        <v>47</v>
      </c>
      <c r="J14" s="14" t="s">
        <v>219</v>
      </c>
      <c r="K14" s="14"/>
      <c r="L14" s="14"/>
      <c r="M14" s="14"/>
      <c r="N14" s="84">
        <v>114.3</v>
      </c>
      <c r="O14" s="84"/>
      <c r="P14" s="84"/>
      <c r="Q14" s="84"/>
      <c r="R14" s="84"/>
      <c r="S14" s="84">
        <v>121.4</v>
      </c>
      <c r="T14" s="84"/>
      <c r="U14" s="84"/>
      <c r="V14" s="84"/>
      <c r="W14" s="84"/>
      <c r="X14" s="84">
        <v>124.92</v>
      </c>
      <c r="Y14" s="84"/>
      <c r="Z14" s="84"/>
      <c r="AA14" s="84"/>
      <c r="AB14" s="84"/>
      <c r="AC14" s="84">
        <v>120.12</v>
      </c>
      <c r="AD14" s="84"/>
      <c r="AE14" s="84"/>
      <c r="AF14" s="84"/>
      <c r="AG14" s="84"/>
      <c r="AH14" s="84">
        <v>120.89</v>
      </c>
      <c r="AI14" s="84"/>
      <c r="AJ14" s="84"/>
      <c r="AK14" s="84"/>
      <c r="AL14" s="84"/>
      <c r="AM14" s="84">
        <v>116.91</v>
      </c>
      <c r="AN14" s="84"/>
      <c r="AO14" s="84"/>
      <c r="AP14" s="84"/>
      <c r="AQ14" s="84"/>
      <c r="AR14" s="84">
        <v>122.05</v>
      </c>
      <c r="AS14" s="84"/>
      <c r="AT14" s="84"/>
      <c r="AU14" s="84"/>
      <c r="AV14" s="84"/>
      <c r="AW14" s="84">
        <v>115.49</v>
      </c>
      <c r="AX14" s="84"/>
      <c r="AY14" s="84"/>
      <c r="AZ14" s="84"/>
      <c r="BA14" s="84"/>
      <c r="BB14" s="84">
        <v>113.04</v>
      </c>
      <c r="BC14" s="8"/>
      <c r="BD14" s="26">
        <v>2</v>
      </c>
      <c r="BE14" s="85"/>
    </row>
    <row r="15" spans="2:58" ht="13.5" customHeight="1">
      <c r="B15" s="83"/>
      <c r="C15" s="26" t="s">
        <v>34</v>
      </c>
      <c r="J15" s="14"/>
      <c r="K15" s="14"/>
      <c r="L15" s="14"/>
      <c r="M15" s="14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95"/>
      <c r="BC15" s="8"/>
      <c r="BD15" s="26"/>
      <c r="BE15" s="85"/>
    </row>
    <row r="16" spans="2:58" ht="13.5" customHeight="1">
      <c r="B16" s="83"/>
      <c r="C16" s="26" t="s">
        <v>64</v>
      </c>
      <c r="J16" s="14" t="s">
        <v>192</v>
      </c>
      <c r="K16" s="14"/>
      <c r="L16" s="14"/>
      <c r="M16" s="14"/>
      <c r="N16" s="8">
        <v>201700</v>
      </c>
      <c r="O16" s="8"/>
      <c r="P16" s="8"/>
      <c r="Q16" s="8"/>
      <c r="R16" s="8"/>
      <c r="S16" s="8">
        <v>214100</v>
      </c>
      <c r="T16" s="8"/>
      <c r="U16" s="8"/>
      <c r="V16" s="8"/>
      <c r="W16" s="8"/>
      <c r="X16" s="8">
        <v>210000</v>
      </c>
      <c r="Y16" s="8"/>
      <c r="Z16" s="8"/>
      <c r="AA16" s="8"/>
      <c r="AB16" s="8"/>
      <c r="AC16" s="8">
        <v>221000</v>
      </c>
      <c r="AD16" s="8"/>
      <c r="AE16" s="8"/>
      <c r="AF16" s="8"/>
      <c r="AG16" s="8"/>
      <c r="AH16" s="8">
        <v>207300</v>
      </c>
      <c r="AI16" s="8"/>
      <c r="AJ16" s="8"/>
      <c r="AK16" s="8"/>
      <c r="AL16" s="8"/>
      <c r="AM16" s="8">
        <v>197700</v>
      </c>
      <c r="AN16" s="8"/>
      <c r="AO16" s="8"/>
      <c r="AP16" s="8"/>
      <c r="AQ16" s="8"/>
      <c r="AR16" s="8">
        <v>202300</v>
      </c>
      <c r="AS16" s="8"/>
      <c r="AT16" s="8"/>
      <c r="AU16" s="8"/>
      <c r="AV16" s="8"/>
      <c r="AW16" s="8">
        <v>182400</v>
      </c>
      <c r="AX16" s="8"/>
      <c r="AY16" s="8"/>
      <c r="AZ16" s="8"/>
      <c r="BA16" s="8"/>
      <c r="BB16" s="8">
        <v>342200</v>
      </c>
      <c r="BC16" s="8"/>
      <c r="BD16" s="26">
        <v>0</v>
      </c>
      <c r="BE16" s="85" t="s">
        <v>312</v>
      </c>
    </row>
    <row r="17" spans="2:57" ht="13.5" customHeight="1">
      <c r="B17" s="83"/>
      <c r="C17" s="26" t="s">
        <v>35</v>
      </c>
      <c r="J17" s="14" t="s">
        <v>192</v>
      </c>
      <c r="K17" s="14"/>
      <c r="L17" s="14"/>
      <c r="M17" s="14"/>
      <c r="N17" s="8">
        <v>187900</v>
      </c>
      <c r="O17" s="8"/>
      <c r="P17" s="8"/>
      <c r="Q17" s="8"/>
      <c r="R17" s="8"/>
      <c r="S17" s="8">
        <v>200000</v>
      </c>
      <c r="T17" s="8"/>
      <c r="U17" s="8"/>
      <c r="V17" s="8"/>
      <c r="W17" s="8"/>
      <c r="X17" s="8">
        <v>200400</v>
      </c>
      <c r="Y17" s="8"/>
      <c r="Z17" s="8"/>
      <c r="AA17" s="8"/>
      <c r="AB17" s="8"/>
      <c r="AC17" s="8">
        <v>211800</v>
      </c>
      <c r="AD17" s="8"/>
      <c r="AE17" s="8"/>
      <c r="AF17" s="8"/>
      <c r="AG17" s="8"/>
      <c r="AH17" s="8">
        <v>199600</v>
      </c>
      <c r="AI17" s="8"/>
      <c r="AJ17" s="8"/>
      <c r="AK17" s="8"/>
      <c r="AL17" s="8"/>
      <c r="AM17" s="8">
        <v>190400</v>
      </c>
      <c r="AN17" s="8"/>
      <c r="AO17" s="8"/>
      <c r="AP17" s="8"/>
      <c r="AQ17" s="8"/>
      <c r="AR17" s="8">
        <v>196100</v>
      </c>
      <c r="AS17" s="8"/>
      <c r="AT17" s="8"/>
      <c r="AU17" s="8"/>
      <c r="AV17" s="8"/>
      <c r="AW17" s="8">
        <v>177000</v>
      </c>
      <c r="AX17" s="8"/>
      <c r="AY17" s="8"/>
      <c r="AZ17" s="8"/>
      <c r="BA17" s="8"/>
      <c r="BB17" s="8">
        <v>319500</v>
      </c>
      <c r="BC17" s="8"/>
      <c r="BD17" s="26">
        <v>0</v>
      </c>
      <c r="BE17" s="85" t="s">
        <v>313</v>
      </c>
    </row>
    <row r="18" spans="2:57" ht="13.5" customHeight="1">
      <c r="B18" s="83"/>
      <c r="C18" s="26" t="s">
        <v>36</v>
      </c>
      <c r="J18" s="14" t="s">
        <v>192</v>
      </c>
      <c r="K18" s="14"/>
      <c r="L18" s="14"/>
      <c r="M18" s="14"/>
      <c r="N18" s="8">
        <v>9800</v>
      </c>
      <c r="O18" s="8"/>
      <c r="P18" s="8"/>
      <c r="Q18" s="8"/>
      <c r="R18" s="8"/>
      <c r="S18" s="8">
        <v>9600</v>
      </c>
      <c r="T18" s="8"/>
      <c r="U18" s="8"/>
      <c r="V18" s="8"/>
      <c r="W18" s="8"/>
      <c r="X18" s="8">
        <v>7100</v>
      </c>
      <c r="Y18" s="8"/>
      <c r="Z18" s="8"/>
      <c r="AA18" s="8"/>
      <c r="AB18" s="8"/>
      <c r="AC18" s="8">
        <v>6200</v>
      </c>
      <c r="AD18" s="8"/>
      <c r="AE18" s="8"/>
      <c r="AF18" s="8"/>
      <c r="AG18" s="8"/>
      <c r="AH18" s="8">
        <v>4800</v>
      </c>
      <c r="AI18" s="8"/>
      <c r="AJ18" s="8"/>
      <c r="AK18" s="8"/>
      <c r="AL18" s="8"/>
      <c r="AM18" s="8">
        <v>5000</v>
      </c>
      <c r="AN18" s="8"/>
      <c r="AO18" s="8"/>
      <c r="AP18" s="8"/>
      <c r="AQ18" s="8"/>
      <c r="AR18" s="8">
        <v>2700</v>
      </c>
      <c r="AS18" s="8"/>
      <c r="AT18" s="8"/>
      <c r="AU18" s="8"/>
      <c r="AV18" s="8"/>
      <c r="AW18" s="8">
        <v>2600</v>
      </c>
      <c r="AX18" s="8"/>
      <c r="AY18" s="8"/>
      <c r="AZ18" s="8"/>
      <c r="BA18" s="8"/>
      <c r="BB18" s="8">
        <v>6100</v>
      </c>
      <c r="BC18" s="8"/>
      <c r="BD18" s="26">
        <v>0</v>
      </c>
      <c r="BE18" s="85"/>
    </row>
    <row r="19" spans="2:57" ht="13.5" customHeight="1">
      <c r="B19" s="83"/>
      <c r="C19" s="26" t="s">
        <v>37</v>
      </c>
      <c r="J19" s="14" t="s">
        <v>192</v>
      </c>
      <c r="K19" s="14"/>
      <c r="L19" s="14"/>
      <c r="M19" s="14"/>
      <c r="N19" s="8">
        <v>3600</v>
      </c>
      <c r="O19" s="8"/>
      <c r="P19" s="8"/>
      <c r="Q19" s="8"/>
      <c r="R19" s="8"/>
      <c r="S19" s="8">
        <v>4200</v>
      </c>
      <c r="T19" s="8"/>
      <c r="U19" s="8"/>
      <c r="V19" s="8"/>
      <c r="W19" s="8"/>
      <c r="X19" s="8">
        <v>2100</v>
      </c>
      <c r="Y19" s="8"/>
      <c r="Z19" s="8"/>
      <c r="AA19" s="8"/>
      <c r="AB19" s="8"/>
      <c r="AC19" s="8">
        <v>2500</v>
      </c>
      <c r="AD19" s="8"/>
      <c r="AE19" s="8"/>
      <c r="AF19" s="8"/>
      <c r="AG19" s="8"/>
      <c r="AH19" s="8">
        <v>2600</v>
      </c>
      <c r="AI19" s="8"/>
      <c r="AJ19" s="8"/>
      <c r="AK19" s="8"/>
      <c r="AL19" s="8"/>
      <c r="AM19" s="8">
        <v>1900</v>
      </c>
      <c r="AN19" s="8"/>
      <c r="AO19" s="8"/>
      <c r="AP19" s="8"/>
      <c r="AQ19" s="8"/>
      <c r="AR19" s="8">
        <v>3200</v>
      </c>
      <c r="AS19" s="8"/>
      <c r="AT19" s="8"/>
      <c r="AU19" s="8"/>
      <c r="AV19" s="8"/>
      <c r="AW19" s="8">
        <v>2700</v>
      </c>
      <c r="AX19" s="8"/>
      <c r="AY19" s="8"/>
      <c r="AZ19" s="8"/>
      <c r="BA19" s="8"/>
      <c r="BB19" s="8">
        <v>16000</v>
      </c>
      <c r="BC19" s="8"/>
      <c r="BD19" s="26">
        <v>0</v>
      </c>
      <c r="BE19" s="85"/>
    </row>
    <row r="20" spans="2:57" ht="13.5" customHeight="1">
      <c r="B20" s="83"/>
      <c r="C20" s="26" t="s">
        <v>79</v>
      </c>
      <c r="J20" s="14" t="s">
        <v>192</v>
      </c>
      <c r="K20" s="14"/>
      <c r="L20" s="14"/>
      <c r="M20" s="14"/>
      <c r="N20" s="8">
        <v>400</v>
      </c>
      <c r="O20" s="8"/>
      <c r="P20" s="8"/>
      <c r="Q20" s="8"/>
      <c r="R20" s="8"/>
      <c r="S20" s="8">
        <v>400</v>
      </c>
      <c r="T20" s="8"/>
      <c r="U20" s="8"/>
      <c r="V20" s="8"/>
      <c r="W20" s="8"/>
      <c r="X20" s="8">
        <v>400</v>
      </c>
      <c r="Y20" s="8"/>
      <c r="Z20" s="8"/>
      <c r="AA20" s="8"/>
      <c r="AB20" s="8"/>
      <c r="AC20" s="8">
        <v>400</v>
      </c>
      <c r="AD20" s="8"/>
      <c r="AE20" s="8"/>
      <c r="AF20" s="8"/>
      <c r="AG20" s="8"/>
      <c r="AH20" s="8">
        <v>300</v>
      </c>
      <c r="AI20" s="8"/>
      <c r="AJ20" s="8"/>
      <c r="AK20" s="8"/>
      <c r="AL20" s="8"/>
      <c r="AM20" s="8">
        <v>300</v>
      </c>
      <c r="AN20" s="8"/>
      <c r="AO20" s="8"/>
      <c r="AP20" s="8"/>
      <c r="AQ20" s="8"/>
      <c r="AR20" s="8">
        <v>300</v>
      </c>
      <c r="AS20" s="8"/>
      <c r="AT20" s="8"/>
      <c r="AU20" s="8"/>
      <c r="AV20" s="8"/>
      <c r="AW20" s="8">
        <v>200</v>
      </c>
      <c r="AX20" s="8"/>
      <c r="AY20" s="8"/>
      <c r="AZ20" s="8"/>
      <c r="BA20" s="8"/>
      <c r="BB20" s="8">
        <v>500</v>
      </c>
      <c r="BC20" s="8"/>
      <c r="BD20" s="26">
        <v>0</v>
      </c>
      <c r="BE20" s="85"/>
    </row>
    <row r="21" spans="2:57" ht="13.5" customHeight="1">
      <c r="B21" s="83"/>
      <c r="C21" s="26" t="s">
        <v>38</v>
      </c>
      <c r="J21" s="14" t="s">
        <v>192</v>
      </c>
      <c r="K21" s="14"/>
      <c r="L21" s="14"/>
      <c r="M21" s="14"/>
      <c r="N21" s="8">
        <v>34000</v>
      </c>
      <c r="O21" s="8"/>
      <c r="P21" s="8"/>
      <c r="Q21" s="8"/>
      <c r="R21" s="8"/>
      <c r="S21" s="8">
        <v>35400</v>
      </c>
      <c r="T21" s="8"/>
      <c r="U21" s="8"/>
      <c r="V21" s="8"/>
      <c r="W21" s="8"/>
      <c r="X21" s="8">
        <v>54800</v>
      </c>
      <c r="Y21" s="8"/>
      <c r="Z21" s="8"/>
      <c r="AA21" s="8"/>
      <c r="AB21" s="8"/>
      <c r="AC21" s="8">
        <v>54200</v>
      </c>
      <c r="AD21" s="8"/>
      <c r="AE21" s="8"/>
      <c r="AF21" s="8"/>
      <c r="AG21" s="8"/>
      <c r="AH21" s="8">
        <v>77400</v>
      </c>
      <c r="AI21" s="8"/>
      <c r="AJ21" s="8"/>
      <c r="AK21" s="8"/>
      <c r="AL21" s="8"/>
      <c r="AM21" s="8">
        <v>111600</v>
      </c>
      <c r="AN21" s="8"/>
      <c r="AO21" s="8"/>
      <c r="AP21" s="8"/>
      <c r="AQ21" s="8"/>
      <c r="AR21" s="8">
        <v>136800</v>
      </c>
      <c r="AS21" s="8"/>
      <c r="AT21" s="8"/>
      <c r="AU21" s="8"/>
      <c r="AV21" s="8"/>
      <c r="AW21" s="8">
        <v>159700</v>
      </c>
      <c r="AX21" s="8"/>
      <c r="AY21" s="8"/>
      <c r="AZ21" s="8"/>
      <c r="BA21" s="8"/>
      <c r="BB21" s="14" t="s">
        <v>190</v>
      </c>
      <c r="BC21" s="8"/>
      <c r="BD21" s="26">
        <v>0</v>
      </c>
      <c r="BE21" s="85"/>
    </row>
    <row r="22" spans="2:57" ht="13.5" customHeight="1">
      <c r="B22" s="83"/>
      <c r="C22" s="26" t="s">
        <v>35</v>
      </c>
      <c r="J22" s="14" t="s">
        <v>192</v>
      </c>
      <c r="K22" s="14"/>
      <c r="L22" s="14"/>
      <c r="M22" s="14"/>
      <c r="N22" s="8">
        <v>29000</v>
      </c>
      <c r="O22" s="8"/>
      <c r="P22" s="8"/>
      <c r="Q22" s="8"/>
      <c r="R22" s="8"/>
      <c r="S22" s="8">
        <v>31000</v>
      </c>
      <c r="T22" s="8"/>
      <c r="U22" s="8"/>
      <c r="V22" s="8"/>
      <c r="W22" s="8"/>
      <c r="X22" s="8">
        <v>47700</v>
      </c>
      <c r="Y22" s="8"/>
      <c r="Z22" s="8"/>
      <c r="AA22" s="8"/>
      <c r="AB22" s="8"/>
      <c r="AC22" s="8">
        <v>48400</v>
      </c>
      <c r="AD22" s="8"/>
      <c r="AE22" s="8"/>
      <c r="AF22" s="8"/>
      <c r="AG22" s="8"/>
      <c r="AH22" s="8">
        <v>72200</v>
      </c>
      <c r="AI22" s="8"/>
      <c r="AJ22" s="8"/>
      <c r="AK22" s="8"/>
      <c r="AL22" s="8"/>
      <c r="AM22" s="8">
        <v>105100</v>
      </c>
      <c r="AN22" s="8"/>
      <c r="AO22" s="8"/>
      <c r="AP22" s="8"/>
      <c r="AQ22" s="8"/>
      <c r="AR22" s="8">
        <v>127900</v>
      </c>
      <c r="AS22" s="8"/>
      <c r="AT22" s="8"/>
      <c r="AU22" s="8"/>
      <c r="AV22" s="8"/>
      <c r="AW22" s="8">
        <v>149000</v>
      </c>
      <c r="AX22" s="8"/>
      <c r="AY22" s="8"/>
      <c r="AZ22" s="8"/>
      <c r="BA22" s="8"/>
      <c r="BB22" s="14" t="s">
        <v>190</v>
      </c>
      <c r="BC22" s="8"/>
      <c r="BD22" s="26">
        <v>0</v>
      </c>
      <c r="BE22" s="85"/>
    </row>
    <row r="23" spans="2:57" ht="13.5" customHeight="1">
      <c r="B23" s="83"/>
      <c r="C23" s="26" t="s">
        <v>39</v>
      </c>
      <c r="J23" s="14" t="s">
        <v>192</v>
      </c>
      <c r="K23" s="14"/>
      <c r="L23" s="14"/>
      <c r="M23" s="14"/>
      <c r="N23" s="8">
        <v>2600</v>
      </c>
      <c r="O23" s="8"/>
      <c r="P23" s="8"/>
      <c r="Q23" s="8"/>
      <c r="R23" s="8"/>
      <c r="S23" s="8">
        <v>2800</v>
      </c>
      <c r="T23" s="8"/>
      <c r="U23" s="8"/>
      <c r="V23" s="8"/>
      <c r="W23" s="8"/>
      <c r="X23" s="8">
        <v>3500</v>
      </c>
      <c r="Y23" s="8"/>
      <c r="Z23" s="8"/>
      <c r="AA23" s="8"/>
      <c r="AB23" s="8"/>
      <c r="AC23" s="8">
        <v>2300</v>
      </c>
      <c r="AD23" s="8"/>
      <c r="AE23" s="8"/>
      <c r="AF23" s="8"/>
      <c r="AG23" s="8"/>
      <c r="AH23" s="8">
        <v>2100</v>
      </c>
      <c r="AI23" s="8"/>
      <c r="AJ23" s="8"/>
      <c r="AK23" s="8"/>
      <c r="AL23" s="8"/>
      <c r="AM23" s="8">
        <v>2500</v>
      </c>
      <c r="AN23" s="8"/>
      <c r="AO23" s="8"/>
      <c r="AP23" s="8"/>
      <c r="AQ23" s="8"/>
      <c r="AR23" s="8">
        <v>2300</v>
      </c>
      <c r="AS23" s="8"/>
      <c r="AT23" s="8"/>
      <c r="AU23" s="8"/>
      <c r="AV23" s="8"/>
      <c r="AW23" s="8">
        <v>2800</v>
      </c>
      <c r="AX23" s="8"/>
      <c r="AY23" s="8"/>
      <c r="AZ23" s="8"/>
      <c r="BA23" s="8"/>
      <c r="BB23" s="14" t="s">
        <v>190</v>
      </c>
      <c r="BC23" s="8"/>
      <c r="BD23" s="26">
        <v>0</v>
      </c>
      <c r="BE23" s="85"/>
    </row>
    <row r="24" spans="2:57" ht="13.5" customHeight="1">
      <c r="B24" s="83"/>
      <c r="C24" s="26" t="s">
        <v>37</v>
      </c>
      <c r="J24" s="14" t="s">
        <v>192</v>
      </c>
      <c r="K24" s="14"/>
      <c r="L24" s="14"/>
      <c r="M24" s="14"/>
      <c r="N24" s="8">
        <v>2300</v>
      </c>
      <c r="O24" s="8"/>
      <c r="P24" s="8"/>
      <c r="Q24" s="8"/>
      <c r="R24" s="8"/>
      <c r="S24" s="8">
        <v>1700</v>
      </c>
      <c r="T24" s="8"/>
      <c r="U24" s="8"/>
      <c r="V24" s="8"/>
      <c r="W24" s="8"/>
      <c r="X24" s="8">
        <v>3600</v>
      </c>
      <c r="Y24" s="8"/>
      <c r="Z24" s="8"/>
      <c r="AA24" s="8"/>
      <c r="AB24" s="8"/>
      <c r="AC24" s="8">
        <v>3300</v>
      </c>
      <c r="AD24" s="8"/>
      <c r="AE24" s="8"/>
      <c r="AF24" s="8"/>
      <c r="AG24" s="8"/>
      <c r="AH24" s="8">
        <v>3000</v>
      </c>
      <c r="AI24" s="8"/>
      <c r="AJ24" s="8"/>
      <c r="AK24" s="8"/>
      <c r="AL24" s="8"/>
      <c r="AM24" s="8">
        <v>3900</v>
      </c>
      <c r="AN24" s="8"/>
      <c r="AO24" s="8"/>
      <c r="AP24" s="8"/>
      <c r="AQ24" s="8"/>
      <c r="AR24" s="8">
        <v>6500</v>
      </c>
      <c r="AS24" s="8"/>
      <c r="AT24" s="8"/>
      <c r="AU24" s="8"/>
      <c r="AV24" s="8"/>
      <c r="AW24" s="8">
        <v>7900</v>
      </c>
      <c r="AX24" s="8"/>
      <c r="AY24" s="8"/>
      <c r="AZ24" s="8"/>
      <c r="BA24" s="8"/>
      <c r="BB24" s="14" t="s">
        <v>190</v>
      </c>
      <c r="BC24" s="8"/>
      <c r="BD24" s="26">
        <v>0</v>
      </c>
      <c r="BE24" s="85"/>
    </row>
    <row r="25" spans="2:57" ht="13.5" customHeight="1">
      <c r="B25" s="83"/>
      <c r="C25" s="26" t="s">
        <v>79</v>
      </c>
      <c r="J25" s="14" t="s">
        <v>192</v>
      </c>
      <c r="K25" s="14"/>
      <c r="L25" s="14"/>
      <c r="M25" s="14"/>
      <c r="N25" s="8">
        <v>100</v>
      </c>
      <c r="O25" s="8"/>
      <c r="P25" s="8"/>
      <c r="Q25" s="8"/>
      <c r="R25" s="8"/>
      <c r="S25" s="8">
        <v>0</v>
      </c>
      <c r="T25" s="8"/>
      <c r="U25" s="8"/>
      <c r="V25" s="8"/>
      <c r="W25" s="8"/>
      <c r="X25" s="8">
        <v>0</v>
      </c>
      <c r="Y25" s="8"/>
      <c r="Z25" s="8"/>
      <c r="AA25" s="8"/>
      <c r="AB25" s="8"/>
      <c r="AC25" s="8">
        <v>100</v>
      </c>
      <c r="AD25" s="8"/>
      <c r="AE25" s="8"/>
      <c r="AF25" s="8"/>
      <c r="AG25" s="8"/>
      <c r="AH25" s="8">
        <v>0</v>
      </c>
      <c r="AI25" s="8"/>
      <c r="AJ25" s="8"/>
      <c r="AK25" s="8"/>
      <c r="AL25" s="8"/>
      <c r="AM25" s="8">
        <v>100</v>
      </c>
      <c r="AN25" s="8"/>
      <c r="AO25" s="8"/>
      <c r="AP25" s="8"/>
      <c r="AQ25" s="8"/>
      <c r="AR25" s="8">
        <v>100</v>
      </c>
      <c r="AS25" s="8"/>
      <c r="AT25" s="8"/>
      <c r="AU25" s="8"/>
      <c r="AV25" s="8"/>
      <c r="AW25" s="8">
        <v>0</v>
      </c>
      <c r="AX25" s="8"/>
      <c r="AY25" s="8"/>
      <c r="AZ25" s="8"/>
      <c r="BA25" s="8"/>
      <c r="BB25" s="14" t="s">
        <v>190</v>
      </c>
      <c r="BC25" s="8"/>
      <c r="BD25" s="26">
        <v>0</v>
      </c>
      <c r="BE25" s="85"/>
    </row>
    <row r="26" spans="2:57" ht="13.5" customHeight="1">
      <c r="B26" s="83"/>
      <c r="C26" s="26" t="s">
        <v>220</v>
      </c>
      <c r="J26" s="14" t="s">
        <v>192</v>
      </c>
      <c r="K26" s="14"/>
      <c r="L26" s="14"/>
      <c r="M26" s="14"/>
      <c r="N26" s="8">
        <v>51600</v>
      </c>
      <c r="O26" s="8"/>
      <c r="P26" s="8"/>
      <c r="Q26" s="8"/>
      <c r="R26" s="8"/>
      <c r="S26" s="8">
        <v>66000</v>
      </c>
      <c r="T26" s="8"/>
      <c r="U26" s="8"/>
      <c r="V26" s="8"/>
      <c r="W26" s="8"/>
      <c r="X26" s="8">
        <v>82700</v>
      </c>
      <c r="Y26" s="8"/>
      <c r="Z26" s="8"/>
      <c r="AA26" s="8"/>
      <c r="AB26" s="8"/>
      <c r="AC26" s="8">
        <v>127900</v>
      </c>
      <c r="AD26" s="8"/>
      <c r="AE26" s="8"/>
      <c r="AF26" s="8"/>
      <c r="AG26" s="8"/>
      <c r="AH26" s="8">
        <v>151500</v>
      </c>
      <c r="AI26" s="8"/>
      <c r="AJ26" s="8"/>
      <c r="AK26" s="8"/>
      <c r="AL26" s="8"/>
      <c r="AM26" s="8">
        <v>182000</v>
      </c>
      <c r="AN26" s="8"/>
      <c r="AO26" s="8"/>
      <c r="AP26" s="8"/>
      <c r="AQ26" s="8"/>
      <c r="AR26" s="8">
        <v>182400</v>
      </c>
      <c r="AS26" s="8"/>
      <c r="AT26" s="8"/>
      <c r="AU26" s="8"/>
      <c r="AV26" s="8"/>
      <c r="AW26" s="8">
        <v>200800</v>
      </c>
      <c r="AX26" s="8"/>
      <c r="AY26" s="8"/>
      <c r="AZ26" s="8"/>
      <c r="BA26" s="8"/>
      <c r="BB26" s="8">
        <v>237100</v>
      </c>
      <c r="BC26" s="8"/>
      <c r="BD26" s="26">
        <v>0</v>
      </c>
      <c r="BE26" s="85"/>
    </row>
    <row r="27" spans="2:57" ht="13.5" customHeight="1">
      <c r="B27" s="83"/>
      <c r="C27" s="26" t="s">
        <v>35</v>
      </c>
      <c r="J27" s="14" t="s">
        <v>192</v>
      </c>
      <c r="K27" s="14"/>
      <c r="L27" s="14"/>
      <c r="M27" s="14"/>
      <c r="N27" s="8">
        <v>19200</v>
      </c>
      <c r="O27" s="8"/>
      <c r="P27" s="8"/>
      <c r="Q27" s="8"/>
      <c r="R27" s="8"/>
      <c r="S27" s="8">
        <v>23600</v>
      </c>
      <c r="T27" s="8"/>
      <c r="U27" s="8"/>
      <c r="V27" s="8"/>
      <c r="W27" s="8"/>
      <c r="X27" s="8">
        <v>24700</v>
      </c>
      <c r="Y27" s="8"/>
      <c r="Z27" s="8"/>
      <c r="AA27" s="8"/>
      <c r="AB27" s="8"/>
      <c r="AC27" s="8">
        <v>32600</v>
      </c>
      <c r="AD27" s="8"/>
      <c r="AE27" s="8"/>
      <c r="AF27" s="8"/>
      <c r="AG27" s="8"/>
      <c r="AH27" s="8">
        <v>34600</v>
      </c>
      <c r="AI27" s="8"/>
      <c r="AJ27" s="8"/>
      <c r="AK27" s="8"/>
      <c r="AL27" s="8"/>
      <c r="AM27" s="8">
        <v>35400</v>
      </c>
      <c r="AN27" s="8"/>
      <c r="AO27" s="8"/>
      <c r="AP27" s="8"/>
      <c r="AQ27" s="8"/>
      <c r="AR27" s="8">
        <v>39700</v>
      </c>
      <c r="AS27" s="8"/>
      <c r="AT27" s="8"/>
      <c r="AU27" s="8"/>
      <c r="AV27" s="8"/>
      <c r="AW27" s="8">
        <v>40100</v>
      </c>
      <c r="AX27" s="8"/>
      <c r="AY27" s="8"/>
      <c r="AZ27" s="8"/>
      <c r="BA27" s="8"/>
      <c r="BB27" s="8">
        <v>63300</v>
      </c>
      <c r="BC27" s="8"/>
      <c r="BD27" s="26">
        <v>0</v>
      </c>
      <c r="BE27" s="85"/>
    </row>
    <row r="28" spans="2:57" ht="13.5" customHeight="1">
      <c r="B28" s="83"/>
      <c r="C28" s="26" t="s">
        <v>36</v>
      </c>
      <c r="J28" s="14" t="s">
        <v>192</v>
      </c>
      <c r="K28" s="14"/>
      <c r="L28" s="14"/>
      <c r="M28" s="14"/>
      <c r="N28" s="8">
        <v>6800</v>
      </c>
      <c r="O28" s="8"/>
      <c r="P28" s="8"/>
      <c r="Q28" s="8"/>
      <c r="R28" s="8"/>
      <c r="S28" s="8">
        <v>6800</v>
      </c>
      <c r="T28" s="8"/>
      <c r="U28" s="8"/>
      <c r="V28" s="8"/>
      <c r="W28" s="8"/>
      <c r="X28" s="8">
        <v>6200</v>
      </c>
      <c r="Y28" s="8"/>
      <c r="Z28" s="8"/>
      <c r="AA28" s="8"/>
      <c r="AB28" s="8"/>
      <c r="AC28" s="8">
        <v>4800</v>
      </c>
      <c r="AD28" s="8"/>
      <c r="AE28" s="8"/>
      <c r="AF28" s="8"/>
      <c r="AG28" s="8"/>
      <c r="AH28" s="8">
        <v>4600</v>
      </c>
      <c r="AI28" s="8"/>
      <c r="AJ28" s="8"/>
      <c r="AK28" s="8"/>
      <c r="AL28" s="8"/>
      <c r="AM28" s="8">
        <v>5400</v>
      </c>
      <c r="AN28" s="8"/>
      <c r="AO28" s="8"/>
      <c r="AP28" s="8"/>
      <c r="AQ28" s="8"/>
      <c r="AR28" s="8">
        <v>5500</v>
      </c>
      <c r="AS28" s="8"/>
      <c r="AT28" s="8"/>
      <c r="AU28" s="8"/>
      <c r="AV28" s="8"/>
      <c r="AW28" s="8">
        <v>6700</v>
      </c>
      <c r="AX28" s="8"/>
      <c r="AY28" s="8"/>
      <c r="AZ28" s="8"/>
      <c r="BA28" s="8"/>
      <c r="BB28" s="8">
        <v>7000</v>
      </c>
      <c r="BC28" s="8"/>
      <c r="BD28" s="26">
        <v>0</v>
      </c>
      <c r="BE28" s="85"/>
    </row>
    <row r="29" spans="2:57" ht="13.5" customHeight="1">
      <c r="B29" s="83"/>
      <c r="C29" s="26" t="s">
        <v>37</v>
      </c>
      <c r="J29" s="14" t="s">
        <v>192</v>
      </c>
      <c r="K29" s="14"/>
      <c r="L29" s="14"/>
      <c r="M29" s="14"/>
      <c r="N29" s="8">
        <v>25100</v>
      </c>
      <c r="O29" s="8"/>
      <c r="P29" s="8"/>
      <c r="Q29" s="8"/>
      <c r="R29" s="8"/>
      <c r="S29" s="8">
        <v>34800</v>
      </c>
      <c r="T29" s="8"/>
      <c r="U29" s="8"/>
      <c r="V29" s="8"/>
      <c r="W29" s="8"/>
      <c r="X29" s="8">
        <v>51300</v>
      </c>
      <c r="Y29" s="8"/>
      <c r="Z29" s="8"/>
      <c r="AA29" s="8"/>
      <c r="AB29" s="8"/>
      <c r="AC29" s="8">
        <v>89800</v>
      </c>
      <c r="AD29" s="8"/>
      <c r="AE29" s="8"/>
      <c r="AF29" s="8"/>
      <c r="AG29" s="8"/>
      <c r="AH29" s="8">
        <v>111900</v>
      </c>
      <c r="AI29" s="8"/>
      <c r="AJ29" s="8"/>
      <c r="AK29" s="8"/>
      <c r="AL29" s="8"/>
      <c r="AM29" s="8">
        <v>140800</v>
      </c>
      <c r="AN29" s="8"/>
      <c r="AO29" s="8"/>
      <c r="AP29" s="8"/>
      <c r="AQ29" s="8"/>
      <c r="AR29" s="8">
        <v>136800</v>
      </c>
      <c r="AS29" s="8"/>
      <c r="AT29" s="8"/>
      <c r="AU29" s="8"/>
      <c r="AV29" s="8"/>
      <c r="AW29" s="8">
        <v>153700</v>
      </c>
      <c r="AX29" s="8"/>
      <c r="AY29" s="8"/>
      <c r="AZ29" s="8"/>
      <c r="BA29" s="8"/>
      <c r="BB29" s="8">
        <v>166300</v>
      </c>
      <c r="BC29" s="8"/>
      <c r="BD29" s="26">
        <v>0</v>
      </c>
      <c r="BE29" s="85"/>
    </row>
    <row r="30" spans="2:57" ht="13.5" customHeight="1">
      <c r="B30" s="83"/>
      <c r="C30" s="26" t="s">
        <v>79</v>
      </c>
      <c r="J30" s="14" t="s">
        <v>192</v>
      </c>
      <c r="K30" s="14"/>
      <c r="L30" s="14"/>
      <c r="M30" s="14"/>
      <c r="N30" s="8">
        <v>500</v>
      </c>
      <c r="O30" s="8"/>
      <c r="P30" s="8"/>
      <c r="Q30" s="8"/>
      <c r="R30" s="8"/>
      <c r="S30" s="8">
        <v>700</v>
      </c>
      <c r="T30" s="8"/>
      <c r="U30" s="8"/>
      <c r="V30" s="8"/>
      <c r="W30" s="8"/>
      <c r="X30" s="8">
        <v>400</v>
      </c>
      <c r="Y30" s="8"/>
      <c r="Z30" s="8"/>
      <c r="AA30" s="8"/>
      <c r="AB30" s="8"/>
      <c r="AC30" s="8">
        <v>700</v>
      </c>
      <c r="AD30" s="8"/>
      <c r="AE30" s="8"/>
      <c r="AF30" s="8"/>
      <c r="AG30" s="8"/>
      <c r="AH30" s="8">
        <v>400</v>
      </c>
      <c r="AI30" s="8"/>
      <c r="AJ30" s="8"/>
      <c r="AK30" s="8"/>
      <c r="AL30" s="8"/>
      <c r="AM30" s="8">
        <v>400</v>
      </c>
      <c r="AN30" s="8"/>
      <c r="AO30" s="8"/>
      <c r="AP30" s="8"/>
      <c r="AQ30" s="8"/>
      <c r="AR30" s="8">
        <v>300</v>
      </c>
      <c r="AS30" s="8"/>
      <c r="AT30" s="8"/>
      <c r="AU30" s="8"/>
      <c r="AV30" s="8"/>
      <c r="AW30" s="8">
        <v>300</v>
      </c>
      <c r="AX30" s="8"/>
      <c r="AY30" s="8"/>
      <c r="AZ30" s="8"/>
      <c r="BA30" s="8"/>
      <c r="BB30" s="8">
        <v>400</v>
      </c>
      <c r="BC30" s="8"/>
      <c r="BD30" s="26">
        <v>0</v>
      </c>
      <c r="BE30" s="85"/>
    </row>
    <row r="31" spans="2:57" ht="13.5" customHeight="1">
      <c r="B31" s="83"/>
      <c r="C31" s="26" t="s">
        <v>33</v>
      </c>
      <c r="J31" s="14" t="s">
        <v>192</v>
      </c>
      <c r="K31" s="14"/>
      <c r="L31" s="14"/>
      <c r="M31" s="14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95"/>
      <c r="BC31" s="8"/>
      <c r="BD31" s="26"/>
      <c r="BE31" s="85"/>
    </row>
    <row r="32" spans="2:57" ht="13.5" customHeight="1">
      <c r="B32" s="83"/>
      <c r="C32" s="26" t="s">
        <v>48</v>
      </c>
      <c r="J32" s="14"/>
      <c r="K32" s="14"/>
      <c r="L32" s="14"/>
      <c r="M32" s="14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95"/>
      <c r="BC32" s="8"/>
      <c r="BD32" s="26"/>
      <c r="BE32" s="85"/>
    </row>
    <row r="33" spans="2:57" ht="13.5" customHeight="1">
      <c r="B33" s="83"/>
      <c r="C33" s="26" t="s">
        <v>49</v>
      </c>
      <c r="J33" s="14"/>
      <c r="K33" s="14"/>
      <c r="L33" s="14"/>
      <c r="M33" s="14"/>
      <c r="N33" s="8">
        <v>285700</v>
      </c>
      <c r="O33" s="8"/>
      <c r="P33" s="8"/>
      <c r="Q33" s="8"/>
      <c r="R33" s="8"/>
      <c r="S33" s="8">
        <v>311100</v>
      </c>
      <c r="T33" s="8"/>
      <c r="U33" s="8"/>
      <c r="V33" s="8"/>
      <c r="W33" s="8"/>
      <c r="X33" s="8">
        <v>344900</v>
      </c>
      <c r="Y33" s="8"/>
      <c r="Z33" s="8"/>
      <c r="AA33" s="8"/>
      <c r="AB33" s="8"/>
      <c r="AC33" s="8">
        <v>397000</v>
      </c>
      <c r="AD33" s="8"/>
      <c r="AE33" s="8"/>
      <c r="AF33" s="8"/>
      <c r="AG33" s="8"/>
      <c r="AH33" s="8">
        <v>430500</v>
      </c>
      <c r="AI33" s="8"/>
      <c r="AJ33" s="8"/>
      <c r="AK33" s="8"/>
      <c r="AL33" s="8"/>
      <c r="AM33" s="8">
        <v>476900</v>
      </c>
      <c r="AN33" s="8"/>
      <c r="AO33" s="8"/>
      <c r="AP33" s="8"/>
      <c r="AQ33" s="8"/>
      <c r="AR33" s="8">
        <v>508700</v>
      </c>
      <c r="AS33" s="8"/>
      <c r="AT33" s="8"/>
      <c r="AU33" s="8"/>
      <c r="AV33" s="8"/>
      <c r="AW33" s="8">
        <v>527600</v>
      </c>
      <c r="AX33" s="8"/>
      <c r="AY33" s="8"/>
      <c r="AZ33" s="8"/>
      <c r="BA33" s="8"/>
      <c r="BB33" s="8">
        <v>558800</v>
      </c>
      <c r="BC33" s="8"/>
      <c r="BD33" s="26">
        <v>0</v>
      </c>
      <c r="BE33" s="85"/>
    </row>
    <row r="34" spans="2:57" ht="13.5" customHeight="1">
      <c r="B34" s="83"/>
      <c r="C34" s="26" t="s">
        <v>50</v>
      </c>
      <c r="J34" s="14"/>
      <c r="K34" s="14"/>
      <c r="L34" s="14"/>
      <c r="M34" s="14"/>
      <c r="N34" s="8">
        <v>1300</v>
      </c>
      <c r="O34" s="8"/>
      <c r="P34" s="8"/>
      <c r="Q34" s="8"/>
      <c r="R34" s="8"/>
      <c r="S34" s="8">
        <v>1600</v>
      </c>
      <c r="T34" s="8"/>
      <c r="U34" s="8"/>
      <c r="V34" s="8"/>
      <c r="W34" s="8"/>
      <c r="X34" s="8">
        <v>900</v>
      </c>
      <c r="Y34" s="8"/>
      <c r="Z34" s="8"/>
      <c r="AA34" s="8"/>
      <c r="AB34" s="8"/>
      <c r="AC34" s="8">
        <v>1400</v>
      </c>
      <c r="AD34" s="8"/>
      <c r="AE34" s="8"/>
      <c r="AF34" s="8"/>
      <c r="AG34" s="8"/>
      <c r="AH34" s="8">
        <v>700</v>
      </c>
      <c r="AI34" s="8"/>
      <c r="AJ34" s="8"/>
      <c r="AK34" s="8"/>
      <c r="AL34" s="8"/>
      <c r="AM34" s="8">
        <v>3000</v>
      </c>
      <c r="AN34" s="8"/>
      <c r="AO34" s="8"/>
      <c r="AP34" s="8"/>
      <c r="AQ34" s="8"/>
      <c r="AR34" s="8">
        <v>900</v>
      </c>
      <c r="AS34" s="8"/>
      <c r="AT34" s="8"/>
      <c r="AU34" s="8"/>
      <c r="AV34" s="8"/>
      <c r="AW34" s="8">
        <v>2300</v>
      </c>
      <c r="AX34" s="8"/>
      <c r="AY34" s="8"/>
      <c r="AZ34" s="8"/>
      <c r="BA34" s="8"/>
      <c r="BB34" s="8">
        <v>2600</v>
      </c>
      <c r="BC34" s="8"/>
      <c r="BD34" s="26">
        <v>0</v>
      </c>
      <c r="BE34" s="85"/>
    </row>
    <row r="35" spans="2:57" ht="13.5" customHeight="1">
      <c r="B35" s="83"/>
      <c r="C35" s="26" t="s">
        <v>40</v>
      </c>
      <c r="J35" s="14"/>
      <c r="K35" s="14"/>
      <c r="L35" s="14"/>
      <c r="M35" s="14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95"/>
      <c r="BC35" s="8"/>
      <c r="BD35" s="26"/>
      <c r="BE35" s="85"/>
    </row>
    <row r="36" spans="2:57" ht="13.5" customHeight="1">
      <c r="B36" s="83"/>
      <c r="C36" s="26" t="s">
        <v>51</v>
      </c>
      <c r="J36" s="14"/>
      <c r="K36" s="14"/>
      <c r="L36" s="14"/>
      <c r="M36" s="14"/>
      <c r="N36" s="8">
        <v>276700</v>
      </c>
      <c r="O36" s="8"/>
      <c r="P36" s="8"/>
      <c r="Q36" s="8"/>
      <c r="R36" s="8"/>
      <c r="S36" s="14" t="s">
        <v>221</v>
      </c>
      <c r="T36" s="14"/>
      <c r="U36" s="14"/>
      <c r="V36" s="14"/>
      <c r="W36" s="14"/>
      <c r="X36" s="14" t="s">
        <v>221</v>
      </c>
      <c r="Y36" s="14"/>
      <c r="Z36" s="14"/>
      <c r="AA36" s="14"/>
      <c r="AB36" s="14"/>
      <c r="AC36" s="14" t="s">
        <v>221</v>
      </c>
      <c r="AD36" s="14"/>
      <c r="AE36" s="14"/>
      <c r="AF36" s="14"/>
      <c r="AG36" s="14"/>
      <c r="AH36" s="14" t="s">
        <v>221</v>
      </c>
      <c r="AI36" s="14"/>
      <c r="AJ36" s="14"/>
      <c r="AK36" s="14"/>
      <c r="AL36" s="14"/>
      <c r="AM36" s="14" t="s">
        <v>289</v>
      </c>
      <c r="AN36" s="14"/>
      <c r="AO36" s="14"/>
      <c r="AP36" s="14"/>
      <c r="AQ36" s="14"/>
      <c r="AR36" s="14" t="s">
        <v>221</v>
      </c>
      <c r="AS36" s="14"/>
      <c r="AT36" s="14"/>
      <c r="AU36" s="14"/>
      <c r="AV36" s="14"/>
      <c r="AW36" s="14" t="s">
        <v>221</v>
      </c>
      <c r="AX36" s="14"/>
      <c r="AY36" s="14"/>
      <c r="AZ36" s="14"/>
      <c r="BA36" s="14"/>
      <c r="BB36" s="14" t="s">
        <v>221</v>
      </c>
      <c r="BC36" s="8"/>
      <c r="BD36" s="26"/>
      <c r="BE36" s="85"/>
    </row>
    <row r="37" spans="2:57" ht="13.5" customHeight="1">
      <c r="B37" s="83"/>
      <c r="C37" s="26" t="s">
        <v>56</v>
      </c>
      <c r="J37" s="14"/>
      <c r="K37" s="14"/>
      <c r="L37" s="14"/>
      <c r="M37" s="14"/>
      <c r="N37" s="8">
        <v>10300</v>
      </c>
      <c r="O37" s="8"/>
      <c r="P37" s="8"/>
      <c r="Q37" s="8"/>
      <c r="R37" s="8"/>
      <c r="S37" s="14" t="s">
        <v>221</v>
      </c>
      <c r="T37" s="14"/>
      <c r="U37" s="14"/>
      <c r="V37" s="14"/>
      <c r="W37" s="14"/>
      <c r="X37" s="14" t="s">
        <v>221</v>
      </c>
      <c r="Y37" s="14"/>
      <c r="Z37" s="14"/>
      <c r="AA37" s="14"/>
      <c r="AB37" s="14"/>
      <c r="AC37" s="14" t="s">
        <v>221</v>
      </c>
      <c r="AD37" s="14"/>
      <c r="AE37" s="14"/>
      <c r="AF37" s="14"/>
      <c r="AG37" s="14"/>
      <c r="AH37" s="14" t="s">
        <v>221</v>
      </c>
      <c r="AI37" s="14"/>
      <c r="AJ37" s="14"/>
      <c r="AK37" s="14"/>
      <c r="AL37" s="14"/>
      <c r="AM37" s="14" t="s">
        <v>289</v>
      </c>
      <c r="AN37" s="14"/>
      <c r="AO37" s="14"/>
      <c r="AP37" s="14"/>
      <c r="AQ37" s="14"/>
      <c r="AR37" s="14" t="s">
        <v>221</v>
      </c>
      <c r="AS37" s="14"/>
      <c r="AT37" s="14"/>
      <c r="AU37" s="14"/>
      <c r="AV37" s="14"/>
      <c r="AW37" s="14" t="s">
        <v>221</v>
      </c>
      <c r="AX37" s="14"/>
      <c r="AY37" s="14"/>
      <c r="AZ37" s="14"/>
      <c r="BA37" s="14"/>
      <c r="BB37" s="14" t="s">
        <v>221</v>
      </c>
      <c r="BC37" s="8"/>
      <c r="BD37" s="26"/>
      <c r="BE37" s="85"/>
    </row>
    <row r="38" spans="2:57" ht="13.5" customHeight="1">
      <c r="B38" s="83"/>
      <c r="C38" s="26" t="s">
        <v>134</v>
      </c>
      <c r="J38" s="14"/>
      <c r="K38" s="14"/>
      <c r="L38" s="14"/>
      <c r="M38" s="14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26"/>
      <c r="BE38" s="85"/>
    </row>
    <row r="39" spans="2:57" ht="13.5" customHeight="1">
      <c r="B39" s="83"/>
      <c r="C39" s="26" t="s">
        <v>74</v>
      </c>
      <c r="J39" s="14"/>
      <c r="K39" s="14"/>
      <c r="L39" s="14"/>
      <c r="M39" s="14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>
        <v>379700</v>
      </c>
      <c r="AI39" s="8"/>
      <c r="AJ39" s="8"/>
      <c r="AK39" s="8"/>
      <c r="AL39" s="8"/>
      <c r="AM39" s="8">
        <v>450800</v>
      </c>
      <c r="AN39" s="8"/>
      <c r="AO39" s="8"/>
      <c r="AP39" s="8"/>
      <c r="AQ39" s="8"/>
      <c r="AR39" s="14" t="s">
        <v>221</v>
      </c>
      <c r="AS39" s="8"/>
      <c r="AT39" s="8"/>
      <c r="AU39" s="8"/>
      <c r="AV39" s="8"/>
      <c r="AW39" s="14" t="s">
        <v>221</v>
      </c>
      <c r="AX39" s="8"/>
      <c r="AY39" s="8"/>
      <c r="AZ39" s="8"/>
      <c r="BA39" s="8"/>
      <c r="BB39" s="14" t="s">
        <v>221</v>
      </c>
      <c r="BC39" s="8"/>
      <c r="BD39" s="26"/>
      <c r="BE39" s="85"/>
    </row>
    <row r="40" spans="2:57" ht="13.5" customHeight="1">
      <c r="B40" s="83"/>
      <c r="C40" s="26" t="s">
        <v>52</v>
      </c>
      <c r="J40" s="14"/>
      <c r="K40" s="14"/>
      <c r="L40" s="14"/>
      <c r="M40" s="14"/>
      <c r="N40" s="8">
        <v>97500</v>
      </c>
      <c r="O40" s="8"/>
      <c r="P40" s="8"/>
      <c r="Q40" s="8"/>
      <c r="R40" s="8"/>
      <c r="S40" s="8">
        <v>134200</v>
      </c>
      <c r="T40" s="8"/>
      <c r="U40" s="8"/>
      <c r="V40" s="8"/>
      <c r="W40" s="8"/>
      <c r="X40" s="8">
        <v>196600</v>
      </c>
      <c r="Y40" s="8"/>
      <c r="Z40" s="8"/>
      <c r="AA40" s="8"/>
      <c r="AB40" s="8"/>
      <c r="AC40" s="8">
        <v>300400</v>
      </c>
      <c r="AD40" s="8"/>
      <c r="AE40" s="8"/>
      <c r="AF40" s="8"/>
      <c r="AG40" s="8"/>
      <c r="AH40" s="14" t="s">
        <v>222</v>
      </c>
      <c r="AI40" s="14"/>
      <c r="AJ40" s="14"/>
      <c r="AK40" s="14"/>
      <c r="AL40" s="14"/>
      <c r="AM40" s="14" t="s">
        <v>289</v>
      </c>
      <c r="AN40" s="14"/>
      <c r="AO40" s="14"/>
      <c r="AP40" s="14"/>
      <c r="AQ40" s="14"/>
      <c r="AR40" s="14" t="s">
        <v>221</v>
      </c>
      <c r="AS40" s="14"/>
      <c r="AT40" s="14"/>
      <c r="AU40" s="14"/>
      <c r="AV40" s="14"/>
      <c r="AW40" s="14" t="s">
        <v>221</v>
      </c>
      <c r="AX40" s="14"/>
      <c r="AY40" s="14"/>
      <c r="AZ40" s="14"/>
      <c r="BA40" s="14"/>
      <c r="BB40" s="14" t="s">
        <v>221</v>
      </c>
      <c r="BC40" s="8"/>
      <c r="BD40" s="26"/>
      <c r="BE40" s="85"/>
    </row>
    <row r="41" spans="2:57" ht="13.5" customHeight="1">
      <c r="B41" s="83"/>
      <c r="C41" s="26" t="s">
        <v>53</v>
      </c>
      <c r="J41" s="14"/>
      <c r="K41" s="14"/>
      <c r="L41" s="14"/>
      <c r="M41" s="14"/>
      <c r="N41" s="8">
        <v>1400</v>
      </c>
      <c r="O41" s="8"/>
      <c r="P41" s="8"/>
      <c r="Q41" s="8"/>
      <c r="R41" s="8"/>
      <c r="S41" s="8">
        <v>900</v>
      </c>
      <c r="T41" s="8"/>
      <c r="U41" s="8"/>
      <c r="V41" s="8"/>
      <c r="W41" s="8"/>
      <c r="X41" s="8">
        <v>1600</v>
      </c>
      <c r="Y41" s="8"/>
      <c r="Z41" s="8"/>
      <c r="AA41" s="8"/>
      <c r="AB41" s="8"/>
      <c r="AC41" s="8">
        <v>1700</v>
      </c>
      <c r="AD41" s="8"/>
      <c r="AE41" s="8"/>
      <c r="AF41" s="8"/>
      <c r="AG41" s="8"/>
      <c r="AH41" s="14" t="s">
        <v>223</v>
      </c>
      <c r="AI41" s="14"/>
      <c r="AJ41" s="14"/>
      <c r="AK41" s="14"/>
      <c r="AL41" s="14"/>
      <c r="AM41" s="14" t="s">
        <v>289</v>
      </c>
      <c r="AN41" s="14"/>
      <c r="AO41" s="14"/>
      <c r="AP41" s="14"/>
      <c r="AQ41" s="14"/>
      <c r="AR41" s="14" t="s">
        <v>221</v>
      </c>
      <c r="AS41" s="14"/>
      <c r="AT41" s="14"/>
      <c r="AU41" s="14"/>
      <c r="AV41" s="14"/>
      <c r="AW41" s="14" t="s">
        <v>221</v>
      </c>
      <c r="AX41" s="14"/>
      <c r="AY41" s="14"/>
      <c r="AZ41" s="14"/>
      <c r="BA41" s="14"/>
      <c r="BB41" s="14" t="s">
        <v>221</v>
      </c>
      <c r="BC41" s="8"/>
      <c r="BD41" s="26"/>
      <c r="BE41" s="85"/>
    </row>
    <row r="42" spans="2:57" ht="13.5" customHeight="1">
      <c r="B42" s="83"/>
      <c r="C42" s="26" t="s">
        <v>135</v>
      </c>
      <c r="J42" s="14"/>
      <c r="K42" s="14"/>
      <c r="L42" s="14"/>
      <c r="M42" s="14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>
        <v>58400</v>
      </c>
      <c r="AI42" s="8"/>
      <c r="AJ42" s="8"/>
      <c r="AK42" s="8"/>
      <c r="AL42" s="8"/>
      <c r="AM42" s="8">
        <v>29100</v>
      </c>
      <c r="AN42" s="8"/>
      <c r="AO42" s="8"/>
      <c r="AP42" s="8"/>
      <c r="AQ42" s="8"/>
      <c r="AR42" s="14" t="s">
        <v>221</v>
      </c>
      <c r="AS42" s="8"/>
      <c r="AT42" s="8"/>
      <c r="AU42" s="8"/>
      <c r="AV42" s="8"/>
      <c r="AW42" s="14" t="s">
        <v>221</v>
      </c>
      <c r="AX42" s="8"/>
      <c r="AY42" s="8"/>
      <c r="AZ42" s="8"/>
      <c r="BA42" s="8"/>
      <c r="BB42" s="14" t="s">
        <v>221</v>
      </c>
      <c r="BC42" s="8"/>
      <c r="BD42" s="26"/>
      <c r="BE42" s="85"/>
    </row>
    <row r="43" spans="2:57" ht="13.5" customHeight="1">
      <c r="B43" s="83"/>
      <c r="C43" s="26" t="s">
        <v>54</v>
      </c>
      <c r="J43" s="14"/>
      <c r="K43" s="14"/>
      <c r="L43" s="14"/>
      <c r="M43" s="14"/>
      <c r="N43" s="8">
        <v>185500</v>
      </c>
      <c r="O43" s="8"/>
      <c r="P43" s="8"/>
      <c r="Q43" s="8"/>
      <c r="R43" s="8"/>
      <c r="S43" s="8">
        <v>175600</v>
      </c>
      <c r="T43" s="8"/>
      <c r="U43" s="8"/>
      <c r="V43" s="8"/>
      <c r="W43" s="8"/>
      <c r="X43" s="8">
        <v>146800</v>
      </c>
      <c r="Y43" s="8"/>
      <c r="Z43" s="8"/>
      <c r="AA43" s="8"/>
      <c r="AB43" s="8"/>
      <c r="AC43" s="8">
        <v>95900</v>
      </c>
      <c r="AD43" s="8"/>
      <c r="AE43" s="8"/>
      <c r="AF43" s="8"/>
      <c r="AG43" s="8"/>
      <c r="AH43" s="14" t="s">
        <v>222</v>
      </c>
      <c r="AI43" s="14"/>
      <c r="AJ43" s="14"/>
      <c r="AK43" s="14"/>
      <c r="AL43" s="14"/>
      <c r="AM43" s="14" t="s">
        <v>289</v>
      </c>
      <c r="AN43" s="14"/>
      <c r="AO43" s="14"/>
      <c r="AP43" s="14"/>
      <c r="AQ43" s="14"/>
      <c r="AR43" s="14" t="s">
        <v>221</v>
      </c>
      <c r="AS43" s="14"/>
      <c r="AT43" s="14"/>
      <c r="AU43" s="14"/>
      <c r="AV43" s="14"/>
      <c r="AW43" s="14" t="s">
        <v>221</v>
      </c>
      <c r="AX43" s="14"/>
      <c r="AY43" s="14"/>
      <c r="AZ43" s="14"/>
      <c r="BA43" s="14"/>
      <c r="BB43" s="14" t="s">
        <v>221</v>
      </c>
      <c r="BC43" s="8"/>
      <c r="BD43" s="26"/>
      <c r="BE43" s="85"/>
    </row>
    <row r="44" spans="2:57" ht="13.5" customHeight="1">
      <c r="B44" s="83"/>
      <c r="C44" s="26" t="s">
        <v>57</v>
      </c>
      <c r="J44" s="14"/>
      <c r="K44" s="14"/>
      <c r="L44" s="14"/>
      <c r="M44" s="14"/>
      <c r="N44" s="8">
        <v>2600</v>
      </c>
      <c r="O44" s="8"/>
      <c r="P44" s="8"/>
      <c r="Q44" s="8"/>
      <c r="R44" s="8"/>
      <c r="S44" s="8">
        <v>2100</v>
      </c>
      <c r="T44" s="8"/>
      <c r="U44" s="8"/>
      <c r="V44" s="8"/>
      <c r="W44" s="8"/>
      <c r="X44" s="8">
        <v>800</v>
      </c>
      <c r="Y44" s="8"/>
      <c r="Z44" s="8"/>
      <c r="AA44" s="8"/>
      <c r="AB44" s="8"/>
      <c r="AC44" s="8">
        <v>300</v>
      </c>
      <c r="AD44" s="8"/>
      <c r="AE44" s="8"/>
      <c r="AF44" s="8"/>
      <c r="AG44" s="8"/>
      <c r="AH44" s="14" t="s">
        <v>223</v>
      </c>
      <c r="AI44" s="14"/>
      <c r="AJ44" s="14"/>
      <c r="AK44" s="14"/>
      <c r="AL44" s="14"/>
      <c r="AM44" s="14" t="s">
        <v>289</v>
      </c>
      <c r="AN44" s="14"/>
      <c r="AO44" s="14"/>
      <c r="AP44" s="14"/>
      <c r="AQ44" s="14"/>
      <c r="AR44" s="14" t="s">
        <v>221</v>
      </c>
      <c r="AS44" s="14"/>
      <c r="AT44" s="14"/>
      <c r="AU44" s="14"/>
      <c r="AV44" s="14"/>
      <c r="AW44" s="14" t="s">
        <v>221</v>
      </c>
      <c r="AX44" s="14"/>
      <c r="AY44" s="14"/>
      <c r="AZ44" s="14"/>
      <c r="BA44" s="14"/>
      <c r="BB44" s="14" t="s">
        <v>221</v>
      </c>
      <c r="BC44" s="8"/>
      <c r="BD44" s="26"/>
      <c r="BE44" s="85"/>
    </row>
    <row r="45" spans="2:57" ht="13.5" customHeight="1">
      <c r="B45" s="83"/>
      <c r="C45" s="26" t="s">
        <v>136</v>
      </c>
      <c r="J45" s="14"/>
      <c r="K45" s="14"/>
      <c r="L45" s="14"/>
      <c r="M45" s="14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26"/>
      <c r="BE45" s="85"/>
    </row>
    <row r="46" spans="2:57" ht="13.5" customHeight="1">
      <c r="B46" s="83"/>
      <c r="C46" s="26" t="s">
        <v>198</v>
      </c>
      <c r="J46" s="14"/>
      <c r="K46" s="14"/>
      <c r="L46" s="14"/>
      <c r="M46" s="14"/>
      <c r="N46" s="14" t="s">
        <v>224</v>
      </c>
      <c r="O46" s="14"/>
      <c r="P46" s="14"/>
      <c r="Q46" s="14"/>
      <c r="R46" s="14"/>
      <c r="S46" s="14" t="s">
        <v>224</v>
      </c>
      <c r="T46" s="14"/>
      <c r="U46" s="14"/>
      <c r="V46" s="14"/>
      <c r="W46" s="14"/>
      <c r="X46" s="14" t="s">
        <v>224</v>
      </c>
      <c r="Y46" s="14"/>
      <c r="Z46" s="14"/>
      <c r="AA46" s="14"/>
      <c r="AB46" s="14"/>
      <c r="AC46" s="14" t="s">
        <v>224</v>
      </c>
      <c r="AD46" s="14"/>
      <c r="AE46" s="14"/>
      <c r="AF46" s="14"/>
      <c r="AG46" s="14"/>
      <c r="AH46" s="8">
        <v>381300</v>
      </c>
      <c r="AI46" s="8"/>
      <c r="AJ46" s="8"/>
      <c r="AK46" s="8"/>
      <c r="AL46" s="8"/>
      <c r="AM46" s="8">
        <v>449000</v>
      </c>
      <c r="AN46" s="8"/>
      <c r="AO46" s="8"/>
      <c r="AP46" s="8"/>
      <c r="AQ46" s="8"/>
      <c r="AR46" s="14" t="s">
        <v>221</v>
      </c>
      <c r="AS46" s="8"/>
      <c r="AT46" s="8"/>
      <c r="AU46" s="8"/>
      <c r="AV46" s="8"/>
      <c r="AW46" s="14" t="s">
        <v>221</v>
      </c>
      <c r="AX46" s="8"/>
      <c r="AY46" s="8"/>
      <c r="AZ46" s="8"/>
      <c r="BA46" s="8"/>
      <c r="BB46" s="14" t="s">
        <v>221</v>
      </c>
      <c r="BC46" s="8"/>
      <c r="BD46" s="26"/>
      <c r="BE46" s="85"/>
    </row>
    <row r="47" spans="2:57" ht="13.5" customHeight="1">
      <c r="B47" s="83"/>
      <c r="C47" s="26" t="s">
        <v>199</v>
      </c>
      <c r="J47" s="14"/>
      <c r="K47" s="14"/>
      <c r="L47" s="14"/>
      <c r="M47" s="14"/>
      <c r="N47" s="14" t="s">
        <v>224</v>
      </c>
      <c r="O47" s="14"/>
      <c r="P47" s="14"/>
      <c r="Q47" s="14"/>
      <c r="R47" s="14"/>
      <c r="S47" s="14" t="s">
        <v>224</v>
      </c>
      <c r="T47" s="14"/>
      <c r="U47" s="14"/>
      <c r="V47" s="14"/>
      <c r="W47" s="14"/>
      <c r="X47" s="14" t="s">
        <v>224</v>
      </c>
      <c r="Y47" s="14"/>
      <c r="Z47" s="14"/>
      <c r="AA47" s="14"/>
      <c r="AB47" s="14"/>
      <c r="AC47" s="14" t="s">
        <v>224</v>
      </c>
      <c r="AD47" s="14"/>
      <c r="AE47" s="14"/>
      <c r="AF47" s="14"/>
      <c r="AG47" s="14"/>
      <c r="AH47" s="8">
        <v>49900</v>
      </c>
      <c r="AI47" s="8"/>
      <c r="AJ47" s="8"/>
      <c r="AK47" s="8"/>
      <c r="AL47" s="8"/>
      <c r="AM47" s="8">
        <v>30900</v>
      </c>
      <c r="AN47" s="8"/>
      <c r="AO47" s="8"/>
      <c r="AP47" s="8"/>
      <c r="AQ47" s="8"/>
      <c r="AR47" s="14" t="s">
        <v>221</v>
      </c>
      <c r="AS47" s="8"/>
      <c r="AT47" s="8"/>
      <c r="AU47" s="8"/>
      <c r="AV47" s="8"/>
      <c r="AW47" s="14" t="s">
        <v>221</v>
      </c>
      <c r="AX47" s="8"/>
      <c r="AY47" s="8"/>
      <c r="AZ47" s="8"/>
      <c r="BA47" s="8"/>
      <c r="BB47" s="14" t="s">
        <v>221</v>
      </c>
      <c r="BC47" s="8"/>
      <c r="BD47" s="26"/>
      <c r="BE47" s="85"/>
    </row>
    <row r="48" spans="2:57" ht="13.5" customHeight="1">
      <c r="B48" s="83"/>
      <c r="C48" s="26" t="s">
        <v>137</v>
      </c>
      <c r="J48" s="14"/>
      <c r="K48" s="14"/>
      <c r="L48" s="14"/>
      <c r="M48" s="14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26"/>
      <c r="BE48" s="85"/>
    </row>
    <row r="49" spans="2:57" ht="13.5" customHeight="1">
      <c r="B49" s="83"/>
      <c r="C49" s="26" t="s">
        <v>200</v>
      </c>
      <c r="J49" s="14"/>
      <c r="K49" s="14"/>
      <c r="L49" s="14"/>
      <c r="M49" s="14"/>
      <c r="N49" s="8">
        <v>274400</v>
      </c>
      <c r="O49" s="8"/>
      <c r="P49" s="8"/>
      <c r="Q49" s="8"/>
      <c r="R49" s="8"/>
      <c r="S49" s="8">
        <v>301600</v>
      </c>
      <c r="T49" s="8"/>
      <c r="U49" s="8"/>
      <c r="V49" s="8"/>
      <c r="W49" s="8"/>
      <c r="X49" s="8">
        <v>338000</v>
      </c>
      <c r="Y49" s="8"/>
      <c r="Z49" s="8"/>
      <c r="AA49" s="8"/>
      <c r="AB49" s="8"/>
      <c r="AC49" s="8">
        <v>393500</v>
      </c>
      <c r="AD49" s="8"/>
      <c r="AE49" s="8"/>
      <c r="AF49" s="8"/>
      <c r="AG49" s="8"/>
      <c r="AH49" s="8">
        <v>427400</v>
      </c>
      <c r="AI49" s="8"/>
      <c r="AJ49" s="8"/>
      <c r="AK49" s="8"/>
      <c r="AL49" s="8"/>
      <c r="AM49" s="8">
        <v>475900</v>
      </c>
      <c r="AN49" s="8"/>
      <c r="AO49" s="8"/>
      <c r="AP49" s="8"/>
      <c r="AQ49" s="8"/>
      <c r="AR49" s="14" t="s">
        <v>221</v>
      </c>
      <c r="AS49" s="8"/>
      <c r="AT49" s="8"/>
      <c r="AU49" s="8"/>
      <c r="AV49" s="8"/>
      <c r="AW49" s="14" t="s">
        <v>221</v>
      </c>
      <c r="AX49" s="8"/>
      <c r="AY49" s="8"/>
      <c r="AZ49" s="8"/>
      <c r="BA49" s="8"/>
      <c r="BB49" s="14" t="s">
        <v>221</v>
      </c>
      <c r="BC49" s="8"/>
      <c r="BD49" s="26"/>
      <c r="BE49" s="85"/>
    </row>
    <row r="50" spans="2:57" ht="13.5" customHeight="1">
      <c r="B50" s="83"/>
      <c r="C50" s="26" t="s">
        <v>90</v>
      </c>
      <c r="J50" s="14"/>
      <c r="K50" s="14"/>
      <c r="L50" s="14"/>
      <c r="M50" s="14"/>
      <c r="N50" s="8">
        <v>12600</v>
      </c>
      <c r="O50" s="8"/>
      <c r="P50" s="8"/>
      <c r="Q50" s="8"/>
      <c r="R50" s="8"/>
      <c r="S50" s="8">
        <v>11100</v>
      </c>
      <c r="T50" s="8"/>
      <c r="U50" s="8"/>
      <c r="V50" s="8"/>
      <c r="W50" s="8"/>
      <c r="X50" s="8">
        <v>7800</v>
      </c>
      <c r="Y50" s="8"/>
      <c r="Z50" s="8"/>
      <c r="AA50" s="8"/>
      <c r="AB50" s="8"/>
      <c r="AC50" s="8">
        <v>4900</v>
      </c>
      <c r="AD50" s="8"/>
      <c r="AE50" s="8"/>
      <c r="AF50" s="8"/>
      <c r="AG50" s="8"/>
      <c r="AH50" s="8">
        <v>3900</v>
      </c>
      <c r="AI50" s="8"/>
      <c r="AJ50" s="8"/>
      <c r="AK50" s="8"/>
      <c r="AL50" s="8"/>
      <c r="AM50" s="8">
        <v>4000</v>
      </c>
      <c r="AN50" s="8"/>
      <c r="AO50" s="8"/>
      <c r="AP50" s="8"/>
      <c r="AQ50" s="8"/>
      <c r="AR50" s="14" t="s">
        <v>221</v>
      </c>
      <c r="AS50" s="8"/>
      <c r="AT50" s="8"/>
      <c r="AU50" s="8"/>
      <c r="AV50" s="8"/>
      <c r="AW50" s="14" t="s">
        <v>221</v>
      </c>
      <c r="AX50" s="8"/>
      <c r="AY50" s="8"/>
      <c r="AZ50" s="8"/>
      <c r="BA50" s="8"/>
      <c r="BB50" s="14" t="s">
        <v>221</v>
      </c>
      <c r="BC50" s="8"/>
      <c r="BD50" s="26"/>
      <c r="BE50" s="85"/>
    </row>
    <row r="51" spans="2:57" ht="13.5" customHeight="1">
      <c r="B51" s="83"/>
      <c r="C51" s="26" t="s">
        <v>156</v>
      </c>
      <c r="J51" s="14"/>
      <c r="K51" s="14"/>
      <c r="L51" s="14"/>
      <c r="M51" s="14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26"/>
      <c r="BE51" s="85"/>
    </row>
    <row r="52" spans="2:57" ht="13.5" customHeight="1">
      <c r="B52" s="83"/>
      <c r="C52" s="26" t="s">
        <v>91</v>
      </c>
      <c r="J52" s="14"/>
      <c r="K52" s="14"/>
      <c r="L52" s="14"/>
      <c r="M52" s="14"/>
      <c r="N52" s="14" t="s">
        <v>222</v>
      </c>
      <c r="O52" s="14"/>
      <c r="P52" s="14"/>
      <c r="Q52" s="14"/>
      <c r="R52" s="14"/>
      <c r="S52" s="14" t="s">
        <v>222</v>
      </c>
      <c r="T52" s="14"/>
      <c r="U52" s="14"/>
      <c r="V52" s="14"/>
      <c r="W52" s="14"/>
      <c r="X52" s="8">
        <v>320500</v>
      </c>
      <c r="Y52" s="8"/>
      <c r="Z52" s="8"/>
      <c r="AA52" s="8"/>
      <c r="AB52" s="8"/>
      <c r="AC52" s="8">
        <v>381200</v>
      </c>
      <c r="AD52" s="8"/>
      <c r="AE52" s="8"/>
      <c r="AF52" s="8"/>
      <c r="AG52" s="8"/>
      <c r="AH52" s="8">
        <v>416700</v>
      </c>
      <c r="AI52" s="8"/>
      <c r="AJ52" s="8"/>
      <c r="AK52" s="8"/>
      <c r="AL52" s="8"/>
      <c r="AM52" s="8">
        <v>465700</v>
      </c>
      <c r="AN52" s="8"/>
      <c r="AO52" s="8"/>
      <c r="AP52" s="8"/>
      <c r="AQ52" s="8"/>
      <c r="AR52" s="14" t="s">
        <v>221</v>
      </c>
      <c r="AS52" s="8"/>
      <c r="AT52" s="8"/>
      <c r="AU52" s="8"/>
      <c r="AV52" s="8"/>
      <c r="AW52" s="14" t="s">
        <v>221</v>
      </c>
      <c r="AX52" s="8"/>
      <c r="AY52" s="8"/>
      <c r="AZ52" s="8"/>
      <c r="BA52" s="8"/>
      <c r="BB52" s="14" t="s">
        <v>221</v>
      </c>
      <c r="BC52" s="8"/>
      <c r="BD52" s="26"/>
      <c r="BE52" s="85"/>
    </row>
    <row r="53" spans="2:57" ht="13.5" customHeight="1">
      <c r="B53" s="83"/>
      <c r="C53" s="26" t="s">
        <v>92</v>
      </c>
      <c r="J53" s="14"/>
      <c r="K53" s="14"/>
      <c r="L53" s="14"/>
      <c r="M53" s="14"/>
      <c r="N53" s="18" t="s">
        <v>222</v>
      </c>
      <c r="O53" s="14"/>
      <c r="P53" s="14"/>
      <c r="Q53" s="14"/>
      <c r="R53" s="14"/>
      <c r="S53" s="14" t="s">
        <v>222</v>
      </c>
      <c r="T53" s="14"/>
      <c r="U53" s="14"/>
      <c r="V53" s="14"/>
      <c r="W53" s="14"/>
      <c r="X53" s="8">
        <v>25300</v>
      </c>
      <c r="Y53" s="8"/>
      <c r="Z53" s="8"/>
      <c r="AA53" s="8"/>
      <c r="AB53" s="8"/>
      <c r="AC53" s="115">
        <v>17100</v>
      </c>
      <c r="AD53" s="8"/>
      <c r="AE53" s="8"/>
      <c r="AF53" s="8"/>
      <c r="AG53" s="8"/>
      <c r="AH53" s="8">
        <v>14500</v>
      </c>
      <c r="AI53" s="8"/>
      <c r="AJ53" s="8"/>
      <c r="AK53" s="8"/>
      <c r="AL53" s="8"/>
      <c r="AM53" s="8">
        <v>14200</v>
      </c>
      <c r="AN53" s="8"/>
      <c r="AO53" s="8"/>
      <c r="AP53" s="8"/>
      <c r="AQ53" s="8"/>
      <c r="AR53" s="14" t="s">
        <v>221</v>
      </c>
      <c r="AS53" s="8"/>
      <c r="AT53" s="8"/>
      <c r="AU53" s="8"/>
      <c r="AV53" s="8"/>
      <c r="AW53" s="14" t="s">
        <v>221</v>
      </c>
      <c r="AX53" s="8"/>
      <c r="AY53" s="8"/>
      <c r="AZ53" s="8"/>
      <c r="BA53" s="8"/>
      <c r="BB53" s="14" t="s">
        <v>221</v>
      </c>
      <c r="BC53" s="8"/>
      <c r="BD53" s="26"/>
      <c r="BE53" s="85"/>
    </row>
    <row r="54" spans="2:57" ht="13.5" customHeight="1">
      <c r="B54" s="83"/>
      <c r="C54" s="26" t="s">
        <v>149</v>
      </c>
      <c r="J54" s="14"/>
      <c r="K54" s="14"/>
      <c r="L54" s="14"/>
      <c r="M54" s="14"/>
      <c r="N54" s="16" t="s">
        <v>225</v>
      </c>
      <c r="O54" s="14"/>
      <c r="P54" s="14"/>
      <c r="Q54" s="14"/>
      <c r="R54" s="14"/>
      <c r="S54" s="116" t="s">
        <v>225</v>
      </c>
      <c r="T54" s="14"/>
      <c r="U54" s="14"/>
      <c r="V54" s="14"/>
      <c r="W54" s="14"/>
      <c r="X54" s="14" t="s">
        <v>225</v>
      </c>
      <c r="Y54" s="14"/>
      <c r="Z54" s="14"/>
      <c r="AA54" s="14"/>
      <c r="AB54" s="14"/>
      <c r="AC54" s="8">
        <v>199600</v>
      </c>
      <c r="AD54" s="8"/>
      <c r="AE54" s="8"/>
      <c r="AF54" s="8"/>
      <c r="AG54" s="8"/>
      <c r="AH54" s="8">
        <v>209400</v>
      </c>
      <c r="AI54" s="8"/>
      <c r="AJ54" s="8"/>
      <c r="AK54" s="8"/>
      <c r="AL54" s="8"/>
      <c r="AM54" s="8">
        <v>267800</v>
      </c>
      <c r="AN54" s="8"/>
      <c r="AO54" s="8"/>
      <c r="AP54" s="8"/>
      <c r="AQ54" s="8"/>
      <c r="AR54" s="8">
        <v>301100</v>
      </c>
      <c r="AS54" s="8"/>
      <c r="AT54" s="8"/>
      <c r="AU54" s="8"/>
      <c r="AV54" s="8"/>
      <c r="AW54" s="8">
        <v>298200</v>
      </c>
      <c r="AX54" s="8"/>
      <c r="AY54" s="8"/>
      <c r="AZ54" s="8"/>
      <c r="BA54" s="8"/>
      <c r="BB54" s="8">
        <v>345800</v>
      </c>
      <c r="BC54" s="8"/>
      <c r="BD54" s="26">
        <v>0</v>
      </c>
      <c r="BE54" s="85"/>
    </row>
    <row r="55" spans="2:57" ht="13.5" customHeight="1">
      <c r="B55" s="83"/>
      <c r="C55" s="26" t="s">
        <v>139</v>
      </c>
      <c r="J55" s="14"/>
      <c r="K55" s="14"/>
      <c r="L55" s="14"/>
      <c r="M55" s="14"/>
      <c r="N55" s="14" t="s">
        <v>226</v>
      </c>
      <c r="O55" s="14"/>
      <c r="P55" s="14"/>
      <c r="Q55" s="14"/>
      <c r="R55" s="14"/>
      <c r="S55" s="14" t="s">
        <v>226</v>
      </c>
      <c r="T55" s="14"/>
      <c r="U55" s="14"/>
      <c r="V55" s="14"/>
      <c r="W55" s="14"/>
      <c r="X55" s="14" t="s">
        <v>226</v>
      </c>
      <c r="Y55" s="14"/>
      <c r="Z55" s="14"/>
      <c r="AA55" s="14"/>
      <c r="AB55" s="14"/>
      <c r="AC55" s="8">
        <v>143800</v>
      </c>
      <c r="AD55" s="8"/>
      <c r="AE55" s="8"/>
      <c r="AF55" s="8"/>
      <c r="AG55" s="8"/>
      <c r="AH55" s="8">
        <v>170200</v>
      </c>
      <c r="AI55" s="8"/>
      <c r="AJ55" s="8"/>
      <c r="AK55" s="8"/>
      <c r="AL55" s="8"/>
      <c r="AM55" s="8">
        <v>219800</v>
      </c>
      <c r="AN55" s="8"/>
      <c r="AO55" s="8"/>
      <c r="AP55" s="8"/>
      <c r="AQ55" s="8"/>
      <c r="AR55" s="8">
        <v>254800</v>
      </c>
      <c r="AS55" s="8"/>
      <c r="AT55" s="8"/>
      <c r="AU55" s="8"/>
      <c r="AV55" s="8"/>
      <c r="AW55" s="8">
        <v>257500</v>
      </c>
      <c r="AX55" s="8"/>
      <c r="AY55" s="8"/>
      <c r="AZ55" s="8"/>
      <c r="BA55" s="8"/>
      <c r="BB55" s="8">
        <v>288100</v>
      </c>
      <c r="BC55" s="8"/>
      <c r="BD55" s="26">
        <v>0</v>
      </c>
      <c r="BE55" s="85"/>
    </row>
    <row r="56" spans="2:57" ht="13.5" customHeight="1">
      <c r="B56" s="83"/>
      <c r="C56" s="26" t="s">
        <v>140</v>
      </c>
      <c r="J56" s="14"/>
      <c r="K56" s="14"/>
      <c r="L56" s="14"/>
      <c r="M56" s="14"/>
      <c r="N56" s="14" t="s">
        <v>227</v>
      </c>
      <c r="O56" s="14"/>
      <c r="P56" s="14"/>
      <c r="Q56" s="14"/>
      <c r="R56" s="14"/>
      <c r="S56" s="14" t="s">
        <v>227</v>
      </c>
      <c r="T56" s="14"/>
      <c r="U56" s="14"/>
      <c r="V56" s="14"/>
      <c r="W56" s="14"/>
      <c r="X56" s="14" t="s">
        <v>227</v>
      </c>
      <c r="Y56" s="14"/>
      <c r="Z56" s="14"/>
      <c r="AA56" s="14"/>
      <c r="AB56" s="14"/>
      <c r="AC56" s="8">
        <v>9200</v>
      </c>
      <c r="AD56" s="8"/>
      <c r="AE56" s="8"/>
      <c r="AF56" s="8"/>
      <c r="AG56" s="8"/>
      <c r="AH56" s="8">
        <v>21800</v>
      </c>
      <c r="AI56" s="8"/>
      <c r="AJ56" s="8"/>
      <c r="AK56" s="8"/>
      <c r="AL56" s="8"/>
      <c r="AM56" s="8">
        <v>35500</v>
      </c>
      <c r="AN56" s="8"/>
      <c r="AO56" s="8"/>
      <c r="AP56" s="8"/>
      <c r="AQ56" s="8"/>
      <c r="AR56" s="8">
        <v>49000</v>
      </c>
      <c r="AS56" s="8"/>
      <c r="AT56" s="8"/>
      <c r="AU56" s="8"/>
      <c r="AV56" s="8"/>
      <c r="AW56" s="8">
        <v>62000</v>
      </c>
      <c r="AX56" s="8"/>
      <c r="AY56" s="8"/>
      <c r="AZ56" s="8"/>
      <c r="BA56" s="8"/>
      <c r="BB56" s="8">
        <v>76600</v>
      </c>
      <c r="BC56" s="8"/>
      <c r="BD56" s="26">
        <v>0</v>
      </c>
      <c r="BE56" s="85"/>
    </row>
    <row r="57" spans="2:57" ht="13.5" customHeight="1">
      <c r="B57" s="83"/>
      <c r="C57" s="26" t="s">
        <v>201</v>
      </c>
      <c r="J57" s="14"/>
      <c r="K57" s="14"/>
      <c r="L57" s="14"/>
      <c r="M57" s="14"/>
      <c r="N57" s="14" t="s">
        <v>227</v>
      </c>
      <c r="O57" s="14"/>
      <c r="P57" s="14"/>
      <c r="Q57" s="14"/>
      <c r="R57" s="14"/>
      <c r="S57" s="14" t="s">
        <v>227</v>
      </c>
      <c r="T57" s="14"/>
      <c r="U57" s="14"/>
      <c r="V57" s="14"/>
      <c r="W57" s="14"/>
      <c r="X57" s="14" t="s">
        <v>227</v>
      </c>
      <c r="Y57" s="14"/>
      <c r="Z57" s="14"/>
      <c r="AA57" s="14"/>
      <c r="AB57" s="14"/>
      <c r="AC57" s="8">
        <v>41200</v>
      </c>
      <c r="AD57" s="8"/>
      <c r="AE57" s="8"/>
      <c r="AF57" s="8"/>
      <c r="AG57" s="8"/>
      <c r="AH57" s="8">
        <v>72900</v>
      </c>
      <c r="AI57" s="8"/>
      <c r="AJ57" s="8"/>
      <c r="AK57" s="8"/>
      <c r="AL57" s="8"/>
      <c r="AM57" s="8">
        <v>93600</v>
      </c>
      <c r="AN57" s="8"/>
      <c r="AO57" s="8"/>
      <c r="AP57" s="8"/>
      <c r="AQ57" s="8"/>
      <c r="AR57" s="8">
        <v>118100</v>
      </c>
      <c r="AS57" s="8"/>
      <c r="AT57" s="8"/>
      <c r="AU57" s="8"/>
      <c r="AV57" s="8"/>
      <c r="AW57" s="8">
        <v>121500</v>
      </c>
      <c r="AX57" s="8"/>
      <c r="AY57" s="8"/>
      <c r="AZ57" s="8"/>
      <c r="BA57" s="8"/>
      <c r="BB57" s="8">
        <v>139300</v>
      </c>
      <c r="BC57" s="8"/>
      <c r="BD57" s="26">
        <v>0</v>
      </c>
      <c r="BE57" s="85"/>
    </row>
    <row r="58" spans="2:57" ht="13.5" customHeight="1">
      <c r="B58" s="83"/>
      <c r="C58" s="26" t="s">
        <v>141</v>
      </c>
      <c r="J58" s="14"/>
      <c r="K58" s="14"/>
      <c r="L58" s="14"/>
      <c r="M58" s="14"/>
      <c r="N58" s="14" t="s">
        <v>224</v>
      </c>
      <c r="O58" s="14"/>
      <c r="P58" s="14"/>
      <c r="Q58" s="14"/>
      <c r="R58" s="14"/>
      <c r="S58" s="14" t="s">
        <v>224</v>
      </c>
      <c r="T58" s="14"/>
      <c r="U58" s="14"/>
      <c r="V58" s="14"/>
      <c r="W58" s="14"/>
      <c r="X58" s="14" t="s">
        <v>224</v>
      </c>
      <c r="Y58" s="14"/>
      <c r="Z58" s="14"/>
      <c r="AA58" s="14"/>
      <c r="AB58" s="14"/>
      <c r="AC58" s="8">
        <v>45000</v>
      </c>
      <c r="AD58" s="8"/>
      <c r="AE58" s="8"/>
      <c r="AF58" s="8"/>
      <c r="AG58" s="8"/>
      <c r="AH58" s="8">
        <v>84000</v>
      </c>
      <c r="AI58" s="8"/>
      <c r="AJ58" s="8"/>
      <c r="AK58" s="8"/>
      <c r="AL58" s="8"/>
      <c r="AM58" s="8">
        <v>116600</v>
      </c>
      <c r="AN58" s="8"/>
      <c r="AO58" s="8"/>
      <c r="AP58" s="8"/>
      <c r="AQ58" s="8"/>
      <c r="AR58" s="8">
        <v>144600</v>
      </c>
      <c r="AS58" s="8"/>
      <c r="AT58" s="8"/>
      <c r="AU58" s="8"/>
      <c r="AV58" s="8"/>
      <c r="AW58" s="8">
        <v>145300</v>
      </c>
      <c r="AX58" s="8"/>
      <c r="AY58" s="8"/>
      <c r="AZ58" s="8"/>
      <c r="BA58" s="8"/>
      <c r="BB58" s="8">
        <v>163200</v>
      </c>
      <c r="BC58" s="8"/>
      <c r="BD58" s="26">
        <v>0</v>
      </c>
      <c r="BE58" s="85"/>
    </row>
    <row r="59" spans="2:57" ht="13.5" customHeight="1">
      <c r="B59" s="83"/>
      <c r="C59" s="26" t="s">
        <v>142</v>
      </c>
      <c r="J59" s="14"/>
      <c r="K59" s="14"/>
      <c r="L59" s="14"/>
      <c r="M59" s="14"/>
      <c r="N59" s="14" t="s">
        <v>228</v>
      </c>
      <c r="O59" s="14"/>
      <c r="P59" s="14"/>
      <c r="Q59" s="14"/>
      <c r="R59" s="14"/>
      <c r="S59" s="14" t="s">
        <v>228</v>
      </c>
      <c r="T59" s="14"/>
      <c r="U59" s="14"/>
      <c r="V59" s="14"/>
      <c r="W59" s="14"/>
      <c r="X59" s="14" t="s">
        <v>228</v>
      </c>
      <c r="Y59" s="14"/>
      <c r="Z59" s="14"/>
      <c r="AA59" s="14"/>
      <c r="AB59" s="14"/>
      <c r="AC59" s="16" t="s">
        <v>228</v>
      </c>
      <c r="AD59" s="14"/>
      <c r="AE59" s="14"/>
      <c r="AF59" s="14"/>
      <c r="AG59" s="14"/>
      <c r="AH59" s="8">
        <v>14000</v>
      </c>
      <c r="AI59" s="8"/>
      <c r="AJ59" s="8"/>
      <c r="AK59" s="8"/>
      <c r="AL59" s="8"/>
      <c r="AM59" s="8">
        <v>15200</v>
      </c>
      <c r="AN59" s="8"/>
      <c r="AO59" s="8"/>
      <c r="AP59" s="8"/>
      <c r="AQ59" s="8"/>
      <c r="AR59" s="8">
        <v>18500</v>
      </c>
      <c r="AS59" s="8"/>
      <c r="AT59" s="8"/>
      <c r="AU59" s="8"/>
      <c r="AV59" s="8"/>
      <c r="AW59" s="8">
        <v>20100</v>
      </c>
      <c r="AX59" s="8"/>
      <c r="AY59" s="8"/>
      <c r="AZ59" s="8"/>
      <c r="BA59" s="8"/>
      <c r="BB59" s="8">
        <v>22500</v>
      </c>
      <c r="BC59" s="8"/>
      <c r="BD59" s="26">
        <v>0</v>
      </c>
      <c r="BE59" s="85"/>
    </row>
    <row r="60" spans="2:57" ht="13.5" customHeight="1">
      <c r="B60" s="83"/>
      <c r="C60" s="26" t="s">
        <v>143</v>
      </c>
      <c r="J60" s="14"/>
      <c r="K60" s="14"/>
      <c r="L60" s="14"/>
      <c r="M60" s="14"/>
      <c r="N60" s="14" t="s">
        <v>229</v>
      </c>
      <c r="O60" s="14"/>
      <c r="P60" s="14"/>
      <c r="Q60" s="14"/>
      <c r="R60" s="14"/>
      <c r="S60" s="14" t="s">
        <v>229</v>
      </c>
      <c r="T60" s="14"/>
      <c r="U60" s="14"/>
      <c r="V60" s="14"/>
      <c r="W60" s="14"/>
      <c r="X60" s="14" t="s">
        <v>229</v>
      </c>
      <c r="Y60" s="14"/>
      <c r="Z60" s="14"/>
      <c r="AA60" s="14"/>
      <c r="AB60" s="14"/>
      <c r="AC60" s="8">
        <v>8000</v>
      </c>
      <c r="AD60" s="8"/>
      <c r="AE60" s="8"/>
      <c r="AF60" s="8"/>
      <c r="AG60" s="8"/>
      <c r="AH60" s="8">
        <v>16300</v>
      </c>
      <c r="AI60" s="8"/>
      <c r="AJ60" s="8"/>
      <c r="AK60" s="8"/>
      <c r="AL60" s="8"/>
      <c r="AM60" s="8">
        <v>20100</v>
      </c>
      <c r="AN60" s="8"/>
      <c r="AO60" s="8"/>
      <c r="AP60" s="8"/>
      <c r="AQ60" s="8"/>
      <c r="AR60" s="8">
        <v>25000</v>
      </c>
      <c r="AS60" s="8"/>
      <c r="AT60" s="8"/>
      <c r="AU60" s="8"/>
      <c r="AV60" s="8"/>
      <c r="AW60" s="8">
        <v>28700</v>
      </c>
      <c r="AX60" s="8"/>
      <c r="AY60" s="8"/>
      <c r="AZ60" s="8"/>
      <c r="BA60" s="8"/>
      <c r="BB60" s="8">
        <v>33600</v>
      </c>
      <c r="BC60" s="8"/>
      <c r="BD60" s="26">
        <v>0</v>
      </c>
      <c r="BE60" s="85"/>
    </row>
    <row r="61" spans="2:57" ht="13.5" customHeight="1">
      <c r="B61" s="83"/>
      <c r="C61" s="26" t="s">
        <v>144</v>
      </c>
      <c r="J61" s="14"/>
      <c r="K61" s="14"/>
      <c r="L61" s="14"/>
      <c r="M61" s="14"/>
      <c r="N61" s="14" t="s">
        <v>230</v>
      </c>
      <c r="O61" s="14"/>
      <c r="P61" s="14"/>
      <c r="Q61" s="14"/>
      <c r="R61" s="14"/>
      <c r="S61" s="14" t="s">
        <v>230</v>
      </c>
      <c r="T61" s="14"/>
      <c r="U61" s="14"/>
      <c r="V61" s="14"/>
      <c r="W61" s="14"/>
      <c r="X61" s="14" t="s">
        <v>230</v>
      </c>
      <c r="Y61" s="14"/>
      <c r="Z61" s="14"/>
      <c r="AA61" s="14"/>
      <c r="AB61" s="14"/>
      <c r="AC61" s="8">
        <v>112300</v>
      </c>
      <c r="AD61" s="8"/>
      <c r="AE61" s="8"/>
      <c r="AF61" s="8"/>
      <c r="AG61" s="8"/>
      <c r="AH61" s="8">
        <v>123700</v>
      </c>
      <c r="AI61" s="8"/>
      <c r="AJ61" s="8"/>
      <c r="AK61" s="8"/>
      <c r="AL61" s="8"/>
      <c r="AM61" s="8">
        <v>162900</v>
      </c>
      <c r="AN61" s="8"/>
      <c r="AO61" s="8"/>
      <c r="AP61" s="8"/>
      <c r="AQ61" s="8"/>
      <c r="AR61" s="8">
        <v>188800</v>
      </c>
      <c r="AS61" s="8"/>
      <c r="AT61" s="8"/>
      <c r="AU61" s="8"/>
      <c r="AV61" s="8"/>
      <c r="AW61" s="8">
        <v>189900</v>
      </c>
      <c r="AX61" s="8"/>
      <c r="AY61" s="8"/>
      <c r="AZ61" s="8"/>
      <c r="BA61" s="8"/>
      <c r="BB61" s="8">
        <v>206500</v>
      </c>
      <c r="BC61" s="8"/>
      <c r="BD61" s="26">
        <v>0</v>
      </c>
      <c r="BE61" s="85"/>
    </row>
    <row r="62" spans="2:57" ht="13.5" customHeight="1">
      <c r="B62" s="83"/>
      <c r="C62" s="26" t="s">
        <v>131</v>
      </c>
      <c r="J62" s="14"/>
      <c r="K62" s="14"/>
      <c r="L62" s="14"/>
      <c r="M62" s="14"/>
      <c r="N62" s="14" t="s">
        <v>223</v>
      </c>
      <c r="O62" s="14"/>
      <c r="P62" s="14"/>
      <c r="Q62" s="14"/>
      <c r="R62" s="14"/>
      <c r="S62" s="14" t="s">
        <v>223</v>
      </c>
      <c r="T62" s="14"/>
      <c r="U62" s="14"/>
      <c r="V62" s="14"/>
      <c r="W62" s="14"/>
      <c r="X62" s="14" t="s">
        <v>223</v>
      </c>
      <c r="Y62" s="14"/>
      <c r="Z62" s="14"/>
      <c r="AA62" s="14"/>
      <c r="AB62" s="14"/>
      <c r="AC62" s="17">
        <v>3700</v>
      </c>
      <c r="AD62" s="8"/>
      <c r="AE62" s="8"/>
      <c r="AF62" s="8"/>
      <c r="AG62" s="8"/>
      <c r="AH62" s="8">
        <v>7000</v>
      </c>
      <c r="AI62" s="8"/>
      <c r="AJ62" s="8"/>
      <c r="AK62" s="8"/>
      <c r="AL62" s="8"/>
      <c r="AM62" s="8">
        <v>4100</v>
      </c>
      <c r="AN62" s="8"/>
      <c r="AO62" s="8"/>
      <c r="AP62" s="8"/>
      <c r="AQ62" s="8"/>
      <c r="AR62" s="8">
        <v>6500</v>
      </c>
      <c r="AS62" s="8"/>
      <c r="AT62" s="8"/>
      <c r="AU62" s="8"/>
      <c r="AV62" s="8"/>
      <c r="AW62" s="8">
        <v>7300</v>
      </c>
      <c r="AX62" s="8"/>
      <c r="AY62" s="8"/>
      <c r="AZ62" s="8"/>
      <c r="BA62" s="8"/>
      <c r="BB62" s="8">
        <v>9100</v>
      </c>
      <c r="BC62" s="8"/>
      <c r="BD62" s="26">
        <v>0</v>
      </c>
      <c r="BE62" s="85"/>
    </row>
    <row r="63" spans="2:57" ht="13.5" customHeight="1">
      <c r="B63" s="83"/>
      <c r="C63" s="26" t="s">
        <v>145</v>
      </c>
      <c r="J63" s="14"/>
      <c r="K63" s="14"/>
      <c r="L63" s="14"/>
      <c r="M63" s="14"/>
      <c r="N63" s="14" t="s">
        <v>231</v>
      </c>
      <c r="O63" s="14"/>
      <c r="P63" s="14"/>
      <c r="Q63" s="14"/>
      <c r="R63" s="14"/>
      <c r="S63" s="14" t="s">
        <v>231</v>
      </c>
      <c r="T63" s="14"/>
      <c r="U63" s="14"/>
      <c r="V63" s="14"/>
      <c r="W63" s="14"/>
      <c r="X63" s="14" t="s">
        <v>231</v>
      </c>
      <c r="Y63" s="14"/>
      <c r="Z63" s="14"/>
      <c r="AA63" s="14"/>
      <c r="AB63" s="14"/>
      <c r="AC63" s="8">
        <v>2800</v>
      </c>
      <c r="AD63" s="8"/>
      <c r="AE63" s="8"/>
      <c r="AF63" s="8"/>
      <c r="AG63" s="8"/>
      <c r="AH63" s="8">
        <v>2500</v>
      </c>
      <c r="AI63" s="8"/>
      <c r="AJ63" s="8"/>
      <c r="AK63" s="8"/>
      <c r="AL63" s="8"/>
      <c r="AM63" s="8">
        <v>4500</v>
      </c>
      <c r="AN63" s="8"/>
      <c r="AO63" s="8"/>
      <c r="AP63" s="8"/>
      <c r="AQ63" s="8"/>
      <c r="AR63" s="8">
        <v>4900</v>
      </c>
      <c r="AS63" s="8"/>
      <c r="AT63" s="8"/>
      <c r="AU63" s="8"/>
      <c r="AV63" s="8"/>
      <c r="AW63" s="8">
        <v>4700</v>
      </c>
      <c r="AX63" s="8"/>
      <c r="AY63" s="8"/>
      <c r="AZ63" s="8"/>
      <c r="BA63" s="8"/>
      <c r="BB63" s="8">
        <v>5900</v>
      </c>
      <c r="BC63" s="8"/>
      <c r="BD63" s="26">
        <v>0</v>
      </c>
      <c r="BE63" s="85"/>
    </row>
    <row r="64" spans="2:57" ht="13.5" customHeight="1">
      <c r="B64" s="83"/>
      <c r="C64" s="26" t="s">
        <v>146</v>
      </c>
      <c r="J64" s="14"/>
      <c r="K64" s="14"/>
      <c r="L64" s="14"/>
      <c r="M64" s="14"/>
      <c r="N64" s="14" t="s">
        <v>231</v>
      </c>
      <c r="O64" s="14"/>
      <c r="P64" s="14"/>
      <c r="Q64" s="14"/>
      <c r="R64" s="14"/>
      <c r="S64" s="14" t="s">
        <v>231</v>
      </c>
      <c r="T64" s="14"/>
      <c r="U64" s="14"/>
      <c r="V64" s="14"/>
      <c r="W64" s="14"/>
      <c r="X64" s="14" t="s">
        <v>231</v>
      </c>
      <c r="Y64" s="14"/>
      <c r="Z64" s="14"/>
      <c r="AA64" s="14"/>
      <c r="AB64" s="14"/>
      <c r="AC64" s="8">
        <v>86400</v>
      </c>
      <c r="AD64" s="8"/>
      <c r="AE64" s="8"/>
      <c r="AF64" s="8"/>
      <c r="AG64" s="8"/>
      <c r="AH64" s="8">
        <v>90500</v>
      </c>
      <c r="AI64" s="8"/>
      <c r="AJ64" s="8"/>
      <c r="AK64" s="8"/>
      <c r="AL64" s="8"/>
      <c r="AM64" s="8">
        <v>121800</v>
      </c>
      <c r="AN64" s="8"/>
      <c r="AO64" s="8"/>
      <c r="AP64" s="8"/>
      <c r="AQ64" s="8"/>
      <c r="AR64" s="8">
        <v>118000</v>
      </c>
      <c r="AS64" s="8"/>
      <c r="AT64" s="8"/>
      <c r="AU64" s="8"/>
      <c r="AV64" s="8"/>
      <c r="AW64" s="8">
        <v>107000</v>
      </c>
      <c r="AX64" s="8"/>
      <c r="AY64" s="8"/>
      <c r="AZ64" s="8"/>
      <c r="BA64" s="8"/>
      <c r="BB64" s="8">
        <v>123000</v>
      </c>
      <c r="BC64" s="8"/>
      <c r="BD64" s="26">
        <v>0</v>
      </c>
      <c r="BE64" s="85"/>
    </row>
    <row r="65" spans="2:57" ht="13.5" customHeight="1">
      <c r="B65" s="83"/>
      <c r="C65" s="26" t="s">
        <v>296</v>
      </c>
      <c r="J65" s="14"/>
      <c r="K65" s="14"/>
      <c r="L65" s="14"/>
      <c r="M65" s="14"/>
      <c r="N65" s="14" t="s">
        <v>221</v>
      </c>
      <c r="O65" s="14"/>
      <c r="P65" s="14"/>
      <c r="Q65" s="14"/>
      <c r="R65" s="14"/>
      <c r="S65" s="14" t="s">
        <v>221</v>
      </c>
      <c r="T65" s="14"/>
      <c r="U65" s="14"/>
      <c r="V65" s="14"/>
      <c r="W65" s="14"/>
      <c r="X65" s="14" t="s">
        <v>221</v>
      </c>
      <c r="Y65" s="14"/>
      <c r="Z65" s="14"/>
      <c r="AA65" s="14"/>
      <c r="AB65" s="14"/>
      <c r="AC65" s="14" t="s">
        <v>221</v>
      </c>
      <c r="AD65" s="8"/>
      <c r="AE65" s="8"/>
      <c r="AF65" s="8"/>
      <c r="AG65" s="8"/>
      <c r="AH65" s="14" t="s">
        <v>221</v>
      </c>
      <c r="AI65" s="8"/>
      <c r="AJ65" s="8"/>
      <c r="AK65" s="8"/>
      <c r="AL65" s="8"/>
      <c r="AM65" s="14" t="s">
        <v>221</v>
      </c>
      <c r="AN65" s="8"/>
      <c r="AO65" s="8"/>
      <c r="AP65" s="8"/>
      <c r="AQ65" s="8"/>
      <c r="AR65" s="14" t="s">
        <v>221</v>
      </c>
      <c r="AS65" s="8"/>
      <c r="AT65" s="8"/>
      <c r="AU65" s="8"/>
      <c r="AV65" s="8"/>
      <c r="AW65" s="14" t="s">
        <v>221</v>
      </c>
      <c r="AX65" s="8"/>
      <c r="AY65" s="8"/>
      <c r="AZ65" s="8"/>
      <c r="BA65" s="8"/>
      <c r="BB65" s="8">
        <v>154600</v>
      </c>
      <c r="BC65" s="8"/>
      <c r="BD65" s="26">
        <v>0</v>
      </c>
      <c r="BE65" s="85"/>
    </row>
    <row r="66" spans="2:57" ht="13.5" customHeight="1">
      <c r="B66" s="83"/>
      <c r="C66" s="26" t="s">
        <v>147</v>
      </c>
      <c r="J66" s="14"/>
      <c r="K66" s="14"/>
      <c r="L66" s="14"/>
      <c r="M66" s="14"/>
      <c r="N66" s="14" t="s">
        <v>229</v>
      </c>
      <c r="O66" s="14"/>
      <c r="P66" s="14"/>
      <c r="Q66" s="14"/>
      <c r="R66" s="14"/>
      <c r="S66" s="14" t="s">
        <v>229</v>
      </c>
      <c r="T66" s="14"/>
      <c r="U66" s="14"/>
      <c r="V66" s="14"/>
      <c r="W66" s="14"/>
      <c r="X66" s="14" t="s">
        <v>229</v>
      </c>
      <c r="Y66" s="14"/>
      <c r="Z66" s="14"/>
      <c r="AA66" s="14"/>
      <c r="AB66" s="14"/>
      <c r="AC66" s="8">
        <v>46800</v>
      </c>
      <c r="AD66" s="8"/>
      <c r="AE66" s="8"/>
      <c r="AF66" s="8"/>
      <c r="AG66" s="8"/>
      <c r="AH66" s="8">
        <v>65100</v>
      </c>
      <c r="AI66" s="8"/>
      <c r="AJ66" s="8"/>
      <c r="AK66" s="8"/>
      <c r="AL66" s="8"/>
      <c r="AM66" s="8">
        <v>82700</v>
      </c>
      <c r="AN66" s="8"/>
      <c r="AO66" s="8"/>
      <c r="AP66" s="8"/>
      <c r="AQ66" s="8"/>
      <c r="AR66" s="8">
        <v>90600</v>
      </c>
      <c r="AS66" s="8"/>
      <c r="AT66" s="8"/>
      <c r="AU66" s="8"/>
      <c r="AV66" s="8"/>
      <c r="AW66" s="8">
        <v>88900</v>
      </c>
      <c r="AX66" s="8"/>
      <c r="AY66" s="8"/>
      <c r="AZ66" s="8"/>
      <c r="BA66" s="8"/>
      <c r="BB66" s="8">
        <v>98700</v>
      </c>
      <c r="BC66" s="8"/>
      <c r="BD66" s="26">
        <v>0</v>
      </c>
      <c r="BE66" s="85"/>
    </row>
    <row r="67" spans="2:57" ht="13.5" customHeight="1">
      <c r="B67" s="83"/>
      <c r="C67" s="26" t="s">
        <v>148</v>
      </c>
      <c r="J67" s="14"/>
      <c r="K67" s="14"/>
      <c r="L67" s="14"/>
      <c r="M67" s="14"/>
      <c r="N67" s="14" t="s">
        <v>228</v>
      </c>
      <c r="O67" s="14"/>
      <c r="P67" s="14"/>
      <c r="Q67" s="14"/>
      <c r="R67" s="14"/>
      <c r="S67" s="14" t="s">
        <v>228</v>
      </c>
      <c r="T67" s="14"/>
      <c r="U67" s="14"/>
      <c r="V67" s="14"/>
      <c r="W67" s="14"/>
      <c r="X67" s="14" t="s">
        <v>228</v>
      </c>
      <c r="Y67" s="14"/>
      <c r="Z67" s="14"/>
      <c r="AA67" s="14"/>
      <c r="AB67" s="14"/>
      <c r="AC67" s="8">
        <v>35800</v>
      </c>
      <c r="AD67" s="8"/>
      <c r="AE67" s="8"/>
      <c r="AF67" s="8"/>
      <c r="AG67" s="8"/>
      <c r="AH67" s="8">
        <v>59700</v>
      </c>
      <c r="AI67" s="8"/>
      <c r="AJ67" s="8"/>
      <c r="AK67" s="8"/>
      <c r="AL67" s="8"/>
      <c r="AM67" s="8">
        <v>98600</v>
      </c>
      <c r="AN67" s="8"/>
      <c r="AO67" s="8"/>
      <c r="AP67" s="8"/>
      <c r="AQ67" s="8"/>
      <c r="AR67" s="8">
        <v>115000</v>
      </c>
      <c r="AS67" s="8"/>
      <c r="AT67" s="8"/>
      <c r="AU67" s="8"/>
      <c r="AV67" s="8"/>
      <c r="AW67" s="8">
        <v>113100</v>
      </c>
      <c r="AX67" s="8"/>
      <c r="AY67" s="8"/>
      <c r="AZ67" s="8"/>
      <c r="BA67" s="8"/>
      <c r="BB67" s="8">
        <v>131500</v>
      </c>
      <c r="BC67" s="8"/>
      <c r="BD67" s="26">
        <v>0</v>
      </c>
      <c r="BE67" s="85"/>
    </row>
    <row r="68" spans="2:57" ht="13.5" customHeight="1">
      <c r="B68" s="83"/>
      <c r="C68" s="26" t="s">
        <v>132</v>
      </c>
      <c r="J68" s="14"/>
      <c r="K68" s="14"/>
      <c r="L68" s="14"/>
      <c r="M68" s="14"/>
      <c r="N68" s="14" t="s">
        <v>232</v>
      </c>
      <c r="O68" s="14"/>
      <c r="P68" s="14"/>
      <c r="Q68" s="14"/>
      <c r="R68" s="14"/>
      <c r="S68" s="14" t="s">
        <v>232</v>
      </c>
      <c r="T68" s="14"/>
      <c r="U68" s="14"/>
      <c r="V68" s="14"/>
      <c r="W68" s="14"/>
      <c r="X68" s="14" t="s">
        <v>232</v>
      </c>
      <c r="Y68" s="14"/>
      <c r="Z68" s="14"/>
      <c r="AA68" s="14"/>
      <c r="AB68" s="14"/>
      <c r="AC68" s="8">
        <v>43600</v>
      </c>
      <c r="AD68" s="8"/>
      <c r="AE68" s="8"/>
      <c r="AF68" s="8"/>
      <c r="AG68" s="8"/>
      <c r="AH68" s="8">
        <v>44300</v>
      </c>
      <c r="AI68" s="8"/>
      <c r="AJ68" s="8"/>
      <c r="AK68" s="8"/>
      <c r="AL68" s="8"/>
      <c r="AM68" s="8">
        <v>57300</v>
      </c>
      <c r="AN68" s="8"/>
      <c r="AO68" s="8"/>
      <c r="AP68" s="8"/>
      <c r="AQ68" s="8"/>
      <c r="AR68" s="8">
        <v>56900</v>
      </c>
      <c r="AS68" s="8"/>
      <c r="AT68" s="8"/>
      <c r="AU68" s="8"/>
      <c r="AV68" s="8"/>
      <c r="AW68" s="8">
        <v>58100</v>
      </c>
      <c r="AX68" s="8"/>
      <c r="AY68" s="8"/>
      <c r="AZ68" s="8"/>
      <c r="BA68" s="8"/>
      <c r="BB68" s="8">
        <v>67100</v>
      </c>
      <c r="BC68" s="8"/>
      <c r="BD68" s="26">
        <v>0</v>
      </c>
      <c r="BE68" s="85"/>
    </row>
    <row r="69" spans="2:57" ht="13.5" customHeight="1">
      <c r="B69" s="83"/>
      <c r="C69" s="26" t="s">
        <v>133</v>
      </c>
      <c r="J69" s="14"/>
      <c r="K69" s="14"/>
      <c r="L69" s="14"/>
      <c r="M69" s="14"/>
      <c r="N69" s="14" t="s">
        <v>225</v>
      </c>
      <c r="O69" s="14"/>
      <c r="P69" s="14"/>
      <c r="Q69" s="14"/>
      <c r="R69" s="14"/>
      <c r="S69" s="14" t="s">
        <v>225</v>
      </c>
      <c r="T69" s="14"/>
      <c r="U69" s="14"/>
      <c r="V69" s="14"/>
      <c r="W69" s="14"/>
      <c r="X69" s="14" t="s">
        <v>225</v>
      </c>
      <c r="Y69" s="14"/>
      <c r="Z69" s="14"/>
      <c r="AA69" s="14"/>
      <c r="AB69" s="14"/>
      <c r="AC69" s="8">
        <v>198800</v>
      </c>
      <c r="AD69" s="8"/>
      <c r="AE69" s="8"/>
      <c r="AF69" s="8"/>
      <c r="AG69" s="8"/>
      <c r="AH69" s="8">
        <v>221900</v>
      </c>
      <c r="AI69" s="8"/>
      <c r="AJ69" s="8"/>
      <c r="AK69" s="8"/>
      <c r="AL69" s="8"/>
      <c r="AM69" s="8">
        <v>212100</v>
      </c>
      <c r="AN69" s="8"/>
      <c r="AO69" s="8"/>
      <c r="AP69" s="8"/>
      <c r="AQ69" s="8"/>
      <c r="AR69" s="8">
        <v>208600</v>
      </c>
      <c r="AS69" s="8"/>
      <c r="AT69" s="8"/>
      <c r="AU69" s="8"/>
      <c r="AV69" s="8"/>
      <c r="AW69" s="8">
        <v>231800</v>
      </c>
      <c r="AX69" s="8"/>
      <c r="AY69" s="8"/>
      <c r="AZ69" s="8"/>
      <c r="BA69" s="8"/>
      <c r="BB69" s="8">
        <v>215600</v>
      </c>
      <c r="BC69" s="8"/>
      <c r="BD69" s="26">
        <v>0</v>
      </c>
      <c r="BE69" s="85"/>
    </row>
    <row r="70" spans="2:57" ht="13.5" customHeight="1">
      <c r="B70" s="83"/>
      <c r="C70" s="26" t="s">
        <v>41</v>
      </c>
      <c r="J70" s="14" t="s">
        <v>192</v>
      </c>
      <c r="K70" s="14"/>
      <c r="L70" s="14"/>
      <c r="M70" s="14"/>
      <c r="N70" s="8">
        <v>34600</v>
      </c>
      <c r="O70" s="8"/>
      <c r="P70" s="8"/>
      <c r="Q70" s="8"/>
      <c r="R70" s="8"/>
      <c r="S70" s="8">
        <v>37700</v>
      </c>
      <c r="T70" s="8"/>
      <c r="U70" s="8"/>
      <c r="V70" s="8"/>
      <c r="W70" s="8"/>
      <c r="X70" s="8">
        <v>44400</v>
      </c>
      <c r="Y70" s="8"/>
      <c r="Z70" s="8"/>
      <c r="AA70" s="8"/>
      <c r="AB70" s="8"/>
      <c r="AC70" s="8">
        <v>55600</v>
      </c>
      <c r="AD70" s="8"/>
      <c r="AE70" s="8"/>
      <c r="AF70" s="8"/>
      <c r="AG70" s="8"/>
      <c r="AH70" s="8">
        <v>68000</v>
      </c>
      <c r="AI70" s="8"/>
      <c r="AJ70" s="8"/>
      <c r="AK70" s="8"/>
      <c r="AL70" s="8"/>
      <c r="AM70" s="8">
        <v>76300</v>
      </c>
      <c r="AN70" s="8"/>
      <c r="AO70" s="8"/>
      <c r="AP70" s="8"/>
      <c r="AQ70" s="8"/>
      <c r="AR70" s="8">
        <v>81000</v>
      </c>
      <c r="AS70" s="8"/>
      <c r="AT70" s="8"/>
      <c r="AU70" s="8"/>
      <c r="AV70" s="8"/>
      <c r="AW70" s="8">
        <v>83000</v>
      </c>
      <c r="AX70" s="8"/>
      <c r="AY70" s="8"/>
      <c r="AZ70" s="8"/>
      <c r="BA70" s="8"/>
      <c r="BB70" s="8">
        <v>84900</v>
      </c>
      <c r="BC70" s="8"/>
      <c r="BD70" s="26">
        <v>0</v>
      </c>
      <c r="BE70" s="85"/>
    </row>
    <row r="71" spans="2:57" ht="13.5" customHeight="1">
      <c r="B71" s="83"/>
      <c r="C71" s="26" t="s">
        <v>42</v>
      </c>
      <c r="J71" s="14" t="s">
        <v>192</v>
      </c>
      <c r="K71" s="14"/>
      <c r="L71" s="14"/>
      <c r="M71" s="14"/>
      <c r="N71" s="8">
        <v>28800</v>
      </c>
      <c r="O71" s="8"/>
      <c r="P71" s="8"/>
      <c r="Q71" s="8"/>
      <c r="R71" s="8"/>
      <c r="S71" s="8">
        <v>31700</v>
      </c>
      <c r="T71" s="8"/>
      <c r="U71" s="8"/>
      <c r="V71" s="8"/>
      <c r="W71" s="8"/>
      <c r="X71" s="8">
        <v>38900</v>
      </c>
      <c r="Y71" s="8"/>
      <c r="Z71" s="8"/>
      <c r="AA71" s="8"/>
      <c r="AB71" s="8"/>
      <c r="AC71" s="8">
        <v>50200</v>
      </c>
      <c r="AD71" s="8"/>
      <c r="AE71" s="8"/>
      <c r="AF71" s="8"/>
      <c r="AG71" s="8"/>
      <c r="AH71" s="8">
        <v>63800</v>
      </c>
      <c r="AI71" s="8"/>
      <c r="AJ71" s="8"/>
      <c r="AK71" s="8"/>
      <c r="AL71" s="8"/>
      <c r="AM71" s="8">
        <v>73300</v>
      </c>
      <c r="AN71" s="8"/>
      <c r="AO71" s="8"/>
      <c r="AP71" s="8"/>
      <c r="AQ71" s="8"/>
      <c r="AR71" s="8">
        <v>77800</v>
      </c>
      <c r="AS71" s="8"/>
      <c r="AT71" s="8"/>
      <c r="AU71" s="8"/>
      <c r="AV71" s="8"/>
      <c r="AW71" s="8">
        <v>81200</v>
      </c>
      <c r="AX71" s="8"/>
      <c r="AY71" s="8"/>
      <c r="AZ71" s="8"/>
      <c r="BA71" s="8"/>
      <c r="BB71" s="8">
        <v>81600</v>
      </c>
      <c r="BC71" s="8"/>
      <c r="BD71" s="26">
        <v>0</v>
      </c>
      <c r="BE71" s="85"/>
    </row>
    <row r="72" spans="2:57" ht="13.5" customHeight="1">
      <c r="B72" s="83"/>
      <c r="C72" s="26" t="s">
        <v>43</v>
      </c>
      <c r="J72" s="14"/>
      <c r="K72" s="14"/>
      <c r="L72" s="14"/>
      <c r="M72" s="14"/>
      <c r="N72" s="8">
        <v>2000</v>
      </c>
      <c r="O72" s="8"/>
      <c r="P72" s="8"/>
      <c r="Q72" s="8"/>
      <c r="R72" s="8"/>
      <c r="S72" s="8">
        <v>1700</v>
      </c>
      <c r="T72" s="8"/>
      <c r="U72" s="8"/>
      <c r="V72" s="8"/>
      <c r="W72" s="8"/>
      <c r="X72" s="8">
        <v>1900</v>
      </c>
      <c r="Y72" s="8"/>
      <c r="Z72" s="8"/>
      <c r="AA72" s="8"/>
      <c r="AB72" s="8"/>
      <c r="AC72" s="8">
        <v>1100</v>
      </c>
      <c r="AD72" s="8"/>
      <c r="AE72" s="8"/>
      <c r="AF72" s="8"/>
      <c r="AG72" s="8"/>
      <c r="AH72" s="8">
        <v>1100</v>
      </c>
      <c r="AI72" s="8"/>
      <c r="AJ72" s="8"/>
      <c r="AK72" s="8"/>
      <c r="AL72" s="8"/>
      <c r="AM72" s="8">
        <v>600</v>
      </c>
      <c r="AN72" s="8"/>
      <c r="AO72" s="8"/>
      <c r="AP72" s="8"/>
      <c r="AQ72" s="8"/>
      <c r="AR72" s="8">
        <v>700</v>
      </c>
      <c r="AS72" s="8"/>
      <c r="AT72" s="8"/>
      <c r="AU72" s="8"/>
      <c r="AV72" s="8"/>
      <c r="AW72" s="8">
        <v>600</v>
      </c>
      <c r="AX72" s="8"/>
      <c r="AY72" s="8"/>
      <c r="AZ72" s="8"/>
      <c r="BA72" s="8"/>
      <c r="BB72" s="8">
        <v>700</v>
      </c>
      <c r="BC72" s="8"/>
      <c r="BD72" s="26">
        <v>0</v>
      </c>
      <c r="BE72" s="85"/>
    </row>
    <row r="73" spans="2:57" ht="13.5" customHeight="1">
      <c r="B73" s="83"/>
      <c r="C73" s="28" t="s">
        <v>44</v>
      </c>
      <c r="D73" s="117"/>
      <c r="E73" s="117"/>
      <c r="F73" s="117"/>
      <c r="G73" s="117"/>
      <c r="H73" s="117"/>
      <c r="I73" s="117"/>
      <c r="J73" s="14"/>
      <c r="K73" s="14"/>
      <c r="L73" s="14"/>
      <c r="M73" s="14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95"/>
      <c r="BC73" s="8"/>
      <c r="BD73" s="26"/>
      <c r="BE73" s="85"/>
    </row>
    <row r="74" spans="2:57" ht="13.5" customHeight="1">
      <c r="B74" s="83"/>
      <c r="C74" s="26" t="s">
        <v>138</v>
      </c>
      <c r="J74" s="14" t="s">
        <v>192</v>
      </c>
      <c r="K74" s="14"/>
      <c r="L74" s="14"/>
      <c r="M74" s="14"/>
      <c r="N74" s="8">
        <v>228400</v>
      </c>
      <c r="O74" s="8"/>
      <c r="P74" s="8"/>
      <c r="Q74" s="8"/>
      <c r="R74" s="8"/>
      <c r="S74" s="8">
        <v>244900</v>
      </c>
      <c r="T74" s="8"/>
      <c r="U74" s="8"/>
      <c r="V74" s="8"/>
      <c r="W74" s="8"/>
      <c r="X74" s="8">
        <v>265800</v>
      </c>
      <c r="Y74" s="8"/>
      <c r="Z74" s="8"/>
      <c r="AA74" s="8"/>
      <c r="AB74" s="8"/>
      <c r="AC74" s="8">
        <v>297800</v>
      </c>
      <c r="AD74" s="8"/>
      <c r="AE74" s="8"/>
      <c r="AF74" s="8"/>
      <c r="AG74" s="8"/>
      <c r="AH74" s="8">
        <v>318500</v>
      </c>
      <c r="AI74" s="8"/>
      <c r="AJ74" s="8"/>
      <c r="AK74" s="8"/>
      <c r="AL74" s="8"/>
      <c r="AM74" s="8">
        <v>346000</v>
      </c>
      <c r="AN74" s="8"/>
      <c r="AO74" s="8"/>
      <c r="AP74" s="8"/>
      <c r="AQ74" s="8"/>
      <c r="AR74" s="8">
        <v>378400</v>
      </c>
      <c r="AS74" s="8"/>
      <c r="AT74" s="8"/>
      <c r="AU74" s="8"/>
      <c r="AV74" s="8"/>
      <c r="AW74" s="8">
        <v>389000</v>
      </c>
      <c r="AX74" s="8"/>
      <c r="AY74" s="8"/>
      <c r="AZ74" s="8"/>
      <c r="BA74" s="8"/>
      <c r="BB74" s="8">
        <v>410400</v>
      </c>
      <c r="BC74" s="8"/>
      <c r="BD74" s="26">
        <v>0</v>
      </c>
      <c r="BE74" s="85"/>
    </row>
    <row r="75" spans="2:57" ht="13.5" customHeight="1">
      <c r="B75" s="83"/>
      <c r="C75" s="26" t="s">
        <v>31</v>
      </c>
      <c r="J75" s="14"/>
      <c r="K75" s="14"/>
      <c r="L75" s="14"/>
      <c r="M75" s="14"/>
      <c r="N75" s="8">
        <v>229000</v>
      </c>
      <c r="O75" s="8"/>
      <c r="P75" s="8"/>
      <c r="Q75" s="8"/>
      <c r="R75" s="8"/>
      <c r="S75" s="8">
        <v>245200</v>
      </c>
      <c r="T75" s="8"/>
      <c r="U75" s="8"/>
      <c r="V75" s="8"/>
      <c r="W75" s="8"/>
      <c r="X75" s="8">
        <v>266300</v>
      </c>
      <c r="Y75" s="8"/>
      <c r="Z75" s="8"/>
      <c r="AA75" s="8"/>
      <c r="AB75" s="8"/>
      <c r="AC75" s="8">
        <v>298800</v>
      </c>
      <c r="AD75" s="8"/>
      <c r="AE75" s="8"/>
      <c r="AF75" s="8"/>
      <c r="AG75" s="8"/>
      <c r="AH75" s="8">
        <v>320000</v>
      </c>
      <c r="AI75" s="8"/>
      <c r="AJ75" s="8"/>
      <c r="AK75" s="8"/>
      <c r="AL75" s="8"/>
      <c r="AM75" s="8">
        <v>347400</v>
      </c>
      <c r="AN75" s="8"/>
      <c r="AO75" s="8"/>
      <c r="AP75" s="8"/>
      <c r="AQ75" s="8"/>
      <c r="AR75" s="8">
        <v>379900</v>
      </c>
      <c r="AS75" s="8"/>
      <c r="AT75" s="8"/>
      <c r="AU75" s="8"/>
      <c r="AV75" s="8"/>
      <c r="AW75" s="8">
        <v>390200</v>
      </c>
      <c r="AX75" s="8"/>
      <c r="AY75" s="8"/>
      <c r="AZ75" s="8"/>
      <c r="BA75" s="8"/>
      <c r="BB75" s="8">
        <v>413000</v>
      </c>
      <c r="BC75" s="8"/>
      <c r="BD75" s="26">
        <v>0</v>
      </c>
      <c r="BE75" s="85"/>
    </row>
    <row r="76" spans="2:57" ht="13.5" customHeight="1">
      <c r="B76" s="83"/>
      <c r="C76" s="26" t="s">
        <v>32</v>
      </c>
      <c r="J76" s="14" t="s">
        <v>193</v>
      </c>
      <c r="K76" s="14"/>
      <c r="L76" s="14"/>
      <c r="M76" s="14"/>
      <c r="N76" s="8">
        <v>931400</v>
      </c>
      <c r="O76" s="8"/>
      <c r="P76" s="8"/>
      <c r="Q76" s="8"/>
      <c r="R76" s="8"/>
      <c r="S76" s="8">
        <v>982500</v>
      </c>
      <c r="T76" s="8"/>
      <c r="U76" s="8"/>
      <c r="V76" s="8"/>
      <c r="W76" s="8"/>
      <c r="X76" s="8">
        <v>1027900</v>
      </c>
      <c r="Y76" s="8"/>
      <c r="Z76" s="8"/>
      <c r="AA76" s="8"/>
      <c r="AB76" s="8"/>
      <c r="AC76" s="8">
        <v>1080700</v>
      </c>
      <c r="AD76" s="8"/>
      <c r="AE76" s="8"/>
      <c r="AF76" s="8"/>
      <c r="AG76" s="8"/>
      <c r="AH76" s="8">
        <v>1082100</v>
      </c>
      <c r="AI76" s="8"/>
      <c r="AJ76" s="8"/>
      <c r="AK76" s="8"/>
      <c r="AL76" s="8"/>
      <c r="AM76" s="8">
        <v>1113300</v>
      </c>
      <c r="AN76" s="8"/>
      <c r="AO76" s="8"/>
      <c r="AP76" s="8"/>
      <c r="AQ76" s="8"/>
      <c r="AR76" s="8">
        <v>1147100</v>
      </c>
      <c r="AS76" s="8"/>
      <c r="AT76" s="8"/>
      <c r="AU76" s="8"/>
      <c r="AV76" s="8"/>
      <c r="AW76" s="8">
        <v>1122700</v>
      </c>
      <c r="AX76" s="8"/>
      <c r="AY76" s="8"/>
      <c r="AZ76" s="8"/>
      <c r="BA76" s="8"/>
      <c r="BB76" s="8">
        <v>1119400</v>
      </c>
      <c r="BC76" s="8"/>
      <c r="BD76" s="26">
        <v>0</v>
      </c>
      <c r="BE76" s="85"/>
    </row>
    <row r="77" spans="2:57" ht="13.5" customHeight="1">
      <c r="B77" s="83"/>
      <c r="C77" s="26" t="s">
        <v>45</v>
      </c>
      <c r="J77" s="14"/>
      <c r="K77" s="14"/>
      <c r="L77" s="14"/>
      <c r="M77" s="14"/>
      <c r="N77" s="84">
        <v>7.17</v>
      </c>
      <c r="O77" s="84"/>
      <c r="P77" s="84"/>
      <c r="Q77" s="84"/>
      <c r="R77" s="84"/>
      <c r="S77" s="84">
        <v>7.48</v>
      </c>
      <c r="T77" s="84"/>
      <c r="U77" s="84"/>
      <c r="V77" s="84"/>
      <c r="W77" s="84"/>
      <c r="X77" s="84">
        <v>7.62</v>
      </c>
      <c r="Y77" s="84"/>
      <c r="Z77" s="84"/>
      <c r="AA77" s="84"/>
      <c r="AB77" s="84"/>
      <c r="AC77" s="84">
        <v>7.4</v>
      </c>
      <c r="AD77" s="84"/>
      <c r="AE77" s="84"/>
      <c r="AF77" s="84"/>
      <c r="AG77" s="84"/>
      <c r="AH77" s="84">
        <v>7.22</v>
      </c>
      <c r="AI77" s="84"/>
      <c r="AJ77" s="84"/>
      <c r="AK77" s="84"/>
      <c r="AL77" s="84"/>
      <c r="AM77" s="84">
        <v>7.06</v>
      </c>
      <c r="AN77" s="84"/>
      <c r="AO77" s="84"/>
      <c r="AP77" s="84"/>
      <c r="AQ77" s="84"/>
      <c r="AR77" s="84">
        <v>6.91</v>
      </c>
      <c r="AS77" s="84"/>
      <c r="AT77" s="84"/>
      <c r="AU77" s="84"/>
      <c r="AV77" s="84"/>
      <c r="AW77" s="84">
        <v>6.47</v>
      </c>
      <c r="AX77" s="84"/>
      <c r="AY77" s="84"/>
      <c r="AZ77" s="84"/>
      <c r="BA77" s="84"/>
      <c r="BB77" s="84">
        <v>6.15</v>
      </c>
      <c r="BC77" s="8"/>
      <c r="BD77" s="26">
        <v>2</v>
      </c>
      <c r="BE77" s="85"/>
    </row>
    <row r="78" spans="2:57" ht="13.5" customHeight="1">
      <c r="B78" s="83"/>
      <c r="C78" s="26" t="s">
        <v>46</v>
      </c>
      <c r="J78" s="14" t="s">
        <v>194</v>
      </c>
      <c r="K78" s="14"/>
      <c r="L78" s="14"/>
      <c r="M78" s="14"/>
      <c r="N78" s="84">
        <v>43.05</v>
      </c>
      <c r="O78" s="84"/>
      <c r="P78" s="84"/>
      <c r="Q78" s="84"/>
      <c r="R78" s="84"/>
      <c r="S78" s="84">
        <v>47.33</v>
      </c>
      <c r="T78" s="84"/>
      <c r="U78" s="84"/>
      <c r="V78" s="84"/>
      <c r="W78" s="84"/>
      <c r="X78" s="84">
        <v>49.56</v>
      </c>
      <c r="Y78" s="84"/>
      <c r="Z78" s="84"/>
      <c r="AA78" s="84"/>
      <c r="AB78" s="84"/>
      <c r="AC78" s="84">
        <v>49.02</v>
      </c>
      <c r="AD78" s="84"/>
      <c r="AE78" s="84"/>
      <c r="AF78" s="84"/>
      <c r="AG78" s="84"/>
      <c r="AH78" s="84">
        <v>49.36</v>
      </c>
      <c r="AI78" s="84"/>
      <c r="AJ78" s="84"/>
      <c r="AK78" s="84"/>
      <c r="AL78" s="84"/>
      <c r="AM78" s="84">
        <v>48.91</v>
      </c>
      <c r="AN78" s="84"/>
      <c r="AO78" s="84"/>
      <c r="AP78" s="84"/>
      <c r="AQ78" s="84"/>
      <c r="AR78" s="84">
        <v>48.83</v>
      </c>
      <c r="AS78" s="84"/>
      <c r="AT78" s="84"/>
      <c r="AU78" s="84"/>
      <c r="AV78" s="84"/>
      <c r="AW78" s="84">
        <v>47.46</v>
      </c>
      <c r="AX78" s="84"/>
      <c r="AY78" s="84"/>
      <c r="AZ78" s="84"/>
      <c r="BA78" s="84"/>
      <c r="BB78" s="84">
        <v>46.34</v>
      </c>
      <c r="BC78" s="8"/>
      <c r="BD78" s="26">
        <v>2</v>
      </c>
      <c r="BE78" s="85"/>
    </row>
    <row r="79" spans="2:57" ht="13.5" customHeight="1">
      <c r="B79" s="83"/>
      <c r="C79" s="26" t="s">
        <v>47</v>
      </c>
      <c r="J79" s="14" t="s">
        <v>219</v>
      </c>
      <c r="K79" s="14"/>
      <c r="L79" s="14"/>
      <c r="M79" s="14"/>
      <c r="N79" s="84">
        <v>130.43</v>
      </c>
      <c r="O79" s="84"/>
      <c r="P79" s="84"/>
      <c r="Q79" s="84"/>
      <c r="R79" s="84"/>
      <c r="S79" s="84">
        <v>140.30000000000001</v>
      </c>
      <c r="T79" s="84"/>
      <c r="U79" s="84"/>
      <c r="V79" s="84"/>
      <c r="W79" s="84"/>
      <c r="X79" s="84">
        <v>146.53</v>
      </c>
      <c r="Y79" s="84"/>
      <c r="Z79" s="84"/>
      <c r="AA79" s="84"/>
      <c r="AB79" s="84"/>
      <c r="AC79" s="84">
        <v>144.72</v>
      </c>
      <c r="AD79" s="84"/>
      <c r="AE79" s="84"/>
      <c r="AF79" s="84"/>
      <c r="AG79" s="84"/>
      <c r="AH79" s="84">
        <v>146.25</v>
      </c>
      <c r="AI79" s="84"/>
      <c r="AJ79" s="84"/>
      <c r="AK79" s="84"/>
      <c r="AL79" s="84"/>
      <c r="AM79" s="84">
        <v>144.11000000000001</v>
      </c>
      <c r="AN79" s="84"/>
      <c r="AO79" s="84"/>
      <c r="AP79" s="84"/>
      <c r="AQ79" s="84"/>
      <c r="AR79" s="84">
        <v>147.43</v>
      </c>
      <c r="AS79" s="84"/>
      <c r="AT79" s="84"/>
      <c r="AU79" s="84"/>
      <c r="AV79" s="84"/>
      <c r="AW79" s="84">
        <v>139.52000000000001</v>
      </c>
      <c r="AX79" s="84"/>
      <c r="AY79" s="84"/>
      <c r="AZ79" s="84"/>
      <c r="BA79" s="84"/>
      <c r="BB79" s="84">
        <v>137.19999999999999</v>
      </c>
      <c r="BC79" s="8"/>
      <c r="BD79" s="26">
        <v>2</v>
      </c>
      <c r="BE79" s="85"/>
    </row>
    <row r="80" spans="2:57" ht="13.5" customHeight="1">
      <c r="B80" s="83"/>
      <c r="C80" s="26" t="s">
        <v>33</v>
      </c>
      <c r="J80" s="14"/>
      <c r="K80" s="14"/>
      <c r="L80" s="14"/>
      <c r="M80" s="14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95"/>
      <c r="BC80" s="8"/>
      <c r="BD80" s="26"/>
      <c r="BE80" s="85"/>
    </row>
    <row r="81" spans="2:57" ht="13.5" customHeight="1">
      <c r="B81" s="83"/>
      <c r="C81" s="26" t="s">
        <v>48</v>
      </c>
      <c r="J81" s="14"/>
      <c r="K81" s="14"/>
      <c r="L81" s="14"/>
      <c r="M81" s="14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95"/>
      <c r="BC81" s="8"/>
      <c r="BD81" s="26"/>
      <c r="BE81" s="85"/>
    </row>
    <row r="82" spans="2:57" ht="13.5" customHeight="1">
      <c r="B82" s="83"/>
      <c r="C82" s="26" t="s">
        <v>49</v>
      </c>
      <c r="J82" s="14"/>
      <c r="K82" s="14"/>
      <c r="L82" s="14"/>
      <c r="M82" s="14"/>
      <c r="N82" s="8">
        <v>228300</v>
      </c>
      <c r="O82" s="8"/>
      <c r="P82" s="8"/>
      <c r="Q82" s="8"/>
      <c r="R82" s="8"/>
      <c r="S82" s="8">
        <v>244900</v>
      </c>
      <c r="T82" s="8"/>
      <c r="U82" s="8"/>
      <c r="V82" s="8"/>
      <c r="W82" s="8"/>
      <c r="X82" s="8">
        <v>265800</v>
      </c>
      <c r="Y82" s="8"/>
      <c r="Z82" s="8"/>
      <c r="AA82" s="8"/>
      <c r="AB82" s="8"/>
      <c r="AC82" s="8">
        <v>297800</v>
      </c>
      <c r="AD82" s="8"/>
      <c r="AE82" s="8"/>
      <c r="AF82" s="8"/>
      <c r="AG82" s="8"/>
      <c r="AH82" s="8">
        <v>318500</v>
      </c>
      <c r="AI82" s="8"/>
      <c r="AJ82" s="8"/>
      <c r="AK82" s="8"/>
      <c r="AL82" s="8"/>
      <c r="AM82" s="8">
        <v>346000</v>
      </c>
      <c r="AN82" s="8"/>
      <c r="AO82" s="8"/>
      <c r="AP82" s="8"/>
      <c r="AQ82" s="8"/>
      <c r="AR82" s="8">
        <v>378400</v>
      </c>
      <c r="AS82" s="8"/>
      <c r="AT82" s="8"/>
      <c r="AU82" s="8"/>
      <c r="AV82" s="8"/>
      <c r="AW82" s="8">
        <v>389000</v>
      </c>
      <c r="AX82" s="8"/>
      <c r="AY82" s="8"/>
      <c r="AZ82" s="8"/>
      <c r="BA82" s="8"/>
      <c r="BB82" s="96">
        <v>410400</v>
      </c>
      <c r="BC82" s="8"/>
      <c r="BD82" s="26">
        <v>0</v>
      </c>
      <c r="BE82" s="85"/>
    </row>
    <row r="83" spans="2:57" ht="13.5" customHeight="1">
      <c r="B83" s="83"/>
      <c r="C83" s="26" t="s">
        <v>50</v>
      </c>
      <c r="J83" s="14"/>
      <c r="K83" s="14"/>
      <c r="L83" s="14"/>
      <c r="M83" s="14"/>
      <c r="N83" s="13">
        <v>100</v>
      </c>
      <c r="O83" s="8"/>
      <c r="P83" s="8"/>
      <c r="Q83" s="8"/>
      <c r="R83" s="8"/>
      <c r="S83" s="8">
        <v>0</v>
      </c>
      <c r="T83" s="8"/>
      <c r="U83" s="8"/>
      <c r="V83" s="8"/>
      <c r="W83" s="8"/>
      <c r="X83" s="14" t="s">
        <v>223</v>
      </c>
      <c r="Y83" s="8"/>
      <c r="Z83" s="8"/>
      <c r="AA83" s="8"/>
      <c r="AB83" s="8"/>
      <c r="AC83" s="14" t="s">
        <v>223</v>
      </c>
      <c r="AD83" s="8"/>
      <c r="AE83" s="8"/>
      <c r="AF83" s="8"/>
      <c r="AG83" s="8"/>
      <c r="AH83" s="14" t="s">
        <v>223</v>
      </c>
      <c r="AI83" s="8"/>
      <c r="AJ83" s="8"/>
      <c r="AK83" s="8"/>
      <c r="AL83" s="8"/>
      <c r="AM83" s="14" t="s">
        <v>289</v>
      </c>
      <c r="AN83" s="8"/>
      <c r="AO83" s="8"/>
      <c r="AP83" s="8"/>
      <c r="AQ83" s="8"/>
      <c r="AR83" s="118" t="s">
        <v>190</v>
      </c>
      <c r="AS83" s="8"/>
      <c r="AT83" s="8"/>
      <c r="AU83" s="8"/>
      <c r="AV83" s="8"/>
      <c r="AW83" s="118" t="s">
        <v>190</v>
      </c>
      <c r="AX83" s="8"/>
      <c r="AY83" s="8"/>
      <c r="AZ83" s="8"/>
      <c r="BA83" s="8"/>
      <c r="BB83" s="119" t="s">
        <v>190</v>
      </c>
      <c r="BC83" s="8"/>
      <c r="BD83" s="26"/>
      <c r="BE83" s="85"/>
    </row>
    <row r="84" spans="2:57" ht="13.5" customHeight="1">
      <c r="B84" s="83"/>
      <c r="C84" s="26" t="s">
        <v>40</v>
      </c>
      <c r="J84" s="14"/>
      <c r="K84" s="14"/>
      <c r="L84" s="14"/>
      <c r="M84" s="14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95"/>
      <c r="BC84" s="8"/>
      <c r="BD84" s="26"/>
      <c r="BE84" s="85"/>
    </row>
    <row r="85" spans="2:57" ht="13.5" customHeight="1">
      <c r="B85" s="83"/>
      <c r="C85" s="26" t="s">
        <v>51</v>
      </c>
      <c r="J85" s="14"/>
      <c r="K85" s="14"/>
      <c r="L85" s="14"/>
      <c r="M85" s="14"/>
      <c r="N85" s="8">
        <v>219300</v>
      </c>
      <c r="O85" s="8"/>
      <c r="P85" s="8"/>
      <c r="Q85" s="8"/>
      <c r="R85" s="8"/>
      <c r="S85" s="14" t="s">
        <v>221</v>
      </c>
      <c r="T85" s="14"/>
      <c r="U85" s="14"/>
      <c r="V85" s="14"/>
      <c r="W85" s="14"/>
      <c r="X85" s="14" t="s">
        <v>221</v>
      </c>
      <c r="Y85" s="14"/>
      <c r="Z85" s="14"/>
      <c r="AA85" s="14"/>
      <c r="AB85" s="14"/>
      <c r="AC85" s="14" t="s">
        <v>221</v>
      </c>
      <c r="AD85" s="14"/>
      <c r="AE85" s="14"/>
      <c r="AF85" s="14"/>
      <c r="AG85" s="14"/>
      <c r="AH85" s="14" t="s">
        <v>221</v>
      </c>
      <c r="AI85" s="14"/>
      <c r="AJ85" s="14"/>
      <c r="AK85" s="14"/>
      <c r="AL85" s="14"/>
      <c r="AM85" s="14" t="s">
        <v>289</v>
      </c>
      <c r="AN85" s="14"/>
      <c r="AO85" s="14"/>
      <c r="AP85" s="14"/>
      <c r="AQ85" s="14"/>
      <c r="AR85" s="14" t="s">
        <v>221</v>
      </c>
      <c r="AS85" s="14"/>
      <c r="AT85" s="14"/>
      <c r="AU85" s="14"/>
      <c r="AV85" s="14"/>
      <c r="AW85" s="14" t="s">
        <v>221</v>
      </c>
      <c r="AX85" s="14"/>
      <c r="AY85" s="14"/>
      <c r="AZ85" s="14"/>
      <c r="BA85" s="14"/>
      <c r="BB85" s="97" t="s">
        <v>221</v>
      </c>
      <c r="BC85" s="8"/>
      <c r="BD85" s="26"/>
      <c r="BE85" s="85"/>
    </row>
    <row r="86" spans="2:57" ht="13.5" customHeight="1">
      <c r="B86" s="83"/>
      <c r="C86" s="26" t="s">
        <v>56</v>
      </c>
      <c r="J86" s="14"/>
      <c r="K86" s="14"/>
      <c r="L86" s="14"/>
      <c r="M86" s="14"/>
      <c r="N86" s="8">
        <v>9200</v>
      </c>
      <c r="O86" s="8"/>
      <c r="P86" s="8"/>
      <c r="Q86" s="8"/>
      <c r="R86" s="8"/>
      <c r="S86" s="14" t="s">
        <v>221</v>
      </c>
      <c r="T86" s="14"/>
      <c r="U86" s="14"/>
      <c r="V86" s="14"/>
      <c r="W86" s="14"/>
      <c r="X86" s="14" t="s">
        <v>221</v>
      </c>
      <c r="Y86" s="14"/>
      <c r="Z86" s="14"/>
      <c r="AA86" s="14"/>
      <c r="AB86" s="14"/>
      <c r="AC86" s="14" t="s">
        <v>221</v>
      </c>
      <c r="AD86" s="14"/>
      <c r="AE86" s="14"/>
      <c r="AF86" s="14"/>
      <c r="AG86" s="14"/>
      <c r="AH86" s="14" t="s">
        <v>221</v>
      </c>
      <c r="AI86" s="14"/>
      <c r="AJ86" s="14"/>
      <c r="AK86" s="14"/>
      <c r="AL86" s="14"/>
      <c r="AM86" s="14" t="s">
        <v>289</v>
      </c>
      <c r="AN86" s="14"/>
      <c r="AO86" s="14"/>
      <c r="AP86" s="14"/>
      <c r="AQ86" s="14"/>
      <c r="AR86" s="14" t="s">
        <v>221</v>
      </c>
      <c r="AS86" s="14"/>
      <c r="AT86" s="14"/>
      <c r="AU86" s="14"/>
      <c r="AV86" s="14"/>
      <c r="AW86" s="14" t="s">
        <v>221</v>
      </c>
      <c r="AX86" s="14"/>
      <c r="AY86" s="14"/>
      <c r="AZ86" s="14"/>
      <c r="BA86" s="14"/>
      <c r="BB86" s="97" t="s">
        <v>221</v>
      </c>
      <c r="BC86" s="8"/>
      <c r="BD86" s="26"/>
      <c r="BE86" s="85"/>
    </row>
    <row r="87" spans="2:57" ht="13.5" customHeight="1">
      <c r="B87" s="83"/>
      <c r="C87" s="26" t="s">
        <v>134</v>
      </c>
      <c r="J87" s="14"/>
      <c r="K87" s="14"/>
      <c r="L87" s="14"/>
      <c r="M87" s="14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96"/>
      <c r="BC87" s="8"/>
      <c r="BD87" s="26"/>
      <c r="BE87" s="85"/>
    </row>
    <row r="88" spans="2:57" ht="13.5" customHeight="1">
      <c r="B88" s="83"/>
      <c r="C88" s="26" t="s">
        <v>74</v>
      </c>
      <c r="J88" s="14"/>
      <c r="K88" s="14"/>
      <c r="L88" s="14"/>
      <c r="M88" s="14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>
        <v>27400</v>
      </c>
      <c r="AI88" s="8"/>
      <c r="AJ88" s="8"/>
      <c r="AK88" s="8"/>
      <c r="AL88" s="8"/>
      <c r="AM88" s="8">
        <v>322100</v>
      </c>
      <c r="AN88" s="8"/>
      <c r="AO88" s="8"/>
      <c r="AP88" s="8"/>
      <c r="AQ88" s="8"/>
      <c r="AR88" s="14" t="s">
        <v>221</v>
      </c>
      <c r="AS88" s="8"/>
      <c r="AT88" s="8"/>
      <c r="AU88" s="8"/>
      <c r="AV88" s="8"/>
      <c r="AW88" s="14" t="s">
        <v>221</v>
      </c>
      <c r="AX88" s="8"/>
      <c r="AY88" s="8"/>
      <c r="AZ88" s="8"/>
      <c r="BA88" s="8"/>
      <c r="BB88" s="97" t="s">
        <v>221</v>
      </c>
      <c r="BC88" s="8"/>
      <c r="BD88" s="26"/>
      <c r="BE88" s="85"/>
    </row>
    <row r="89" spans="2:57" ht="13.5" customHeight="1">
      <c r="B89" s="83"/>
      <c r="C89" s="26" t="s">
        <v>52</v>
      </c>
      <c r="J89" s="14"/>
      <c r="K89" s="14"/>
      <c r="L89" s="14"/>
      <c r="M89" s="14"/>
      <c r="N89" s="8">
        <v>64800</v>
      </c>
      <c r="O89" s="8"/>
      <c r="P89" s="8"/>
      <c r="Q89" s="8"/>
      <c r="R89" s="8"/>
      <c r="S89" s="8">
        <v>91200</v>
      </c>
      <c r="T89" s="8"/>
      <c r="U89" s="8"/>
      <c r="V89" s="8"/>
      <c r="W89" s="8"/>
      <c r="X89" s="8">
        <v>138200</v>
      </c>
      <c r="Y89" s="8"/>
      <c r="Z89" s="8"/>
      <c r="AA89" s="8"/>
      <c r="AB89" s="8"/>
      <c r="AC89" s="8">
        <v>213500</v>
      </c>
      <c r="AD89" s="8"/>
      <c r="AE89" s="8"/>
      <c r="AF89" s="8"/>
      <c r="AG89" s="8"/>
      <c r="AH89" s="14" t="s">
        <v>222</v>
      </c>
      <c r="AI89" s="14"/>
      <c r="AJ89" s="14"/>
      <c r="AK89" s="14"/>
      <c r="AL89" s="14"/>
      <c r="AM89" s="14" t="s">
        <v>289</v>
      </c>
      <c r="AN89" s="14"/>
      <c r="AO89" s="14"/>
      <c r="AP89" s="14"/>
      <c r="AQ89" s="14"/>
      <c r="AR89" s="14" t="s">
        <v>221</v>
      </c>
      <c r="AS89" s="14"/>
      <c r="AT89" s="14"/>
      <c r="AU89" s="14"/>
      <c r="AV89" s="14"/>
      <c r="AW89" s="14" t="s">
        <v>221</v>
      </c>
      <c r="AX89" s="14"/>
      <c r="AY89" s="14"/>
      <c r="AZ89" s="14"/>
      <c r="BA89" s="14"/>
      <c r="BB89" s="97" t="s">
        <v>221</v>
      </c>
      <c r="BC89" s="8"/>
      <c r="BD89" s="26"/>
      <c r="BE89" s="85"/>
    </row>
    <row r="90" spans="2:57" ht="13.5" customHeight="1">
      <c r="B90" s="83"/>
      <c r="C90" s="26" t="s">
        <v>53</v>
      </c>
      <c r="J90" s="14"/>
      <c r="K90" s="14"/>
      <c r="L90" s="14"/>
      <c r="M90" s="14"/>
      <c r="N90" s="8">
        <v>100</v>
      </c>
      <c r="O90" s="8"/>
      <c r="P90" s="8"/>
      <c r="Q90" s="8"/>
      <c r="R90" s="8"/>
      <c r="S90" s="8">
        <v>0</v>
      </c>
      <c r="T90" s="8"/>
      <c r="U90" s="8"/>
      <c r="V90" s="8"/>
      <c r="W90" s="8"/>
      <c r="X90" s="14">
        <v>0</v>
      </c>
      <c r="Y90" s="8"/>
      <c r="Z90" s="8"/>
      <c r="AA90" s="8"/>
      <c r="AB90" s="8"/>
      <c r="AC90" s="14">
        <v>100</v>
      </c>
      <c r="AD90" s="8"/>
      <c r="AE90" s="8"/>
      <c r="AF90" s="8"/>
      <c r="AG90" s="8"/>
      <c r="AH90" s="14" t="s">
        <v>223</v>
      </c>
      <c r="AI90" s="14"/>
      <c r="AJ90" s="14"/>
      <c r="AK90" s="14"/>
      <c r="AL90" s="14"/>
      <c r="AM90" s="14" t="s">
        <v>289</v>
      </c>
      <c r="AN90" s="14"/>
      <c r="AO90" s="14"/>
      <c r="AP90" s="14"/>
      <c r="AQ90" s="14"/>
      <c r="AR90" s="14" t="s">
        <v>221</v>
      </c>
      <c r="AS90" s="14"/>
      <c r="AT90" s="14"/>
      <c r="AU90" s="14"/>
      <c r="AV90" s="14"/>
      <c r="AW90" s="14" t="s">
        <v>221</v>
      </c>
      <c r="AX90" s="14"/>
      <c r="AY90" s="14"/>
      <c r="AZ90" s="14"/>
      <c r="BA90" s="14"/>
      <c r="BB90" s="97" t="s">
        <v>221</v>
      </c>
      <c r="BC90" s="8"/>
      <c r="BD90" s="26"/>
      <c r="BE90" s="85"/>
    </row>
    <row r="91" spans="2:57" ht="13.5" customHeight="1">
      <c r="B91" s="83"/>
      <c r="C91" s="26" t="s">
        <v>135</v>
      </c>
      <c r="J91" s="14"/>
      <c r="K91" s="14"/>
      <c r="L91" s="14"/>
      <c r="M91" s="14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>
        <v>50800</v>
      </c>
      <c r="AI91" s="8"/>
      <c r="AJ91" s="8"/>
      <c r="AK91" s="8"/>
      <c r="AL91" s="8"/>
      <c r="AM91" s="8">
        <v>23000</v>
      </c>
      <c r="AN91" s="8"/>
      <c r="AO91" s="8"/>
      <c r="AP91" s="8"/>
      <c r="AQ91" s="8"/>
      <c r="AR91" s="14" t="s">
        <v>221</v>
      </c>
      <c r="AS91" s="8"/>
      <c r="AT91" s="8"/>
      <c r="AU91" s="8"/>
      <c r="AV91" s="8"/>
      <c r="AW91" s="14" t="s">
        <v>221</v>
      </c>
      <c r="AX91" s="8"/>
      <c r="AY91" s="8"/>
      <c r="AZ91" s="8"/>
      <c r="BA91" s="8"/>
      <c r="BB91" s="97" t="s">
        <v>221</v>
      </c>
      <c r="BC91" s="8"/>
      <c r="BD91" s="26"/>
      <c r="BE91" s="85"/>
    </row>
    <row r="92" spans="2:57" ht="13.5" customHeight="1">
      <c r="B92" s="83"/>
      <c r="C92" s="26" t="s">
        <v>54</v>
      </c>
      <c r="J92" s="14"/>
      <c r="K92" s="14"/>
      <c r="L92" s="14"/>
      <c r="M92" s="14"/>
      <c r="N92" s="8">
        <v>162900</v>
      </c>
      <c r="O92" s="8"/>
      <c r="P92" s="8"/>
      <c r="Q92" s="8"/>
      <c r="R92" s="8"/>
      <c r="S92" s="8">
        <v>153500</v>
      </c>
      <c r="T92" s="8"/>
      <c r="U92" s="8"/>
      <c r="V92" s="8"/>
      <c r="W92" s="8"/>
      <c r="X92" s="8">
        <v>127400</v>
      </c>
      <c r="Y92" s="8"/>
      <c r="Z92" s="8"/>
      <c r="AA92" s="8"/>
      <c r="AB92" s="8"/>
      <c r="AC92" s="8">
        <v>84200</v>
      </c>
      <c r="AD92" s="8"/>
      <c r="AE92" s="8"/>
      <c r="AF92" s="8"/>
      <c r="AG92" s="8"/>
      <c r="AH92" s="14" t="s">
        <v>222</v>
      </c>
      <c r="AI92" s="14"/>
      <c r="AJ92" s="14"/>
      <c r="AK92" s="14"/>
      <c r="AL92" s="14"/>
      <c r="AM92" s="14" t="s">
        <v>289</v>
      </c>
      <c r="AN92" s="14"/>
      <c r="AO92" s="14"/>
      <c r="AP92" s="14"/>
      <c r="AQ92" s="14"/>
      <c r="AR92" s="14" t="s">
        <v>221</v>
      </c>
      <c r="AS92" s="14"/>
      <c r="AT92" s="14"/>
      <c r="AU92" s="14"/>
      <c r="AV92" s="14"/>
      <c r="AW92" s="14" t="s">
        <v>221</v>
      </c>
      <c r="AX92" s="14"/>
      <c r="AY92" s="14"/>
      <c r="AZ92" s="14"/>
      <c r="BA92" s="14"/>
      <c r="BB92" s="97" t="s">
        <v>221</v>
      </c>
      <c r="BC92" s="8"/>
      <c r="BD92" s="26"/>
      <c r="BE92" s="85"/>
    </row>
    <row r="93" spans="2:57" ht="13.5" customHeight="1">
      <c r="B93" s="83"/>
      <c r="C93" s="26" t="s">
        <v>57</v>
      </c>
      <c r="J93" s="14"/>
      <c r="K93" s="14"/>
      <c r="L93" s="14"/>
      <c r="M93" s="14"/>
      <c r="N93" s="8">
        <v>500</v>
      </c>
      <c r="O93" s="8"/>
      <c r="P93" s="8"/>
      <c r="Q93" s="8"/>
      <c r="R93" s="8"/>
      <c r="S93" s="8">
        <v>200</v>
      </c>
      <c r="T93" s="8"/>
      <c r="U93" s="8"/>
      <c r="V93" s="8"/>
      <c r="W93" s="8"/>
      <c r="X93" s="8">
        <v>100</v>
      </c>
      <c r="Y93" s="8"/>
      <c r="Z93" s="8"/>
      <c r="AA93" s="8"/>
      <c r="AB93" s="8"/>
      <c r="AC93" s="14" t="s">
        <v>223</v>
      </c>
      <c r="AD93" s="8"/>
      <c r="AE93" s="8"/>
      <c r="AF93" s="8"/>
      <c r="AG93" s="8"/>
      <c r="AH93" s="14" t="s">
        <v>223</v>
      </c>
      <c r="AI93" s="14"/>
      <c r="AJ93" s="14"/>
      <c r="AK93" s="14"/>
      <c r="AL93" s="14"/>
      <c r="AM93" s="14" t="s">
        <v>289</v>
      </c>
      <c r="AN93" s="14"/>
      <c r="AO93" s="14"/>
      <c r="AP93" s="14"/>
      <c r="AQ93" s="14"/>
      <c r="AR93" s="14" t="s">
        <v>221</v>
      </c>
      <c r="AS93" s="14"/>
      <c r="AT93" s="14"/>
      <c r="AU93" s="14"/>
      <c r="AV93" s="14"/>
      <c r="AW93" s="14" t="s">
        <v>221</v>
      </c>
      <c r="AX93" s="14"/>
      <c r="AY93" s="14"/>
      <c r="AZ93" s="14"/>
      <c r="BA93" s="14"/>
      <c r="BB93" s="97" t="s">
        <v>221</v>
      </c>
      <c r="BC93" s="8"/>
      <c r="BD93" s="26"/>
      <c r="BE93" s="85"/>
    </row>
    <row r="94" spans="2:57" ht="13.5" customHeight="1">
      <c r="B94" s="83"/>
      <c r="C94" s="26" t="s">
        <v>136</v>
      </c>
      <c r="J94" s="14"/>
      <c r="K94" s="14"/>
      <c r="L94" s="14"/>
      <c r="M94" s="14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96"/>
      <c r="BC94" s="8"/>
      <c r="BD94" s="26"/>
      <c r="BE94" s="85"/>
    </row>
    <row r="95" spans="2:57" ht="13.5" customHeight="1">
      <c r="B95" s="83"/>
      <c r="C95" s="26" t="s">
        <v>198</v>
      </c>
      <c r="J95" s="14"/>
      <c r="K95" s="14"/>
      <c r="L95" s="14"/>
      <c r="M95" s="14"/>
      <c r="N95" s="14" t="s">
        <v>224</v>
      </c>
      <c r="O95" s="14"/>
      <c r="P95" s="14"/>
      <c r="Q95" s="14"/>
      <c r="R95" s="14"/>
      <c r="S95" s="14" t="s">
        <v>224</v>
      </c>
      <c r="T95" s="14"/>
      <c r="U95" s="14"/>
      <c r="V95" s="14"/>
      <c r="W95" s="14"/>
      <c r="X95" s="14" t="s">
        <v>224</v>
      </c>
      <c r="Y95" s="14"/>
      <c r="Z95" s="14"/>
      <c r="AA95" s="14"/>
      <c r="AB95" s="14"/>
      <c r="AC95" s="14" t="s">
        <v>224</v>
      </c>
      <c r="AD95" s="14"/>
      <c r="AE95" s="14"/>
      <c r="AF95" s="14"/>
      <c r="AG95" s="14"/>
      <c r="AH95" s="8">
        <v>283100</v>
      </c>
      <c r="AI95" s="8"/>
      <c r="AJ95" s="8"/>
      <c r="AK95" s="8"/>
      <c r="AL95" s="8"/>
      <c r="AM95" s="8">
        <v>325800</v>
      </c>
      <c r="AN95" s="8"/>
      <c r="AO95" s="8"/>
      <c r="AP95" s="8"/>
      <c r="AQ95" s="8"/>
      <c r="AR95" s="14" t="s">
        <v>221</v>
      </c>
      <c r="AS95" s="8"/>
      <c r="AT95" s="8"/>
      <c r="AU95" s="8"/>
      <c r="AV95" s="8"/>
      <c r="AW95" s="14" t="s">
        <v>221</v>
      </c>
      <c r="AX95" s="8"/>
      <c r="AY95" s="8"/>
      <c r="AZ95" s="8"/>
      <c r="BA95" s="8"/>
      <c r="BB95" s="97" t="s">
        <v>221</v>
      </c>
      <c r="BC95" s="8"/>
      <c r="BD95" s="26"/>
      <c r="BE95" s="85"/>
    </row>
    <row r="96" spans="2:57" ht="13.5" customHeight="1">
      <c r="B96" s="83"/>
      <c r="C96" s="26" t="s">
        <v>199</v>
      </c>
      <c r="J96" s="14"/>
      <c r="K96" s="14"/>
      <c r="L96" s="14"/>
      <c r="M96" s="14"/>
      <c r="N96" s="14" t="s">
        <v>224</v>
      </c>
      <c r="O96" s="14"/>
      <c r="P96" s="14"/>
      <c r="Q96" s="14"/>
      <c r="R96" s="14"/>
      <c r="S96" s="14" t="s">
        <v>224</v>
      </c>
      <c r="T96" s="14"/>
      <c r="U96" s="14"/>
      <c r="V96" s="14"/>
      <c r="W96" s="14"/>
      <c r="X96" s="14" t="s">
        <v>224</v>
      </c>
      <c r="Y96" s="14"/>
      <c r="Z96" s="14"/>
      <c r="AA96" s="14"/>
      <c r="AB96" s="14"/>
      <c r="AC96" s="14" t="s">
        <v>224</v>
      </c>
      <c r="AD96" s="14"/>
      <c r="AE96" s="14"/>
      <c r="AF96" s="14"/>
      <c r="AG96" s="14"/>
      <c r="AH96" s="8">
        <v>35300</v>
      </c>
      <c r="AI96" s="8"/>
      <c r="AJ96" s="8"/>
      <c r="AK96" s="8"/>
      <c r="AL96" s="8"/>
      <c r="AM96" s="8">
        <v>20200</v>
      </c>
      <c r="AN96" s="8"/>
      <c r="AO96" s="8"/>
      <c r="AP96" s="8"/>
      <c r="AQ96" s="8"/>
      <c r="AR96" s="14" t="s">
        <v>221</v>
      </c>
      <c r="AS96" s="8"/>
      <c r="AT96" s="8"/>
      <c r="AU96" s="8"/>
      <c r="AV96" s="8"/>
      <c r="AW96" s="14" t="s">
        <v>221</v>
      </c>
      <c r="AX96" s="8"/>
      <c r="AY96" s="8"/>
      <c r="AZ96" s="8"/>
      <c r="BA96" s="8"/>
      <c r="BB96" s="97" t="s">
        <v>221</v>
      </c>
      <c r="BC96" s="8"/>
      <c r="BD96" s="26"/>
      <c r="BE96" s="85"/>
    </row>
    <row r="97" spans="2:57" ht="13.5" customHeight="1">
      <c r="B97" s="83"/>
      <c r="C97" s="26" t="s">
        <v>137</v>
      </c>
      <c r="J97" s="14"/>
      <c r="K97" s="14"/>
      <c r="L97" s="14"/>
      <c r="M97" s="14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96"/>
      <c r="BC97" s="8"/>
      <c r="BD97" s="26"/>
      <c r="BE97" s="85"/>
    </row>
    <row r="98" spans="2:57" ht="13.5" customHeight="1">
      <c r="B98" s="83"/>
      <c r="C98" s="26" t="s">
        <v>200</v>
      </c>
      <c r="J98" s="14"/>
      <c r="K98" s="14"/>
      <c r="L98" s="14"/>
      <c r="M98" s="14"/>
      <c r="N98" s="8">
        <v>224600</v>
      </c>
      <c r="O98" s="8"/>
      <c r="P98" s="8"/>
      <c r="Q98" s="8"/>
      <c r="R98" s="8"/>
      <c r="S98" s="8">
        <v>241400</v>
      </c>
      <c r="T98" s="8"/>
      <c r="U98" s="8"/>
      <c r="V98" s="8"/>
      <c r="W98" s="8"/>
      <c r="X98" s="8">
        <v>263000</v>
      </c>
      <c r="Y98" s="8"/>
      <c r="Z98" s="8"/>
      <c r="AA98" s="8"/>
      <c r="AB98" s="8"/>
      <c r="AC98" s="8">
        <v>295900</v>
      </c>
      <c r="AD98" s="8"/>
      <c r="AE98" s="8"/>
      <c r="AF98" s="8"/>
      <c r="AG98" s="8"/>
      <c r="AH98" s="8">
        <v>316700</v>
      </c>
      <c r="AI98" s="8"/>
      <c r="AJ98" s="8"/>
      <c r="AK98" s="8"/>
      <c r="AL98" s="8"/>
      <c r="AM98" s="8">
        <v>344600</v>
      </c>
      <c r="AN98" s="8"/>
      <c r="AO98" s="8"/>
      <c r="AP98" s="8"/>
      <c r="AQ98" s="8"/>
      <c r="AR98" s="14" t="s">
        <v>221</v>
      </c>
      <c r="AS98" s="8"/>
      <c r="AT98" s="8"/>
      <c r="AU98" s="8"/>
      <c r="AV98" s="8"/>
      <c r="AW98" s="14" t="s">
        <v>221</v>
      </c>
      <c r="AX98" s="8"/>
      <c r="AY98" s="8"/>
      <c r="AZ98" s="8"/>
      <c r="BA98" s="8"/>
      <c r="BB98" s="97" t="s">
        <v>221</v>
      </c>
      <c r="BC98" s="8"/>
      <c r="BD98" s="26"/>
      <c r="BE98" s="85"/>
    </row>
    <row r="99" spans="2:57" ht="13.5" customHeight="1">
      <c r="B99" s="83"/>
      <c r="C99" s="26" t="s">
        <v>90</v>
      </c>
      <c r="J99" s="14"/>
      <c r="K99" s="14"/>
      <c r="L99" s="14"/>
      <c r="M99" s="14"/>
      <c r="N99" s="8">
        <v>3900</v>
      </c>
      <c r="O99" s="8"/>
      <c r="P99" s="8"/>
      <c r="Q99" s="8"/>
      <c r="R99" s="8"/>
      <c r="S99" s="8">
        <v>3500</v>
      </c>
      <c r="T99" s="8"/>
      <c r="U99" s="8"/>
      <c r="V99" s="8"/>
      <c r="W99" s="8"/>
      <c r="X99" s="8">
        <v>2800</v>
      </c>
      <c r="Y99" s="8"/>
      <c r="Z99" s="8"/>
      <c r="AA99" s="8"/>
      <c r="AB99" s="8"/>
      <c r="AC99" s="8">
        <v>1900</v>
      </c>
      <c r="AD99" s="8"/>
      <c r="AE99" s="8"/>
      <c r="AF99" s="8"/>
      <c r="AG99" s="8"/>
      <c r="AH99" s="8">
        <v>1800</v>
      </c>
      <c r="AI99" s="8"/>
      <c r="AJ99" s="8"/>
      <c r="AK99" s="8"/>
      <c r="AL99" s="8"/>
      <c r="AM99" s="8">
        <v>1400</v>
      </c>
      <c r="AN99" s="8"/>
      <c r="AO99" s="8"/>
      <c r="AP99" s="8"/>
      <c r="AQ99" s="8"/>
      <c r="AR99" s="14" t="s">
        <v>221</v>
      </c>
      <c r="AS99" s="8"/>
      <c r="AT99" s="8"/>
      <c r="AU99" s="8"/>
      <c r="AV99" s="8"/>
      <c r="AW99" s="14" t="s">
        <v>221</v>
      </c>
      <c r="AX99" s="8"/>
      <c r="AY99" s="8"/>
      <c r="AZ99" s="8"/>
      <c r="BA99" s="8"/>
      <c r="BB99" s="97" t="s">
        <v>221</v>
      </c>
      <c r="BC99" s="8"/>
      <c r="BD99" s="26"/>
      <c r="BE99" s="85"/>
    </row>
    <row r="100" spans="2:57" ht="13.5" customHeight="1">
      <c r="B100" s="83"/>
      <c r="C100" s="26" t="s">
        <v>156</v>
      </c>
      <c r="J100" s="14"/>
      <c r="K100" s="14"/>
      <c r="L100" s="14"/>
      <c r="M100" s="14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96"/>
      <c r="BC100" s="8"/>
      <c r="BD100" s="26"/>
      <c r="BE100" s="85"/>
    </row>
    <row r="101" spans="2:57" ht="13.5" customHeight="1">
      <c r="B101" s="83"/>
      <c r="C101" s="26" t="s">
        <v>91</v>
      </c>
      <c r="J101" s="14"/>
      <c r="K101" s="14"/>
      <c r="L101" s="14"/>
      <c r="M101" s="14"/>
      <c r="N101" s="14" t="s">
        <v>222</v>
      </c>
      <c r="O101" s="14"/>
      <c r="P101" s="14"/>
      <c r="Q101" s="14"/>
      <c r="R101" s="14"/>
      <c r="S101" s="14" t="s">
        <v>222</v>
      </c>
      <c r="T101" s="14"/>
      <c r="U101" s="14"/>
      <c r="V101" s="14"/>
      <c r="W101" s="14"/>
      <c r="X101" s="8">
        <v>256500</v>
      </c>
      <c r="Y101" s="8"/>
      <c r="Z101" s="8"/>
      <c r="AA101" s="8"/>
      <c r="AB101" s="8"/>
      <c r="AC101" s="8">
        <v>292100</v>
      </c>
      <c r="AD101" s="8"/>
      <c r="AE101" s="8"/>
      <c r="AF101" s="8"/>
      <c r="AG101" s="8"/>
      <c r="AH101" s="8">
        <v>313700</v>
      </c>
      <c r="AI101" s="8"/>
      <c r="AJ101" s="8"/>
      <c r="AK101" s="8"/>
      <c r="AL101" s="8"/>
      <c r="AM101" s="8">
        <v>341900</v>
      </c>
      <c r="AN101" s="8"/>
      <c r="AO101" s="8"/>
      <c r="AP101" s="8"/>
      <c r="AQ101" s="8"/>
      <c r="AR101" s="14" t="s">
        <v>221</v>
      </c>
      <c r="AS101" s="8"/>
      <c r="AT101" s="8"/>
      <c r="AU101" s="8"/>
      <c r="AV101" s="8"/>
      <c r="AW101" s="14" t="s">
        <v>221</v>
      </c>
      <c r="AX101" s="8"/>
      <c r="AY101" s="8"/>
      <c r="AZ101" s="8"/>
      <c r="BA101" s="8"/>
      <c r="BB101" s="97" t="s">
        <v>221</v>
      </c>
      <c r="BC101" s="8"/>
      <c r="BD101" s="26"/>
      <c r="BE101" s="85"/>
    </row>
    <row r="102" spans="2:57" ht="13.5" customHeight="1">
      <c r="B102" s="83"/>
      <c r="C102" s="26" t="s">
        <v>92</v>
      </c>
      <c r="J102" s="14"/>
      <c r="K102" s="14"/>
      <c r="L102" s="14"/>
      <c r="M102" s="14"/>
      <c r="N102" s="14" t="s">
        <v>222</v>
      </c>
      <c r="O102" s="14"/>
      <c r="P102" s="14"/>
      <c r="Q102" s="14"/>
      <c r="R102" s="14"/>
      <c r="S102" s="14" t="s">
        <v>222</v>
      </c>
      <c r="T102" s="14"/>
      <c r="U102" s="14"/>
      <c r="V102" s="14"/>
      <c r="W102" s="14"/>
      <c r="X102" s="8">
        <v>9400</v>
      </c>
      <c r="Y102" s="8"/>
      <c r="Z102" s="8"/>
      <c r="AA102" s="8"/>
      <c r="AB102" s="8"/>
      <c r="AC102" s="8">
        <v>5600</v>
      </c>
      <c r="AD102" s="8"/>
      <c r="AE102" s="8"/>
      <c r="AF102" s="8"/>
      <c r="AG102" s="8"/>
      <c r="AH102" s="8">
        <v>4800</v>
      </c>
      <c r="AI102" s="8"/>
      <c r="AJ102" s="8"/>
      <c r="AK102" s="8"/>
      <c r="AL102" s="8"/>
      <c r="AM102" s="8">
        <v>4100</v>
      </c>
      <c r="AN102" s="8"/>
      <c r="AO102" s="8"/>
      <c r="AP102" s="8"/>
      <c r="AQ102" s="8"/>
      <c r="AR102" s="14" t="s">
        <v>221</v>
      </c>
      <c r="AS102" s="8"/>
      <c r="AT102" s="8"/>
      <c r="AU102" s="8"/>
      <c r="AV102" s="8"/>
      <c r="AW102" s="14" t="s">
        <v>221</v>
      </c>
      <c r="AX102" s="8"/>
      <c r="AY102" s="8"/>
      <c r="AZ102" s="8"/>
      <c r="BA102" s="8"/>
      <c r="BB102" s="97" t="s">
        <v>221</v>
      </c>
      <c r="BC102" s="8"/>
      <c r="BD102" s="26"/>
      <c r="BE102" s="85"/>
    </row>
    <row r="103" spans="2:57" ht="13.5" customHeight="1">
      <c r="B103" s="83"/>
      <c r="C103" s="26" t="s">
        <v>297</v>
      </c>
      <c r="J103" s="14"/>
      <c r="K103" s="14"/>
      <c r="L103" s="14"/>
      <c r="M103" s="14"/>
      <c r="N103" s="14" t="s">
        <v>190</v>
      </c>
      <c r="O103" s="14"/>
      <c r="P103" s="14"/>
      <c r="Q103" s="14"/>
      <c r="R103" s="14"/>
      <c r="S103" s="14" t="s">
        <v>190</v>
      </c>
      <c r="T103" s="14"/>
      <c r="U103" s="14"/>
      <c r="V103" s="14"/>
      <c r="W103" s="14"/>
      <c r="X103" s="14" t="s">
        <v>190</v>
      </c>
      <c r="Y103" s="14"/>
      <c r="Z103" s="14"/>
      <c r="AA103" s="14"/>
      <c r="AB103" s="14"/>
      <c r="AC103" s="8">
        <v>177800</v>
      </c>
      <c r="AD103" s="8"/>
      <c r="AE103" s="8"/>
      <c r="AF103" s="8"/>
      <c r="AG103" s="8"/>
      <c r="AH103" s="8">
        <v>190100</v>
      </c>
      <c r="AI103" s="8"/>
      <c r="AJ103" s="8"/>
      <c r="AK103" s="8"/>
      <c r="AL103" s="8"/>
      <c r="AM103" s="8">
        <v>233000</v>
      </c>
      <c r="AN103" s="8"/>
      <c r="AO103" s="8"/>
      <c r="AP103" s="8"/>
      <c r="AQ103" s="8"/>
      <c r="AR103" s="8">
        <v>263100</v>
      </c>
      <c r="AS103" s="8"/>
      <c r="AT103" s="8"/>
      <c r="AU103" s="8"/>
      <c r="AV103" s="8"/>
      <c r="AW103" s="8">
        <v>253900</v>
      </c>
      <c r="AX103" s="8"/>
      <c r="AY103" s="8"/>
      <c r="AZ103" s="8"/>
      <c r="BA103" s="8"/>
      <c r="BB103" s="156">
        <v>283800</v>
      </c>
      <c r="BC103" s="8"/>
      <c r="BD103" s="26">
        <v>0</v>
      </c>
      <c r="BE103" s="85"/>
    </row>
    <row r="104" spans="2:57" ht="13.5" customHeight="1">
      <c r="B104" s="83"/>
      <c r="C104" s="26" t="s">
        <v>298</v>
      </c>
      <c r="J104" s="14"/>
      <c r="K104" s="14"/>
      <c r="L104" s="14"/>
      <c r="M104" s="14"/>
      <c r="N104" s="14" t="s">
        <v>190</v>
      </c>
      <c r="O104" s="14"/>
      <c r="P104" s="14"/>
      <c r="Q104" s="14"/>
      <c r="R104" s="14"/>
      <c r="S104" s="14" t="s">
        <v>190</v>
      </c>
      <c r="T104" s="14"/>
      <c r="U104" s="14"/>
      <c r="V104" s="14"/>
      <c r="W104" s="14"/>
      <c r="X104" s="14" t="s">
        <v>190</v>
      </c>
      <c r="Y104" s="14"/>
      <c r="Z104" s="14"/>
      <c r="AA104" s="14"/>
      <c r="AB104" s="14"/>
      <c r="AC104" s="8">
        <v>133500</v>
      </c>
      <c r="AD104" s="8"/>
      <c r="AE104" s="8"/>
      <c r="AF104" s="8"/>
      <c r="AG104" s="8"/>
      <c r="AH104" s="8">
        <v>159400</v>
      </c>
      <c r="AI104" s="8"/>
      <c r="AJ104" s="8"/>
      <c r="AK104" s="8"/>
      <c r="AL104" s="8"/>
      <c r="AM104" s="8">
        <v>201000</v>
      </c>
      <c r="AN104" s="8"/>
      <c r="AO104" s="8"/>
      <c r="AP104" s="8"/>
      <c r="AQ104" s="8"/>
      <c r="AR104" s="8">
        <v>234000</v>
      </c>
      <c r="AS104" s="8"/>
      <c r="AT104" s="8"/>
      <c r="AU104" s="8"/>
      <c r="AV104" s="8"/>
      <c r="AW104" s="8">
        <v>229000</v>
      </c>
      <c r="AX104" s="8"/>
      <c r="AY104" s="8"/>
      <c r="AZ104" s="8"/>
      <c r="BA104" s="8"/>
      <c r="BB104" s="156">
        <v>251600</v>
      </c>
      <c r="BC104" s="8"/>
      <c r="BD104" s="26">
        <v>0</v>
      </c>
      <c r="BE104" s="85"/>
    </row>
    <row r="105" spans="2:57" ht="13.5" customHeight="1">
      <c r="B105" s="83"/>
      <c r="C105" s="26" t="s">
        <v>299</v>
      </c>
      <c r="J105" s="14"/>
      <c r="K105" s="14"/>
      <c r="L105" s="14"/>
      <c r="M105" s="14"/>
      <c r="N105" s="14" t="s">
        <v>190</v>
      </c>
      <c r="O105" s="14"/>
      <c r="P105" s="14"/>
      <c r="Q105" s="14"/>
      <c r="R105" s="14"/>
      <c r="S105" s="14" t="s">
        <v>190</v>
      </c>
      <c r="T105" s="14"/>
      <c r="U105" s="14"/>
      <c r="V105" s="14"/>
      <c r="W105" s="14"/>
      <c r="X105" s="14" t="s">
        <v>190</v>
      </c>
      <c r="Y105" s="14"/>
      <c r="Z105" s="14"/>
      <c r="AA105" s="14"/>
      <c r="AB105" s="14"/>
      <c r="AC105" s="8">
        <v>8000</v>
      </c>
      <c r="AD105" s="8"/>
      <c r="AE105" s="8"/>
      <c r="AF105" s="8"/>
      <c r="AG105" s="8"/>
      <c r="AH105" s="8">
        <v>19000</v>
      </c>
      <c r="AI105" s="8"/>
      <c r="AJ105" s="8"/>
      <c r="AK105" s="8"/>
      <c r="AL105" s="8"/>
      <c r="AM105" s="8">
        <v>30700</v>
      </c>
      <c r="AN105" s="8"/>
      <c r="AO105" s="8"/>
      <c r="AP105" s="8"/>
      <c r="AQ105" s="8"/>
      <c r="AR105" s="8">
        <v>43700</v>
      </c>
      <c r="AS105" s="8"/>
      <c r="AT105" s="8"/>
      <c r="AU105" s="8"/>
      <c r="AV105" s="8"/>
      <c r="AW105" s="8">
        <v>55600</v>
      </c>
      <c r="AX105" s="8"/>
      <c r="AY105" s="8"/>
      <c r="AZ105" s="8"/>
      <c r="BA105" s="8"/>
      <c r="BB105" s="156">
        <v>65900</v>
      </c>
      <c r="BC105" s="8"/>
      <c r="BD105" s="26">
        <v>0</v>
      </c>
      <c r="BE105" s="85"/>
    </row>
    <row r="106" spans="2:57" ht="13.5" customHeight="1">
      <c r="B106" s="83"/>
      <c r="C106" s="26" t="s">
        <v>300</v>
      </c>
      <c r="J106" s="14"/>
      <c r="K106" s="14"/>
      <c r="L106" s="14"/>
      <c r="M106" s="14"/>
      <c r="N106" s="14" t="s">
        <v>190</v>
      </c>
      <c r="O106" s="14"/>
      <c r="P106" s="14"/>
      <c r="Q106" s="14"/>
      <c r="R106" s="14"/>
      <c r="S106" s="14" t="s">
        <v>190</v>
      </c>
      <c r="T106" s="14"/>
      <c r="U106" s="14"/>
      <c r="V106" s="14"/>
      <c r="W106" s="14"/>
      <c r="X106" s="14" t="s">
        <v>190</v>
      </c>
      <c r="Y106" s="14"/>
      <c r="Z106" s="14"/>
      <c r="AA106" s="14"/>
      <c r="AB106" s="14"/>
      <c r="AC106" s="8">
        <v>38300</v>
      </c>
      <c r="AD106" s="8"/>
      <c r="AE106" s="8"/>
      <c r="AF106" s="8"/>
      <c r="AG106" s="8"/>
      <c r="AH106" s="8">
        <v>67600</v>
      </c>
      <c r="AI106" s="8"/>
      <c r="AJ106" s="8"/>
      <c r="AK106" s="8"/>
      <c r="AL106" s="8"/>
      <c r="AM106" s="8">
        <v>86900</v>
      </c>
      <c r="AN106" s="8"/>
      <c r="AO106" s="8"/>
      <c r="AP106" s="8"/>
      <c r="AQ106" s="8"/>
      <c r="AR106" s="8">
        <v>110200</v>
      </c>
      <c r="AS106" s="8"/>
      <c r="AT106" s="8"/>
      <c r="AU106" s="8"/>
      <c r="AV106" s="8"/>
      <c r="AW106" s="8">
        <v>110900</v>
      </c>
      <c r="AX106" s="8"/>
      <c r="AY106" s="8"/>
      <c r="AZ106" s="8"/>
      <c r="BA106" s="8"/>
      <c r="BB106" s="156">
        <v>123300</v>
      </c>
      <c r="BC106" s="8"/>
      <c r="BD106" s="26">
        <v>0</v>
      </c>
      <c r="BE106" s="85"/>
    </row>
    <row r="107" spans="2:57" ht="13.5" customHeight="1">
      <c r="B107" s="83"/>
      <c r="C107" s="26" t="s">
        <v>301</v>
      </c>
      <c r="J107" s="14"/>
      <c r="K107" s="14"/>
      <c r="L107" s="14"/>
      <c r="M107" s="14"/>
      <c r="N107" s="14" t="s">
        <v>190</v>
      </c>
      <c r="O107" s="14"/>
      <c r="P107" s="14"/>
      <c r="Q107" s="14"/>
      <c r="R107" s="14"/>
      <c r="S107" s="14" t="s">
        <v>190</v>
      </c>
      <c r="T107" s="14"/>
      <c r="U107" s="14"/>
      <c r="V107" s="14"/>
      <c r="W107" s="14"/>
      <c r="X107" s="14" t="s">
        <v>190</v>
      </c>
      <c r="Y107" s="14"/>
      <c r="Z107" s="14"/>
      <c r="AA107" s="14"/>
      <c r="AB107" s="14"/>
      <c r="AC107" s="8">
        <v>42400</v>
      </c>
      <c r="AD107" s="8"/>
      <c r="AE107" s="8"/>
      <c r="AF107" s="8"/>
      <c r="AG107" s="8"/>
      <c r="AH107" s="8">
        <v>78500</v>
      </c>
      <c r="AI107" s="8"/>
      <c r="AJ107" s="8"/>
      <c r="AK107" s="8"/>
      <c r="AL107" s="8"/>
      <c r="AM107" s="8">
        <v>109200</v>
      </c>
      <c r="AN107" s="8"/>
      <c r="AO107" s="8"/>
      <c r="AP107" s="8"/>
      <c r="AQ107" s="8"/>
      <c r="AR107" s="8">
        <v>136500</v>
      </c>
      <c r="AS107" s="8"/>
      <c r="AT107" s="8"/>
      <c r="AU107" s="8"/>
      <c r="AV107" s="8"/>
      <c r="AW107" s="8">
        <v>134500</v>
      </c>
      <c r="AX107" s="8"/>
      <c r="AY107" s="8"/>
      <c r="AZ107" s="8"/>
      <c r="BA107" s="8"/>
      <c r="BB107" s="156">
        <v>149300</v>
      </c>
      <c r="BC107" s="8"/>
      <c r="BD107" s="26">
        <v>0</v>
      </c>
      <c r="BE107" s="85"/>
    </row>
    <row r="108" spans="2:57" ht="13.5" customHeight="1">
      <c r="B108" s="83"/>
      <c r="C108" s="26" t="s">
        <v>302</v>
      </c>
      <c r="J108" s="14"/>
      <c r="K108" s="14"/>
      <c r="L108" s="14"/>
      <c r="M108" s="14"/>
      <c r="N108" s="14" t="s">
        <v>190</v>
      </c>
      <c r="O108" s="14"/>
      <c r="P108" s="14"/>
      <c r="Q108" s="14"/>
      <c r="R108" s="14"/>
      <c r="S108" s="14" t="s">
        <v>190</v>
      </c>
      <c r="T108" s="14"/>
      <c r="U108" s="14"/>
      <c r="V108" s="14"/>
      <c r="W108" s="14"/>
      <c r="X108" s="14" t="s">
        <v>190</v>
      </c>
      <c r="Y108" s="14"/>
      <c r="Z108" s="14"/>
      <c r="AA108" s="14"/>
      <c r="AB108" s="14"/>
      <c r="AC108" s="18" t="s">
        <v>190</v>
      </c>
      <c r="AD108" s="14"/>
      <c r="AE108" s="14"/>
      <c r="AF108" s="14"/>
      <c r="AG108" s="14"/>
      <c r="AH108" s="8">
        <v>12600</v>
      </c>
      <c r="AI108" s="8"/>
      <c r="AJ108" s="8"/>
      <c r="AK108" s="8"/>
      <c r="AL108" s="8"/>
      <c r="AM108" s="8">
        <v>12800</v>
      </c>
      <c r="AN108" s="8"/>
      <c r="AO108" s="8"/>
      <c r="AP108" s="8"/>
      <c r="AQ108" s="8"/>
      <c r="AR108" s="8">
        <v>16900</v>
      </c>
      <c r="AS108" s="8"/>
      <c r="AT108" s="8"/>
      <c r="AU108" s="8"/>
      <c r="AV108" s="8"/>
      <c r="AW108" s="8">
        <v>18000</v>
      </c>
      <c r="AX108" s="8"/>
      <c r="AY108" s="8"/>
      <c r="AZ108" s="8"/>
      <c r="BA108" s="8"/>
      <c r="BB108" s="156">
        <v>19100</v>
      </c>
      <c r="BC108" s="8"/>
      <c r="BD108" s="26">
        <v>0</v>
      </c>
      <c r="BE108" s="85"/>
    </row>
    <row r="109" spans="2:57" ht="13.5" customHeight="1">
      <c r="B109" s="83"/>
      <c r="C109" s="26" t="s">
        <v>303</v>
      </c>
      <c r="J109" s="14"/>
      <c r="K109" s="14"/>
      <c r="L109" s="14"/>
      <c r="M109" s="14"/>
      <c r="N109" s="14" t="s">
        <v>190</v>
      </c>
      <c r="O109" s="14"/>
      <c r="P109" s="14"/>
      <c r="Q109" s="14"/>
      <c r="R109" s="14"/>
      <c r="S109" s="14" t="s">
        <v>190</v>
      </c>
      <c r="T109" s="14"/>
      <c r="U109" s="14"/>
      <c r="V109" s="14"/>
      <c r="W109" s="14"/>
      <c r="X109" s="14" t="s">
        <v>190</v>
      </c>
      <c r="Y109" s="14"/>
      <c r="Z109" s="14"/>
      <c r="AA109" s="14"/>
      <c r="AB109" s="14"/>
      <c r="AC109" s="8">
        <v>7400</v>
      </c>
      <c r="AD109" s="8"/>
      <c r="AE109" s="8"/>
      <c r="AF109" s="8"/>
      <c r="AG109" s="8"/>
      <c r="AH109" s="8">
        <v>15300</v>
      </c>
      <c r="AI109" s="8"/>
      <c r="AJ109" s="8"/>
      <c r="AK109" s="8"/>
      <c r="AL109" s="8"/>
      <c r="AM109" s="8">
        <v>18700</v>
      </c>
      <c r="AN109" s="8"/>
      <c r="AO109" s="8"/>
      <c r="AP109" s="8"/>
      <c r="AQ109" s="8"/>
      <c r="AR109" s="8">
        <v>23000</v>
      </c>
      <c r="AS109" s="8"/>
      <c r="AT109" s="8"/>
      <c r="AU109" s="8"/>
      <c r="AV109" s="8"/>
      <c r="AW109" s="8">
        <v>26700</v>
      </c>
      <c r="AX109" s="8"/>
      <c r="AY109" s="8"/>
      <c r="AZ109" s="8"/>
      <c r="BA109" s="8"/>
      <c r="BB109" s="156">
        <v>30100</v>
      </c>
      <c r="BC109" s="8"/>
      <c r="BD109" s="26">
        <v>0</v>
      </c>
      <c r="BE109" s="85"/>
    </row>
    <row r="110" spans="2:57" ht="13.5" customHeight="1">
      <c r="B110" s="83"/>
      <c r="C110" s="26" t="s">
        <v>304</v>
      </c>
      <c r="J110" s="14"/>
      <c r="K110" s="14"/>
      <c r="L110" s="14"/>
      <c r="M110" s="14"/>
      <c r="N110" s="14" t="s">
        <v>190</v>
      </c>
      <c r="O110" s="14"/>
      <c r="P110" s="14"/>
      <c r="Q110" s="14"/>
      <c r="R110" s="14"/>
      <c r="S110" s="14" t="s">
        <v>190</v>
      </c>
      <c r="T110" s="14"/>
      <c r="U110" s="14"/>
      <c r="V110" s="14"/>
      <c r="W110" s="14"/>
      <c r="X110" s="14" t="s">
        <v>190</v>
      </c>
      <c r="Y110" s="14"/>
      <c r="Z110" s="14"/>
      <c r="AA110" s="14"/>
      <c r="AB110" s="14"/>
      <c r="AC110" s="8">
        <v>105400</v>
      </c>
      <c r="AD110" s="8"/>
      <c r="AE110" s="8"/>
      <c r="AF110" s="8"/>
      <c r="AG110" s="8"/>
      <c r="AH110" s="8">
        <v>117600</v>
      </c>
      <c r="AI110" s="8"/>
      <c r="AJ110" s="8"/>
      <c r="AK110" s="8"/>
      <c r="AL110" s="8"/>
      <c r="AM110" s="8">
        <v>151800</v>
      </c>
      <c r="AN110" s="8"/>
      <c r="AO110" s="8"/>
      <c r="AP110" s="8"/>
      <c r="AQ110" s="8"/>
      <c r="AR110" s="8">
        <v>175700</v>
      </c>
      <c r="AS110" s="8"/>
      <c r="AT110" s="8"/>
      <c r="AU110" s="8"/>
      <c r="AV110" s="8"/>
      <c r="AW110" s="8">
        <v>171800</v>
      </c>
      <c r="AX110" s="8"/>
      <c r="AY110" s="8"/>
      <c r="AZ110" s="8"/>
      <c r="BA110" s="8"/>
      <c r="BB110" s="156">
        <v>186600</v>
      </c>
      <c r="BC110" s="8"/>
      <c r="BD110" s="26">
        <v>0</v>
      </c>
      <c r="BE110" s="85"/>
    </row>
    <row r="111" spans="2:57" ht="13.5" customHeight="1">
      <c r="B111" s="83"/>
      <c r="C111" s="26" t="s">
        <v>305</v>
      </c>
      <c r="J111" s="14"/>
      <c r="K111" s="14"/>
      <c r="L111" s="14"/>
      <c r="M111" s="14"/>
      <c r="N111" s="14" t="s">
        <v>190</v>
      </c>
      <c r="O111" s="14"/>
      <c r="P111" s="14"/>
      <c r="Q111" s="14"/>
      <c r="R111" s="14"/>
      <c r="S111" s="14" t="s">
        <v>190</v>
      </c>
      <c r="T111" s="14"/>
      <c r="U111" s="14"/>
      <c r="V111" s="14"/>
      <c r="W111" s="14"/>
      <c r="X111" s="14" t="s">
        <v>190</v>
      </c>
      <c r="Y111" s="14"/>
      <c r="Z111" s="14"/>
      <c r="AA111" s="14"/>
      <c r="AB111" s="14"/>
      <c r="AC111" s="8">
        <v>3300</v>
      </c>
      <c r="AD111" s="8"/>
      <c r="AE111" s="8"/>
      <c r="AF111" s="8"/>
      <c r="AG111" s="8"/>
      <c r="AH111" s="8">
        <v>6500</v>
      </c>
      <c r="AI111" s="8"/>
      <c r="AJ111" s="8"/>
      <c r="AK111" s="8"/>
      <c r="AL111" s="8"/>
      <c r="AM111" s="8">
        <v>3600</v>
      </c>
      <c r="AN111" s="8"/>
      <c r="AO111" s="8"/>
      <c r="AP111" s="8"/>
      <c r="AQ111" s="8"/>
      <c r="AR111" s="8">
        <v>5700</v>
      </c>
      <c r="AS111" s="8"/>
      <c r="AT111" s="8"/>
      <c r="AU111" s="8"/>
      <c r="AV111" s="8"/>
      <c r="AW111" s="8">
        <v>6500</v>
      </c>
      <c r="AX111" s="8"/>
      <c r="AY111" s="8"/>
      <c r="AZ111" s="8"/>
      <c r="BA111" s="8"/>
      <c r="BB111" s="156">
        <v>6500</v>
      </c>
      <c r="BC111" s="8"/>
      <c r="BD111" s="26">
        <v>0</v>
      </c>
      <c r="BE111" s="85"/>
    </row>
    <row r="112" spans="2:57" ht="13.5" customHeight="1">
      <c r="B112" s="83"/>
      <c r="C112" s="26" t="s">
        <v>306</v>
      </c>
      <c r="J112" s="14"/>
      <c r="K112" s="14"/>
      <c r="L112" s="14"/>
      <c r="M112" s="14"/>
      <c r="N112" s="14" t="s">
        <v>190</v>
      </c>
      <c r="O112" s="14"/>
      <c r="P112" s="14"/>
      <c r="Q112" s="14"/>
      <c r="R112" s="14"/>
      <c r="S112" s="14" t="s">
        <v>190</v>
      </c>
      <c r="T112" s="14"/>
      <c r="U112" s="14"/>
      <c r="V112" s="14"/>
      <c r="W112" s="14"/>
      <c r="X112" s="14" t="s">
        <v>190</v>
      </c>
      <c r="Y112" s="14"/>
      <c r="Z112" s="14"/>
      <c r="AA112" s="14"/>
      <c r="AB112" s="14"/>
      <c r="AC112" s="8">
        <v>2300</v>
      </c>
      <c r="AD112" s="8"/>
      <c r="AE112" s="8"/>
      <c r="AF112" s="8"/>
      <c r="AG112" s="8"/>
      <c r="AH112" s="8">
        <v>2200</v>
      </c>
      <c r="AI112" s="8"/>
      <c r="AJ112" s="8"/>
      <c r="AK112" s="8"/>
      <c r="AL112" s="8"/>
      <c r="AM112" s="8">
        <v>3700</v>
      </c>
      <c r="AN112" s="8"/>
      <c r="AO112" s="8"/>
      <c r="AP112" s="8"/>
      <c r="AQ112" s="8"/>
      <c r="AR112" s="8">
        <v>4300</v>
      </c>
      <c r="AS112" s="8"/>
      <c r="AT112" s="8"/>
      <c r="AU112" s="8"/>
      <c r="AV112" s="8"/>
      <c r="AW112" s="8">
        <v>4300</v>
      </c>
      <c r="AX112" s="8"/>
      <c r="AY112" s="8"/>
      <c r="AZ112" s="8"/>
      <c r="BA112" s="8"/>
      <c r="BB112" s="156">
        <v>5000</v>
      </c>
      <c r="BC112" s="8"/>
      <c r="BD112" s="26">
        <v>0</v>
      </c>
      <c r="BE112" s="85"/>
    </row>
    <row r="113" spans="2:57" ht="13.5" customHeight="1">
      <c r="B113" s="83"/>
      <c r="C113" s="26" t="s">
        <v>307</v>
      </c>
      <c r="J113" s="14"/>
      <c r="K113" s="14"/>
      <c r="L113" s="14"/>
      <c r="M113" s="14"/>
      <c r="N113" s="14" t="s">
        <v>190</v>
      </c>
      <c r="O113" s="14"/>
      <c r="P113" s="14"/>
      <c r="Q113" s="14"/>
      <c r="R113" s="14"/>
      <c r="S113" s="14" t="s">
        <v>190</v>
      </c>
      <c r="T113" s="14"/>
      <c r="U113" s="14"/>
      <c r="V113" s="14"/>
      <c r="W113" s="14"/>
      <c r="X113" s="14" t="s">
        <v>190</v>
      </c>
      <c r="Y113" s="14"/>
      <c r="Z113" s="14"/>
      <c r="AA113" s="14"/>
      <c r="AB113" s="14"/>
      <c r="AC113" s="8">
        <v>79500</v>
      </c>
      <c r="AD113" s="8"/>
      <c r="AE113" s="8"/>
      <c r="AF113" s="8"/>
      <c r="AG113" s="8"/>
      <c r="AH113" s="8">
        <v>84300</v>
      </c>
      <c r="AI113" s="8"/>
      <c r="AJ113" s="8"/>
      <c r="AK113" s="8"/>
      <c r="AL113" s="8"/>
      <c r="AM113" s="8">
        <v>111700</v>
      </c>
      <c r="AN113" s="8"/>
      <c r="AO113" s="8"/>
      <c r="AP113" s="8"/>
      <c r="AQ113" s="8"/>
      <c r="AR113" s="8">
        <v>108900</v>
      </c>
      <c r="AS113" s="8"/>
      <c r="AT113" s="8"/>
      <c r="AU113" s="8"/>
      <c r="AV113" s="8"/>
      <c r="AW113" s="8">
        <v>96900</v>
      </c>
      <c r="AX113" s="8"/>
      <c r="AY113" s="8"/>
      <c r="AZ113" s="8"/>
      <c r="BA113" s="8"/>
      <c r="BB113" s="156">
        <v>109800</v>
      </c>
      <c r="BC113" s="8"/>
      <c r="BD113" s="26">
        <v>0</v>
      </c>
      <c r="BE113" s="85"/>
    </row>
    <row r="114" spans="2:57" ht="13.5" customHeight="1">
      <c r="B114" s="83"/>
      <c r="C114" s="26" t="s">
        <v>296</v>
      </c>
      <c r="J114" s="14"/>
      <c r="K114" s="14"/>
      <c r="L114" s="14"/>
      <c r="M114" s="14"/>
      <c r="N114" s="14" t="s">
        <v>221</v>
      </c>
      <c r="O114" s="14"/>
      <c r="P114" s="14"/>
      <c r="Q114" s="14"/>
      <c r="R114" s="14"/>
      <c r="S114" s="14" t="s">
        <v>221</v>
      </c>
      <c r="T114" s="14"/>
      <c r="U114" s="14"/>
      <c r="V114" s="14"/>
      <c r="W114" s="14"/>
      <c r="X114" s="14" t="s">
        <v>221</v>
      </c>
      <c r="Y114" s="14"/>
      <c r="Z114" s="14"/>
      <c r="AA114" s="14"/>
      <c r="AB114" s="14"/>
      <c r="AC114" s="14" t="s">
        <v>221</v>
      </c>
      <c r="AD114" s="8"/>
      <c r="AE114" s="8"/>
      <c r="AF114" s="8"/>
      <c r="AG114" s="8"/>
      <c r="AH114" s="14" t="s">
        <v>221</v>
      </c>
      <c r="AI114" s="8"/>
      <c r="AJ114" s="8"/>
      <c r="AK114" s="8"/>
      <c r="AL114" s="8"/>
      <c r="AM114" s="14" t="s">
        <v>221</v>
      </c>
      <c r="AN114" s="8"/>
      <c r="AO114" s="8"/>
      <c r="AP114" s="8"/>
      <c r="AQ114" s="8"/>
      <c r="AR114" s="14" t="s">
        <v>221</v>
      </c>
      <c r="AS114" s="8"/>
      <c r="AT114" s="8"/>
      <c r="AU114" s="8"/>
      <c r="AV114" s="8"/>
      <c r="AW114" s="14" t="s">
        <v>221</v>
      </c>
      <c r="AX114" s="8"/>
      <c r="AY114" s="8"/>
      <c r="AZ114" s="8"/>
      <c r="BA114" s="8"/>
      <c r="BB114" s="156">
        <v>131100</v>
      </c>
      <c r="BC114" s="8"/>
      <c r="BD114" s="26">
        <v>0</v>
      </c>
      <c r="BE114" s="85"/>
    </row>
    <row r="115" spans="2:57" ht="13.5" customHeight="1">
      <c r="B115" s="83"/>
      <c r="C115" s="26" t="s">
        <v>308</v>
      </c>
      <c r="J115" s="14"/>
      <c r="K115" s="14"/>
      <c r="L115" s="14"/>
      <c r="M115" s="14"/>
      <c r="N115" s="14" t="s">
        <v>190</v>
      </c>
      <c r="O115" s="14"/>
      <c r="P115" s="14"/>
      <c r="Q115" s="14"/>
      <c r="R115" s="14"/>
      <c r="S115" s="14" t="s">
        <v>190</v>
      </c>
      <c r="T115" s="14"/>
      <c r="U115" s="14"/>
      <c r="V115" s="14"/>
      <c r="W115" s="14"/>
      <c r="X115" s="16" t="s">
        <v>190</v>
      </c>
      <c r="Y115" s="14"/>
      <c r="Z115" s="14"/>
      <c r="AA115" s="14"/>
      <c r="AB115" s="14"/>
      <c r="AC115" s="8">
        <v>39700</v>
      </c>
      <c r="AD115" s="8"/>
      <c r="AE115" s="8"/>
      <c r="AF115" s="8"/>
      <c r="AG115" s="8"/>
      <c r="AH115" s="8">
        <v>58600</v>
      </c>
      <c r="AI115" s="8"/>
      <c r="AJ115" s="8"/>
      <c r="AK115" s="8"/>
      <c r="AL115" s="8"/>
      <c r="AM115" s="8">
        <v>72900</v>
      </c>
      <c r="AN115" s="8"/>
      <c r="AO115" s="8"/>
      <c r="AP115" s="8"/>
      <c r="AQ115" s="8"/>
      <c r="AR115" s="8">
        <v>79400</v>
      </c>
      <c r="AS115" s="8"/>
      <c r="AT115" s="8"/>
      <c r="AU115" s="8"/>
      <c r="AV115" s="8"/>
      <c r="AW115" s="8">
        <v>78200</v>
      </c>
      <c r="AX115" s="8"/>
      <c r="AY115" s="8"/>
      <c r="AZ115" s="8"/>
      <c r="BA115" s="8"/>
      <c r="BB115" s="156">
        <v>87000</v>
      </c>
      <c r="BC115" s="8"/>
      <c r="BD115" s="26">
        <v>0</v>
      </c>
      <c r="BE115" s="85"/>
    </row>
    <row r="116" spans="2:57" s="17" customFormat="1" ht="13.5" customHeight="1">
      <c r="B116" s="83"/>
      <c r="C116" s="26" t="s">
        <v>309</v>
      </c>
      <c r="J116" s="14"/>
      <c r="K116" s="14"/>
      <c r="L116" s="14"/>
      <c r="M116" s="14"/>
      <c r="N116" s="14" t="s">
        <v>190</v>
      </c>
      <c r="O116" s="14"/>
      <c r="P116" s="14"/>
      <c r="Q116" s="14"/>
      <c r="R116" s="14"/>
      <c r="S116" s="14" t="s">
        <v>190</v>
      </c>
      <c r="T116" s="14"/>
      <c r="U116" s="14"/>
      <c r="V116" s="14"/>
      <c r="W116" s="14"/>
      <c r="X116" s="14" t="s">
        <v>190</v>
      </c>
      <c r="Y116" s="14"/>
      <c r="Z116" s="14"/>
      <c r="AA116" s="14"/>
      <c r="AB116" s="14"/>
      <c r="AC116" s="8">
        <v>30300</v>
      </c>
      <c r="AD116" s="8"/>
      <c r="AE116" s="8"/>
      <c r="AF116" s="8"/>
      <c r="AG116" s="8"/>
      <c r="AH116" s="8">
        <v>53800</v>
      </c>
      <c r="AI116" s="8"/>
      <c r="AJ116" s="8"/>
      <c r="AK116" s="8"/>
      <c r="AL116" s="8"/>
      <c r="AM116" s="8">
        <v>84700</v>
      </c>
      <c r="AN116" s="8"/>
      <c r="AO116" s="8"/>
      <c r="AP116" s="8"/>
      <c r="AQ116" s="8"/>
      <c r="AR116" s="8">
        <v>99600</v>
      </c>
      <c r="AS116" s="8"/>
      <c r="AT116" s="8"/>
      <c r="AU116" s="8"/>
      <c r="AV116" s="8"/>
      <c r="AW116" s="8">
        <v>96600</v>
      </c>
      <c r="AX116" s="8"/>
      <c r="AY116" s="8"/>
      <c r="AZ116" s="8"/>
      <c r="BA116" s="8"/>
      <c r="BB116" s="156">
        <v>109900</v>
      </c>
      <c r="BC116" s="8"/>
      <c r="BD116" s="8">
        <v>0</v>
      </c>
      <c r="BE116" s="85"/>
    </row>
    <row r="117" spans="2:57" ht="13.5" customHeight="1">
      <c r="B117" s="83"/>
      <c r="C117" s="26" t="s">
        <v>310</v>
      </c>
      <c r="J117" s="14"/>
      <c r="K117" s="14"/>
      <c r="L117" s="14"/>
      <c r="M117" s="14"/>
      <c r="N117" s="14" t="s">
        <v>190</v>
      </c>
      <c r="O117" s="14"/>
      <c r="P117" s="14"/>
      <c r="Q117" s="14"/>
      <c r="R117" s="14"/>
      <c r="S117" s="14" t="s">
        <v>190</v>
      </c>
      <c r="T117" s="14"/>
      <c r="U117" s="14"/>
      <c r="V117" s="14"/>
      <c r="W117" s="14"/>
      <c r="X117" s="14" t="s">
        <v>190</v>
      </c>
      <c r="Y117" s="14"/>
      <c r="Z117" s="14"/>
      <c r="AA117" s="14"/>
      <c r="AB117" s="14"/>
      <c r="AC117" s="8">
        <v>37400</v>
      </c>
      <c r="AD117" s="8"/>
      <c r="AE117" s="8"/>
      <c r="AF117" s="8"/>
      <c r="AG117" s="8"/>
      <c r="AH117" s="8">
        <v>39300</v>
      </c>
      <c r="AI117" s="8"/>
      <c r="AJ117" s="8"/>
      <c r="AK117" s="8"/>
      <c r="AL117" s="8"/>
      <c r="AM117" s="8">
        <v>48000</v>
      </c>
      <c r="AN117" s="8"/>
      <c r="AO117" s="8"/>
      <c r="AP117" s="8"/>
      <c r="AQ117" s="8"/>
      <c r="AR117" s="8">
        <v>46800</v>
      </c>
      <c r="AS117" s="8"/>
      <c r="AT117" s="8"/>
      <c r="AU117" s="8"/>
      <c r="AV117" s="8"/>
      <c r="AW117" s="8">
        <v>48000</v>
      </c>
      <c r="AX117" s="8"/>
      <c r="AY117" s="8"/>
      <c r="AZ117" s="8"/>
      <c r="BA117" s="8"/>
      <c r="BB117" s="156">
        <v>56400</v>
      </c>
      <c r="BC117" s="8"/>
      <c r="BD117" s="26">
        <v>0</v>
      </c>
      <c r="BE117" s="85"/>
    </row>
    <row r="118" spans="2:57" ht="13.5" customHeight="1">
      <c r="B118" s="83"/>
      <c r="C118" s="26" t="s">
        <v>311</v>
      </c>
      <c r="J118" s="14"/>
      <c r="K118" s="14"/>
      <c r="L118" s="14"/>
      <c r="M118" s="14"/>
      <c r="N118" s="14" t="s">
        <v>190</v>
      </c>
      <c r="O118" s="14"/>
      <c r="P118" s="14"/>
      <c r="Q118" s="14"/>
      <c r="R118" s="14"/>
      <c r="S118" s="14" t="s">
        <v>190</v>
      </c>
      <c r="T118" s="14"/>
      <c r="U118" s="14"/>
      <c r="V118" s="14"/>
      <c r="W118" s="14"/>
      <c r="X118" s="14" t="s">
        <v>190</v>
      </c>
      <c r="Y118" s="14"/>
      <c r="Z118" s="14"/>
      <c r="AA118" s="14"/>
      <c r="AB118" s="14"/>
      <c r="AC118" s="8">
        <v>120000</v>
      </c>
      <c r="AD118" s="8"/>
      <c r="AE118" s="8"/>
      <c r="AF118" s="8"/>
      <c r="AG118" s="8"/>
      <c r="AH118" s="8">
        <v>128400</v>
      </c>
      <c r="AI118" s="8"/>
      <c r="AJ118" s="8"/>
      <c r="AK118" s="8"/>
      <c r="AL118" s="8"/>
      <c r="AM118" s="8">
        <v>113000</v>
      </c>
      <c r="AN118" s="8"/>
      <c r="AO118" s="8"/>
      <c r="AP118" s="8"/>
      <c r="AQ118" s="8"/>
      <c r="AR118" s="8">
        <v>115300</v>
      </c>
      <c r="AS118" s="8"/>
      <c r="AT118" s="8"/>
      <c r="AU118" s="8"/>
      <c r="AV118" s="8"/>
      <c r="AW118" s="8">
        <v>135100</v>
      </c>
      <c r="AX118" s="8"/>
      <c r="AY118" s="8"/>
      <c r="AZ118" s="8"/>
      <c r="BA118" s="8"/>
      <c r="BB118" s="156">
        <v>126600</v>
      </c>
      <c r="BC118" s="8"/>
      <c r="BD118" s="26">
        <v>0</v>
      </c>
      <c r="BE118" s="85"/>
    </row>
    <row r="119" spans="2:57" ht="13.5" customHeight="1">
      <c r="B119" s="83"/>
      <c r="C119" s="103" t="s">
        <v>30</v>
      </c>
      <c r="J119" s="14"/>
      <c r="K119" s="14"/>
      <c r="L119" s="14"/>
      <c r="M119" s="14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14"/>
      <c r="AI119" s="8"/>
      <c r="AJ119" s="8"/>
      <c r="AK119" s="8"/>
      <c r="AL119" s="8"/>
      <c r="AM119" s="14"/>
      <c r="AN119" s="8"/>
      <c r="AO119" s="8"/>
      <c r="AP119" s="8"/>
      <c r="AQ119" s="8"/>
      <c r="AR119" s="14"/>
      <c r="AS119" s="8"/>
      <c r="AT119" s="8"/>
      <c r="AU119" s="8"/>
      <c r="AV119" s="8"/>
      <c r="AW119" s="14"/>
      <c r="AX119" s="8"/>
      <c r="AY119" s="8"/>
      <c r="AZ119" s="8"/>
      <c r="BA119" s="8"/>
      <c r="BB119" s="95"/>
      <c r="BC119" s="8"/>
      <c r="BD119" s="26"/>
      <c r="BE119" s="85"/>
    </row>
    <row r="120" spans="2:57" ht="13.5" customHeight="1">
      <c r="B120" s="83"/>
      <c r="C120" s="26" t="s">
        <v>123</v>
      </c>
      <c r="J120" s="14" t="s">
        <v>192</v>
      </c>
      <c r="K120" s="14"/>
      <c r="L120" s="14"/>
      <c r="M120" s="14"/>
      <c r="N120" s="8">
        <v>212400</v>
      </c>
      <c r="O120" s="8"/>
      <c r="P120" s="8"/>
      <c r="Q120" s="8"/>
      <c r="R120" s="8"/>
      <c r="S120" s="8">
        <v>227300</v>
      </c>
      <c r="T120" s="8"/>
      <c r="U120" s="8"/>
      <c r="V120" s="8"/>
      <c r="W120" s="8"/>
      <c r="X120" s="8">
        <v>251300</v>
      </c>
      <c r="Y120" s="8"/>
      <c r="Z120" s="8"/>
      <c r="AA120" s="8"/>
      <c r="AB120" s="8"/>
      <c r="AC120" s="8">
        <v>284800</v>
      </c>
      <c r="AD120" s="8"/>
      <c r="AE120" s="8"/>
      <c r="AF120" s="8"/>
      <c r="AG120" s="8"/>
      <c r="AH120" s="8">
        <v>307800</v>
      </c>
      <c r="AI120" s="8"/>
      <c r="AJ120" s="8"/>
      <c r="AK120" s="8"/>
      <c r="AL120" s="8"/>
      <c r="AM120" s="13">
        <v>337300</v>
      </c>
      <c r="AN120" s="8"/>
      <c r="AO120" s="8"/>
      <c r="AP120" s="8"/>
      <c r="AQ120" s="8"/>
      <c r="AR120" s="13">
        <v>370000</v>
      </c>
      <c r="AS120" s="8"/>
      <c r="AT120" s="8"/>
      <c r="AU120" s="8"/>
      <c r="AV120" s="8"/>
      <c r="AW120" s="13">
        <v>381400</v>
      </c>
      <c r="AX120" s="8"/>
      <c r="AY120" s="8"/>
      <c r="AZ120" s="8"/>
      <c r="BA120" s="8"/>
      <c r="BB120" s="105">
        <v>404000</v>
      </c>
      <c r="BC120" s="8"/>
      <c r="BD120" s="26">
        <v>0</v>
      </c>
      <c r="BE120" s="85"/>
    </row>
    <row r="121" spans="2:57" ht="13.5" customHeight="1">
      <c r="B121" s="83"/>
      <c r="C121" s="26" t="s">
        <v>124</v>
      </c>
      <c r="J121" s="14"/>
      <c r="K121" s="14"/>
      <c r="L121" s="14"/>
      <c r="M121" s="14"/>
      <c r="N121" s="8">
        <v>212800</v>
      </c>
      <c r="O121" s="8"/>
      <c r="P121" s="8"/>
      <c r="Q121" s="8"/>
      <c r="R121" s="8"/>
      <c r="S121" s="8">
        <v>227500</v>
      </c>
      <c r="T121" s="8"/>
      <c r="U121" s="8"/>
      <c r="V121" s="8"/>
      <c r="W121" s="8"/>
      <c r="X121" s="8">
        <v>251700</v>
      </c>
      <c r="Y121" s="8"/>
      <c r="Z121" s="8"/>
      <c r="AA121" s="8"/>
      <c r="AB121" s="8"/>
      <c r="AC121" s="8">
        <v>285800</v>
      </c>
      <c r="AD121" s="8"/>
      <c r="AE121" s="8"/>
      <c r="AF121" s="8"/>
      <c r="AG121" s="8"/>
      <c r="AH121" s="8">
        <v>309200</v>
      </c>
      <c r="AI121" s="8"/>
      <c r="AJ121" s="8"/>
      <c r="AK121" s="8"/>
      <c r="AL121" s="8"/>
      <c r="AM121" s="13">
        <v>338600</v>
      </c>
      <c r="AN121" s="8"/>
      <c r="AO121" s="8"/>
      <c r="AP121" s="8"/>
      <c r="AQ121" s="8"/>
      <c r="AR121" s="13">
        <v>371500</v>
      </c>
      <c r="AS121" s="8"/>
      <c r="AT121" s="8"/>
      <c r="AU121" s="8"/>
      <c r="AV121" s="8"/>
      <c r="AW121" s="13">
        <v>382600</v>
      </c>
      <c r="AX121" s="8"/>
      <c r="AY121" s="8"/>
      <c r="AZ121" s="8"/>
      <c r="BA121" s="8"/>
      <c r="BB121" s="105">
        <v>406400</v>
      </c>
      <c r="BC121" s="8"/>
      <c r="BD121" s="26">
        <v>0</v>
      </c>
      <c r="BE121" s="85"/>
    </row>
    <row r="122" spans="2:57" ht="13.5" customHeight="1">
      <c r="B122" s="83"/>
      <c r="C122" s="26" t="s">
        <v>32</v>
      </c>
      <c r="J122" s="14" t="s">
        <v>193</v>
      </c>
      <c r="K122" s="14"/>
      <c r="L122" s="14"/>
      <c r="M122" s="14"/>
      <c r="N122" s="8">
        <v>863900</v>
      </c>
      <c r="O122" s="8"/>
      <c r="P122" s="8"/>
      <c r="Q122" s="8"/>
      <c r="R122" s="8"/>
      <c r="S122" s="8">
        <v>908400</v>
      </c>
      <c r="T122" s="8"/>
      <c r="U122" s="8"/>
      <c r="V122" s="8"/>
      <c r="W122" s="8"/>
      <c r="X122" s="8">
        <v>970800</v>
      </c>
      <c r="Y122" s="8"/>
      <c r="Z122" s="8"/>
      <c r="AA122" s="8"/>
      <c r="AB122" s="8"/>
      <c r="AC122" s="8">
        <v>1032200</v>
      </c>
      <c r="AD122" s="8"/>
      <c r="AE122" s="8"/>
      <c r="AF122" s="8"/>
      <c r="AG122" s="8"/>
      <c r="AH122" s="8">
        <v>1045000</v>
      </c>
      <c r="AI122" s="8"/>
      <c r="AJ122" s="8"/>
      <c r="AK122" s="8"/>
      <c r="AL122" s="8"/>
      <c r="AM122" s="13">
        <v>1085500</v>
      </c>
      <c r="AN122" s="8"/>
      <c r="AO122" s="8"/>
      <c r="AP122" s="8"/>
      <c r="AQ122" s="8"/>
      <c r="AR122" s="13">
        <v>1122700</v>
      </c>
      <c r="AS122" s="8"/>
      <c r="AT122" s="8"/>
      <c r="AU122" s="8"/>
      <c r="AV122" s="8"/>
      <c r="AW122" s="13">
        <v>1101100</v>
      </c>
      <c r="AX122" s="8"/>
      <c r="AY122" s="8"/>
      <c r="AZ122" s="8"/>
      <c r="BA122" s="8"/>
      <c r="BB122" s="105">
        <v>1101200</v>
      </c>
      <c r="BC122" s="8"/>
      <c r="BD122" s="26">
        <v>0</v>
      </c>
      <c r="BE122" s="85"/>
    </row>
    <row r="123" spans="2:57" ht="13.5" customHeight="1">
      <c r="B123" s="83"/>
      <c r="C123" s="26" t="s">
        <v>45</v>
      </c>
      <c r="J123" s="14"/>
      <c r="K123" s="14"/>
      <c r="L123" s="14"/>
      <c r="M123" s="14"/>
      <c r="N123" s="84">
        <v>7.17</v>
      </c>
      <c r="O123" s="84"/>
      <c r="P123" s="84"/>
      <c r="Q123" s="84"/>
      <c r="R123" s="84"/>
      <c r="S123" s="84">
        <v>7.46</v>
      </c>
      <c r="T123" s="84"/>
      <c r="U123" s="84"/>
      <c r="V123" s="84"/>
      <c r="W123" s="84"/>
      <c r="X123" s="84">
        <v>7.6</v>
      </c>
      <c r="Y123" s="84"/>
      <c r="Z123" s="84"/>
      <c r="AA123" s="84"/>
      <c r="AB123" s="84"/>
      <c r="AC123" s="84">
        <v>7.39</v>
      </c>
      <c r="AD123" s="84"/>
      <c r="AE123" s="84"/>
      <c r="AF123" s="84"/>
      <c r="AG123" s="84"/>
      <c r="AH123" s="84">
        <v>7.2</v>
      </c>
      <c r="AI123" s="84"/>
      <c r="AJ123" s="84"/>
      <c r="AK123" s="84"/>
      <c r="AL123" s="84"/>
      <c r="AM123" s="91">
        <v>7.05</v>
      </c>
      <c r="AN123" s="84"/>
      <c r="AO123" s="84"/>
      <c r="AP123" s="84"/>
      <c r="AQ123" s="84"/>
      <c r="AR123" s="91">
        <v>6.91</v>
      </c>
      <c r="AS123" s="84"/>
      <c r="AT123" s="84"/>
      <c r="AU123" s="84"/>
      <c r="AV123" s="84"/>
      <c r="AW123" s="91">
        <v>6.47</v>
      </c>
      <c r="AX123" s="84"/>
      <c r="AY123" s="84"/>
      <c r="AZ123" s="84"/>
      <c r="BA123" s="84"/>
      <c r="BB123" s="106">
        <v>6.15</v>
      </c>
      <c r="BC123" s="8"/>
      <c r="BD123" s="26">
        <v>2</v>
      </c>
      <c r="BE123" s="85"/>
    </row>
    <row r="124" spans="2:57" ht="13.5" customHeight="1">
      <c r="B124" s="83"/>
      <c r="C124" s="26" t="s">
        <v>46</v>
      </c>
      <c r="J124" s="14" t="s">
        <v>194</v>
      </c>
      <c r="K124" s="14"/>
      <c r="L124" s="14"/>
      <c r="M124" s="14"/>
      <c r="N124" s="84">
        <v>43.03</v>
      </c>
      <c r="O124" s="84"/>
      <c r="P124" s="84"/>
      <c r="Q124" s="84"/>
      <c r="R124" s="84"/>
      <c r="S124" s="84">
        <v>47.19</v>
      </c>
      <c r="T124" s="84"/>
      <c r="U124" s="84"/>
      <c r="V124" s="84"/>
      <c r="W124" s="84"/>
      <c r="X124" s="84">
        <v>49.38</v>
      </c>
      <c r="Y124" s="84"/>
      <c r="Z124" s="84"/>
      <c r="AA124" s="84"/>
      <c r="AB124" s="84"/>
      <c r="AC124" s="84">
        <v>48.91</v>
      </c>
      <c r="AD124" s="84"/>
      <c r="AE124" s="84"/>
      <c r="AF124" s="84"/>
      <c r="AG124" s="84"/>
      <c r="AH124" s="84">
        <v>49.18</v>
      </c>
      <c r="AI124" s="84"/>
      <c r="AJ124" s="84"/>
      <c r="AK124" s="84"/>
      <c r="AL124" s="84"/>
      <c r="AM124" s="91">
        <v>48.84</v>
      </c>
      <c r="AN124" s="84"/>
      <c r="AO124" s="84"/>
      <c r="AP124" s="84"/>
      <c r="AQ124" s="84"/>
      <c r="AR124" s="91">
        <v>48.76</v>
      </c>
      <c r="AS124" s="84"/>
      <c r="AT124" s="84"/>
      <c r="AU124" s="84"/>
      <c r="AV124" s="84"/>
      <c r="AW124" s="91">
        <v>47.36</v>
      </c>
      <c r="AX124" s="84"/>
      <c r="AY124" s="84"/>
      <c r="AZ124" s="84"/>
      <c r="BA124" s="84"/>
      <c r="BB124" s="106">
        <v>46.32</v>
      </c>
      <c r="BC124" s="8"/>
      <c r="BD124" s="26">
        <v>2</v>
      </c>
      <c r="BE124" s="85"/>
    </row>
    <row r="125" spans="2:57" ht="13.5" customHeight="1">
      <c r="B125" s="83"/>
      <c r="C125" s="26" t="s">
        <v>47</v>
      </c>
      <c r="J125" s="14" t="s">
        <v>219</v>
      </c>
      <c r="K125" s="14"/>
      <c r="L125" s="14"/>
      <c r="M125" s="14"/>
      <c r="N125" s="84">
        <v>127.39</v>
      </c>
      <c r="O125" s="84"/>
      <c r="P125" s="84"/>
      <c r="Q125" s="84"/>
      <c r="R125" s="84"/>
      <c r="S125" s="84">
        <v>136.4</v>
      </c>
      <c r="T125" s="84"/>
      <c r="U125" s="84"/>
      <c r="V125" s="84"/>
      <c r="W125" s="84"/>
      <c r="X125" s="84">
        <v>143.77000000000001</v>
      </c>
      <c r="Y125" s="84"/>
      <c r="Z125" s="84"/>
      <c r="AA125" s="84"/>
      <c r="AB125" s="84"/>
      <c r="AC125" s="84">
        <v>142.68</v>
      </c>
      <c r="AD125" s="84"/>
      <c r="AE125" s="84"/>
      <c r="AF125" s="84"/>
      <c r="AG125" s="84"/>
      <c r="AH125" s="84">
        <v>144.53</v>
      </c>
      <c r="AI125" s="84"/>
      <c r="AJ125" s="84"/>
      <c r="AK125" s="84"/>
      <c r="AL125" s="84"/>
      <c r="AM125" s="91">
        <v>143.26</v>
      </c>
      <c r="AN125" s="84"/>
      <c r="AO125" s="84"/>
      <c r="AP125" s="84"/>
      <c r="AQ125" s="84"/>
      <c r="AR125" s="91">
        <v>146.47999999999999</v>
      </c>
      <c r="AS125" s="84"/>
      <c r="AT125" s="84"/>
      <c r="AU125" s="84"/>
      <c r="AV125" s="84"/>
      <c r="AW125" s="91">
        <v>138.81</v>
      </c>
      <c r="AX125" s="84"/>
      <c r="AY125" s="84"/>
      <c r="AZ125" s="84"/>
      <c r="BA125" s="84"/>
      <c r="BB125" s="106">
        <v>136.63999999999999</v>
      </c>
      <c r="BC125" s="8"/>
      <c r="BD125" s="26">
        <v>2</v>
      </c>
      <c r="BE125" s="85"/>
    </row>
    <row r="126" spans="2:57" ht="13.5" customHeight="1">
      <c r="B126" s="83"/>
      <c r="C126" s="26" t="s">
        <v>34</v>
      </c>
      <c r="J126" s="14"/>
      <c r="K126" s="14"/>
      <c r="L126" s="14"/>
      <c r="M126" s="14"/>
      <c r="N126" s="84"/>
      <c r="O126" s="84"/>
      <c r="P126" s="84"/>
      <c r="Q126" s="84"/>
      <c r="R126" s="84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95"/>
      <c r="BC126" s="8"/>
      <c r="BD126" s="26"/>
      <c r="BE126" s="85"/>
    </row>
    <row r="127" spans="2:57" ht="13.5" customHeight="1">
      <c r="B127" s="83"/>
      <c r="C127" s="26" t="s">
        <v>64</v>
      </c>
      <c r="J127" s="14" t="s">
        <v>192</v>
      </c>
      <c r="K127" s="14"/>
      <c r="L127" s="14"/>
      <c r="M127" s="14"/>
      <c r="N127" s="14" t="s">
        <v>225</v>
      </c>
      <c r="O127" s="8"/>
      <c r="P127" s="8"/>
      <c r="Q127" s="8"/>
      <c r="R127" s="8"/>
      <c r="S127" s="14" t="s">
        <v>225</v>
      </c>
      <c r="T127" s="8"/>
      <c r="U127" s="8"/>
      <c r="V127" s="8"/>
      <c r="W127" s="8"/>
      <c r="X127" s="14" t="s">
        <v>225</v>
      </c>
      <c r="Y127" s="8"/>
      <c r="Z127" s="8"/>
      <c r="AA127" s="8"/>
      <c r="AB127" s="8"/>
      <c r="AC127" s="14" t="s">
        <v>225</v>
      </c>
      <c r="AD127" s="8"/>
      <c r="AE127" s="8"/>
      <c r="AF127" s="8"/>
      <c r="AG127" s="8"/>
      <c r="AH127" s="13">
        <v>184800</v>
      </c>
      <c r="AI127" s="8"/>
      <c r="AJ127" s="8"/>
      <c r="AK127" s="8"/>
      <c r="AL127" s="8"/>
      <c r="AM127" s="13">
        <v>177500</v>
      </c>
      <c r="AN127" s="8"/>
      <c r="AO127" s="8"/>
      <c r="AP127" s="8"/>
      <c r="AQ127" s="8"/>
      <c r="AR127" s="13">
        <v>183500</v>
      </c>
      <c r="AS127" s="8"/>
      <c r="AT127" s="8"/>
      <c r="AU127" s="8"/>
      <c r="AV127" s="8"/>
      <c r="AW127" s="13">
        <v>170000</v>
      </c>
      <c r="AX127" s="8"/>
      <c r="AY127" s="8"/>
      <c r="AZ127" s="8"/>
      <c r="BA127" s="8"/>
      <c r="BB127" s="107">
        <v>307200</v>
      </c>
      <c r="BC127" s="8"/>
      <c r="BD127" s="26">
        <v>0</v>
      </c>
      <c r="BE127" s="85"/>
    </row>
    <row r="128" spans="2:57" ht="13.5" customHeight="1">
      <c r="B128" s="83"/>
      <c r="C128" s="26" t="s">
        <v>35</v>
      </c>
      <c r="J128" s="14" t="s">
        <v>192</v>
      </c>
      <c r="K128" s="14"/>
      <c r="L128" s="14"/>
      <c r="M128" s="14"/>
      <c r="N128" s="14" t="s">
        <v>225</v>
      </c>
      <c r="O128" s="8"/>
      <c r="P128" s="8"/>
      <c r="Q128" s="8"/>
      <c r="R128" s="8"/>
      <c r="S128" s="14" t="s">
        <v>225</v>
      </c>
      <c r="T128" s="8"/>
      <c r="U128" s="8"/>
      <c r="V128" s="8"/>
      <c r="W128" s="8"/>
      <c r="X128" s="14" t="s">
        <v>225</v>
      </c>
      <c r="Y128" s="8"/>
      <c r="Z128" s="8"/>
      <c r="AA128" s="8"/>
      <c r="AB128" s="8"/>
      <c r="AC128" s="14" t="s">
        <v>225</v>
      </c>
      <c r="AD128" s="8"/>
      <c r="AE128" s="8"/>
      <c r="AF128" s="8"/>
      <c r="AG128" s="8"/>
      <c r="AH128" s="14" t="s">
        <v>225</v>
      </c>
      <c r="AI128" s="8"/>
      <c r="AJ128" s="8"/>
      <c r="AK128" s="8"/>
      <c r="AL128" s="8"/>
      <c r="AM128" s="14" t="s">
        <v>289</v>
      </c>
      <c r="AN128" s="8"/>
      <c r="AO128" s="8"/>
      <c r="AP128" s="8"/>
      <c r="AQ128" s="8"/>
      <c r="AR128" s="14" t="s">
        <v>221</v>
      </c>
      <c r="AS128" s="8"/>
      <c r="AT128" s="8"/>
      <c r="AU128" s="8"/>
      <c r="AV128" s="8"/>
      <c r="AW128" s="14" t="s">
        <v>221</v>
      </c>
      <c r="AX128" s="8"/>
      <c r="AY128" s="8"/>
      <c r="AZ128" s="8"/>
      <c r="BA128" s="8"/>
      <c r="BB128" s="107">
        <v>305800</v>
      </c>
      <c r="BC128" s="8"/>
      <c r="BD128" s="26"/>
      <c r="BE128" s="85"/>
    </row>
    <row r="129" spans="2:57" ht="13.5" customHeight="1">
      <c r="B129" s="83"/>
      <c r="C129" s="26" t="s">
        <v>36</v>
      </c>
      <c r="J129" s="14" t="s">
        <v>192</v>
      </c>
      <c r="K129" s="14"/>
      <c r="L129" s="14"/>
      <c r="M129" s="14"/>
      <c r="N129" s="14" t="s">
        <v>225</v>
      </c>
      <c r="O129" s="8"/>
      <c r="P129" s="8"/>
      <c r="Q129" s="8"/>
      <c r="R129" s="8"/>
      <c r="S129" s="14" t="s">
        <v>225</v>
      </c>
      <c r="T129" s="8"/>
      <c r="U129" s="8"/>
      <c r="V129" s="8"/>
      <c r="W129" s="8"/>
      <c r="X129" s="14" t="s">
        <v>225</v>
      </c>
      <c r="Y129" s="8"/>
      <c r="Z129" s="8"/>
      <c r="AA129" s="8"/>
      <c r="AB129" s="8"/>
      <c r="AC129" s="14" t="s">
        <v>225</v>
      </c>
      <c r="AD129" s="8"/>
      <c r="AE129" s="8"/>
      <c r="AF129" s="8"/>
      <c r="AG129" s="8"/>
      <c r="AH129" s="14" t="s">
        <v>225</v>
      </c>
      <c r="AI129" s="8"/>
      <c r="AJ129" s="8"/>
      <c r="AK129" s="8"/>
      <c r="AL129" s="8"/>
      <c r="AM129" s="14" t="s">
        <v>289</v>
      </c>
      <c r="AN129" s="8"/>
      <c r="AO129" s="8"/>
      <c r="AP129" s="8"/>
      <c r="AQ129" s="8"/>
      <c r="AR129" s="14" t="s">
        <v>221</v>
      </c>
      <c r="AS129" s="8"/>
      <c r="AT129" s="8"/>
      <c r="AU129" s="8"/>
      <c r="AV129" s="8"/>
      <c r="AW129" s="14" t="s">
        <v>221</v>
      </c>
      <c r="AX129" s="8"/>
      <c r="AY129" s="8"/>
      <c r="AZ129" s="8"/>
      <c r="BA129" s="8"/>
      <c r="BB129" s="107">
        <v>900</v>
      </c>
      <c r="BC129" s="8"/>
      <c r="BD129" s="26"/>
      <c r="BE129" s="85"/>
    </row>
    <row r="130" spans="2:57" ht="13.5" customHeight="1">
      <c r="B130" s="83"/>
      <c r="C130" s="26" t="s">
        <v>37</v>
      </c>
      <c r="J130" s="14" t="s">
        <v>192</v>
      </c>
      <c r="K130" s="14"/>
      <c r="L130" s="14"/>
      <c r="M130" s="14"/>
      <c r="N130" s="14" t="s">
        <v>225</v>
      </c>
      <c r="O130" s="8"/>
      <c r="P130" s="8"/>
      <c r="Q130" s="8"/>
      <c r="R130" s="8"/>
      <c r="S130" s="14" t="s">
        <v>225</v>
      </c>
      <c r="T130" s="8"/>
      <c r="U130" s="8"/>
      <c r="V130" s="8"/>
      <c r="W130" s="8"/>
      <c r="X130" s="14" t="s">
        <v>225</v>
      </c>
      <c r="Y130" s="8"/>
      <c r="Z130" s="8"/>
      <c r="AA130" s="8"/>
      <c r="AB130" s="8"/>
      <c r="AC130" s="14" t="s">
        <v>225</v>
      </c>
      <c r="AD130" s="8"/>
      <c r="AE130" s="8"/>
      <c r="AF130" s="8"/>
      <c r="AG130" s="8"/>
      <c r="AH130" s="14" t="s">
        <v>225</v>
      </c>
      <c r="AI130" s="8"/>
      <c r="AJ130" s="8"/>
      <c r="AK130" s="8"/>
      <c r="AL130" s="8"/>
      <c r="AM130" s="14" t="s">
        <v>289</v>
      </c>
      <c r="AN130" s="8"/>
      <c r="AO130" s="8"/>
      <c r="AP130" s="8"/>
      <c r="AQ130" s="8"/>
      <c r="AR130" s="14" t="s">
        <v>221</v>
      </c>
      <c r="AS130" s="8"/>
      <c r="AT130" s="8"/>
      <c r="AU130" s="8"/>
      <c r="AV130" s="8"/>
      <c r="AW130" s="14" t="s">
        <v>221</v>
      </c>
      <c r="AX130" s="8"/>
      <c r="AY130" s="8"/>
      <c r="AZ130" s="8"/>
      <c r="BA130" s="8"/>
      <c r="BB130" s="107">
        <v>300</v>
      </c>
      <c r="BC130" s="8"/>
      <c r="BD130" s="26"/>
      <c r="BE130" s="85"/>
    </row>
    <row r="131" spans="2:57" ht="13.5" customHeight="1">
      <c r="B131" s="83"/>
      <c r="C131" s="26" t="s">
        <v>79</v>
      </c>
      <c r="J131" s="14" t="s">
        <v>192</v>
      </c>
      <c r="K131" s="14"/>
      <c r="L131" s="14"/>
      <c r="M131" s="14"/>
      <c r="N131" s="14" t="s">
        <v>225</v>
      </c>
      <c r="O131" s="8"/>
      <c r="P131" s="8"/>
      <c r="Q131" s="8"/>
      <c r="R131" s="8"/>
      <c r="S131" s="14" t="s">
        <v>225</v>
      </c>
      <c r="T131" s="8"/>
      <c r="U131" s="8"/>
      <c r="V131" s="8"/>
      <c r="W131" s="8"/>
      <c r="X131" s="14" t="s">
        <v>225</v>
      </c>
      <c r="Y131" s="8"/>
      <c r="Z131" s="8"/>
      <c r="AA131" s="8"/>
      <c r="AB131" s="8"/>
      <c r="AC131" s="14" t="s">
        <v>225</v>
      </c>
      <c r="AD131" s="8"/>
      <c r="AE131" s="8"/>
      <c r="AF131" s="8"/>
      <c r="AG131" s="8"/>
      <c r="AH131" s="14" t="s">
        <v>225</v>
      </c>
      <c r="AI131" s="8"/>
      <c r="AJ131" s="8"/>
      <c r="AK131" s="8"/>
      <c r="AL131" s="8"/>
      <c r="AM131" s="14" t="s">
        <v>289</v>
      </c>
      <c r="AN131" s="8"/>
      <c r="AO131" s="8"/>
      <c r="AP131" s="8"/>
      <c r="AQ131" s="8"/>
      <c r="AR131" s="14" t="s">
        <v>221</v>
      </c>
      <c r="AS131" s="8"/>
      <c r="AT131" s="8"/>
      <c r="AU131" s="8"/>
      <c r="AV131" s="8"/>
      <c r="AW131" s="14" t="s">
        <v>221</v>
      </c>
      <c r="AX131" s="8"/>
      <c r="AY131" s="8"/>
      <c r="AZ131" s="8"/>
      <c r="BA131" s="8"/>
      <c r="BB131" s="107">
        <v>200</v>
      </c>
      <c r="BC131" s="8"/>
      <c r="BD131" s="26"/>
      <c r="BE131" s="85"/>
    </row>
    <row r="132" spans="2:57" ht="13.5" customHeight="1">
      <c r="B132" s="83"/>
      <c r="C132" s="26" t="s">
        <v>38</v>
      </c>
      <c r="J132" s="14" t="s">
        <v>192</v>
      </c>
      <c r="K132" s="14"/>
      <c r="L132" s="14"/>
      <c r="M132" s="14"/>
      <c r="N132" s="14" t="s">
        <v>225</v>
      </c>
      <c r="O132" s="8"/>
      <c r="P132" s="8"/>
      <c r="Q132" s="8"/>
      <c r="R132" s="8"/>
      <c r="S132" s="14" t="s">
        <v>225</v>
      </c>
      <c r="T132" s="8"/>
      <c r="U132" s="8"/>
      <c r="V132" s="8"/>
      <c r="W132" s="8"/>
      <c r="X132" s="14" t="s">
        <v>225</v>
      </c>
      <c r="Y132" s="8"/>
      <c r="Z132" s="8"/>
      <c r="AA132" s="8"/>
      <c r="AB132" s="8"/>
      <c r="AC132" s="14" t="s">
        <v>225</v>
      </c>
      <c r="AD132" s="8"/>
      <c r="AE132" s="8"/>
      <c r="AF132" s="8"/>
      <c r="AG132" s="8"/>
      <c r="AH132" s="13">
        <v>67800</v>
      </c>
      <c r="AI132" s="8"/>
      <c r="AJ132" s="8"/>
      <c r="AK132" s="8"/>
      <c r="AL132" s="8"/>
      <c r="AM132" s="13">
        <v>98700</v>
      </c>
      <c r="AN132" s="8"/>
      <c r="AO132" s="8"/>
      <c r="AP132" s="8"/>
      <c r="AQ132" s="8"/>
      <c r="AR132" s="13">
        <v>120800</v>
      </c>
      <c r="AS132" s="8"/>
      <c r="AT132" s="8"/>
      <c r="AU132" s="8"/>
      <c r="AV132" s="8"/>
      <c r="AW132" s="13">
        <v>143700</v>
      </c>
      <c r="AX132" s="8"/>
      <c r="AY132" s="8"/>
      <c r="AZ132" s="8"/>
      <c r="BA132" s="8"/>
      <c r="BB132" s="14" t="s">
        <v>221</v>
      </c>
      <c r="BC132" s="8"/>
      <c r="BD132" s="26">
        <v>0</v>
      </c>
      <c r="BE132" s="85"/>
    </row>
    <row r="133" spans="2:57" ht="13.5" customHeight="1">
      <c r="B133" s="83"/>
      <c r="C133" s="26" t="s">
        <v>35</v>
      </c>
      <c r="J133" s="14" t="s">
        <v>192</v>
      </c>
      <c r="K133" s="14"/>
      <c r="L133" s="14"/>
      <c r="M133" s="14"/>
      <c r="N133" s="14" t="s">
        <v>225</v>
      </c>
      <c r="O133" s="8"/>
      <c r="P133" s="8"/>
      <c r="Q133" s="8"/>
      <c r="R133" s="8"/>
      <c r="S133" s="14" t="s">
        <v>225</v>
      </c>
      <c r="T133" s="8"/>
      <c r="U133" s="8"/>
      <c r="V133" s="8"/>
      <c r="W133" s="8"/>
      <c r="X133" s="14" t="s">
        <v>225</v>
      </c>
      <c r="Y133" s="8"/>
      <c r="Z133" s="8"/>
      <c r="AA133" s="8"/>
      <c r="AB133" s="8"/>
      <c r="AC133" s="14" t="s">
        <v>225</v>
      </c>
      <c r="AD133" s="8"/>
      <c r="AE133" s="8"/>
      <c r="AF133" s="8"/>
      <c r="AG133" s="8"/>
      <c r="AH133" s="14" t="s">
        <v>225</v>
      </c>
      <c r="AI133" s="8"/>
      <c r="AJ133" s="8"/>
      <c r="AK133" s="8"/>
      <c r="AL133" s="8"/>
      <c r="AM133" s="14" t="s">
        <v>289</v>
      </c>
      <c r="AN133" s="8"/>
      <c r="AO133" s="8"/>
      <c r="AP133" s="8"/>
      <c r="AQ133" s="8"/>
      <c r="AR133" s="14" t="s">
        <v>221</v>
      </c>
      <c r="AS133" s="8"/>
      <c r="AT133" s="8"/>
      <c r="AU133" s="8"/>
      <c r="AV133" s="8"/>
      <c r="AW133" s="14" t="s">
        <v>221</v>
      </c>
      <c r="AX133" s="8"/>
      <c r="AY133" s="8"/>
      <c r="AZ133" s="8"/>
      <c r="BA133" s="8"/>
      <c r="BB133" s="14" t="s">
        <v>221</v>
      </c>
      <c r="BC133" s="8"/>
      <c r="BD133" s="26"/>
      <c r="BE133" s="85"/>
    </row>
    <row r="134" spans="2:57" ht="13.5" customHeight="1">
      <c r="B134" s="83"/>
      <c r="C134" s="26" t="s">
        <v>39</v>
      </c>
      <c r="J134" s="14" t="s">
        <v>192</v>
      </c>
      <c r="K134" s="14"/>
      <c r="L134" s="14"/>
      <c r="M134" s="14"/>
      <c r="N134" s="14" t="s">
        <v>225</v>
      </c>
      <c r="O134" s="8"/>
      <c r="P134" s="8"/>
      <c r="Q134" s="8"/>
      <c r="R134" s="8"/>
      <c r="S134" s="14" t="s">
        <v>225</v>
      </c>
      <c r="T134" s="8"/>
      <c r="U134" s="8"/>
      <c r="V134" s="8"/>
      <c r="W134" s="8"/>
      <c r="X134" s="14" t="s">
        <v>225</v>
      </c>
      <c r="Y134" s="8"/>
      <c r="Z134" s="8"/>
      <c r="AA134" s="8"/>
      <c r="AB134" s="8"/>
      <c r="AC134" s="14" t="s">
        <v>225</v>
      </c>
      <c r="AD134" s="8"/>
      <c r="AE134" s="8"/>
      <c r="AF134" s="8"/>
      <c r="AG134" s="8"/>
      <c r="AH134" s="14" t="s">
        <v>225</v>
      </c>
      <c r="AI134" s="8"/>
      <c r="AJ134" s="8"/>
      <c r="AK134" s="8"/>
      <c r="AL134" s="8"/>
      <c r="AM134" s="14" t="s">
        <v>289</v>
      </c>
      <c r="AN134" s="8"/>
      <c r="AO134" s="8"/>
      <c r="AP134" s="8"/>
      <c r="AQ134" s="8"/>
      <c r="AR134" s="14" t="s">
        <v>221</v>
      </c>
      <c r="AS134" s="8"/>
      <c r="AT134" s="8"/>
      <c r="AU134" s="8"/>
      <c r="AV134" s="8"/>
      <c r="AW134" s="14" t="s">
        <v>221</v>
      </c>
      <c r="AX134" s="8"/>
      <c r="AY134" s="8"/>
      <c r="AZ134" s="8"/>
      <c r="BA134" s="8"/>
      <c r="BB134" s="14" t="s">
        <v>221</v>
      </c>
      <c r="BC134" s="8"/>
      <c r="BD134" s="26"/>
      <c r="BE134" s="85"/>
    </row>
    <row r="135" spans="2:57" ht="13.5" customHeight="1">
      <c r="B135" s="83"/>
      <c r="C135" s="26" t="s">
        <v>37</v>
      </c>
      <c r="J135" s="14" t="s">
        <v>192</v>
      </c>
      <c r="K135" s="14"/>
      <c r="L135" s="14"/>
      <c r="M135" s="14"/>
      <c r="N135" s="14" t="s">
        <v>225</v>
      </c>
      <c r="O135" s="8"/>
      <c r="P135" s="8"/>
      <c r="Q135" s="8"/>
      <c r="R135" s="8"/>
      <c r="S135" s="14" t="s">
        <v>225</v>
      </c>
      <c r="T135" s="8"/>
      <c r="U135" s="8"/>
      <c r="V135" s="8"/>
      <c r="W135" s="8"/>
      <c r="X135" s="14" t="s">
        <v>225</v>
      </c>
      <c r="Y135" s="8"/>
      <c r="Z135" s="8"/>
      <c r="AA135" s="8"/>
      <c r="AB135" s="8"/>
      <c r="AC135" s="14" t="s">
        <v>225</v>
      </c>
      <c r="AD135" s="8"/>
      <c r="AE135" s="8"/>
      <c r="AF135" s="8"/>
      <c r="AG135" s="8"/>
      <c r="AH135" s="14" t="s">
        <v>225</v>
      </c>
      <c r="AI135" s="8"/>
      <c r="AJ135" s="8"/>
      <c r="AK135" s="8"/>
      <c r="AL135" s="8"/>
      <c r="AM135" s="14" t="s">
        <v>289</v>
      </c>
      <c r="AN135" s="8"/>
      <c r="AO135" s="8"/>
      <c r="AP135" s="8"/>
      <c r="AQ135" s="8"/>
      <c r="AR135" s="14" t="s">
        <v>221</v>
      </c>
      <c r="AS135" s="8"/>
      <c r="AT135" s="8"/>
      <c r="AU135" s="8"/>
      <c r="AV135" s="8"/>
      <c r="AW135" s="14" t="s">
        <v>221</v>
      </c>
      <c r="AX135" s="8"/>
      <c r="AY135" s="8"/>
      <c r="AZ135" s="8"/>
      <c r="BA135" s="8"/>
      <c r="BB135" s="14" t="s">
        <v>221</v>
      </c>
      <c r="BC135" s="8"/>
      <c r="BD135" s="26"/>
      <c r="BE135" s="85"/>
    </row>
    <row r="136" spans="2:57" ht="13.5" customHeight="1">
      <c r="B136" s="83"/>
      <c r="C136" s="26" t="s">
        <v>79</v>
      </c>
      <c r="J136" s="14" t="s">
        <v>192</v>
      </c>
      <c r="K136" s="14"/>
      <c r="L136" s="14"/>
      <c r="M136" s="14"/>
      <c r="N136" s="14" t="s">
        <v>225</v>
      </c>
      <c r="O136" s="8"/>
      <c r="P136" s="8"/>
      <c r="Q136" s="8"/>
      <c r="R136" s="8"/>
      <c r="S136" s="14" t="s">
        <v>225</v>
      </c>
      <c r="T136" s="8"/>
      <c r="U136" s="8"/>
      <c r="V136" s="8"/>
      <c r="W136" s="8"/>
      <c r="X136" s="14" t="s">
        <v>225</v>
      </c>
      <c r="Y136" s="8"/>
      <c r="Z136" s="8"/>
      <c r="AA136" s="8"/>
      <c r="AB136" s="8"/>
      <c r="AC136" s="14" t="s">
        <v>225</v>
      </c>
      <c r="AD136" s="8"/>
      <c r="AE136" s="8"/>
      <c r="AF136" s="8"/>
      <c r="AG136" s="8"/>
      <c r="AH136" s="14" t="s">
        <v>225</v>
      </c>
      <c r="AI136" s="8"/>
      <c r="AJ136" s="8"/>
      <c r="AK136" s="8"/>
      <c r="AL136" s="8"/>
      <c r="AM136" s="14" t="s">
        <v>289</v>
      </c>
      <c r="AN136" s="8"/>
      <c r="AO136" s="8"/>
      <c r="AP136" s="8"/>
      <c r="AQ136" s="8"/>
      <c r="AR136" s="14" t="s">
        <v>221</v>
      </c>
      <c r="AS136" s="8"/>
      <c r="AT136" s="8"/>
      <c r="AU136" s="8"/>
      <c r="AV136" s="8"/>
      <c r="AW136" s="14" t="s">
        <v>221</v>
      </c>
      <c r="AX136" s="8"/>
      <c r="AY136" s="8"/>
      <c r="AZ136" s="8"/>
      <c r="BA136" s="8"/>
      <c r="BB136" s="14" t="s">
        <v>221</v>
      </c>
      <c r="BC136" s="8"/>
      <c r="BD136" s="26"/>
      <c r="BE136" s="85"/>
    </row>
    <row r="137" spans="2:57" ht="13.5" customHeight="1">
      <c r="B137" s="83"/>
      <c r="C137" s="26" t="s">
        <v>220</v>
      </c>
      <c r="J137" s="14" t="s">
        <v>192</v>
      </c>
      <c r="K137" s="14"/>
      <c r="L137" s="14"/>
      <c r="M137" s="14"/>
      <c r="N137" s="14" t="s">
        <v>225</v>
      </c>
      <c r="O137" s="8"/>
      <c r="P137" s="8"/>
      <c r="Q137" s="8"/>
      <c r="R137" s="8"/>
      <c r="S137" s="14" t="s">
        <v>225</v>
      </c>
      <c r="T137" s="8"/>
      <c r="U137" s="8"/>
      <c r="V137" s="8"/>
      <c r="W137" s="8"/>
      <c r="X137" s="14" t="s">
        <v>225</v>
      </c>
      <c r="Y137" s="8"/>
      <c r="Z137" s="8"/>
      <c r="AA137" s="8"/>
      <c r="AB137" s="8"/>
      <c r="AC137" s="14" t="s">
        <v>225</v>
      </c>
      <c r="AD137" s="8"/>
      <c r="AE137" s="8"/>
      <c r="AF137" s="8"/>
      <c r="AG137" s="8"/>
      <c r="AH137" s="13">
        <v>55200</v>
      </c>
      <c r="AI137" s="8"/>
      <c r="AJ137" s="8"/>
      <c r="AK137" s="8"/>
      <c r="AL137" s="8"/>
      <c r="AM137" s="13">
        <f>1200+60000</f>
        <v>61200</v>
      </c>
      <c r="AN137" s="8"/>
      <c r="AO137" s="8"/>
      <c r="AP137" s="8"/>
      <c r="AQ137" s="8"/>
      <c r="AR137" s="13">
        <v>65800</v>
      </c>
      <c r="AS137" s="8"/>
      <c r="AT137" s="8"/>
      <c r="AU137" s="8"/>
      <c r="AV137" s="8"/>
      <c r="AW137" s="13">
        <v>75400</v>
      </c>
      <c r="AX137" s="8"/>
      <c r="AY137" s="8"/>
      <c r="AZ137" s="8"/>
      <c r="BA137" s="8"/>
      <c r="BB137" s="107">
        <v>103200</v>
      </c>
      <c r="BC137" s="8"/>
      <c r="BD137" s="26">
        <v>0</v>
      </c>
      <c r="BE137" s="85"/>
    </row>
    <row r="138" spans="2:57" ht="13.5" customHeight="1">
      <c r="B138" s="83"/>
      <c r="C138" s="26" t="s">
        <v>35</v>
      </c>
      <c r="J138" s="14" t="s">
        <v>192</v>
      </c>
      <c r="K138" s="14"/>
      <c r="L138" s="14"/>
      <c r="M138" s="14"/>
      <c r="N138" s="14" t="s">
        <v>225</v>
      </c>
      <c r="O138" s="8"/>
      <c r="P138" s="8"/>
      <c r="Q138" s="8"/>
      <c r="R138" s="8"/>
      <c r="S138" s="14" t="s">
        <v>225</v>
      </c>
      <c r="T138" s="8"/>
      <c r="U138" s="8"/>
      <c r="V138" s="8"/>
      <c r="W138" s="8"/>
      <c r="X138" s="14" t="s">
        <v>225</v>
      </c>
      <c r="Y138" s="8"/>
      <c r="Z138" s="8"/>
      <c r="AA138" s="8"/>
      <c r="AB138" s="8"/>
      <c r="AC138" s="14" t="s">
        <v>225</v>
      </c>
      <c r="AD138" s="8"/>
      <c r="AE138" s="8"/>
      <c r="AF138" s="8"/>
      <c r="AG138" s="8"/>
      <c r="AH138" s="14" t="s">
        <v>225</v>
      </c>
      <c r="AI138" s="8"/>
      <c r="AJ138" s="8"/>
      <c r="AK138" s="8"/>
      <c r="AL138" s="8"/>
      <c r="AM138" s="14" t="s">
        <v>289</v>
      </c>
      <c r="AN138" s="8"/>
      <c r="AO138" s="8"/>
      <c r="AP138" s="8"/>
      <c r="AQ138" s="8"/>
      <c r="AR138" s="14" t="s">
        <v>221</v>
      </c>
      <c r="AS138" s="8"/>
      <c r="AT138" s="8"/>
      <c r="AU138" s="8"/>
      <c r="AV138" s="8"/>
      <c r="AW138" s="14" t="s">
        <v>221</v>
      </c>
      <c r="AX138" s="8"/>
      <c r="AY138" s="8"/>
      <c r="AZ138" s="8"/>
      <c r="BA138" s="8"/>
      <c r="BB138" s="107">
        <v>60600</v>
      </c>
      <c r="BC138" s="8"/>
      <c r="BD138" s="26"/>
      <c r="BE138" s="85"/>
    </row>
    <row r="139" spans="2:57" ht="13.5" customHeight="1">
      <c r="B139" s="83"/>
      <c r="C139" s="26" t="s">
        <v>36</v>
      </c>
      <c r="J139" s="14" t="s">
        <v>192</v>
      </c>
      <c r="K139" s="14"/>
      <c r="L139" s="14"/>
      <c r="M139" s="14"/>
      <c r="N139" s="14" t="s">
        <v>225</v>
      </c>
      <c r="O139" s="8"/>
      <c r="P139" s="8"/>
      <c r="Q139" s="8"/>
      <c r="R139" s="8"/>
      <c r="S139" s="14" t="s">
        <v>225</v>
      </c>
      <c r="T139" s="8"/>
      <c r="U139" s="8"/>
      <c r="V139" s="8"/>
      <c r="W139" s="8"/>
      <c r="X139" s="14" t="s">
        <v>225</v>
      </c>
      <c r="Y139" s="8"/>
      <c r="Z139" s="8"/>
      <c r="AA139" s="8"/>
      <c r="AB139" s="8"/>
      <c r="AC139" s="14" t="s">
        <v>225</v>
      </c>
      <c r="AD139" s="8"/>
      <c r="AE139" s="8"/>
      <c r="AF139" s="8"/>
      <c r="AG139" s="8"/>
      <c r="AH139" s="14" t="s">
        <v>225</v>
      </c>
      <c r="AI139" s="8"/>
      <c r="AJ139" s="8"/>
      <c r="AK139" s="8"/>
      <c r="AL139" s="8"/>
      <c r="AM139" s="14" t="s">
        <v>289</v>
      </c>
      <c r="AN139" s="8"/>
      <c r="AO139" s="8"/>
      <c r="AP139" s="8"/>
      <c r="AQ139" s="8"/>
      <c r="AR139" s="14" t="s">
        <v>221</v>
      </c>
      <c r="AS139" s="8"/>
      <c r="AT139" s="8"/>
      <c r="AU139" s="8"/>
      <c r="AV139" s="8"/>
      <c r="AW139" s="14" t="s">
        <v>221</v>
      </c>
      <c r="AX139" s="8"/>
      <c r="AY139" s="8"/>
      <c r="AZ139" s="8"/>
      <c r="BA139" s="8"/>
      <c r="BB139" s="107">
        <v>200</v>
      </c>
      <c r="BC139" s="8"/>
      <c r="BD139" s="26"/>
      <c r="BE139" s="85"/>
    </row>
    <row r="140" spans="2:57" ht="13.5" customHeight="1">
      <c r="B140" s="83"/>
      <c r="C140" s="26" t="s">
        <v>37</v>
      </c>
      <c r="J140" s="14" t="s">
        <v>192</v>
      </c>
      <c r="K140" s="14"/>
      <c r="L140" s="14"/>
      <c r="M140" s="14"/>
      <c r="N140" s="14" t="s">
        <v>225</v>
      </c>
      <c r="O140" s="8"/>
      <c r="P140" s="8"/>
      <c r="Q140" s="8"/>
      <c r="R140" s="8"/>
      <c r="S140" s="14" t="s">
        <v>225</v>
      </c>
      <c r="T140" s="8"/>
      <c r="U140" s="8"/>
      <c r="V140" s="8"/>
      <c r="W140" s="8"/>
      <c r="X140" s="14" t="s">
        <v>225</v>
      </c>
      <c r="Y140" s="8"/>
      <c r="Z140" s="8"/>
      <c r="AA140" s="8"/>
      <c r="AB140" s="8"/>
      <c r="AC140" s="14" t="s">
        <v>225</v>
      </c>
      <c r="AD140" s="8"/>
      <c r="AE140" s="8"/>
      <c r="AF140" s="8"/>
      <c r="AG140" s="8"/>
      <c r="AH140" s="14" t="s">
        <v>225</v>
      </c>
      <c r="AI140" s="8"/>
      <c r="AJ140" s="8"/>
      <c r="AK140" s="8"/>
      <c r="AL140" s="8"/>
      <c r="AM140" s="14" t="s">
        <v>289</v>
      </c>
      <c r="AN140" s="8"/>
      <c r="AO140" s="8"/>
      <c r="AP140" s="8"/>
      <c r="AQ140" s="8"/>
      <c r="AR140" s="14" t="s">
        <v>221</v>
      </c>
      <c r="AS140" s="8"/>
      <c r="AT140" s="8"/>
      <c r="AU140" s="8"/>
      <c r="AV140" s="8"/>
      <c r="AW140" s="14" t="s">
        <v>221</v>
      </c>
      <c r="AX140" s="8"/>
      <c r="AY140" s="8"/>
      <c r="AZ140" s="8"/>
      <c r="BA140" s="8"/>
      <c r="BB140" s="107">
        <v>42300</v>
      </c>
      <c r="BC140" s="8"/>
      <c r="BD140" s="26"/>
      <c r="BE140" s="85"/>
    </row>
    <row r="141" spans="2:57" ht="13.5" customHeight="1">
      <c r="B141" s="83"/>
      <c r="C141" s="26" t="s">
        <v>79</v>
      </c>
      <c r="J141" s="14" t="s">
        <v>192</v>
      </c>
      <c r="K141" s="14"/>
      <c r="L141" s="14"/>
      <c r="M141" s="14"/>
      <c r="N141" s="14" t="s">
        <v>225</v>
      </c>
      <c r="O141" s="8"/>
      <c r="P141" s="8"/>
      <c r="Q141" s="8"/>
      <c r="R141" s="8"/>
      <c r="S141" s="14" t="s">
        <v>225</v>
      </c>
      <c r="T141" s="8"/>
      <c r="U141" s="8"/>
      <c r="V141" s="8"/>
      <c r="W141" s="8"/>
      <c r="X141" s="14" t="s">
        <v>225</v>
      </c>
      <c r="Y141" s="8"/>
      <c r="Z141" s="8"/>
      <c r="AA141" s="8"/>
      <c r="AB141" s="8"/>
      <c r="AC141" s="14" t="s">
        <v>225</v>
      </c>
      <c r="AD141" s="8"/>
      <c r="AE141" s="8"/>
      <c r="AF141" s="8"/>
      <c r="AG141" s="8"/>
      <c r="AH141" s="14" t="s">
        <v>225</v>
      </c>
      <c r="AI141" s="8"/>
      <c r="AJ141" s="8"/>
      <c r="AK141" s="8"/>
      <c r="AL141" s="8"/>
      <c r="AM141" s="14" t="s">
        <v>289</v>
      </c>
      <c r="AN141" s="8"/>
      <c r="AO141" s="8"/>
      <c r="AP141" s="8"/>
      <c r="AQ141" s="8"/>
      <c r="AR141" s="14" t="s">
        <v>221</v>
      </c>
      <c r="AS141" s="8"/>
      <c r="AT141" s="8"/>
      <c r="AU141" s="8"/>
      <c r="AV141" s="8"/>
      <c r="AW141" s="14" t="s">
        <v>221</v>
      </c>
      <c r="AX141" s="8"/>
      <c r="AY141" s="8"/>
      <c r="AZ141" s="8"/>
      <c r="BA141" s="8"/>
      <c r="BB141" s="107">
        <v>200</v>
      </c>
      <c r="BC141" s="8"/>
      <c r="BD141" s="26"/>
      <c r="BE141" s="85"/>
    </row>
    <row r="142" spans="2:57" ht="13.5" customHeight="1">
      <c r="B142" s="83"/>
      <c r="C142" s="103" t="s">
        <v>67</v>
      </c>
      <c r="J142" s="14" t="s">
        <v>192</v>
      </c>
      <c r="K142" s="14"/>
      <c r="L142" s="14"/>
      <c r="M142" s="1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95"/>
      <c r="BC142" s="8"/>
      <c r="BD142" s="26"/>
      <c r="BE142" s="85"/>
    </row>
    <row r="143" spans="2:57" ht="13.5" customHeight="1">
      <c r="B143" s="83"/>
      <c r="C143" s="26" t="s">
        <v>138</v>
      </c>
      <c r="J143" s="14" t="s">
        <v>192</v>
      </c>
      <c r="K143" s="14"/>
      <c r="L143" s="14"/>
      <c r="M143" s="14"/>
      <c r="N143" s="8">
        <v>58600</v>
      </c>
      <c r="O143" s="8"/>
      <c r="P143" s="8"/>
      <c r="Q143" s="8"/>
      <c r="R143" s="8"/>
      <c r="S143" s="8">
        <v>67800</v>
      </c>
      <c r="T143" s="8"/>
      <c r="U143" s="8"/>
      <c r="V143" s="8"/>
      <c r="W143" s="8"/>
      <c r="X143" s="8">
        <v>80000</v>
      </c>
      <c r="Y143" s="8"/>
      <c r="Z143" s="8"/>
      <c r="AA143" s="8"/>
      <c r="AB143" s="8"/>
      <c r="AC143" s="8">
        <v>100500</v>
      </c>
      <c r="AD143" s="8"/>
      <c r="AE143" s="8"/>
      <c r="AF143" s="8"/>
      <c r="AG143" s="8"/>
      <c r="AH143" s="8">
        <v>112800</v>
      </c>
      <c r="AI143" s="8"/>
      <c r="AJ143" s="8"/>
      <c r="AK143" s="8"/>
      <c r="AL143" s="8"/>
      <c r="AM143" s="8">
        <v>133900</v>
      </c>
      <c r="AN143" s="8"/>
      <c r="AO143" s="8"/>
      <c r="AP143" s="8"/>
      <c r="AQ143" s="8"/>
      <c r="AR143" s="8">
        <v>131200</v>
      </c>
      <c r="AS143" s="8"/>
      <c r="AT143" s="8"/>
      <c r="AU143" s="8"/>
      <c r="AV143" s="8"/>
      <c r="AW143" s="8">
        <v>140900</v>
      </c>
      <c r="AX143" s="8"/>
      <c r="AY143" s="8"/>
      <c r="AZ143" s="8"/>
      <c r="BA143" s="8"/>
      <c r="BB143" s="107">
        <v>151000</v>
      </c>
      <c r="BC143" s="8"/>
      <c r="BD143" s="26">
        <v>0</v>
      </c>
      <c r="BE143" s="85"/>
    </row>
    <row r="144" spans="2:57" ht="13.5" customHeight="1">
      <c r="B144" s="83"/>
      <c r="C144" s="26" t="s">
        <v>124</v>
      </c>
      <c r="J144" s="14"/>
      <c r="K144" s="14"/>
      <c r="L144" s="14"/>
      <c r="M144" s="14"/>
      <c r="N144" s="8">
        <v>59400</v>
      </c>
      <c r="O144" s="8"/>
      <c r="P144" s="8"/>
      <c r="Q144" s="8"/>
      <c r="R144" s="8"/>
      <c r="S144" s="8">
        <v>68600</v>
      </c>
      <c r="T144" s="8"/>
      <c r="U144" s="8"/>
      <c r="V144" s="8"/>
      <c r="W144" s="8"/>
      <c r="X144" s="8">
        <v>81000</v>
      </c>
      <c r="Y144" s="8"/>
      <c r="Z144" s="8"/>
      <c r="AA144" s="8"/>
      <c r="AB144" s="8"/>
      <c r="AC144" s="8">
        <v>102500</v>
      </c>
      <c r="AD144" s="8"/>
      <c r="AE144" s="8"/>
      <c r="AF144" s="8"/>
      <c r="AG144" s="8"/>
      <c r="AH144" s="8">
        <v>113600</v>
      </c>
      <c r="AI144" s="8"/>
      <c r="AJ144" s="8"/>
      <c r="AK144" s="8"/>
      <c r="AL144" s="8"/>
      <c r="AM144" s="8">
        <v>135100</v>
      </c>
      <c r="AN144" s="8"/>
      <c r="AO144" s="8"/>
      <c r="AP144" s="8"/>
      <c r="AQ144" s="8"/>
      <c r="AR144" s="8">
        <v>131800</v>
      </c>
      <c r="AS144" s="8"/>
      <c r="AT144" s="8"/>
      <c r="AU144" s="8"/>
      <c r="AV144" s="8"/>
      <c r="AW144" s="8">
        <v>141400</v>
      </c>
      <c r="AX144" s="8"/>
      <c r="AY144" s="8"/>
      <c r="AZ144" s="8"/>
      <c r="BA144" s="8"/>
      <c r="BB144" s="107">
        <v>151900</v>
      </c>
      <c r="BC144" s="8"/>
      <c r="BD144" s="26">
        <v>0</v>
      </c>
      <c r="BE144" s="85"/>
    </row>
    <row r="145" spans="2:57" ht="13.5" customHeight="1">
      <c r="B145" s="83"/>
      <c r="C145" s="26" t="s">
        <v>125</v>
      </c>
      <c r="J145" s="14" t="s">
        <v>193</v>
      </c>
      <c r="K145" s="14"/>
      <c r="L145" s="14"/>
      <c r="M145" s="14"/>
      <c r="N145" s="8">
        <v>166200</v>
      </c>
      <c r="O145" s="8"/>
      <c r="P145" s="8"/>
      <c r="Q145" s="8"/>
      <c r="R145" s="8"/>
      <c r="S145" s="8">
        <v>174300</v>
      </c>
      <c r="T145" s="8"/>
      <c r="U145" s="8"/>
      <c r="V145" s="8"/>
      <c r="W145" s="8"/>
      <c r="X145" s="8">
        <v>195900</v>
      </c>
      <c r="Y145" s="8"/>
      <c r="Z145" s="8"/>
      <c r="AA145" s="8"/>
      <c r="AB145" s="8"/>
      <c r="AC145" s="8">
        <v>210500</v>
      </c>
      <c r="AD145" s="8"/>
      <c r="AE145" s="8"/>
      <c r="AF145" s="8"/>
      <c r="AG145" s="8"/>
      <c r="AH145" s="8">
        <v>235100</v>
      </c>
      <c r="AI145" s="8"/>
      <c r="AJ145" s="8"/>
      <c r="AK145" s="8"/>
      <c r="AL145" s="8"/>
      <c r="AM145" s="8">
        <v>252300</v>
      </c>
      <c r="AN145" s="8"/>
      <c r="AO145" s="8"/>
      <c r="AP145" s="8"/>
      <c r="AQ145" s="8"/>
      <c r="AR145" s="8">
        <v>236700</v>
      </c>
      <c r="AS145" s="8"/>
      <c r="AT145" s="8"/>
      <c r="AU145" s="8"/>
      <c r="AV145" s="8"/>
      <c r="AW145" s="8">
        <v>248200</v>
      </c>
      <c r="AX145" s="8"/>
      <c r="AY145" s="8"/>
      <c r="AZ145" s="8"/>
      <c r="BA145" s="8"/>
      <c r="BB145" s="107">
        <v>249600</v>
      </c>
      <c r="BC145" s="8"/>
      <c r="BD145" s="26">
        <v>0</v>
      </c>
      <c r="BE145" s="85"/>
    </row>
    <row r="146" spans="2:57" ht="13.5" customHeight="1">
      <c r="B146" s="83"/>
      <c r="C146" s="26" t="s">
        <v>126</v>
      </c>
      <c r="J146" s="14"/>
      <c r="K146" s="14"/>
      <c r="L146" s="14"/>
      <c r="M146" s="14"/>
      <c r="N146" s="84">
        <v>3.42</v>
      </c>
      <c r="O146" s="84"/>
      <c r="P146" s="84"/>
      <c r="Q146" s="84"/>
      <c r="R146" s="84"/>
      <c r="S146" s="84">
        <v>3.47</v>
      </c>
      <c r="T146" s="84"/>
      <c r="U146" s="84"/>
      <c r="V146" s="84"/>
      <c r="W146" s="84"/>
      <c r="X146" s="84">
        <v>3.43</v>
      </c>
      <c r="Y146" s="84"/>
      <c r="Z146" s="84"/>
      <c r="AA146" s="84"/>
      <c r="AB146" s="84"/>
      <c r="AC146" s="84">
        <v>3</v>
      </c>
      <c r="AD146" s="84"/>
      <c r="AE146" s="84"/>
      <c r="AF146" s="84"/>
      <c r="AG146" s="84"/>
      <c r="AH146" s="84">
        <v>3.03</v>
      </c>
      <c r="AI146" s="84"/>
      <c r="AJ146" s="84"/>
      <c r="AK146" s="84"/>
      <c r="AL146" s="84"/>
      <c r="AM146" s="84">
        <v>2.74</v>
      </c>
      <c r="AN146" s="84"/>
      <c r="AO146" s="84"/>
      <c r="AP146" s="84"/>
      <c r="AQ146" s="84"/>
      <c r="AR146" s="84">
        <v>2.74</v>
      </c>
      <c r="AS146" s="84"/>
      <c r="AT146" s="84"/>
      <c r="AU146" s="84"/>
      <c r="AV146" s="84"/>
      <c r="AW146" s="84">
        <v>2.66</v>
      </c>
      <c r="AX146" s="84"/>
      <c r="AY146" s="84"/>
      <c r="AZ146" s="84"/>
      <c r="BA146" s="84"/>
      <c r="BB146" s="108">
        <v>2.4500000000000002</v>
      </c>
      <c r="BC146" s="8"/>
      <c r="BD146" s="26">
        <v>2</v>
      </c>
      <c r="BE146" s="85"/>
    </row>
    <row r="147" spans="2:57" ht="13.5" customHeight="1">
      <c r="B147" s="83"/>
      <c r="C147" s="26" t="s">
        <v>127</v>
      </c>
      <c r="J147" s="14" t="s">
        <v>194</v>
      </c>
      <c r="K147" s="14"/>
      <c r="L147" s="14"/>
      <c r="M147" s="14"/>
      <c r="N147" s="84">
        <v>18.399999999999999</v>
      </c>
      <c r="O147" s="84"/>
      <c r="P147" s="84"/>
      <c r="Q147" s="84"/>
      <c r="R147" s="84"/>
      <c r="S147" s="84">
        <v>19.16</v>
      </c>
      <c r="T147" s="84"/>
      <c r="U147" s="84"/>
      <c r="V147" s="84"/>
      <c r="W147" s="84"/>
      <c r="X147" s="84">
        <v>19.559999999999999</v>
      </c>
      <c r="Y147" s="84"/>
      <c r="Z147" s="84"/>
      <c r="AA147" s="84"/>
      <c r="AB147" s="84"/>
      <c r="AC147" s="84">
        <v>18.440000000000001</v>
      </c>
      <c r="AD147" s="84"/>
      <c r="AE147" s="84"/>
      <c r="AF147" s="84"/>
      <c r="AG147" s="84"/>
      <c r="AH147" s="84">
        <v>19.12</v>
      </c>
      <c r="AI147" s="84"/>
      <c r="AJ147" s="84"/>
      <c r="AK147" s="84"/>
      <c r="AL147" s="84"/>
      <c r="AM147" s="84">
        <v>17.97</v>
      </c>
      <c r="AN147" s="84"/>
      <c r="AO147" s="84"/>
      <c r="AP147" s="84"/>
      <c r="AQ147" s="84"/>
      <c r="AR147" s="84">
        <v>18.41</v>
      </c>
      <c r="AS147" s="84"/>
      <c r="AT147" s="84"/>
      <c r="AU147" s="84"/>
      <c r="AV147" s="84"/>
      <c r="AW147" s="84">
        <v>18.93</v>
      </c>
      <c r="AX147" s="84"/>
      <c r="AY147" s="84"/>
      <c r="AZ147" s="84"/>
      <c r="BA147" s="84"/>
      <c r="BB147" s="108">
        <v>18.11</v>
      </c>
      <c r="BC147" s="8"/>
      <c r="BD147" s="26">
        <v>2</v>
      </c>
      <c r="BE147" s="85"/>
    </row>
    <row r="148" spans="2:57" ht="13.5" customHeight="1">
      <c r="B148" s="83"/>
      <c r="C148" s="26" t="s">
        <v>128</v>
      </c>
      <c r="J148" s="14" t="s">
        <v>219</v>
      </c>
      <c r="K148" s="14"/>
      <c r="L148" s="14"/>
      <c r="M148" s="14"/>
      <c r="N148" s="84">
        <v>51.42</v>
      </c>
      <c r="O148" s="84"/>
      <c r="P148" s="84"/>
      <c r="Q148" s="84"/>
      <c r="R148" s="84"/>
      <c r="S148" s="84">
        <v>53.18</v>
      </c>
      <c r="T148" s="84"/>
      <c r="U148" s="84"/>
      <c r="V148" s="84"/>
      <c r="W148" s="84"/>
      <c r="X148" s="84">
        <v>53.05</v>
      </c>
      <c r="Y148" s="84"/>
      <c r="Z148" s="84"/>
      <c r="AA148" s="84"/>
      <c r="AB148" s="84"/>
      <c r="AC148" s="84">
        <v>47.26</v>
      </c>
      <c r="AD148" s="84"/>
      <c r="AE148" s="84"/>
      <c r="AF148" s="84"/>
      <c r="AG148" s="84"/>
      <c r="AH148" s="84">
        <v>49.29</v>
      </c>
      <c r="AI148" s="84"/>
      <c r="AJ148" s="84"/>
      <c r="AK148" s="84"/>
      <c r="AL148" s="84"/>
      <c r="AM148" s="84">
        <v>46.63</v>
      </c>
      <c r="AN148" s="84"/>
      <c r="AO148" s="84"/>
      <c r="AP148" s="84"/>
      <c r="AQ148" s="84"/>
      <c r="AR148" s="84">
        <v>48.84</v>
      </c>
      <c r="AS148" s="84"/>
      <c r="AT148" s="84"/>
      <c r="AU148" s="84"/>
      <c r="AV148" s="84"/>
      <c r="AW148" s="84">
        <v>49.14</v>
      </c>
      <c r="AX148" s="84"/>
      <c r="AY148" s="84"/>
      <c r="AZ148" s="84"/>
      <c r="BA148" s="84"/>
      <c r="BB148" s="108">
        <v>47.35</v>
      </c>
      <c r="BC148" s="8"/>
      <c r="BD148" s="26">
        <v>2</v>
      </c>
      <c r="BE148" s="85"/>
    </row>
    <row r="149" spans="2:57" ht="13.5" customHeight="1">
      <c r="B149" s="83"/>
      <c r="C149" s="27" t="s">
        <v>33</v>
      </c>
      <c r="J149" s="14"/>
      <c r="K149" s="14"/>
      <c r="L149" s="14"/>
      <c r="M149" s="14"/>
      <c r="N149" s="84"/>
      <c r="O149" s="84"/>
      <c r="P149" s="84"/>
      <c r="Q149" s="84"/>
      <c r="R149" s="84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95"/>
      <c r="BC149" s="8"/>
      <c r="BD149" s="26"/>
      <c r="BE149" s="85"/>
    </row>
    <row r="150" spans="2:57" ht="13.5" customHeight="1">
      <c r="B150" s="83"/>
      <c r="C150" s="26" t="s">
        <v>48</v>
      </c>
      <c r="J150" s="14"/>
      <c r="K150" s="14"/>
      <c r="L150" s="14"/>
      <c r="M150" s="14"/>
      <c r="N150" s="8"/>
      <c r="O150" s="84"/>
      <c r="P150" s="84"/>
      <c r="Q150" s="84"/>
      <c r="R150" s="84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95"/>
      <c r="BC150" s="8"/>
      <c r="BD150" s="26"/>
      <c r="BE150" s="85"/>
    </row>
    <row r="151" spans="2:57" ht="13.5" customHeight="1">
      <c r="B151" s="83"/>
      <c r="C151" s="26" t="s">
        <v>49</v>
      </c>
      <c r="J151" s="14"/>
      <c r="K151" s="14"/>
      <c r="L151" s="14"/>
      <c r="M151" s="14"/>
      <c r="N151" s="8">
        <v>57400</v>
      </c>
      <c r="O151" s="8"/>
      <c r="P151" s="8"/>
      <c r="Q151" s="8"/>
      <c r="R151" s="8"/>
      <c r="S151" s="8">
        <v>66200</v>
      </c>
      <c r="T151" s="8"/>
      <c r="U151" s="8"/>
      <c r="V151" s="8"/>
      <c r="W151" s="8"/>
      <c r="X151" s="8">
        <v>79000</v>
      </c>
      <c r="Y151" s="8"/>
      <c r="Z151" s="8"/>
      <c r="AA151" s="8"/>
      <c r="AB151" s="8"/>
      <c r="AC151" s="8">
        <v>99200</v>
      </c>
      <c r="AD151" s="8"/>
      <c r="AE151" s="8"/>
      <c r="AF151" s="8"/>
      <c r="AG151" s="8"/>
      <c r="AH151" s="8">
        <v>112000</v>
      </c>
      <c r="AI151" s="8"/>
      <c r="AJ151" s="8"/>
      <c r="AK151" s="8"/>
      <c r="AL151" s="8"/>
      <c r="AM151" s="8">
        <v>130900</v>
      </c>
      <c r="AN151" s="8"/>
      <c r="AO151" s="8"/>
      <c r="AP151" s="8"/>
      <c r="AQ151" s="8"/>
      <c r="AR151" s="8">
        <v>130300</v>
      </c>
      <c r="AS151" s="8"/>
      <c r="AT151" s="8"/>
      <c r="AU151" s="8"/>
      <c r="AV151" s="8"/>
      <c r="AW151" s="8">
        <v>138600</v>
      </c>
      <c r="AX151" s="8"/>
      <c r="AY151" s="8"/>
      <c r="AZ151" s="8"/>
      <c r="BA151" s="8"/>
      <c r="BB151" s="96">
        <v>148400</v>
      </c>
      <c r="BC151" s="8"/>
      <c r="BD151" s="26">
        <v>0</v>
      </c>
      <c r="BE151" s="85"/>
    </row>
    <row r="152" spans="2:57" ht="13.5" customHeight="1">
      <c r="B152" s="83"/>
      <c r="C152" s="26" t="s">
        <v>50</v>
      </c>
      <c r="J152" s="14"/>
      <c r="K152" s="14"/>
      <c r="L152" s="14"/>
      <c r="M152" s="14"/>
      <c r="N152" s="8">
        <v>1200</v>
      </c>
      <c r="O152" s="8"/>
      <c r="P152" s="8"/>
      <c r="Q152" s="8"/>
      <c r="R152" s="8"/>
      <c r="S152" s="8">
        <v>1600</v>
      </c>
      <c r="T152" s="8"/>
      <c r="U152" s="8"/>
      <c r="V152" s="8"/>
      <c r="W152" s="8"/>
      <c r="X152" s="8">
        <v>900</v>
      </c>
      <c r="Y152" s="8"/>
      <c r="Z152" s="8"/>
      <c r="AA152" s="8"/>
      <c r="AB152" s="8"/>
      <c r="AC152" s="8">
        <v>1400</v>
      </c>
      <c r="AD152" s="8"/>
      <c r="AE152" s="8"/>
      <c r="AF152" s="8"/>
      <c r="AG152" s="8"/>
      <c r="AH152" s="8">
        <v>700</v>
      </c>
      <c r="AI152" s="8"/>
      <c r="AJ152" s="8"/>
      <c r="AK152" s="8"/>
      <c r="AL152" s="8"/>
      <c r="AM152" s="8">
        <v>3000</v>
      </c>
      <c r="AN152" s="8"/>
      <c r="AO152" s="8"/>
      <c r="AP152" s="8"/>
      <c r="AQ152" s="8"/>
      <c r="AR152" s="8">
        <v>900</v>
      </c>
      <c r="AS152" s="8"/>
      <c r="AT152" s="8"/>
      <c r="AU152" s="8"/>
      <c r="AV152" s="8"/>
      <c r="AW152" s="8">
        <v>2300</v>
      </c>
      <c r="AX152" s="8"/>
      <c r="AY152" s="8"/>
      <c r="AZ152" s="8"/>
      <c r="BA152" s="8"/>
      <c r="BB152" s="96">
        <v>2600</v>
      </c>
      <c r="BC152" s="8"/>
      <c r="BD152" s="26">
        <v>0</v>
      </c>
      <c r="BE152" s="85"/>
    </row>
    <row r="153" spans="2:57" ht="13.5" customHeight="1">
      <c r="B153" s="83"/>
      <c r="C153" s="26" t="s">
        <v>40</v>
      </c>
      <c r="J153" s="14"/>
      <c r="K153" s="14"/>
      <c r="L153" s="14"/>
      <c r="M153" s="14"/>
      <c r="N153" s="84"/>
      <c r="O153" s="84"/>
      <c r="P153" s="84"/>
      <c r="Q153" s="84"/>
      <c r="R153" s="84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95"/>
      <c r="BC153" s="8"/>
      <c r="BD153" s="26"/>
      <c r="BE153" s="85"/>
    </row>
    <row r="154" spans="2:57" ht="13.5" customHeight="1">
      <c r="B154" s="83"/>
      <c r="C154" s="26" t="s">
        <v>51</v>
      </c>
      <c r="J154" s="14"/>
      <c r="K154" s="14"/>
      <c r="L154" s="14"/>
      <c r="M154" s="14"/>
      <c r="N154" s="8">
        <v>57400</v>
      </c>
      <c r="O154" s="8"/>
      <c r="P154" s="8"/>
      <c r="Q154" s="8"/>
      <c r="R154" s="8"/>
      <c r="S154" s="14" t="s">
        <v>221</v>
      </c>
      <c r="T154" s="14"/>
      <c r="U154" s="14"/>
      <c r="V154" s="14"/>
      <c r="W154" s="14"/>
      <c r="X154" s="14" t="s">
        <v>221</v>
      </c>
      <c r="Y154" s="14"/>
      <c r="Z154" s="14"/>
      <c r="AA154" s="14"/>
      <c r="AB154" s="14"/>
      <c r="AC154" s="14" t="s">
        <v>221</v>
      </c>
      <c r="AD154" s="14"/>
      <c r="AE154" s="14"/>
      <c r="AF154" s="14"/>
      <c r="AG154" s="14"/>
      <c r="AH154" s="14" t="s">
        <v>221</v>
      </c>
      <c r="AI154" s="14"/>
      <c r="AJ154" s="14"/>
      <c r="AK154" s="14"/>
      <c r="AL154" s="14"/>
      <c r="AM154" s="14" t="s">
        <v>289</v>
      </c>
      <c r="AN154" s="14"/>
      <c r="AO154" s="14"/>
      <c r="AP154" s="14"/>
      <c r="AQ154" s="14"/>
      <c r="AR154" s="14" t="s">
        <v>221</v>
      </c>
      <c r="AS154" s="14"/>
      <c r="AT154" s="14"/>
      <c r="AU154" s="14"/>
      <c r="AV154" s="14"/>
      <c r="AW154" s="14" t="s">
        <v>221</v>
      </c>
      <c r="AX154" s="14"/>
      <c r="AY154" s="14"/>
      <c r="AZ154" s="14"/>
      <c r="BA154" s="14"/>
      <c r="BB154" s="97" t="s">
        <v>221</v>
      </c>
      <c r="BC154" s="8"/>
      <c r="BD154" s="26"/>
      <c r="BE154" s="85"/>
    </row>
    <row r="155" spans="2:57" ht="13.5" customHeight="1">
      <c r="B155" s="83"/>
      <c r="C155" s="26" t="s">
        <v>56</v>
      </c>
      <c r="J155" s="14"/>
      <c r="K155" s="14"/>
      <c r="L155" s="14"/>
      <c r="M155" s="14"/>
      <c r="N155" s="8">
        <v>1200</v>
      </c>
      <c r="O155" s="8"/>
      <c r="P155" s="8"/>
      <c r="Q155" s="8"/>
      <c r="R155" s="8"/>
      <c r="S155" s="14" t="s">
        <v>221</v>
      </c>
      <c r="T155" s="14"/>
      <c r="U155" s="14"/>
      <c r="V155" s="14"/>
      <c r="W155" s="14"/>
      <c r="X155" s="14" t="s">
        <v>221</v>
      </c>
      <c r="Y155" s="14"/>
      <c r="Z155" s="14"/>
      <c r="AA155" s="14"/>
      <c r="AB155" s="14"/>
      <c r="AC155" s="14" t="s">
        <v>221</v>
      </c>
      <c r="AD155" s="14"/>
      <c r="AE155" s="14"/>
      <c r="AF155" s="14"/>
      <c r="AG155" s="14"/>
      <c r="AH155" s="14" t="s">
        <v>221</v>
      </c>
      <c r="AI155" s="14"/>
      <c r="AJ155" s="14"/>
      <c r="AK155" s="14"/>
      <c r="AL155" s="14"/>
      <c r="AM155" s="14" t="s">
        <v>289</v>
      </c>
      <c r="AN155" s="14"/>
      <c r="AO155" s="14"/>
      <c r="AP155" s="14"/>
      <c r="AQ155" s="14"/>
      <c r="AR155" s="14" t="s">
        <v>221</v>
      </c>
      <c r="AS155" s="14"/>
      <c r="AT155" s="14"/>
      <c r="AU155" s="14"/>
      <c r="AV155" s="14"/>
      <c r="AW155" s="14" t="s">
        <v>221</v>
      </c>
      <c r="AX155" s="14"/>
      <c r="AY155" s="14"/>
      <c r="AZ155" s="14"/>
      <c r="BA155" s="14"/>
      <c r="BB155" s="97" t="s">
        <v>221</v>
      </c>
      <c r="BC155" s="8"/>
      <c r="BD155" s="26"/>
      <c r="BE155" s="85"/>
    </row>
    <row r="156" spans="2:57" ht="13.5" customHeight="1">
      <c r="B156" s="83"/>
      <c r="C156" s="26" t="s">
        <v>134</v>
      </c>
      <c r="J156" s="14"/>
      <c r="K156" s="14"/>
      <c r="L156" s="14"/>
      <c r="M156" s="14"/>
      <c r="N156" s="84"/>
      <c r="O156" s="84"/>
      <c r="P156" s="84"/>
      <c r="Q156" s="84"/>
      <c r="R156" s="84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96"/>
      <c r="BC156" s="8"/>
      <c r="BD156" s="26"/>
      <c r="BE156" s="85"/>
    </row>
    <row r="157" spans="2:57" ht="13.5" customHeight="1">
      <c r="B157" s="83"/>
      <c r="C157" s="26" t="s">
        <v>74</v>
      </c>
      <c r="J157" s="14"/>
      <c r="K157" s="14"/>
      <c r="L157" s="14"/>
      <c r="M157" s="14"/>
      <c r="N157" s="8"/>
      <c r="O157" s="84"/>
      <c r="P157" s="84"/>
      <c r="Q157" s="84"/>
      <c r="R157" s="84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>
        <v>105400</v>
      </c>
      <c r="AI157" s="8"/>
      <c r="AJ157" s="8"/>
      <c r="AK157" s="8"/>
      <c r="AL157" s="8"/>
      <c r="AM157" s="8">
        <v>128700</v>
      </c>
      <c r="AN157" s="8"/>
      <c r="AO157" s="8"/>
      <c r="AP157" s="8"/>
      <c r="AQ157" s="8"/>
      <c r="AR157" s="14" t="s">
        <v>221</v>
      </c>
      <c r="AS157" s="8"/>
      <c r="AT157" s="8"/>
      <c r="AU157" s="8"/>
      <c r="AV157" s="8"/>
      <c r="AW157" s="14" t="s">
        <v>221</v>
      </c>
      <c r="AX157" s="8"/>
      <c r="AY157" s="8"/>
      <c r="AZ157" s="8"/>
      <c r="BA157" s="8"/>
      <c r="BB157" s="97" t="s">
        <v>221</v>
      </c>
      <c r="BC157" s="8"/>
      <c r="BD157" s="26"/>
      <c r="BE157" s="85"/>
    </row>
    <row r="158" spans="2:57" ht="13.5" customHeight="1">
      <c r="B158" s="83"/>
      <c r="C158" s="26" t="s">
        <v>52</v>
      </c>
      <c r="J158" s="14"/>
      <c r="K158" s="14"/>
      <c r="L158" s="14"/>
      <c r="M158" s="14"/>
      <c r="N158" s="8">
        <v>32600</v>
      </c>
      <c r="O158" s="8"/>
      <c r="P158" s="8"/>
      <c r="Q158" s="8"/>
      <c r="R158" s="8"/>
      <c r="S158" s="8">
        <v>43000</v>
      </c>
      <c r="T158" s="8"/>
      <c r="U158" s="8"/>
      <c r="V158" s="8"/>
      <c r="W158" s="8"/>
      <c r="X158" s="8">
        <v>58400</v>
      </c>
      <c r="Y158" s="8"/>
      <c r="Z158" s="8"/>
      <c r="AA158" s="8"/>
      <c r="AB158" s="8"/>
      <c r="AC158" s="8">
        <v>86900</v>
      </c>
      <c r="AD158" s="8"/>
      <c r="AE158" s="8"/>
      <c r="AF158" s="8"/>
      <c r="AG158" s="8"/>
      <c r="AH158" s="14" t="s">
        <v>222</v>
      </c>
      <c r="AI158" s="14"/>
      <c r="AJ158" s="14"/>
      <c r="AK158" s="14"/>
      <c r="AL158" s="14"/>
      <c r="AM158" s="14" t="s">
        <v>289</v>
      </c>
      <c r="AN158" s="14"/>
      <c r="AO158" s="14"/>
      <c r="AP158" s="14"/>
      <c r="AQ158" s="14"/>
      <c r="AR158" s="14" t="s">
        <v>221</v>
      </c>
      <c r="AS158" s="14"/>
      <c r="AT158" s="14"/>
      <c r="AU158" s="14"/>
      <c r="AV158" s="14"/>
      <c r="AW158" s="14" t="s">
        <v>221</v>
      </c>
      <c r="AX158" s="14"/>
      <c r="AY158" s="14"/>
      <c r="AZ158" s="14"/>
      <c r="BA158" s="14"/>
      <c r="BB158" s="97" t="s">
        <v>221</v>
      </c>
      <c r="BC158" s="8"/>
      <c r="BD158" s="26"/>
      <c r="BE158" s="85"/>
    </row>
    <row r="159" spans="2:57" ht="13.5" customHeight="1">
      <c r="B159" s="83"/>
      <c r="C159" s="26" t="s">
        <v>53</v>
      </c>
      <c r="J159" s="14"/>
      <c r="K159" s="14"/>
      <c r="L159" s="14"/>
      <c r="M159" s="14"/>
      <c r="N159" s="8">
        <v>1300</v>
      </c>
      <c r="O159" s="8"/>
      <c r="P159" s="8"/>
      <c r="Q159" s="8"/>
      <c r="R159" s="8"/>
      <c r="S159" s="8">
        <v>800</v>
      </c>
      <c r="T159" s="8"/>
      <c r="U159" s="8"/>
      <c r="V159" s="8"/>
      <c r="W159" s="8"/>
      <c r="X159" s="8">
        <v>1500</v>
      </c>
      <c r="Y159" s="8"/>
      <c r="Z159" s="8"/>
      <c r="AA159" s="8"/>
      <c r="AB159" s="8"/>
      <c r="AC159" s="8">
        <v>1600</v>
      </c>
      <c r="AD159" s="8"/>
      <c r="AE159" s="8"/>
      <c r="AF159" s="8"/>
      <c r="AG159" s="8"/>
      <c r="AH159" s="14" t="s">
        <v>223</v>
      </c>
      <c r="AI159" s="14"/>
      <c r="AJ159" s="14"/>
      <c r="AK159" s="14"/>
      <c r="AL159" s="14"/>
      <c r="AM159" s="14" t="s">
        <v>289</v>
      </c>
      <c r="AN159" s="14"/>
      <c r="AO159" s="14"/>
      <c r="AP159" s="14"/>
      <c r="AQ159" s="14"/>
      <c r="AR159" s="14" t="s">
        <v>221</v>
      </c>
      <c r="AS159" s="14"/>
      <c r="AT159" s="14"/>
      <c r="AU159" s="14"/>
      <c r="AV159" s="14"/>
      <c r="AW159" s="14" t="s">
        <v>221</v>
      </c>
      <c r="AX159" s="14"/>
      <c r="AY159" s="14"/>
      <c r="AZ159" s="14"/>
      <c r="BA159" s="14"/>
      <c r="BB159" s="97" t="s">
        <v>221</v>
      </c>
      <c r="BC159" s="8"/>
      <c r="BD159" s="26"/>
      <c r="BE159" s="85"/>
    </row>
    <row r="160" spans="2:57" ht="13.5" customHeight="1">
      <c r="B160" s="83"/>
      <c r="C160" s="26" t="s">
        <v>135</v>
      </c>
      <c r="J160" s="14"/>
      <c r="K160" s="14"/>
      <c r="L160" s="14"/>
      <c r="M160" s="14"/>
      <c r="N160" s="84"/>
      <c r="O160" s="84"/>
      <c r="P160" s="84"/>
      <c r="Q160" s="84"/>
      <c r="R160" s="84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>
        <v>7600</v>
      </c>
      <c r="AI160" s="8"/>
      <c r="AJ160" s="8"/>
      <c r="AK160" s="8"/>
      <c r="AL160" s="8"/>
      <c r="AM160" s="8">
        <v>5200</v>
      </c>
      <c r="AN160" s="8"/>
      <c r="AO160" s="8"/>
      <c r="AP160" s="8"/>
      <c r="AQ160" s="8"/>
      <c r="AR160" s="14" t="s">
        <v>221</v>
      </c>
      <c r="AS160" s="8"/>
      <c r="AT160" s="8"/>
      <c r="AU160" s="8"/>
      <c r="AV160" s="8"/>
      <c r="AW160" s="14" t="s">
        <v>221</v>
      </c>
      <c r="AX160" s="8"/>
      <c r="AY160" s="8"/>
      <c r="AZ160" s="8"/>
      <c r="BA160" s="8"/>
      <c r="BB160" s="97" t="s">
        <v>221</v>
      </c>
      <c r="BC160" s="8"/>
      <c r="BD160" s="26"/>
      <c r="BE160" s="85"/>
    </row>
    <row r="161" spans="2:57" ht="13.5" customHeight="1">
      <c r="B161" s="83"/>
      <c r="C161" s="26" t="s">
        <v>54</v>
      </c>
      <c r="J161" s="14"/>
      <c r="K161" s="14"/>
      <c r="L161" s="14"/>
      <c r="M161" s="14"/>
      <c r="N161" s="8">
        <v>22600</v>
      </c>
      <c r="O161" s="8"/>
      <c r="P161" s="8"/>
      <c r="Q161" s="8"/>
      <c r="R161" s="8"/>
      <c r="S161" s="8">
        <v>22100</v>
      </c>
      <c r="T161" s="8"/>
      <c r="U161" s="8"/>
      <c r="V161" s="8"/>
      <c r="W161" s="8"/>
      <c r="X161" s="8">
        <v>19300</v>
      </c>
      <c r="Y161" s="8"/>
      <c r="Z161" s="8"/>
      <c r="AA161" s="8"/>
      <c r="AB161" s="8"/>
      <c r="AC161" s="8">
        <v>11700</v>
      </c>
      <c r="AD161" s="8"/>
      <c r="AE161" s="8"/>
      <c r="AF161" s="8"/>
      <c r="AG161" s="8"/>
      <c r="AH161" s="14" t="s">
        <v>222</v>
      </c>
      <c r="AI161" s="14"/>
      <c r="AJ161" s="14"/>
      <c r="AK161" s="14"/>
      <c r="AL161" s="14"/>
      <c r="AM161" s="14" t="s">
        <v>289</v>
      </c>
      <c r="AN161" s="14"/>
      <c r="AO161" s="14"/>
      <c r="AP161" s="14"/>
      <c r="AQ161" s="14"/>
      <c r="AR161" s="14" t="s">
        <v>221</v>
      </c>
      <c r="AS161" s="14"/>
      <c r="AT161" s="14"/>
      <c r="AU161" s="14"/>
      <c r="AV161" s="14"/>
      <c r="AW161" s="14" t="s">
        <v>221</v>
      </c>
      <c r="AX161" s="14"/>
      <c r="AY161" s="14"/>
      <c r="AZ161" s="14"/>
      <c r="BA161" s="14"/>
      <c r="BB161" s="97" t="s">
        <v>221</v>
      </c>
      <c r="BC161" s="8"/>
      <c r="BD161" s="26"/>
      <c r="BE161" s="85"/>
    </row>
    <row r="162" spans="2:57" ht="13.5" customHeight="1">
      <c r="B162" s="83"/>
      <c r="C162" s="26" t="s">
        <v>57</v>
      </c>
      <c r="J162" s="14"/>
      <c r="K162" s="14"/>
      <c r="L162" s="14"/>
      <c r="M162" s="14"/>
      <c r="N162" s="8">
        <v>2100</v>
      </c>
      <c r="O162" s="8"/>
      <c r="P162" s="8"/>
      <c r="Q162" s="8"/>
      <c r="R162" s="8"/>
      <c r="S162" s="8">
        <v>1900</v>
      </c>
      <c r="T162" s="8"/>
      <c r="U162" s="8"/>
      <c r="V162" s="8"/>
      <c r="W162" s="8"/>
      <c r="X162" s="8">
        <v>700</v>
      </c>
      <c r="Y162" s="8"/>
      <c r="Z162" s="8"/>
      <c r="AA162" s="8"/>
      <c r="AB162" s="8"/>
      <c r="AC162" s="8">
        <v>300</v>
      </c>
      <c r="AD162" s="8"/>
      <c r="AE162" s="8"/>
      <c r="AF162" s="8"/>
      <c r="AG162" s="8"/>
      <c r="AH162" s="14" t="s">
        <v>223</v>
      </c>
      <c r="AI162" s="14"/>
      <c r="AJ162" s="14"/>
      <c r="AK162" s="14"/>
      <c r="AL162" s="14"/>
      <c r="AM162" s="14" t="s">
        <v>289</v>
      </c>
      <c r="AN162" s="14"/>
      <c r="AO162" s="14"/>
      <c r="AP162" s="14"/>
      <c r="AQ162" s="14"/>
      <c r="AR162" s="14" t="s">
        <v>221</v>
      </c>
      <c r="AS162" s="14"/>
      <c r="AT162" s="14"/>
      <c r="AU162" s="14"/>
      <c r="AV162" s="14"/>
      <c r="AW162" s="14" t="s">
        <v>221</v>
      </c>
      <c r="AX162" s="14"/>
      <c r="AY162" s="14"/>
      <c r="AZ162" s="14"/>
      <c r="BA162" s="14"/>
      <c r="BB162" s="97" t="s">
        <v>221</v>
      </c>
      <c r="BC162" s="8"/>
      <c r="BD162" s="26"/>
      <c r="BE162" s="85"/>
    </row>
    <row r="163" spans="2:57" ht="13.5" customHeight="1">
      <c r="B163" s="83"/>
      <c r="C163" s="26" t="s">
        <v>136</v>
      </c>
      <c r="J163" s="14"/>
      <c r="K163" s="14"/>
      <c r="L163" s="14"/>
      <c r="M163" s="14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96"/>
      <c r="BC163" s="8"/>
      <c r="BD163" s="26"/>
      <c r="BE163" s="85"/>
    </row>
    <row r="164" spans="2:57" ht="13.5" customHeight="1">
      <c r="B164" s="83"/>
      <c r="C164" s="26" t="s">
        <v>198</v>
      </c>
      <c r="J164" s="14"/>
      <c r="K164" s="14"/>
      <c r="L164" s="14"/>
      <c r="M164" s="14"/>
      <c r="N164" s="14" t="s">
        <v>224</v>
      </c>
      <c r="O164" s="14"/>
      <c r="P164" s="14"/>
      <c r="Q164" s="14"/>
      <c r="R164" s="14"/>
      <c r="S164" s="14" t="s">
        <v>224</v>
      </c>
      <c r="T164" s="14"/>
      <c r="U164" s="14"/>
      <c r="V164" s="14"/>
      <c r="W164" s="14"/>
      <c r="X164" s="14" t="s">
        <v>224</v>
      </c>
      <c r="Y164" s="14"/>
      <c r="Z164" s="14"/>
      <c r="AA164" s="14"/>
      <c r="AB164" s="14"/>
      <c r="AC164" s="14" t="s">
        <v>224</v>
      </c>
      <c r="AD164" s="14"/>
      <c r="AE164" s="14"/>
      <c r="AF164" s="14"/>
      <c r="AG164" s="14"/>
      <c r="AH164" s="8">
        <v>98200</v>
      </c>
      <c r="AI164" s="8"/>
      <c r="AJ164" s="8"/>
      <c r="AK164" s="8"/>
      <c r="AL164" s="8"/>
      <c r="AM164" s="8">
        <v>123200</v>
      </c>
      <c r="AN164" s="8"/>
      <c r="AO164" s="8"/>
      <c r="AP164" s="8"/>
      <c r="AQ164" s="8"/>
      <c r="AR164" s="14" t="s">
        <v>221</v>
      </c>
      <c r="AS164" s="8"/>
      <c r="AT164" s="8"/>
      <c r="AU164" s="8"/>
      <c r="AV164" s="8"/>
      <c r="AW164" s="14" t="s">
        <v>221</v>
      </c>
      <c r="AX164" s="8"/>
      <c r="AY164" s="8"/>
      <c r="AZ164" s="8"/>
      <c r="BA164" s="8"/>
      <c r="BB164" s="97" t="s">
        <v>221</v>
      </c>
      <c r="BC164" s="8"/>
      <c r="BD164" s="26"/>
      <c r="BE164" s="85"/>
    </row>
    <row r="165" spans="2:57" ht="13.5" customHeight="1">
      <c r="B165" s="83"/>
      <c r="C165" s="26" t="s">
        <v>199</v>
      </c>
      <c r="J165" s="14"/>
      <c r="K165" s="14"/>
      <c r="L165" s="14"/>
      <c r="M165" s="14"/>
      <c r="N165" s="14" t="s">
        <v>224</v>
      </c>
      <c r="O165" s="14"/>
      <c r="P165" s="14"/>
      <c r="Q165" s="14"/>
      <c r="R165" s="14"/>
      <c r="S165" s="14" t="s">
        <v>224</v>
      </c>
      <c r="T165" s="14"/>
      <c r="U165" s="14"/>
      <c r="V165" s="14"/>
      <c r="W165" s="14"/>
      <c r="X165" s="14" t="s">
        <v>224</v>
      </c>
      <c r="Y165" s="14"/>
      <c r="Z165" s="14"/>
      <c r="AA165" s="14"/>
      <c r="AB165" s="14"/>
      <c r="AC165" s="14" t="s">
        <v>224</v>
      </c>
      <c r="AD165" s="14"/>
      <c r="AE165" s="14"/>
      <c r="AF165" s="14"/>
      <c r="AG165" s="14"/>
      <c r="AH165" s="8">
        <v>14600</v>
      </c>
      <c r="AI165" s="8"/>
      <c r="AJ165" s="8"/>
      <c r="AK165" s="8"/>
      <c r="AL165" s="8"/>
      <c r="AM165" s="8">
        <v>10700</v>
      </c>
      <c r="AN165" s="8"/>
      <c r="AO165" s="8"/>
      <c r="AP165" s="8"/>
      <c r="AQ165" s="8"/>
      <c r="AR165" s="14" t="s">
        <v>221</v>
      </c>
      <c r="AS165" s="8"/>
      <c r="AT165" s="8"/>
      <c r="AU165" s="8"/>
      <c r="AV165" s="8"/>
      <c r="AW165" s="14" t="s">
        <v>221</v>
      </c>
      <c r="AX165" s="8"/>
      <c r="AY165" s="8"/>
      <c r="AZ165" s="8"/>
      <c r="BA165" s="8"/>
      <c r="BB165" s="97" t="s">
        <v>221</v>
      </c>
      <c r="BC165" s="8"/>
      <c r="BD165" s="26"/>
      <c r="BE165" s="85"/>
    </row>
    <row r="166" spans="2:57" ht="13.5" customHeight="1">
      <c r="B166" s="83"/>
      <c r="C166" s="26" t="s">
        <v>137</v>
      </c>
      <c r="J166" s="14"/>
      <c r="K166" s="14"/>
      <c r="L166" s="14"/>
      <c r="M166" s="14"/>
      <c r="N166" s="84"/>
      <c r="O166" s="84"/>
      <c r="P166" s="84"/>
      <c r="Q166" s="84"/>
      <c r="R166" s="84"/>
      <c r="S166" s="14"/>
      <c r="T166" s="14"/>
      <c r="U166" s="14"/>
      <c r="V166" s="14"/>
      <c r="W166" s="14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96"/>
      <c r="BC166" s="8"/>
      <c r="BD166" s="26"/>
      <c r="BE166" s="85"/>
    </row>
    <row r="167" spans="2:57" ht="13.5" customHeight="1">
      <c r="B167" s="83"/>
      <c r="C167" s="26" t="s">
        <v>200</v>
      </c>
      <c r="J167" s="14"/>
      <c r="K167" s="14"/>
      <c r="L167" s="14"/>
      <c r="M167" s="14"/>
      <c r="N167" s="8">
        <v>49800</v>
      </c>
      <c r="O167" s="8"/>
      <c r="P167" s="8"/>
      <c r="Q167" s="8"/>
      <c r="R167" s="8"/>
      <c r="S167" s="8">
        <v>60300</v>
      </c>
      <c r="T167" s="8"/>
      <c r="U167" s="8"/>
      <c r="V167" s="8"/>
      <c r="W167" s="8"/>
      <c r="X167" s="8">
        <v>74900</v>
      </c>
      <c r="Y167" s="8"/>
      <c r="Z167" s="8"/>
      <c r="AA167" s="8"/>
      <c r="AB167" s="8"/>
      <c r="AC167" s="8">
        <v>97500</v>
      </c>
      <c r="AD167" s="8"/>
      <c r="AE167" s="8"/>
      <c r="AF167" s="8"/>
      <c r="AG167" s="8"/>
      <c r="AH167" s="8">
        <v>110700</v>
      </c>
      <c r="AI167" s="8"/>
      <c r="AJ167" s="8"/>
      <c r="AK167" s="8"/>
      <c r="AL167" s="8"/>
      <c r="AM167" s="8">
        <v>131200</v>
      </c>
      <c r="AN167" s="8"/>
      <c r="AO167" s="8"/>
      <c r="AP167" s="8"/>
      <c r="AQ167" s="8"/>
      <c r="AR167" s="14" t="s">
        <v>221</v>
      </c>
      <c r="AS167" s="8"/>
      <c r="AT167" s="8"/>
      <c r="AU167" s="8"/>
      <c r="AV167" s="8"/>
      <c r="AW167" s="14" t="s">
        <v>221</v>
      </c>
      <c r="AX167" s="8"/>
      <c r="AY167" s="8"/>
      <c r="AZ167" s="8"/>
      <c r="BA167" s="8"/>
      <c r="BB167" s="97" t="s">
        <v>221</v>
      </c>
      <c r="BC167" s="8"/>
      <c r="BD167" s="26"/>
      <c r="BE167" s="85"/>
    </row>
    <row r="168" spans="2:57" ht="13.5" customHeight="1">
      <c r="B168" s="83"/>
      <c r="C168" s="26" t="s">
        <v>90</v>
      </c>
      <c r="J168" s="14"/>
      <c r="K168" s="14"/>
      <c r="L168" s="14"/>
      <c r="M168" s="14"/>
      <c r="N168" s="8">
        <v>8800</v>
      </c>
      <c r="O168" s="8"/>
      <c r="P168" s="8"/>
      <c r="Q168" s="8"/>
      <c r="R168" s="8"/>
      <c r="S168" s="8">
        <v>7600</v>
      </c>
      <c r="T168" s="8"/>
      <c r="U168" s="8"/>
      <c r="V168" s="8"/>
      <c r="W168" s="8"/>
      <c r="X168" s="8">
        <v>5000</v>
      </c>
      <c r="Y168" s="8"/>
      <c r="Z168" s="8"/>
      <c r="AA168" s="8"/>
      <c r="AB168" s="8"/>
      <c r="AC168" s="8">
        <v>3000</v>
      </c>
      <c r="AD168" s="8"/>
      <c r="AE168" s="8"/>
      <c r="AF168" s="8"/>
      <c r="AG168" s="8"/>
      <c r="AH168" s="8">
        <v>2100</v>
      </c>
      <c r="AI168" s="8"/>
      <c r="AJ168" s="8"/>
      <c r="AK168" s="8"/>
      <c r="AL168" s="8"/>
      <c r="AM168" s="8">
        <v>2700</v>
      </c>
      <c r="AN168" s="8"/>
      <c r="AO168" s="8"/>
      <c r="AP168" s="8"/>
      <c r="AQ168" s="8"/>
      <c r="AR168" s="14" t="s">
        <v>221</v>
      </c>
      <c r="AS168" s="8"/>
      <c r="AT168" s="8"/>
      <c r="AU168" s="8"/>
      <c r="AV168" s="8"/>
      <c r="AW168" s="14" t="s">
        <v>221</v>
      </c>
      <c r="AX168" s="8"/>
      <c r="AY168" s="8"/>
      <c r="AZ168" s="8"/>
      <c r="BA168" s="8"/>
      <c r="BB168" s="97" t="s">
        <v>221</v>
      </c>
      <c r="BC168" s="8"/>
      <c r="BD168" s="26"/>
      <c r="BE168" s="85"/>
    </row>
    <row r="169" spans="2:57" ht="13.5" customHeight="1">
      <c r="B169" s="83"/>
      <c r="C169" s="26" t="s">
        <v>155</v>
      </c>
      <c r="J169" s="14"/>
      <c r="K169" s="14"/>
      <c r="L169" s="14"/>
      <c r="M169" s="14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96"/>
      <c r="BC169" s="8"/>
      <c r="BD169" s="26"/>
      <c r="BE169" s="85"/>
    </row>
    <row r="170" spans="2:57" ht="13.5" customHeight="1">
      <c r="B170" s="83"/>
      <c r="C170" s="26" t="s">
        <v>91</v>
      </c>
      <c r="J170" s="14"/>
      <c r="K170" s="14"/>
      <c r="L170" s="14"/>
      <c r="M170" s="14"/>
      <c r="N170" s="14" t="s">
        <v>222</v>
      </c>
      <c r="O170" s="14"/>
      <c r="P170" s="14"/>
      <c r="Q170" s="14"/>
      <c r="R170" s="14"/>
      <c r="S170" s="14" t="s">
        <v>222</v>
      </c>
      <c r="T170" s="14"/>
      <c r="U170" s="14"/>
      <c r="V170" s="14"/>
      <c r="W170" s="14"/>
      <c r="X170" s="8">
        <v>64100</v>
      </c>
      <c r="Y170" s="8"/>
      <c r="Z170" s="8"/>
      <c r="AA170" s="8"/>
      <c r="AB170" s="8"/>
      <c r="AC170" s="8">
        <v>89100</v>
      </c>
      <c r="AD170" s="8"/>
      <c r="AE170" s="8"/>
      <c r="AF170" s="8"/>
      <c r="AG170" s="8"/>
      <c r="AH170" s="8">
        <v>103000</v>
      </c>
      <c r="AI170" s="8"/>
      <c r="AJ170" s="8"/>
      <c r="AK170" s="8"/>
      <c r="AL170" s="8"/>
      <c r="AM170" s="8">
        <v>123800</v>
      </c>
      <c r="AN170" s="8"/>
      <c r="AO170" s="8"/>
      <c r="AP170" s="8"/>
      <c r="AQ170" s="8"/>
      <c r="AR170" s="14" t="s">
        <v>221</v>
      </c>
      <c r="AS170" s="8"/>
      <c r="AT170" s="8"/>
      <c r="AU170" s="8"/>
      <c r="AV170" s="8"/>
      <c r="AW170" s="14" t="s">
        <v>221</v>
      </c>
      <c r="AX170" s="8"/>
      <c r="AY170" s="8"/>
      <c r="AZ170" s="8"/>
      <c r="BA170" s="8"/>
      <c r="BB170" s="97" t="s">
        <v>221</v>
      </c>
      <c r="BC170" s="8"/>
      <c r="BD170" s="26"/>
      <c r="BE170" s="85"/>
    </row>
    <row r="171" spans="2:57" ht="13.5" customHeight="1">
      <c r="B171" s="83"/>
      <c r="C171" s="26" t="s">
        <v>92</v>
      </c>
      <c r="J171" s="14"/>
      <c r="K171" s="14"/>
      <c r="L171" s="14"/>
      <c r="M171" s="14"/>
      <c r="N171" s="14" t="s">
        <v>222</v>
      </c>
      <c r="O171" s="14"/>
      <c r="P171" s="14"/>
      <c r="Q171" s="14"/>
      <c r="R171" s="14"/>
      <c r="S171" s="14" t="s">
        <v>222</v>
      </c>
      <c r="T171" s="14"/>
      <c r="U171" s="14"/>
      <c r="V171" s="14"/>
      <c r="W171" s="14"/>
      <c r="X171" s="8">
        <v>15900</v>
      </c>
      <c r="Y171" s="8"/>
      <c r="Z171" s="8"/>
      <c r="AA171" s="8"/>
      <c r="AB171" s="8"/>
      <c r="AC171" s="8">
        <v>11500</v>
      </c>
      <c r="AD171" s="8"/>
      <c r="AE171" s="8"/>
      <c r="AF171" s="8"/>
      <c r="AG171" s="8"/>
      <c r="AH171" s="8">
        <v>9800</v>
      </c>
      <c r="AI171" s="8"/>
      <c r="AJ171" s="8"/>
      <c r="AK171" s="8"/>
      <c r="AL171" s="8"/>
      <c r="AM171" s="8">
        <v>10100</v>
      </c>
      <c r="AN171" s="8"/>
      <c r="AO171" s="8"/>
      <c r="AP171" s="8"/>
      <c r="AQ171" s="8"/>
      <c r="AR171" s="14" t="s">
        <v>221</v>
      </c>
      <c r="AS171" s="8"/>
      <c r="AT171" s="8"/>
      <c r="AU171" s="8"/>
      <c r="AV171" s="8"/>
      <c r="AW171" s="14" t="s">
        <v>221</v>
      </c>
      <c r="AX171" s="8"/>
      <c r="AY171" s="8"/>
      <c r="AZ171" s="8"/>
      <c r="BA171" s="8"/>
      <c r="BB171" s="97" t="s">
        <v>221</v>
      </c>
      <c r="BC171" s="8"/>
      <c r="BD171" s="26"/>
      <c r="BE171" s="85"/>
    </row>
    <row r="172" spans="2:57" ht="13.5" customHeight="1">
      <c r="B172" s="83"/>
      <c r="C172" s="26" t="s">
        <v>149</v>
      </c>
      <c r="J172" s="14"/>
      <c r="K172" s="14"/>
      <c r="L172" s="14"/>
      <c r="M172" s="14"/>
      <c r="N172" s="16" t="s">
        <v>225</v>
      </c>
      <c r="O172" s="14"/>
      <c r="P172" s="14"/>
      <c r="Q172" s="14"/>
      <c r="R172" s="14"/>
      <c r="S172" s="14" t="s">
        <v>225</v>
      </c>
      <c r="T172" s="14"/>
      <c r="U172" s="14"/>
      <c r="V172" s="14"/>
      <c r="W172" s="14"/>
      <c r="X172" s="14" t="s">
        <v>225</v>
      </c>
      <c r="Y172" s="14"/>
      <c r="Z172" s="14"/>
      <c r="AA172" s="14"/>
      <c r="AB172" s="14"/>
      <c r="AC172" s="8">
        <v>21800</v>
      </c>
      <c r="AD172" s="8"/>
      <c r="AE172" s="8"/>
      <c r="AF172" s="8"/>
      <c r="AG172" s="8"/>
      <c r="AH172" s="8">
        <v>19300</v>
      </c>
      <c r="AI172" s="8"/>
      <c r="AJ172" s="8"/>
      <c r="AK172" s="8"/>
      <c r="AL172" s="8"/>
      <c r="AM172" s="8">
        <v>34800</v>
      </c>
      <c r="AN172" s="8"/>
      <c r="AO172" s="8"/>
      <c r="AP172" s="8"/>
      <c r="AQ172" s="8"/>
      <c r="AR172" s="8">
        <v>38000</v>
      </c>
      <c r="AS172" s="8"/>
      <c r="AT172" s="8"/>
      <c r="AU172" s="8"/>
      <c r="AV172" s="8"/>
      <c r="AW172" s="8">
        <v>44200</v>
      </c>
      <c r="AX172" s="8"/>
      <c r="AY172" s="8"/>
      <c r="AZ172" s="8"/>
      <c r="BA172" s="8"/>
      <c r="BB172" s="156">
        <v>62000</v>
      </c>
      <c r="BC172" s="8"/>
      <c r="BD172" s="26">
        <v>0</v>
      </c>
      <c r="BE172" s="85"/>
    </row>
    <row r="173" spans="2:57" ht="13.5" customHeight="1">
      <c r="B173" s="83"/>
      <c r="C173" s="26" t="s">
        <v>139</v>
      </c>
      <c r="J173" s="14"/>
      <c r="K173" s="14"/>
      <c r="L173" s="14"/>
      <c r="M173" s="14"/>
      <c r="N173" s="16" t="s">
        <v>226</v>
      </c>
      <c r="O173" s="14"/>
      <c r="P173" s="14"/>
      <c r="Q173" s="14"/>
      <c r="R173" s="14"/>
      <c r="S173" s="14" t="s">
        <v>226</v>
      </c>
      <c r="T173" s="14"/>
      <c r="U173" s="14"/>
      <c r="V173" s="14"/>
      <c r="W173" s="14"/>
      <c r="X173" s="16" t="s">
        <v>226</v>
      </c>
      <c r="Y173" s="14"/>
      <c r="Z173" s="14"/>
      <c r="AA173" s="14"/>
      <c r="AB173" s="14"/>
      <c r="AC173" s="8">
        <v>10300</v>
      </c>
      <c r="AD173" s="8"/>
      <c r="AE173" s="8"/>
      <c r="AF173" s="8"/>
      <c r="AG173" s="8"/>
      <c r="AH173" s="8">
        <v>10800</v>
      </c>
      <c r="AI173" s="8"/>
      <c r="AJ173" s="8"/>
      <c r="AK173" s="8"/>
      <c r="AL173" s="8"/>
      <c r="AM173" s="8">
        <v>18800</v>
      </c>
      <c r="AN173" s="8"/>
      <c r="AO173" s="8"/>
      <c r="AP173" s="8"/>
      <c r="AQ173" s="8"/>
      <c r="AR173" s="8">
        <v>20800</v>
      </c>
      <c r="AS173" s="8"/>
      <c r="AT173" s="8"/>
      <c r="AU173" s="8"/>
      <c r="AV173" s="8"/>
      <c r="AW173" s="8">
        <v>28500</v>
      </c>
      <c r="AX173" s="8"/>
      <c r="AY173" s="8"/>
      <c r="AZ173" s="8"/>
      <c r="BA173" s="8"/>
      <c r="BB173" s="156">
        <v>36500</v>
      </c>
      <c r="BC173" s="8"/>
      <c r="BD173" s="26">
        <v>0</v>
      </c>
      <c r="BE173" s="85"/>
    </row>
    <row r="174" spans="2:57" ht="13.5" customHeight="1">
      <c r="B174" s="83"/>
      <c r="C174" s="26" t="s">
        <v>140</v>
      </c>
      <c r="J174" s="14"/>
      <c r="K174" s="14"/>
      <c r="L174" s="14"/>
      <c r="M174" s="14"/>
      <c r="N174" s="16" t="s">
        <v>227</v>
      </c>
      <c r="O174" s="14"/>
      <c r="P174" s="14"/>
      <c r="Q174" s="14"/>
      <c r="R174" s="14"/>
      <c r="S174" s="14" t="s">
        <v>227</v>
      </c>
      <c r="T174" s="14"/>
      <c r="U174" s="14"/>
      <c r="V174" s="14"/>
      <c r="W174" s="14"/>
      <c r="X174" s="16" t="s">
        <v>227</v>
      </c>
      <c r="Y174" s="14"/>
      <c r="Z174" s="14"/>
      <c r="AA174" s="14"/>
      <c r="AB174" s="14"/>
      <c r="AC174" s="8">
        <v>1200</v>
      </c>
      <c r="AD174" s="8"/>
      <c r="AE174" s="8"/>
      <c r="AF174" s="8"/>
      <c r="AG174" s="8"/>
      <c r="AH174" s="8">
        <v>2800</v>
      </c>
      <c r="AI174" s="8"/>
      <c r="AJ174" s="8"/>
      <c r="AK174" s="8"/>
      <c r="AL174" s="8"/>
      <c r="AM174" s="8">
        <v>4800</v>
      </c>
      <c r="AN174" s="8"/>
      <c r="AO174" s="8"/>
      <c r="AP174" s="8"/>
      <c r="AQ174" s="8"/>
      <c r="AR174" s="8">
        <v>5300</v>
      </c>
      <c r="AS174" s="8"/>
      <c r="AT174" s="8"/>
      <c r="AU174" s="8"/>
      <c r="AV174" s="8"/>
      <c r="AW174" s="8">
        <v>6400</v>
      </c>
      <c r="AX174" s="8"/>
      <c r="AY174" s="8"/>
      <c r="AZ174" s="8"/>
      <c r="BA174" s="8"/>
      <c r="BB174" s="156">
        <v>10700</v>
      </c>
      <c r="BC174" s="8"/>
      <c r="BD174" s="26">
        <v>0</v>
      </c>
      <c r="BE174" s="85"/>
    </row>
    <row r="175" spans="2:57" ht="13.5" customHeight="1">
      <c r="B175" s="83"/>
      <c r="C175" s="26" t="s">
        <v>201</v>
      </c>
      <c r="J175" s="14"/>
      <c r="K175" s="14"/>
      <c r="L175" s="14"/>
      <c r="M175" s="14"/>
      <c r="N175" s="16" t="s">
        <v>227</v>
      </c>
      <c r="O175" s="14"/>
      <c r="P175" s="14"/>
      <c r="Q175" s="14"/>
      <c r="R175" s="14"/>
      <c r="S175" s="14" t="s">
        <v>227</v>
      </c>
      <c r="T175" s="14"/>
      <c r="U175" s="14"/>
      <c r="V175" s="14"/>
      <c r="W175" s="14"/>
      <c r="X175" s="16" t="s">
        <v>227</v>
      </c>
      <c r="Y175" s="14"/>
      <c r="Z175" s="14"/>
      <c r="AA175" s="14"/>
      <c r="AB175" s="14"/>
      <c r="AC175" s="8">
        <v>2900</v>
      </c>
      <c r="AD175" s="8"/>
      <c r="AE175" s="8"/>
      <c r="AF175" s="8"/>
      <c r="AG175" s="8"/>
      <c r="AH175" s="8">
        <v>5400</v>
      </c>
      <c r="AI175" s="8"/>
      <c r="AJ175" s="8"/>
      <c r="AK175" s="8"/>
      <c r="AL175" s="8"/>
      <c r="AM175" s="8">
        <v>6800</v>
      </c>
      <c r="AN175" s="8"/>
      <c r="AO175" s="8"/>
      <c r="AP175" s="8"/>
      <c r="AQ175" s="8"/>
      <c r="AR175" s="8">
        <v>7900</v>
      </c>
      <c r="AS175" s="8"/>
      <c r="AT175" s="8"/>
      <c r="AU175" s="8"/>
      <c r="AV175" s="8"/>
      <c r="AW175" s="8">
        <v>10600</v>
      </c>
      <c r="AX175" s="8"/>
      <c r="AY175" s="8"/>
      <c r="AZ175" s="8"/>
      <c r="BA175" s="8"/>
      <c r="BB175" s="156">
        <v>16000</v>
      </c>
      <c r="BC175" s="8"/>
      <c r="BD175" s="26">
        <v>0</v>
      </c>
      <c r="BE175" s="85"/>
    </row>
    <row r="176" spans="2:57" ht="13.5" customHeight="1">
      <c r="B176" s="83"/>
      <c r="C176" s="26" t="s">
        <v>141</v>
      </c>
      <c r="J176" s="14"/>
      <c r="K176" s="14"/>
      <c r="L176" s="14"/>
      <c r="M176" s="14"/>
      <c r="N176" s="16" t="s">
        <v>224</v>
      </c>
      <c r="O176" s="14"/>
      <c r="P176" s="14"/>
      <c r="Q176" s="14"/>
      <c r="R176" s="14"/>
      <c r="S176" s="14" t="s">
        <v>224</v>
      </c>
      <c r="T176" s="14"/>
      <c r="U176" s="14"/>
      <c r="V176" s="14"/>
      <c r="W176" s="14"/>
      <c r="X176" s="16" t="s">
        <v>224</v>
      </c>
      <c r="Y176" s="14"/>
      <c r="Z176" s="14"/>
      <c r="AA176" s="14"/>
      <c r="AB176" s="14"/>
      <c r="AC176" s="8">
        <v>2700</v>
      </c>
      <c r="AD176" s="8"/>
      <c r="AE176" s="8"/>
      <c r="AF176" s="8"/>
      <c r="AG176" s="8"/>
      <c r="AH176" s="8">
        <v>5500</v>
      </c>
      <c r="AI176" s="8"/>
      <c r="AJ176" s="8"/>
      <c r="AK176" s="8"/>
      <c r="AL176" s="8"/>
      <c r="AM176" s="8">
        <v>7400</v>
      </c>
      <c r="AN176" s="8"/>
      <c r="AO176" s="8"/>
      <c r="AP176" s="8"/>
      <c r="AQ176" s="8"/>
      <c r="AR176" s="8">
        <v>8200</v>
      </c>
      <c r="AS176" s="8"/>
      <c r="AT176" s="8"/>
      <c r="AU176" s="8"/>
      <c r="AV176" s="8"/>
      <c r="AW176" s="8">
        <v>10800</v>
      </c>
      <c r="AX176" s="8"/>
      <c r="AY176" s="8"/>
      <c r="AZ176" s="8"/>
      <c r="BA176" s="8"/>
      <c r="BB176" s="156">
        <v>13900</v>
      </c>
      <c r="BC176" s="8"/>
      <c r="BD176" s="26">
        <v>0</v>
      </c>
      <c r="BE176" s="85"/>
    </row>
    <row r="177" spans="2:57" ht="13.5" customHeight="1">
      <c r="B177" s="83"/>
      <c r="C177" s="26" t="s">
        <v>142</v>
      </c>
      <c r="J177" s="14"/>
      <c r="K177" s="14"/>
      <c r="L177" s="14"/>
      <c r="M177" s="14"/>
      <c r="N177" s="14" t="s">
        <v>228</v>
      </c>
      <c r="O177" s="14"/>
      <c r="P177" s="14"/>
      <c r="Q177" s="14"/>
      <c r="R177" s="14"/>
      <c r="S177" s="14" t="s">
        <v>228</v>
      </c>
      <c r="T177" s="14"/>
      <c r="U177" s="14"/>
      <c r="V177" s="14"/>
      <c r="W177" s="14"/>
      <c r="X177" s="16" t="s">
        <v>228</v>
      </c>
      <c r="Y177" s="14"/>
      <c r="Z177" s="14"/>
      <c r="AA177" s="14"/>
      <c r="AB177" s="14"/>
      <c r="AC177" s="14" t="s">
        <v>228</v>
      </c>
      <c r="AD177" s="14"/>
      <c r="AE177" s="14"/>
      <c r="AF177" s="14"/>
      <c r="AG177" s="14"/>
      <c r="AH177" s="8">
        <v>1400</v>
      </c>
      <c r="AI177" s="8"/>
      <c r="AJ177" s="8"/>
      <c r="AK177" s="8"/>
      <c r="AL177" s="8"/>
      <c r="AM177" s="8">
        <v>2300</v>
      </c>
      <c r="AN177" s="8"/>
      <c r="AO177" s="8"/>
      <c r="AP177" s="8"/>
      <c r="AQ177" s="8"/>
      <c r="AR177" s="8">
        <v>1600</v>
      </c>
      <c r="AS177" s="8"/>
      <c r="AT177" s="8"/>
      <c r="AU177" s="8"/>
      <c r="AV177" s="8"/>
      <c r="AW177" s="8">
        <v>2100</v>
      </c>
      <c r="AX177" s="8"/>
      <c r="AY177" s="8"/>
      <c r="AZ177" s="8"/>
      <c r="BA177" s="8"/>
      <c r="BB177" s="156">
        <v>3400</v>
      </c>
      <c r="BC177" s="8"/>
      <c r="BD177" s="26">
        <v>0</v>
      </c>
      <c r="BE177" s="85"/>
    </row>
    <row r="178" spans="2:57" ht="13.5" customHeight="1">
      <c r="B178" s="83"/>
      <c r="C178" s="26" t="s">
        <v>143</v>
      </c>
      <c r="J178" s="14"/>
      <c r="K178" s="14"/>
      <c r="L178" s="14"/>
      <c r="M178" s="14"/>
      <c r="N178" s="14" t="s">
        <v>229</v>
      </c>
      <c r="O178" s="14"/>
      <c r="P178" s="14"/>
      <c r="Q178" s="14"/>
      <c r="R178" s="14"/>
      <c r="S178" s="14" t="s">
        <v>229</v>
      </c>
      <c r="T178" s="14"/>
      <c r="U178" s="14"/>
      <c r="V178" s="14"/>
      <c r="W178" s="14"/>
      <c r="X178" s="16" t="s">
        <v>229</v>
      </c>
      <c r="Y178" s="14"/>
      <c r="Z178" s="14"/>
      <c r="AA178" s="14"/>
      <c r="AB178" s="14"/>
      <c r="AC178" s="8">
        <v>600</v>
      </c>
      <c r="AD178" s="8"/>
      <c r="AE178" s="8"/>
      <c r="AF178" s="8"/>
      <c r="AG178" s="8"/>
      <c r="AH178" s="8">
        <v>1000</v>
      </c>
      <c r="AI178" s="8"/>
      <c r="AJ178" s="8"/>
      <c r="AK178" s="8"/>
      <c r="AL178" s="8"/>
      <c r="AM178" s="8">
        <v>1400</v>
      </c>
      <c r="AN178" s="8"/>
      <c r="AO178" s="8"/>
      <c r="AP178" s="8"/>
      <c r="AQ178" s="8"/>
      <c r="AR178" s="8">
        <v>2000</v>
      </c>
      <c r="AS178" s="8"/>
      <c r="AT178" s="8"/>
      <c r="AU178" s="8"/>
      <c r="AV178" s="8"/>
      <c r="AW178" s="8">
        <v>2000</v>
      </c>
      <c r="AX178" s="8"/>
      <c r="AY178" s="8"/>
      <c r="AZ178" s="8"/>
      <c r="BA178" s="8"/>
      <c r="BB178" s="156">
        <v>3500</v>
      </c>
      <c r="BC178" s="8"/>
      <c r="BD178" s="26">
        <v>0</v>
      </c>
      <c r="BE178" s="85"/>
    </row>
    <row r="179" spans="2:57" ht="13.5" customHeight="1">
      <c r="B179" s="83"/>
      <c r="C179" s="26" t="s">
        <v>144</v>
      </c>
      <c r="J179" s="14"/>
      <c r="K179" s="14"/>
      <c r="L179" s="14"/>
      <c r="M179" s="14"/>
      <c r="N179" s="14" t="s">
        <v>230</v>
      </c>
      <c r="O179" s="14"/>
      <c r="P179" s="14"/>
      <c r="Q179" s="14"/>
      <c r="R179" s="14"/>
      <c r="S179" s="14" t="s">
        <v>230</v>
      </c>
      <c r="T179" s="14"/>
      <c r="U179" s="14"/>
      <c r="V179" s="14"/>
      <c r="W179" s="14"/>
      <c r="X179" s="16" t="s">
        <v>230</v>
      </c>
      <c r="Y179" s="14"/>
      <c r="Z179" s="14"/>
      <c r="AA179" s="14"/>
      <c r="AB179" s="14"/>
      <c r="AC179" s="8">
        <v>6900</v>
      </c>
      <c r="AD179" s="8"/>
      <c r="AE179" s="8"/>
      <c r="AF179" s="8"/>
      <c r="AG179" s="8"/>
      <c r="AH179" s="8">
        <v>6100</v>
      </c>
      <c r="AI179" s="8"/>
      <c r="AJ179" s="8"/>
      <c r="AK179" s="8"/>
      <c r="AL179" s="8"/>
      <c r="AM179" s="8">
        <v>11100</v>
      </c>
      <c r="AN179" s="8"/>
      <c r="AO179" s="8"/>
      <c r="AP179" s="8"/>
      <c r="AQ179" s="8"/>
      <c r="AR179" s="8">
        <v>13100</v>
      </c>
      <c r="AS179" s="8"/>
      <c r="AT179" s="8"/>
      <c r="AU179" s="8"/>
      <c r="AV179" s="8"/>
      <c r="AW179" s="8">
        <v>18100</v>
      </c>
      <c r="AX179" s="8"/>
      <c r="AY179" s="8"/>
      <c r="AZ179" s="8"/>
      <c r="BA179" s="8"/>
      <c r="BB179" s="156">
        <v>19900</v>
      </c>
      <c r="BC179" s="8"/>
      <c r="BD179" s="26">
        <v>0</v>
      </c>
      <c r="BE179" s="85"/>
    </row>
    <row r="180" spans="2:57" ht="13.5" customHeight="1">
      <c r="B180" s="83"/>
      <c r="C180" s="26" t="s">
        <v>131</v>
      </c>
      <c r="J180" s="14"/>
      <c r="K180" s="14"/>
      <c r="L180" s="14"/>
      <c r="M180" s="14"/>
      <c r="N180" s="14" t="s">
        <v>223</v>
      </c>
      <c r="O180" s="14"/>
      <c r="P180" s="14"/>
      <c r="Q180" s="14"/>
      <c r="R180" s="14"/>
      <c r="S180" s="14" t="s">
        <v>223</v>
      </c>
      <c r="T180" s="14"/>
      <c r="U180" s="14"/>
      <c r="V180" s="14"/>
      <c r="W180" s="14"/>
      <c r="X180" s="16" t="s">
        <v>223</v>
      </c>
      <c r="Y180" s="14"/>
      <c r="Z180" s="14"/>
      <c r="AA180" s="14"/>
      <c r="AB180" s="14"/>
      <c r="AC180" s="8">
        <v>400</v>
      </c>
      <c r="AD180" s="8"/>
      <c r="AE180" s="8"/>
      <c r="AF180" s="8"/>
      <c r="AG180" s="8"/>
      <c r="AH180" s="8">
        <v>500</v>
      </c>
      <c r="AI180" s="8"/>
      <c r="AJ180" s="8"/>
      <c r="AK180" s="8"/>
      <c r="AL180" s="8"/>
      <c r="AM180" s="8">
        <v>600</v>
      </c>
      <c r="AN180" s="8"/>
      <c r="AO180" s="8"/>
      <c r="AP180" s="8"/>
      <c r="AQ180" s="8"/>
      <c r="AR180" s="8">
        <v>800</v>
      </c>
      <c r="AS180" s="8"/>
      <c r="AT180" s="8"/>
      <c r="AU180" s="8"/>
      <c r="AV180" s="8"/>
      <c r="AW180" s="8">
        <v>800</v>
      </c>
      <c r="AX180" s="8"/>
      <c r="AY180" s="8"/>
      <c r="AZ180" s="8"/>
      <c r="BA180" s="8"/>
      <c r="BB180" s="156">
        <v>2600</v>
      </c>
      <c r="BC180" s="8"/>
      <c r="BD180" s="26">
        <v>0</v>
      </c>
      <c r="BE180" s="85"/>
    </row>
    <row r="181" spans="2:57" ht="13.5" customHeight="1">
      <c r="B181" s="83"/>
      <c r="C181" s="26" t="s">
        <v>145</v>
      </c>
      <c r="J181" s="14"/>
      <c r="K181" s="14"/>
      <c r="L181" s="14"/>
      <c r="M181" s="14"/>
      <c r="N181" s="14" t="s">
        <v>231</v>
      </c>
      <c r="O181" s="14"/>
      <c r="P181" s="14"/>
      <c r="Q181" s="14"/>
      <c r="R181" s="14"/>
      <c r="S181" s="14" t="s">
        <v>231</v>
      </c>
      <c r="T181" s="14"/>
      <c r="U181" s="14"/>
      <c r="V181" s="14"/>
      <c r="W181" s="14"/>
      <c r="X181" s="16" t="s">
        <v>231</v>
      </c>
      <c r="Y181" s="14"/>
      <c r="Z181" s="14"/>
      <c r="AA181" s="14"/>
      <c r="AB181" s="14"/>
      <c r="AC181" s="8">
        <v>500</v>
      </c>
      <c r="AD181" s="8"/>
      <c r="AE181" s="8"/>
      <c r="AF181" s="8"/>
      <c r="AG181" s="8"/>
      <c r="AH181" s="8">
        <v>300</v>
      </c>
      <c r="AI181" s="8"/>
      <c r="AJ181" s="8"/>
      <c r="AK181" s="8"/>
      <c r="AL181" s="8"/>
      <c r="AM181" s="8">
        <v>800</v>
      </c>
      <c r="AN181" s="8"/>
      <c r="AO181" s="8"/>
      <c r="AP181" s="8"/>
      <c r="AQ181" s="8"/>
      <c r="AR181" s="8">
        <v>500</v>
      </c>
      <c r="AS181" s="8"/>
      <c r="AT181" s="8"/>
      <c r="AU181" s="8"/>
      <c r="AV181" s="8"/>
      <c r="AW181" s="8">
        <v>400</v>
      </c>
      <c r="AX181" s="8"/>
      <c r="AY181" s="8"/>
      <c r="AZ181" s="8"/>
      <c r="BA181" s="8"/>
      <c r="BB181" s="156">
        <v>900</v>
      </c>
      <c r="BC181" s="8"/>
      <c r="BD181" s="26">
        <v>0</v>
      </c>
      <c r="BE181" s="85"/>
    </row>
    <row r="182" spans="2:57" ht="13.5" customHeight="1">
      <c r="B182" s="83"/>
      <c r="C182" s="26" t="s">
        <v>146</v>
      </c>
      <c r="J182" s="14"/>
      <c r="K182" s="14"/>
      <c r="L182" s="14"/>
      <c r="M182" s="14"/>
      <c r="N182" s="14" t="s">
        <v>231</v>
      </c>
      <c r="O182" s="14"/>
      <c r="P182" s="14"/>
      <c r="Q182" s="14"/>
      <c r="R182" s="14"/>
      <c r="S182" s="14" t="s">
        <v>231</v>
      </c>
      <c r="T182" s="14"/>
      <c r="U182" s="14"/>
      <c r="V182" s="14"/>
      <c r="W182" s="14"/>
      <c r="X182" s="16" t="s">
        <v>231</v>
      </c>
      <c r="Y182" s="14"/>
      <c r="Z182" s="14"/>
      <c r="AA182" s="14"/>
      <c r="AB182" s="14"/>
      <c r="AC182" s="8">
        <v>6900</v>
      </c>
      <c r="AD182" s="8"/>
      <c r="AE182" s="8"/>
      <c r="AF182" s="8"/>
      <c r="AG182" s="8"/>
      <c r="AH182" s="8">
        <v>6200</v>
      </c>
      <c r="AI182" s="8"/>
      <c r="AJ182" s="8"/>
      <c r="AK182" s="8"/>
      <c r="AL182" s="8"/>
      <c r="AM182" s="8">
        <v>10100</v>
      </c>
      <c r="AN182" s="8"/>
      <c r="AO182" s="8"/>
      <c r="AP182" s="8"/>
      <c r="AQ182" s="8"/>
      <c r="AR182" s="8">
        <v>9100</v>
      </c>
      <c r="AS182" s="8"/>
      <c r="AT182" s="8"/>
      <c r="AU182" s="8"/>
      <c r="AV182" s="8"/>
      <c r="AW182" s="8">
        <v>10100</v>
      </c>
      <c r="AX182" s="8"/>
      <c r="AY182" s="8"/>
      <c r="AZ182" s="8"/>
      <c r="BA182" s="8"/>
      <c r="BB182" s="156">
        <v>13200</v>
      </c>
      <c r="BC182" s="8"/>
      <c r="BD182" s="26">
        <v>0</v>
      </c>
      <c r="BE182" s="85"/>
    </row>
    <row r="183" spans="2:57" ht="13.5" customHeight="1">
      <c r="B183" s="83"/>
      <c r="C183" s="26" t="s">
        <v>296</v>
      </c>
      <c r="J183" s="14"/>
      <c r="K183" s="14"/>
      <c r="L183" s="14"/>
      <c r="M183" s="14"/>
      <c r="N183" s="14" t="s">
        <v>221</v>
      </c>
      <c r="O183" s="14"/>
      <c r="P183" s="14"/>
      <c r="Q183" s="14"/>
      <c r="R183" s="14"/>
      <c r="S183" s="14" t="s">
        <v>221</v>
      </c>
      <c r="T183" s="14"/>
      <c r="U183" s="14"/>
      <c r="V183" s="14"/>
      <c r="W183" s="14"/>
      <c r="X183" s="14" t="s">
        <v>221</v>
      </c>
      <c r="Y183" s="14"/>
      <c r="Z183" s="14"/>
      <c r="AA183" s="14"/>
      <c r="AB183" s="14"/>
      <c r="AC183" s="14" t="s">
        <v>221</v>
      </c>
      <c r="AD183" s="8"/>
      <c r="AE183" s="8"/>
      <c r="AF183" s="8"/>
      <c r="AG183" s="8"/>
      <c r="AH183" s="14" t="s">
        <v>221</v>
      </c>
      <c r="AI183" s="8"/>
      <c r="AJ183" s="8"/>
      <c r="AK183" s="8"/>
      <c r="AL183" s="8"/>
      <c r="AM183" s="14" t="s">
        <v>221</v>
      </c>
      <c r="AN183" s="8"/>
      <c r="AO183" s="8"/>
      <c r="AP183" s="8"/>
      <c r="AQ183" s="8"/>
      <c r="AR183" s="14" t="s">
        <v>221</v>
      </c>
      <c r="AS183" s="8"/>
      <c r="AT183" s="8"/>
      <c r="AU183" s="8"/>
      <c r="AV183" s="8"/>
      <c r="AW183" s="14" t="s">
        <v>221</v>
      </c>
      <c r="AX183" s="8"/>
      <c r="AY183" s="8"/>
      <c r="AZ183" s="8"/>
      <c r="BA183" s="8"/>
      <c r="BB183" s="156">
        <v>23600</v>
      </c>
      <c r="BC183" s="8"/>
      <c r="BD183" s="26">
        <v>0</v>
      </c>
      <c r="BE183" s="85"/>
    </row>
    <row r="184" spans="2:57" ht="13.5" customHeight="1">
      <c r="B184" s="83"/>
      <c r="C184" s="26" t="s">
        <v>147</v>
      </c>
      <c r="J184" s="14"/>
      <c r="K184" s="14"/>
      <c r="L184" s="14"/>
      <c r="M184" s="14"/>
      <c r="N184" s="14" t="s">
        <v>229</v>
      </c>
      <c r="O184" s="14"/>
      <c r="P184" s="14"/>
      <c r="Q184" s="14"/>
      <c r="R184" s="14"/>
      <c r="S184" s="14" t="s">
        <v>229</v>
      </c>
      <c r="T184" s="14"/>
      <c r="U184" s="14"/>
      <c r="V184" s="14"/>
      <c r="W184" s="14"/>
      <c r="X184" s="16" t="s">
        <v>229</v>
      </c>
      <c r="Y184" s="14"/>
      <c r="Z184" s="14"/>
      <c r="AA184" s="14"/>
      <c r="AB184" s="14"/>
      <c r="AC184" s="8">
        <v>7100</v>
      </c>
      <c r="AD184" s="8"/>
      <c r="AE184" s="8"/>
      <c r="AF184" s="8"/>
      <c r="AG184" s="8"/>
      <c r="AH184" s="8">
        <v>6500</v>
      </c>
      <c r="AI184" s="8"/>
      <c r="AJ184" s="8"/>
      <c r="AK184" s="8"/>
      <c r="AL184" s="8"/>
      <c r="AM184" s="8">
        <v>9800</v>
      </c>
      <c r="AN184" s="8"/>
      <c r="AO184" s="8"/>
      <c r="AP184" s="8"/>
      <c r="AQ184" s="8"/>
      <c r="AR184" s="8">
        <v>11200</v>
      </c>
      <c r="AS184" s="8"/>
      <c r="AT184" s="8"/>
      <c r="AU184" s="8"/>
      <c r="AV184" s="8"/>
      <c r="AW184" s="8">
        <v>10700</v>
      </c>
      <c r="AX184" s="8"/>
      <c r="AY184" s="8"/>
      <c r="AZ184" s="8"/>
      <c r="BA184" s="8"/>
      <c r="BB184" s="156">
        <v>11700</v>
      </c>
      <c r="BC184" s="8"/>
      <c r="BD184" s="26">
        <v>0</v>
      </c>
      <c r="BE184" s="85"/>
    </row>
    <row r="185" spans="2:57" ht="13.5" customHeight="1">
      <c r="B185" s="83"/>
      <c r="C185" s="26" t="s">
        <v>148</v>
      </c>
      <c r="J185" s="14"/>
      <c r="K185" s="14"/>
      <c r="L185" s="14"/>
      <c r="M185" s="14"/>
      <c r="N185" s="14" t="s">
        <v>228</v>
      </c>
      <c r="O185" s="14"/>
      <c r="P185" s="14"/>
      <c r="Q185" s="14"/>
      <c r="R185" s="14"/>
      <c r="S185" s="14" t="s">
        <v>228</v>
      </c>
      <c r="T185" s="14"/>
      <c r="U185" s="14"/>
      <c r="V185" s="14"/>
      <c r="W185" s="14"/>
      <c r="X185" s="16" t="s">
        <v>228</v>
      </c>
      <c r="Y185" s="14"/>
      <c r="Z185" s="14"/>
      <c r="AA185" s="14"/>
      <c r="AB185" s="14"/>
      <c r="AC185" s="8">
        <v>5500</v>
      </c>
      <c r="AD185" s="8"/>
      <c r="AE185" s="8"/>
      <c r="AF185" s="8"/>
      <c r="AG185" s="8"/>
      <c r="AH185" s="8">
        <v>5900</v>
      </c>
      <c r="AI185" s="8"/>
      <c r="AJ185" s="8"/>
      <c r="AK185" s="8"/>
      <c r="AL185" s="8"/>
      <c r="AM185" s="8">
        <v>13900</v>
      </c>
      <c r="AN185" s="8"/>
      <c r="AO185" s="8"/>
      <c r="AP185" s="8"/>
      <c r="AQ185" s="8"/>
      <c r="AR185" s="8">
        <v>15400</v>
      </c>
      <c r="AS185" s="8"/>
      <c r="AT185" s="8"/>
      <c r="AU185" s="8"/>
      <c r="AV185" s="8"/>
      <c r="AW185" s="8">
        <v>16500</v>
      </c>
      <c r="AX185" s="8"/>
      <c r="AY185" s="8"/>
      <c r="AZ185" s="8"/>
      <c r="BA185" s="8"/>
      <c r="BB185" s="156">
        <v>21600</v>
      </c>
      <c r="BC185" s="8"/>
      <c r="BD185" s="26">
        <v>0</v>
      </c>
      <c r="BE185" s="85"/>
    </row>
    <row r="186" spans="2:57" ht="13.5" customHeight="1">
      <c r="B186" s="83"/>
      <c r="C186" s="26" t="s">
        <v>132</v>
      </c>
      <c r="J186" s="14"/>
      <c r="K186" s="14"/>
      <c r="L186" s="14"/>
      <c r="M186" s="14"/>
      <c r="N186" s="14" t="s">
        <v>232</v>
      </c>
      <c r="O186" s="14"/>
      <c r="P186" s="14"/>
      <c r="Q186" s="14"/>
      <c r="R186" s="14"/>
      <c r="S186" s="14" t="s">
        <v>232</v>
      </c>
      <c r="T186" s="14"/>
      <c r="U186" s="14"/>
      <c r="V186" s="14"/>
      <c r="W186" s="14"/>
      <c r="X186" s="16" t="s">
        <v>232</v>
      </c>
      <c r="Y186" s="14"/>
      <c r="Z186" s="14"/>
      <c r="AA186" s="14"/>
      <c r="AB186" s="14"/>
      <c r="AC186" s="8">
        <v>6100</v>
      </c>
      <c r="AD186" s="8"/>
      <c r="AE186" s="8"/>
      <c r="AF186" s="8"/>
      <c r="AG186" s="8"/>
      <c r="AH186" s="8">
        <v>5000</v>
      </c>
      <c r="AI186" s="8"/>
      <c r="AJ186" s="8"/>
      <c r="AK186" s="8"/>
      <c r="AL186" s="8"/>
      <c r="AM186" s="8">
        <v>9300</v>
      </c>
      <c r="AN186" s="8"/>
      <c r="AO186" s="8"/>
      <c r="AP186" s="8"/>
      <c r="AQ186" s="8"/>
      <c r="AR186" s="8">
        <v>10200</v>
      </c>
      <c r="AS186" s="8"/>
      <c r="AT186" s="8"/>
      <c r="AU186" s="8"/>
      <c r="AV186" s="8"/>
      <c r="AW186" s="8">
        <v>10100</v>
      </c>
      <c r="AX186" s="8"/>
      <c r="AY186" s="8"/>
      <c r="AZ186" s="8"/>
      <c r="BA186" s="8"/>
      <c r="BB186" s="156">
        <v>10700</v>
      </c>
      <c r="BC186" s="8"/>
      <c r="BD186" s="26">
        <v>0</v>
      </c>
      <c r="BE186" s="85"/>
    </row>
    <row r="187" spans="2:57" ht="13.5" customHeight="1">
      <c r="B187" s="83"/>
      <c r="C187" s="26" t="s">
        <v>133</v>
      </c>
      <c r="J187" s="14"/>
      <c r="K187" s="14"/>
      <c r="L187" s="14"/>
      <c r="M187" s="14"/>
      <c r="N187" s="14" t="s">
        <v>225</v>
      </c>
      <c r="O187" s="14"/>
      <c r="P187" s="14"/>
      <c r="Q187" s="14"/>
      <c r="R187" s="14"/>
      <c r="S187" s="14" t="s">
        <v>225</v>
      </c>
      <c r="T187" s="14"/>
      <c r="U187" s="14"/>
      <c r="V187" s="14"/>
      <c r="W187" s="14"/>
      <c r="X187" s="16" t="s">
        <v>225</v>
      </c>
      <c r="Y187" s="14"/>
      <c r="Z187" s="14"/>
      <c r="AA187" s="14"/>
      <c r="AB187" s="14"/>
      <c r="AC187" s="8">
        <v>78700</v>
      </c>
      <c r="AD187" s="8"/>
      <c r="AE187" s="8"/>
      <c r="AF187" s="8"/>
      <c r="AG187" s="8"/>
      <c r="AH187" s="8">
        <v>93500</v>
      </c>
      <c r="AI187" s="8"/>
      <c r="AJ187" s="8"/>
      <c r="AK187" s="8"/>
      <c r="AL187" s="8"/>
      <c r="AM187" s="8">
        <v>99100</v>
      </c>
      <c r="AN187" s="8"/>
      <c r="AO187" s="8"/>
      <c r="AP187" s="8"/>
      <c r="AQ187" s="8"/>
      <c r="AR187" s="8">
        <v>93200</v>
      </c>
      <c r="AS187" s="8"/>
      <c r="AT187" s="8"/>
      <c r="AU187" s="8"/>
      <c r="AV187" s="8"/>
      <c r="AW187" s="8">
        <v>96700</v>
      </c>
      <c r="AX187" s="8"/>
      <c r="AY187" s="8"/>
      <c r="AZ187" s="8"/>
      <c r="BA187" s="8"/>
      <c r="BB187" s="156">
        <v>89000</v>
      </c>
      <c r="BC187" s="8"/>
      <c r="BD187" s="26">
        <v>0</v>
      </c>
      <c r="BE187" s="85"/>
    </row>
    <row r="188" spans="2:57" ht="13.5" customHeight="1">
      <c r="B188" s="83"/>
      <c r="C188" s="103" t="s">
        <v>30</v>
      </c>
      <c r="J188" s="14"/>
      <c r="K188" s="14"/>
      <c r="L188" s="14"/>
      <c r="M188" s="14"/>
      <c r="N188" s="84"/>
      <c r="O188" s="84"/>
      <c r="P188" s="84"/>
      <c r="Q188" s="84"/>
      <c r="R188" s="84"/>
      <c r="S188" s="19"/>
      <c r="T188" s="19"/>
      <c r="U188" s="19"/>
      <c r="V188" s="19"/>
      <c r="W188" s="19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95"/>
      <c r="BC188" s="8"/>
      <c r="BD188" s="26"/>
      <c r="BE188" s="85"/>
    </row>
    <row r="189" spans="2:57" ht="13.5" customHeight="1">
      <c r="B189" s="83"/>
      <c r="C189" s="26" t="s">
        <v>150</v>
      </c>
      <c r="J189" s="14" t="s">
        <v>192</v>
      </c>
      <c r="K189" s="14"/>
      <c r="L189" s="14"/>
      <c r="M189" s="14"/>
      <c r="N189" s="115">
        <v>56500</v>
      </c>
      <c r="O189" s="8"/>
      <c r="P189" s="8"/>
      <c r="Q189" s="8"/>
      <c r="R189" s="8"/>
      <c r="S189" s="8">
        <v>65100</v>
      </c>
      <c r="T189" s="8"/>
      <c r="U189" s="8"/>
      <c r="V189" s="8"/>
      <c r="W189" s="8"/>
      <c r="X189" s="8">
        <v>77700</v>
      </c>
      <c r="Y189" s="8"/>
      <c r="Z189" s="8"/>
      <c r="AA189" s="8"/>
      <c r="AB189" s="8"/>
      <c r="AC189" s="19">
        <v>97400</v>
      </c>
      <c r="AD189" s="8"/>
      <c r="AE189" s="8"/>
      <c r="AF189" s="8"/>
      <c r="AG189" s="8"/>
      <c r="AH189" s="8">
        <v>111400</v>
      </c>
      <c r="AI189" s="8"/>
      <c r="AJ189" s="8"/>
      <c r="AK189" s="8"/>
      <c r="AL189" s="8"/>
      <c r="AM189" s="13">
        <v>132800</v>
      </c>
      <c r="AN189" s="8"/>
      <c r="AO189" s="8"/>
      <c r="AP189" s="8"/>
      <c r="AQ189" s="8"/>
      <c r="AR189" s="13">
        <v>130500</v>
      </c>
      <c r="AS189" s="8"/>
      <c r="AT189" s="8"/>
      <c r="AU189" s="8"/>
      <c r="AV189" s="8"/>
      <c r="AW189" s="13">
        <v>140300</v>
      </c>
      <c r="AX189" s="8"/>
      <c r="AY189" s="8"/>
      <c r="AZ189" s="8"/>
      <c r="BA189" s="8"/>
      <c r="BB189" s="107">
        <v>150500</v>
      </c>
      <c r="BC189" s="8"/>
      <c r="BD189" s="26">
        <v>0</v>
      </c>
      <c r="BE189" s="85"/>
    </row>
    <row r="190" spans="2:57" ht="13.5" customHeight="1">
      <c r="B190" s="83"/>
      <c r="C190" s="26" t="s">
        <v>124</v>
      </c>
      <c r="J190" s="14"/>
      <c r="K190" s="14"/>
      <c r="L190" s="14"/>
      <c r="M190" s="14"/>
      <c r="N190" s="115">
        <v>57300</v>
      </c>
      <c r="O190" s="8"/>
      <c r="P190" s="8"/>
      <c r="Q190" s="8"/>
      <c r="R190" s="8"/>
      <c r="S190" s="13">
        <v>65900</v>
      </c>
      <c r="T190" s="13"/>
      <c r="U190" s="13"/>
      <c r="V190" s="13"/>
      <c r="W190" s="13"/>
      <c r="X190" s="8">
        <v>78700</v>
      </c>
      <c r="Y190" s="8"/>
      <c r="Z190" s="8"/>
      <c r="AA190" s="8"/>
      <c r="AB190" s="8"/>
      <c r="AC190" s="19">
        <v>99200</v>
      </c>
      <c r="AD190" s="8"/>
      <c r="AE190" s="8"/>
      <c r="AF190" s="8"/>
      <c r="AG190" s="8"/>
      <c r="AH190" s="8">
        <v>112200</v>
      </c>
      <c r="AI190" s="8"/>
      <c r="AJ190" s="8"/>
      <c r="AK190" s="8"/>
      <c r="AL190" s="8"/>
      <c r="AM190" s="13">
        <v>134000</v>
      </c>
      <c r="AN190" s="8"/>
      <c r="AO190" s="8"/>
      <c r="AP190" s="8"/>
      <c r="AQ190" s="8"/>
      <c r="AR190" s="13">
        <v>131100</v>
      </c>
      <c r="AS190" s="8"/>
      <c r="AT190" s="8"/>
      <c r="AU190" s="8"/>
      <c r="AV190" s="8"/>
      <c r="AW190" s="13">
        <v>140800</v>
      </c>
      <c r="AX190" s="8"/>
      <c r="AY190" s="8"/>
      <c r="AZ190" s="8"/>
      <c r="BA190" s="8"/>
      <c r="BB190" s="107">
        <v>151400</v>
      </c>
      <c r="BC190" s="8"/>
      <c r="BD190" s="26">
        <v>0</v>
      </c>
      <c r="BE190" s="85"/>
    </row>
    <row r="191" spans="2:57" ht="13.5" customHeight="1">
      <c r="B191" s="83"/>
      <c r="C191" s="26" t="s">
        <v>32</v>
      </c>
      <c r="J191" s="14" t="s">
        <v>193</v>
      </c>
      <c r="K191" s="14"/>
      <c r="L191" s="14"/>
      <c r="M191" s="14"/>
      <c r="N191" s="115">
        <v>159700</v>
      </c>
      <c r="O191" s="8"/>
      <c r="P191" s="8"/>
      <c r="Q191" s="8"/>
      <c r="R191" s="8"/>
      <c r="S191" s="13">
        <v>166300</v>
      </c>
      <c r="T191" s="13"/>
      <c r="U191" s="13"/>
      <c r="V191" s="13"/>
      <c r="W191" s="13"/>
      <c r="X191" s="115">
        <v>189100</v>
      </c>
      <c r="Y191" s="8"/>
      <c r="Z191" s="8"/>
      <c r="AA191" s="8"/>
      <c r="AB191" s="8"/>
      <c r="AC191" s="8">
        <v>203100</v>
      </c>
      <c r="AD191" s="8"/>
      <c r="AE191" s="8"/>
      <c r="AF191" s="8"/>
      <c r="AG191" s="8"/>
      <c r="AH191" s="8">
        <v>231100</v>
      </c>
      <c r="AI191" s="8"/>
      <c r="AJ191" s="8"/>
      <c r="AK191" s="8"/>
      <c r="AL191" s="8"/>
      <c r="AM191" s="13">
        <v>249000</v>
      </c>
      <c r="AN191" s="8"/>
      <c r="AO191" s="8"/>
      <c r="AP191" s="8"/>
      <c r="AQ191" s="8"/>
      <c r="AR191" s="13">
        <v>234900</v>
      </c>
      <c r="AS191" s="8"/>
      <c r="AT191" s="8"/>
      <c r="AU191" s="8"/>
      <c r="AV191" s="8"/>
      <c r="AW191" s="13">
        <v>246700</v>
      </c>
      <c r="AX191" s="8"/>
      <c r="AY191" s="8"/>
      <c r="AZ191" s="8"/>
      <c r="BA191" s="8"/>
      <c r="BB191" s="107">
        <v>248600</v>
      </c>
      <c r="BC191" s="8"/>
      <c r="BD191" s="26">
        <v>0</v>
      </c>
      <c r="BE191" s="85"/>
    </row>
    <row r="192" spans="2:57" ht="13.5" customHeight="1">
      <c r="B192" s="83"/>
      <c r="C192" s="26" t="s">
        <v>45</v>
      </c>
      <c r="J192" s="14"/>
      <c r="K192" s="14"/>
      <c r="L192" s="14"/>
      <c r="M192" s="14"/>
      <c r="N192" s="123">
        <v>3.39</v>
      </c>
      <c r="O192" s="84"/>
      <c r="P192" s="84"/>
      <c r="Q192" s="84"/>
      <c r="R192" s="84"/>
      <c r="S192" s="19">
        <v>3.43</v>
      </c>
      <c r="T192" s="19"/>
      <c r="U192" s="19"/>
      <c r="V192" s="19"/>
      <c r="W192" s="19"/>
      <c r="X192" s="84">
        <v>3.39</v>
      </c>
      <c r="Y192" s="32"/>
      <c r="Z192" s="32"/>
      <c r="AA192" s="32"/>
      <c r="AB192" s="32"/>
      <c r="AC192" s="19">
        <v>2.97</v>
      </c>
      <c r="AD192" s="19"/>
      <c r="AE192" s="19"/>
      <c r="AF192" s="19"/>
      <c r="AG192" s="19"/>
      <c r="AH192" s="84">
        <v>3</v>
      </c>
      <c r="AI192" s="84"/>
      <c r="AJ192" s="84"/>
      <c r="AK192" s="84"/>
      <c r="AL192" s="84"/>
      <c r="AM192" s="91">
        <v>2.72</v>
      </c>
      <c r="AN192" s="84"/>
      <c r="AO192" s="84"/>
      <c r="AP192" s="84"/>
      <c r="AQ192" s="84"/>
      <c r="AR192" s="91">
        <v>2.73</v>
      </c>
      <c r="AS192" s="84"/>
      <c r="AT192" s="84"/>
      <c r="AU192" s="84"/>
      <c r="AV192" s="84"/>
      <c r="AW192" s="91">
        <v>2.65</v>
      </c>
      <c r="AX192" s="84"/>
      <c r="AY192" s="84"/>
      <c r="AZ192" s="84"/>
      <c r="BA192" s="84"/>
      <c r="BB192" s="108">
        <v>2.44</v>
      </c>
      <c r="BC192" s="8"/>
      <c r="BD192" s="26">
        <v>2</v>
      </c>
      <c r="BE192" s="85"/>
    </row>
    <row r="193" spans="2:57" ht="13.5" customHeight="1">
      <c r="B193" s="83"/>
      <c r="C193" s="26" t="s">
        <v>46</v>
      </c>
      <c r="J193" s="14" t="s">
        <v>194</v>
      </c>
      <c r="K193" s="14"/>
      <c r="L193" s="14"/>
      <c r="M193" s="14"/>
      <c r="N193" s="123">
        <v>18.149999999999999</v>
      </c>
      <c r="O193" s="84"/>
      <c r="P193" s="84"/>
      <c r="Q193" s="84"/>
      <c r="R193" s="84"/>
      <c r="S193" s="19">
        <v>18.829999999999998</v>
      </c>
      <c r="T193" s="19"/>
      <c r="U193" s="19"/>
      <c r="V193" s="19"/>
      <c r="W193" s="19"/>
      <c r="X193" s="84">
        <v>19.28</v>
      </c>
      <c r="Y193" s="32"/>
      <c r="Z193" s="32"/>
      <c r="AA193" s="32"/>
      <c r="AB193" s="32"/>
      <c r="AC193" s="19">
        <v>18.21</v>
      </c>
      <c r="AD193" s="19"/>
      <c r="AE193" s="19"/>
      <c r="AF193" s="19"/>
      <c r="AG193" s="19"/>
      <c r="AH193" s="84">
        <v>18.829999999999998</v>
      </c>
      <c r="AI193" s="84"/>
      <c r="AJ193" s="84"/>
      <c r="AK193" s="84"/>
      <c r="AL193" s="84"/>
      <c r="AM193" s="91">
        <v>17.82</v>
      </c>
      <c r="AN193" s="84"/>
      <c r="AO193" s="84"/>
      <c r="AP193" s="84"/>
      <c r="AQ193" s="84"/>
      <c r="AR193" s="91">
        <v>18.36</v>
      </c>
      <c r="AS193" s="84"/>
      <c r="AT193" s="84"/>
      <c r="AU193" s="84"/>
      <c r="AV193" s="84"/>
      <c r="AW193" s="91">
        <v>18.87</v>
      </c>
      <c r="AX193" s="84"/>
      <c r="AY193" s="84"/>
      <c r="AZ193" s="84"/>
      <c r="BA193" s="84"/>
      <c r="BB193" s="108">
        <v>18.059999999999999</v>
      </c>
      <c r="BC193" s="8"/>
      <c r="BD193" s="26">
        <v>2</v>
      </c>
      <c r="BE193" s="85"/>
    </row>
    <row r="194" spans="2:57" ht="13.5" customHeight="1">
      <c r="B194" s="83"/>
      <c r="C194" s="26" t="s">
        <v>47</v>
      </c>
      <c r="J194" s="14" t="s">
        <v>219</v>
      </c>
      <c r="K194" s="14"/>
      <c r="L194" s="14"/>
      <c r="M194" s="14"/>
      <c r="N194" s="123">
        <v>49.65</v>
      </c>
      <c r="O194" s="84"/>
      <c r="P194" s="84"/>
      <c r="Q194" s="84"/>
      <c r="R194" s="84"/>
      <c r="S194" s="19">
        <v>50.82</v>
      </c>
      <c r="T194" s="19"/>
      <c r="U194" s="19"/>
      <c r="V194" s="19"/>
      <c r="W194" s="19"/>
      <c r="X194" s="19">
        <v>51.49</v>
      </c>
      <c r="Y194" s="124"/>
      <c r="Z194" s="124"/>
      <c r="AA194" s="124"/>
      <c r="AB194" s="124"/>
      <c r="AC194" s="84">
        <v>46.16</v>
      </c>
      <c r="AD194" s="84"/>
      <c r="AE194" s="84"/>
      <c r="AF194" s="84"/>
      <c r="AG194" s="84"/>
      <c r="AH194" s="84">
        <v>48.06</v>
      </c>
      <c r="AI194" s="84"/>
      <c r="AJ194" s="84"/>
      <c r="AK194" s="84"/>
      <c r="AL194" s="84"/>
      <c r="AM194" s="91">
        <v>46.03</v>
      </c>
      <c r="AN194" s="84"/>
      <c r="AO194" s="84"/>
      <c r="AP194" s="84"/>
      <c r="AQ194" s="84"/>
      <c r="AR194" s="91">
        <v>48.42</v>
      </c>
      <c r="AS194" s="84"/>
      <c r="AT194" s="84"/>
      <c r="AU194" s="84"/>
      <c r="AV194" s="84"/>
      <c r="AW194" s="91">
        <v>48.89</v>
      </c>
      <c r="AX194" s="84"/>
      <c r="AY194" s="84"/>
      <c r="AZ194" s="84"/>
      <c r="BA194" s="84"/>
      <c r="BB194" s="108">
        <v>47.16</v>
      </c>
      <c r="BC194" s="8"/>
      <c r="BD194" s="26">
        <v>2</v>
      </c>
      <c r="BE194" s="85"/>
    </row>
    <row r="195" spans="2:57" ht="13.5" customHeight="1">
      <c r="B195" s="83"/>
      <c r="C195" s="26" t="s">
        <v>34</v>
      </c>
      <c r="J195" s="14"/>
      <c r="K195" s="14"/>
      <c r="L195" s="14"/>
      <c r="M195" s="14"/>
      <c r="N195" s="84"/>
      <c r="O195" s="84"/>
      <c r="P195" s="84"/>
      <c r="Q195" s="84"/>
      <c r="R195" s="84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95"/>
      <c r="BC195" s="8"/>
      <c r="BD195" s="26"/>
      <c r="BE195" s="85"/>
    </row>
    <row r="196" spans="2:57" ht="13.5" customHeight="1">
      <c r="B196" s="83"/>
      <c r="C196" s="26" t="s">
        <v>64</v>
      </c>
      <c r="J196" s="14" t="s">
        <v>192</v>
      </c>
      <c r="K196" s="14"/>
      <c r="L196" s="14"/>
      <c r="M196" s="14"/>
      <c r="N196" s="18" t="s">
        <v>225</v>
      </c>
      <c r="O196" s="8"/>
      <c r="P196" s="8"/>
      <c r="Q196" s="8"/>
      <c r="R196" s="8"/>
      <c r="S196" s="14" t="s">
        <v>225</v>
      </c>
      <c r="T196" s="13"/>
      <c r="U196" s="13"/>
      <c r="V196" s="13"/>
      <c r="W196" s="13"/>
      <c r="X196" s="14" t="s">
        <v>225</v>
      </c>
      <c r="Y196" s="8"/>
      <c r="Z196" s="8"/>
      <c r="AA196" s="8"/>
      <c r="AB196" s="8"/>
      <c r="AC196" s="20" t="s">
        <v>225</v>
      </c>
      <c r="AD196" s="8"/>
      <c r="AE196" s="8"/>
      <c r="AF196" s="8"/>
      <c r="AG196" s="8"/>
      <c r="AH196" s="13">
        <v>14400</v>
      </c>
      <c r="AI196" s="8"/>
      <c r="AJ196" s="8"/>
      <c r="AK196" s="8"/>
      <c r="AL196" s="8"/>
      <c r="AM196" s="13">
        <v>12800</v>
      </c>
      <c r="AN196" s="8"/>
      <c r="AO196" s="8"/>
      <c r="AP196" s="8"/>
      <c r="AQ196" s="8"/>
      <c r="AR196" s="13">
        <v>11600</v>
      </c>
      <c r="AS196" s="8"/>
      <c r="AT196" s="8"/>
      <c r="AU196" s="8"/>
      <c r="AV196" s="8"/>
      <c r="AW196" s="13">
        <v>9600</v>
      </c>
      <c r="AX196" s="8"/>
      <c r="AY196" s="8"/>
      <c r="AZ196" s="8"/>
      <c r="BA196" s="8"/>
      <c r="BB196" s="107">
        <v>26500</v>
      </c>
      <c r="BC196" s="8"/>
      <c r="BD196" s="26">
        <v>0</v>
      </c>
      <c r="BE196" s="85"/>
    </row>
    <row r="197" spans="2:57" ht="13.5" customHeight="1">
      <c r="B197" s="83"/>
      <c r="C197" s="26" t="s">
        <v>35</v>
      </c>
      <c r="J197" s="14" t="s">
        <v>192</v>
      </c>
      <c r="K197" s="14"/>
      <c r="L197" s="14"/>
      <c r="M197" s="14"/>
      <c r="N197" s="18" t="s">
        <v>225</v>
      </c>
      <c r="O197" s="8"/>
      <c r="P197" s="8"/>
      <c r="Q197" s="8"/>
      <c r="R197" s="8"/>
      <c r="S197" s="14" t="s">
        <v>225</v>
      </c>
      <c r="T197" s="13"/>
      <c r="U197" s="13"/>
      <c r="V197" s="13"/>
      <c r="W197" s="13"/>
      <c r="X197" s="14" t="s">
        <v>225</v>
      </c>
      <c r="Y197" s="8"/>
      <c r="Z197" s="8"/>
      <c r="AA197" s="8"/>
      <c r="AB197" s="8"/>
      <c r="AC197" s="20" t="s">
        <v>225</v>
      </c>
      <c r="AD197" s="8"/>
      <c r="AE197" s="8"/>
      <c r="AF197" s="8"/>
      <c r="AG197" s="8"/>
      <c r="AH197" s="14" t="s">
        <v>225</v>
      </c>
      <c r="AI197" s="8"/>
      <c r="AJ197" s="8"/>
      <c r="AK197" s="8"/>
      <c r="AL197" s="8"/>
      <c r="AM197" s="14" t="s">
        <v>289</v>
      </c>
      <c r="AN197" s="8"/>
      <c r="AO197" s="8"/>
      <c r="AP197" s="8"/>
      <c r="AQ197" s="8"/>
      <c r="AR197" s="14" t="s">
        <v>221</v>
      </c>
      <c r="AS197" s="8"/>
      <c r="AT197" s="8"/>
      <c r="AU197" s="8"/>
      <c r="AV197" s="8"/>
      <c r="AW197" s="14" t="s">
        <v>221</v>
      </c>
      <c r="AX197" s="8"/>
      <c r="AY197" s="8"/>
      <c r="AZ197" s="8"/>
      <c r="BA197" s="8"/>
      <c r="BB197" s="107">
        <v>8400</v>
      </c>
      <c r="BC197" s="8"/>
      <c r="BD197" s="26"/>
      <c r="BE197" s="85"/>
    </row>
    <row r="198" spans="2:57" ht="13.5" customHeight="1">
      <c r="B198" s="83"/>
      <c r="C198" s="26" t="s">
        <v>36</v>
      </c>
      <c r="J198" s="14" t="s">
        <v>192</v>
      </c>
      <c r="K198" s="14"/>
      <c r="L198" s="14"/>
      <c r="M198" s="14"/>
      <c r="N198" s="18" t="s">
        <v>225</v>
      </c>
      <c r="O198" s="8"/>
      <c r="P198" s="8"/>
      <c r="Q198" s="8"/>
      <c r="R198" s="8"/>
      <c r="S198" s="14" t="s">
        <v>225</v>
      </c>
      <c r="T198" s="13"/>
      <c r="U198" s="13"/>
      <c r="V198" s="13"/>
      <c r="W198" s="13"/>
      <c r="X198" s="14" t="s">
        <v>225</v>
      </c>
      <c r="Y198" s="8"/>
      <c r="Z198" s="8"/>
      <c r="AA198" s="8"/>
      <c r="AB198" s="8"/>
      <c r="AC198" s="14" t="s">
        <v>225</v>
      </c>
      <c r="AD198" s="8"/>
      <c r="AE198" s="8"/>
      <c r="AF198" s="8"/>
      <c r="AG198" s="8"/>
      <c r="AH198" s="14" t="s">
        <v>225</v>
      </c>
      <c r="AI198" s="8"/>
      <c r="AJ198" s="8"/>
      <c r="AK198" s="8"/>
      <c r="AL198" s="8"/>
      <c r="AM198" s="14" t="s">
        <v>289</v>
      </c>
      <c r="AN198" s="8"/>
      <c r="AO198" s="8"/>
      <c r="AP198" s="8"/>
      <c r="AQ198" s="8"/>
      <c r="AR198" s="14" t="s">
        <v>221</v>
      </c>
      <c r="AS198" s="8"/>
      <c r="AT198" s="8"/>
      <c r="AU198" s="8"/>
      <c r="AV198" s="8"/>
      <c r="AW198" s="14" t="s">
        <v>221</v>
      </c>
      <c r="AX198" s="8"/>
      <c r="AY198" s="8"/>
      <c r="AZ198" s="8"/>
      <c r="BA198" s="8"/>
      <c r="BB198" s="107">
        <v>4400</v>
      </c>
      <c r="BC198" s="8"/>
      <c r="BD198" s="26"/>
      <c r="BE198" s="85"/>
    </row>
    <row r="199" spans="2:57" ht="13.5" customHeight="1">
      <c r="B199" s="83"/>
      <c r="C199" s="26" t="s">
        <v>37</v>
      </c>
      <c r="J199" s="14" t="s">
        <v>192</v>
      </c>
      <c r="K199" s="14"/>
      <c r="L199" s="14"/>
      <c r="M199" s="14"/>
      <c r="N199" s="18" t="s">
        <v>225</v>
      </c>
      <c r="O199" s="8"/>
      <c r="P199" s="8"/>
      <c r="Q199" s="8"/>
      <c r="R199" s="8"/>
      <c r="S199" s="14" t="s">
        <v>225</v>
      </c>
      <c r="T199" s="13"/>
      <c r="U199" s="13"/>
      <c r="V199" s="13"/>
      <c r="W199" s="13"/>
      <c r="X199" s="14" t="s">
        <v>225</v>
      </c>
      <c r="Y199" s="8"/>
      <c r="Z199" s="8"/>
      <c r="AA199" s="8"/>
      <c r="AB199" s="8"/>
      <c r="AC199" s="20" t="s">
        <v>225</v>
      </c>
      <c r="AD199" s="8"/>
      <c r="AE199" s="8"/>
      <c r="AF199" s="8"/>
      <c r="AG199" s="8"/>
      <c r="AH199" s="14" t="s">
        <v>225</v>
      </c>
      <c r="AI199" s="8"/>
      <c r="AJ199" s="8"/>
      <c r="AK199" s="8"/>
      <c r="AL199" s="8"/>
      <c r="AM199" s="14" t="s">
        <v>289</v>
      </c>
      <c r="AN199" s="8"/>
      <c r="AO199" s="8"/>
      <c r="AP199" s="8"/>
      <c r="AQ199" s="8"/>
      <c r="AR199" s="14" t="s">
        <v>221</v>
      </c>
      <c r="AS199" s="8"/>
      <c r="AT199" s="8"/>
      <c r="AU199" s="8"/>
      <c r="AV199" s="8"/>
      <c r="AW199" s="14" t="s">
        <v>221</v>
      </c>
      <c r="AX199" s="8"/>
      <c r="AY199" s="8"/>
      <c r="AZ199" s="8"/>
      <c r="BA199" s="8"/>
      <c r="BB199" s="107">
        <v>13600</v>
      </c>
      <c r="BC199" s="8"/>
      <c r="BD199" s="26"/>
      <c r="BE199" s="85"/>
    </row>
    <row r="200" spans="2:57" ht="13.5" customHeight="1">
      <c r="B200" s="83"/>
      <c r="C200" s="26" t="s">
        <v>79</v>
      </c>
      <c r="J200" s="14" t="s">
        <v>192</v>
      </c>
      <c r="K200" s="14"/>
      <c r="L200" s="14"/>
      <c r="M200" s="14"/>
      <c r="N200" s="18" t="s">
        <v>225</v>
      </c>
      <c r="O200" s="8"/>
      <c r="P200" s="8"/>
      <c r="Q200" s="8"/>
      <c r="R200" s="8"/>
      <c r="S200" s="14" t="s">
        <v>225</v>
      </c>
      <c r="T200" s="13"/>
      <c r="U200" s="13"/>
      <c r="V200" s="13"/>
      <c r="W200" s="13"/>
      <c r="X200" s="14" t="s">
        <v>225</v>
      </c>
      <c r="Y200" s="8"/>
      <c r="Z200" s="8"/>
      <c r="AA200" s="8"/>
      <c r="AB200" s="8"/>
      <c r="AC200" s="20" t="s">
        <v>225</v>
      </c>
      <c r="AD200" s="8"/>
      <c r="AE200" s="8"/>
      <c r="AF200" s="8"/>
      <c r="AG200" s="8"/>
      <c r="AH200" s="14" t="s">
        <v>225</v>
      </c>
      <c r="AI200" s="8"/>
      <c r="AJ200" s="8"/>
      <c r="AK200" s="8"/>
      <c r="AL200" s="8"/>
      <c r="AM200" s="14" t="s">
        <v>289</v>
      </c>
      <c r="AN200" s="8"/>
      <c r="AO200" s="8"/>
      <c r="AP200" s="8"/>
      <c r="AQ200" s="8"/>
      <c r="AR200" s="14" t="s">
        <v>221</v>
      </c>
      <c r="AS200" s="8"/>
      <c r="AT200" s="8"/>
      <c r="AU200" s="8"/>
      <c r="AV200" s="8"/>
      <c r="AW200" s="14" t="s">
        <v>221</v>
      </c>
      <c r="AX200" s="8"/>
      <c r="AY200" s="8"/>
      <c r="AZ200" s="8"/>
      <c r="BA200" s="8"/>
      <c r="BB200" s="107">
        <v>100</v>
      </c>
      <c r="BC200" s="8"/>
      <c r="BD200" s="26"/>
      <c r="BE200" s="85"/>
    </row>
    <row r="201" spans="2:57" ht="13.5" customHeight="1">
      <c r="B201" s="83"/>
      <c r="C201" s="26" t="s">
        <v>38</v>
      </c>
      <c r="J201" s="14" t="s">
        <v>192</v>
      </c>
      <c r="K201" s="14"/>
      <c r="L201" s="14"/>
      <c r="M201" s="14"/>
      <c r="N201" s="18" t="s">
        <v>225</v>
      </c>
      <c r="O201" s="8"/>
      <c r="P201" s="8"/>
      <c r="Q201" s="8"/>
      <c r="R201" s="8"/>
      <c r="S201" s="14" t="s">
        <v>225</v>
      </c>
      <c r="T201" s="13"/>
      <c r="U201" s="13"/>
      <c r="V201" s="13"/>
      <c r="W201" s="13"/>
      <c r="X201" s="14" t="s">
        <v>225</v>
      </c>
      <c r="Y201" s="8"/>
      <c r="Z201" s="8"/>
      <c r="AA201" s="8"/>
      <c r="AB201" s="8"/>
      <c r="AC201" s="20" t="s">
        <v>225</v>
      </c>
      <c r="AD201" s="8"/>
      <c r="AE201" s="8"/>
      <c r="AF201" s="8"/>
      <c r="AG201" s="8"/>
      <c r="AH201" s="13">
        <v>7000</v>
      </c>
      <c r="AI201" s="8"/>
      <c r="AJ201" s="8"/>
      <c r="AK201" s="8"/>
      <c r="AL201" s="8"/>
      <c r="AM201" s="13">
        <v>8600</v>
      </c>
      <c r="AN201" s="8"/>
      <c r="AO201" s="8"/>
      <c r="AP201" s="8"/>
      <c r="AQ201" s="8"/>
      <c r="AR201" s="13">
        <v>11300</v>
      </c>
      <c r="AS201" s="8"/>
      <c r="AT201" s="8"/>
      <c r="AU201" s="8"/>
      <c r="AV201" s="8"/>
      <c r="AW201" s="13">
        <v>13200</v>
      </c>
      <c r="AX201" s="8"/>
      <c r="AY201" s="8"/>
      <c r="AZ201" s="8"/>
      <c r="BA201" s="8"/>
      <c r="BB201" s="14" t="s">
        <v>221</v>
      </c>
      <c r="BC201" s="8"/>
      <c r="BD201" s="26">
        <v>0</v>
      </c>
      <c r="BE201" s="85"/>
    </row>
    <row r="202" spans="2:57" ht="13.5" customHeight="1">
      <c r="B202" s="83"/>
      <c r="C202" s="26" t="s">
        <v>35</v>
      </c>
      <c r="J202" s="14" t="s">
        <v>192</v>
      </c>
      <c r="K202" s="14"/>
      <c r="L202" s="14"/>
      <c r="M202" s="14"/>
      <c r="N202" s="18" t="s">
        <v>225</v>
      </c>
      <c r="O202" s="8"/>
      <c r="P202" s="8"/>
      <c r="Q202" s="8"/>
      <c r="R202" s="8"/>
      <c r="S202" s="14" t="s">
        <v>225</v>
      </c>
      <c r="T202" s="13"/>
      <c r="U202" s="13"/>
      <c r="V202" s="13"/>
      <c r="W202" s="13"/>
      <c r="X202" s="14" t="s">
        <v>225</v>
      </c>
      <c r="Y202" s="8"/>
      <c r="Z202" s="8"/>
      <c r="AA202" s="8"/>
      <c r="AB202" s="8"/>
      <c r="AC202" s="20" t="s">
        <v>225</v>
      </c>
      <c r="AD202" s="8"/>
      <c r="AE202" s="8"/>
      <c r="AF202" s="8"/>
      <c r="AG202" s="8"/>
      <c r="AH202" s="14" t="s">
        <v>225</v>
      </c>
      <c r="AI202" s="8"/>
      <c r="AJ202" s="8"/>
      <c r="AK202" s="8"/>
      <c r="AL202" s="8"/>
      <c r="AM202" s="14" t="s">
        <v>289</v>
      </c>
      <c r="AN202" s="8"/>
      <c r="AO202" s="8"/>
      <c r="AP202" s="8"/>
      <c r="AQ202" s="8"/>
      <c r="AR202" s="14" t="s">
        <v>221</v>
      </c>
      <c r="AS202" s="8"/>
      <c r="AT202" s="8"/>
      <c r="AU202" s="8"/>
      <c r="AV202" s="8"/>
      <c r="AW202" s="14" t="s">
        <v>221</v>
      </c>
      <c r="AX202" s="8"/>
      <c r="AY202" s="8"/>
      <c r="AZ202" s="8"/>
      <c r="BA202" s="8"/>
      <c r="BB202" s="14" t="s">
        <v>221</v>
      </c>
      <c r="BC202" s="8"/>
      <c r="BD202" s="26"/>
      <c r="BE202" s="85"/>
    </row>
    <row r="203" spans="2:57" ht="13.5" customHeight="1">
      <c r="B203" s="83"/>
      <c r="C203" s="26" t="s">
        <v>39</v>
      </c>
      <c r="J203" s="14" t="s">
        <v>192</v>
      </c>
      <c r="K203" s="14"/>
      <c r="L203" s="14"/>
      <c r="M203" s="14"/>
      <c r="N203" s="18" t="s">
        <v>225</v>
      </c>
      <c r="O203" s="8"/>
      <c r="P203" s="8"/>
      <c r="Q203" s="8"/>
      <c r="R203" s="8"/>
      <c r="S203" s="14" t="s">
        <v>225</v>
      </c>
      <c r="T203" s="13"/>
      <c r="U203" s="13"/>
      <c r="V203" s="13"/>
      <c r="W203" s="13"/>
      <c r="X203" s="14" t="s">
        <v>225</v>
      </c>
      <c r="Y203" s="8"/>
      <c r="Z203" s="8"/>
      <c r="AA203" s="8"/>
      <c r="AB203" s="8"/>
      <c r="AC203" s="20" t="s">
        <v>225</v>
      </c>
      <c r="AD203" s="8"/>
      <c r="AE203" s="8"/>
      <c r="AF203" s="8"/>
      <c r="AG203" s="8"/>
      <c r="AH203" s="14" t="s">
        <v>225</v>
      </c>
      <c r="AI203" s="8"/>
      <c r="AJ203" s="8"/>
      <c r="AK203" s="8"/>
      <c r="AL203" s="8"/>
      <c r="AM203" s="14" t="s">
        <v>289</v>
      </c>
      <c r="AN203" s="8"/>
      <c r="AO203" s="8"/>
      <c r="AP203" s="8"/>
      <c r="AQ203" s="8"/>
      <c r="AR203" s="14" t="s">
        <v>221</v>
      </c>
      <c r="AS203" s="8"/>
      <c r="AT203" s="8"/>
      <c r="AU203" s="8"/>
      <c r="AV203" s="8"/>
      <c r="AW203" s="14" t="s">
        <v>221</v>
      </c>
      <c r="AX203" s="8"/>
      <c r="AY203" s="8"/>
      <c r="AZ203" s="8"/>
      <c r="BA203" s="8"/>
      <c r="BB203" s="14" t="s">
        <v>221</v>
      </c>
      <c r="BC203" s="8"/>
      <c r="BD203" s="26"/>
      <c r="BE203" s="85"/>
    </row>
    <row r="204" spans="2:57" ht="13.5" customHeight="1">
      <c r="B204" s="83"/>
      <c r="C204" s="26" t="s">
        <v>37</v>
      </c>
      <c r="J204" s="14" t="s">
        <v>192</v>
      </c>
      <c r="K204" s="14"/>
      <c r="L204" s="14"/>
      <c r="M204" s="14"/>
      <c r="N204" s="18" t="s">
        <v>225</v>
      </c>
      <c r="O204" s="8"/>
      <c r="P204" s="8"/>
      <c r="Q204" s="8"/>
      <c r="R204" s="8"/>
      <c r="S204" s="14" t="s">
        <v>225</v>
      </c>
      <c r="T204" s="13"/>
      <c r="U204" s="13"/>
      <c r="V204" s="13"/>
      <c r="W204" s="13"/>
      <c r="X204" s="14" t="s">
        <v>225</v>
      </c>
      <c r="Y204" s="8"/>
      <c r="Z204" s="8"/>
      <c r="AA204" s="8"/>
      <c r="AB204" s="8"/>
      <c r="AC204" s="20" t="s">
        <v>225</v>
      </c>
      <c r="AD204" s="8"/>
      <c r="AE204" s="8"/>
      <c r="AF204" s="8"/>
      <c r="AG204" s="8"/>
      <c r="AH204" s="14" t="s">
        <v>225</v>
      </c>
      <c r="AI204" s="8"/>
      <c r="AJ204" s="8"/>
      <c r="AK204" s="8"/>
      <c r="AL204" s="8"/>
      <c r="AM204" s="14" t="s">
        <v>289</v>
      </c>
      <c r="AN204" s="8"/>
      <c r="AO204" s="8"/>
      <c r="AP204" s="8"/>
      <c r="AQ204" s="8"/>
      <c r="AR204" s="14" t="s">
        <v>221</v>
      </c>
      <c r="AS204" s="8"/>
      <c r="AT204" s="8"/>
      <c r="AU204" s="8"/>
      <c r="AV204" s="8"/>
      <c r="AW204" s="14" t="s">
        <v>221</v>
      </c>
      <c r="AX204" s="8"/>
      <c r="AY204" s="8"/>
      <c r="AZ204" s="8"/>
      <c r="BA204" s="8"/>
      <c r="BB204" s="14" t="s">
        <v>221</v>
      </c>
      <c r="BC204" s="8"/>
      <c r="BD204" s="26"/>
      <c r="BE204" s="85"/>
    </row>
    <row r="205" spans="2:57" ht="13.5" customHeight="1">
      <c r="B205" s="83"/>
      <c r="C205" s="26" t="s">
        <v>79</v>
      </c>
      <c r="J205" s="14" t="s">
        <v>192</v>
      </c>
      <c r="K205" s="14"/>
      <c r="L205" s="14"/>
      <c r="M205" s="14"/>
      <c r="N205" s="18" t="s">
        <v>225</v>
      </c>
      <c r="O205" s="8"/>
      <c r="P205" s="8"/>
      <c r="Q205" s="8"/>
      <c r="R205" s="8"/>
      <c r="S205" s="14" t="s">
        <v>225</v>
      </c>
      <c r="T205" s="13"/>
      <c r="U205" s="13"/>
      <c r="V205" s="13"/>
      <c r="W205" s="13"/>
      <c r="X205" s="14" t="s">
        <v>225</v>
      </c>
      <c r="Y205" s="8"/>
      <c r="Z205" s="8"/>
      <c r="AA205" s="8"/>
      <c r="AB205" s="8"/>
      <c r="AC205" s="20" t="s">
        <v>225</v>
      </c>
      <c r="AD205" s="8"/>
      <c r="AE205" s="8"/>
      <c r="AF205" s="8"/>
      <c r="AG205" s="8"/>
      <c r="AH205" s="14" t="s">
        <v>225</v>
      </c>
      <c r="AI205" s="8"/>
      <c r="AJ205" s="8"/>
      <c r="AK205" s="8"/>
      <c r="AL205" s="8"/>
      <c r="AM205" s="14" t="s">
        <v>289</v>
      </c>
      <c r="AN205" s="8"/>
      <c r="AO205" s="8"/>
      <c r="AP205" s="8"/>
      <c r="AQ205" s="8"/>
      <c r="AR205" s="14" t="s">
        <v>221</v>
      </c>
      <c r="AS205" s="8"/>
      <c r="AT205" s="8"/>
      <c r="AU205" s="8"/>
      <c r="AV205" s="8"/>
      <c r="AW205" s="14" t="s">
        <v>221</v>
      </c>
      <c r="AX205" s="8"/>
      <c r="AY205" s="8"/>
      <c r="AZ205" s="8"/>
      <c r="BA205" s="8"/>
      <c r="BB205" s="14" t="s">
        <v>221</v>
      </c>
      <c r="BC205" s="8"/>
      <c r="BD205" s="26"/>
      <c r="BE205" s="85"/>
    </row>
    <row r="206" spans="2:57" ht="13.5" customHeight="1">
      <c r="B206" s="83"/>
      <c r="C206" s="26" t="s">
        <v>220</v>
      </c>
      <c r="J206" s="14" t="s">
        <v>192</v>
      </c>
      <c r="K206" s="14"/>
      <c r="L206" s="14"/>
      <c r="M206" s="14"/>
      <c r="N206" s="18" t="s">
        <v>225</v>
      </c>
      <c r="O206" s="8"/>
      <c r="P206" s="8"/>
      <c r="Q206" s="8"/>
      <c r="R206" s="8"/>
      <c r="S206" s="14" t="s">
        <v>225</v>
      </c>
      <c r="T206" s="13"/>
      <c r="U206" s="13"/>
      <c r="V206" s="13"/>
      <c r="W206" s="13"/>
      <c r="X206" s="14" t="s">
        <v>225</v>
      </c>
      <c r="Y206" s="8"/>
      <c r="Z206" s="8"/>
      <c r="AA206" s="8"/>
      <c r="AB206" s="8"/>
      <c r="AC206" s="14" t="s">
        <v>225</v>
      </c>
      <c r="AD206" s="8"/>
      <c r="AE206" s="8"/>
      <c r="AF206" s="8"/>
      <c r="AG206" s="8"/>
      <c r="AH206" s="13">
        <v>89900</v>
      </c>
      <c r="AI206" s="8"/>
      <c r="AJ206" s="8"/>
      <c r="AK206" s="8"/>
      <c r="AL206" s="8"/>
      <c r="AM206" s="13">
        <f>900+110400</f>
        <v>111300</v>
      </c>
      <c r="AN206" s="8"/>
      <c r="AO206" s="8"/>
      <c r="AP206" s="8"/>
      <c r="AQ206" s="8"/>
      <c r="AR206" s="13">
        <v>107500</v>
      </c>
      <c r="AS206" s="8"/>
      <c r="AT206" s="8"/>
      <c r="AU206" s="8"/>
      <c r="AV206" s="8"/>
      <c r="AW206" s="13">
        <v>118100</v>
      </c>
      <c r="AX206" s="8"/>
      <c r="AY206" s="8"/>
      <c r="AZ206" s="8"/>
      <c r="BA206" s="8"/>
      <c r="BB206" s="107">
        <v>124500</v>
      </c>
      <c r="BC206" s="8"/>
      <c r="BD206" s="26">
        <v>0</v>
      </c>
      <c r="BE206" s="85"/>
    </row>
    <row r="207" spans="2:57" ht="13.5" customHeight="1">
      <c r="B207" s="83"/>
      <c r="C207" s="26" t="s">
        <v>35</v>
      </c>
      <c r="J207" s="14" t="s">
        <v>192</v>
      </c>
      <c r="K207" s="14"/>
      <c r="L207" s="14"/>
      <c r="M207" s="14"/>
      <c r="N207" s="18" t="s">
        <v>225</v>
      </c>
      <c r="O207" s="8"/>
      <c r="P207" s="8"/>
      <c r="Q207" s="8"/>
      <c r="R207" s="8"/>
      <c r="S207" s="14" t="s">
        <v>225</v>
      </c>
      <c r="T207" s="13"/>
      <c r="U207" s="13"/>
      <c r="V207" s="13"/>
      <c r="W207" s="13"/>
      <c r="X207" s="14" t="s">
        <v>225</v>
      </c>
      <c r="Y207" s="8"/>
      <c r="Z207" s="8"/>
      <c r="AA207" s="8"/>
      <c r="AB207" s="8"/>
      <c r="AC207" s="20" t="s">
        <v>225</v>
      </c>
      <c r="AD207" s="19"/>
      <c r="AE207" s="19"/>
      <c r="AF207" s="19"/>
      <c r="AG207" s="19"/>
      <c r="AH207" s="14" t="s">
        <v>225</v>
      </c>
      <c r="AI207" s="8"/>
      <c r="AJ207" s="8"/>
      <c r="AK207" s="8"/>
      <c r="AL207" s="8"/>
      <c r="AM207" s="14" t="s">
        <v>289</v>
      </c>
      <c r="AN207" s="8"/>
      <c r="AO207" s="8"/>
      <c r="AP207" s="8"/>
      <c r="AQ207" s="8"/>
      <c r="AR207" s="14" t="s">
        <v>221</v>
      </c>
      <c r="AS207" s="8"/>
      <c r="AT207" s="8"/>
      <c r="AU207" s="8"/>
      <c r="AV207" s="8"/>
      <c r="AW207" s="14" t="s">
        <v>221</v>
      </c>
      <c r="AX207" s="8"/>
      <c r="AY207" s="8"/>
      <c r="AZ207" s="8"/>
      <c r="BA207" s="8"/>
      <c r="BB207" s="107">
        <v>2100</v>
      </c>
      <c r="BC207" s="8"/>
      <c r="BD207" s="26"/>
      <c r="BE207" s="85"/>
    </row>
    <row r="208" spans="2:57" ht="13.5" customHeight="1">
      <c r="B208" s="83"/>
      <c r="C208" s="26" t="s">
        <v>36</v>
      </c>
      <c r="J208" s="14" t="s">
        <v>192</v>
      </c>
      <c r="K208" s="14"/>
      <c r="L208" s="14"/>
      <c r="M208" s="14"/>
      <c r="N208" s="18" t="s">
        <v>225</v>
      </c>
      <c r="O208" s="8"/>
      <c r="P208" s="8"/>
      <c r="Q208" s="8"/>
      <c r="R208" s="8"/>
      <c r="S208" s="14" t="s">
        <v>225</v>
      </c>
      <c r="T208" s="13"/>
      <c r="U208" s="13"/>
      <c r="V208" s="13"/>
      <c r="W208" s="13"/>
      <c r="X208" s="14" t="s">
        <v>225</v>
      </c>
      <c r="Y208" s="8"/>
      <c r="Z208" s="8"/>
      <c r="AA208" s="8"/>
      <c r="AB208" s="8"/>
      <c r="AC208" s="20" t="s">
        <v>225</v>
      </c>
      <c r="AD208" s="19"/>
      <c r="AE208" s="19"/>
      <c r="AF208" s="19"/>
      <c r="AG208" s="19"/>
      <c r="AH208" s="14" t="s">
        <v>225</v>
      </c>
      <c r="AI208" s="8"/>
      <c r="AJ208" s="8"/>
      <c r="AK208" s="8"/>
      <c r="AL208" s="8"/>
      <c r="AM208" s="14" t="s">
        <v>289</v>
      </c>
      <c r="AN208" s="8"/>
      <c r="AO208" s="8"/>
      <c r="AP208" s="8"/>
      <c r="AQ208" s="8"/>
      <c r="AR208" s="14" t="s">
        <v>221</v>
      </c>
      <c r="AS208" s="8"/>
      <c r="AT208" s="8"/>
      <c r="AU208" s="8"/>
      <c r="AV208" s="8"/>
      <c r="AW208" s="14" t="s">
        <v>221</v>
      </c>
      <c r="AX208" s="8"/>
      <c r="AY208" s="8"/>
      <c r="AZ208" s="8"/>
      <c r="BA208" s="8"/>
      <c r="BB208" s="107">
        <v>5300</v>
      </c>
      <c r="BC208" s="8"/>
      <c r="BD208" s="26"/>
      <c r="BE208" s="85"/>
    </row>
    <row r="209" spans="2:57" ht="13.5" customHeight="1">
      <c r="B209" s="83"/>
      <c r="C209" s="26" t="s">
        <v>66</v>
      </c>
      <c r="J209" s="14" t="s">
        <v>192</v>
      </c>
      <c r="K209" s="14"/>
      <c r="L209" s="14"/>
      <c r="M209" s="14"/>
      <c r="N209" s="18" t="s">
        <v>225</v>
      </c>
      <c r="O209" s="8"/>
      <c r="P209" s="8"/>
      <c r="Q209" s="8"/>
      <c r="R209" s="8"/>
      <c r="S209" s="14" t="s">
        <v>225</v>
      </c>
      <c r="T209" s="13"/>
      <c r="U209" s="13"/>
      <c r="V209" s="13"/>
      <c r="W209" s="13"/>
      <c r="X209" s="14" t="s">
        <v>225</v>
      </c>
      <c r="Y209" s="8"/>
      <c r="Z209" s="8"/>
      <c r="AA209" s="8"/>
      <c r="AB209" s="8"/>
      <c r="AC209" s="20" t="s">
        <v>225</v>
      </c>
      <c r="AD209" s="8"/>
      <c r="AE209" s="8"/>
      <c r="AF209" s="8"/>
      <c r="AG209" s="8"/>
      <c r="AH209" s="14" t="s">
        <v>225</v>
      </c>
      <c r="AI209" s="8"/>
      <c r="AJ209" s="8"/>
      <c r="AK209" s="8"/>
      <c r="AL209" s="8"/>
      <c r="AM209" s="14" t="s">
        <v>289</v>
      </c>
      <c r="AN209" s="8"/>
      <c r="AO209" s="8"/>
      <c r="AP209" s="8"/>
      <c r="AQ209" s="8"/>
      <c r="AR209" s="14" t="s">
        <v>221</v>
      </c>
      <c r="AS209" s="8"/>
      <c r="AT209" s="8"/>
      <c r="AU209" s="8"/>
      <c r="AV209" s="8"/>
      <c r="AW209" s="14" t="s">
        <v>221</v>
      </c>
      <c r="AX209" s="8"/>
      <c r="AY209" s="8"/>
      <c r="AZ209" s="8"/>
      <c r="BA209" s="8"/>
      <c r="BB209" s="107">
        <v>117000</v>
      </c>
      <c r="BC209" s="8"/>
      <c r="BD209" s="26"/>
      <c r="BE209" s="85"/>
    </row>
    <row r="210" spans="2:57" ht="13.5" customHeight="1" thickBot="1">
      <c r="B210" s="83"/>
      <c r="C210" s="99" t="s">
        <v>154</v>
      </c>
      <c r="D210" s="101"/>
      <c r="E210" s="101"/>
      <c r="F210" s="101"/>
      <c r="G210" s="101"/>
      <c r="H210" s="101"/>
      <c r="I210" s="101"/>
      <c r="J210" s="93" t="s">
        <v>192</v>
      </c>
      <c r="K210" s="93"/>
      <c r="L210" s="93"/>
      <c r="M210" s="93"/>
      <c r="N210" s="125" t="s">
        <v>225</v>
      </c>
      <c r="O210" s="88"/>
      <c r="P210" s="88"/>
      <c r="Q210" s="88"/>
      <c r="R210" s="88"/>
      <c r="S210" s="93" t="s">
        <v>225</v>
      </c>
      <c r="T210" s="88"/>
      <c r="U210" s="88"/>
      <c r="V210" s="88"/>
      <c r="W210" s="88"/>
      <c r="X210" s="93" t="s">
        <v>225</v>
      </c>
      <c r="Y210" s="88"/>
      <c r="Z210" s="88"/>
      <c r="AA210" s="88"/>
      <c r="AB210" s="88"/>
      <c r="AC210" s="93" t="s">
        <v>225</v>
      </c>
      <c r="AD210" s="88"/>
      <c r="AE210" s="88"/>
      <c r="AF210" s="88"/>
      <c r="AG210" s="88"/>
      <c r="AH210" s="93" t="s">
        <v>225</v>
      </c>
      <c r="AI210" s="88"/>
      <c r="AJ210" s="88"/>
      <c r="AK210" s="88"/>
      <c r="AL210" s="88"/>
      <c r="AM210" s="93" t="s">
        <v>289</v>
      </c>
      <c r="AN210" s="88"/>
      <c r="AO210" s="88"/>
      <c r="AP210" s="88"/>
      <c r="AQ210" s="88"/>
      <c r="AR210" s="93" t="s">
        <v>221</v>
      </c>
      <c r="AS210" s="88"/>
      <c r="AT210" s="88"/>
      <c r="AU210" s="88"/>
      <c r="AV210" s="88"/>
      <c r="AW210" s="93" t="s">
        <v>221</v>
      </c>
      <c r="AX210" s="88"/>
      <c r="AY210" s="88"/>
      <c r="AZ210" s="88"/>
      <c r="BA210" s="88"/>
      <c r="BB210" s="145">
        <v>0</v>
      </c>
      <c r="BC210" s="88"/>
      <c r="BD210" s="99"/>
      <c r="BE210" s="126"/>
    </row>
    <row r="211" spans="2:57" ht="13.5" customHeight="1" thickTop="1">
      <c r="B211" s="83"/>
      <c r="C211" s="26" t="s">
        <v>0</v>
      </c>
      <c r="J211" s="26"/>
      <c r="K211" s="8"/>
      <c r="L211" s="8"/>
      <c r="M211" s="8"/>
      <c r="N211" s="8"/>
      <c r="O211" s="8"/>
      <c r="P211" s="8"/>
      <c r="Q211" s="8"/>
      <c r="R211" s="8"/>
      <c r="S211" s="17"/>
      <c r="T211" s="8"/>
      <c r="U211" s="8"/>
      <c r="V211" s="8"/>
      <c r="W211" s="8"/>
      <c r="X211" s="26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26"/>
      <c r="BE211" s="85"/>
    </row>
    <row r="212" spans="2:57" ht="13.5" customHeight="1">
      <c r="B212" s="83"/>
      <c r="C212" s="26" t="s">
        <v>150</v>
      </c>
      <c r="J212" s="14" t="s">
        <v>192</v>
      </c>
      <c r="K212" s="14"/>
      <c r="L212" s="14"/>
      <c r="M212" s="14"/>
      <c r="N212" s="17">
        <v>1200</v>
      </c>
      <c r="O212" s="8"/>
      <c r="P212" s="8"/>
      <c r="Q212" s="8"/>
      <c r="R212" s="8"/>
      <c r="S212" s="8">
        <v>1700</v>
      </c>
      <c r="T212" s="8"/>
      <c r="U212" s="8"/>
      <c r="V212" s="8"/>
      <c r="W212" s="8"/>
      <c r="X212" s="17">
        <v>700</v>
      </c>
      <c r="Y212" s="8"/>
      <c r="Z212" s="8"/>
      <c r="AA212" s="8"/>
      <c r="AB212" s="8"/>
      <c r="AC212" s="8">
        <v>500</v>
      </c>
      <c r="AD212" s="8"/>
      <c r="AE212" s="8"/>
      <c r="AF212" s="8"/>
      <c r="AG212" s="8"/>
      <c r="AH212" s="14" t="s">
        <v>225</v>
      </c>
      <c r="AI212" s="14"/>
      <c r="AJ212" s="14"/>
      <c r="AK212" s="14"/>
      <c r="AL212" s="14"/>
      <c r="AM212" s="14" t="s">
        <v>289</v>
      </c>
      <c r="AN212" s="14"/>
      <c r="AO212" s="14"/>
      <c r="AP212" s="14"/>
      <c r="AQ212" s="14"/>
      <c r="AR212" s="14" t="s">
        <v>221</v>
      </c>
      <c r="AS212" s="14"/>
      <c r="AT212" s="14"/>
      <c r="AU212" s="14"/>
      <c r="AV212" s="14"/>
      <c r="AW212" s="14" t="s">
        <v>221</v>
      </c>
      <c r="AX212" s="14"/>
      <c r="AY212" s="14"/>
      <c r="AZ212" s="14"/>
      <c r="BA212" s="14"/>
      <c r="BB212" s="14" t="s">
        <v>221</v>
      </c>
      <c r="BC212" s="8"/>
      <c r="BD212" s="26"/>
      <c r="BE212" s="85"/>
    </row>
    <row r="213" spans="2:57" ht="13.5" customHeight="1">
      <c r="B213" s="83"/>
      <c r="C213" s="26" t="s">
        <v>124</v>
      </c>
      <c r="J213" s="14"/>
      <c r="K213" s="14"/>
      <c r="L213" s="14"/>
      <c r="M213" s="14"/>
      <c r="N213" s="17">
        <v>1200</v>
      </c>
      <c r="O213" s="8"/>
      <c r="P213" s="8"/>
      <c r="Q213" s="8"/>
      <c r="R213" s="8"/>
      <c r="S213" s="8">
        <v>1700</v>
      </c>
      <c r="T213" s="8"/>
      <c r="U213" s="8"/>
      <c r="V213" s="8"/>
      <c r="W213" s="8"/>
      <c r="X213" s="17">
        <v>700</v>
      </c>
      <c r="Y213" s="8"/>
      <c r="Z213" s="8"/>
      <c r="AA213" s="8"/>
      <c r="AB213" s="8"/>
      <c r="AC213" s="8">
        <v>500</v>
      </c>
      <c r="AD213" s="8"/>
      <c r="AE213" s="8"/>
      <c r="AF213" s="8"/>
      <c r="AG213" s="8"/>
      <c r="AH213" s="14" t="s">
        <v>222</v>
      </c>
      <c r="AI213" s="14"/>
      <c r="AJ213" s="14"/>
      <c r="AK213" s="14"/>
      <c r="AL213" s="14"/>
      <c r="AM213" s="14" t="s">
        <v>289</v>
      </c>
      <c r="AN213" s="14"/>
      <c r="AO213" s="14"/>
      <c r="AP213" s="14"/>
      <c r="AQ213" s="14"/>
      <c r="AR213" s="14" t="s">
        <v>221</v>
      </c>
      <c r="AS213" s="14"/>
      <c r="AT213" s="14"/>
      <c r="AU213" s="14"/>
      <c r="AV213" s="14"/>
      <c r="AW213" s="14" t="s">
        <v>221</v>
      </c>
      <c r="AX213" s="14"/>
      <c r="AY213" s="14"/>
      <c r="AZ213" s="14"/>
      <c r="BA213" s="14"/>
      <c r="BB213" s="14" t="s">
        <v>221</v>
      </c>
      <c r="BC213" s="8"/>
      <c r="BD213" s="26"/>
      <c r="BE213" s="85"/>
    </row>
    <row r="214" spans="2:57" ht="13.5" customHeight="1">
      <c r="B214" s="83"/>
      <c r="C214" s="26" t="s">
        <v>32</v>
      </c>
      <c r="J214" s="14" t="s">
        <v>193</v>
      </c>
      <c r="K214" s="14"/>
      <c r="L214" s="14"/>
      <c r="M214" s="14"/>
      <c r="N214" s="17">
        <v>5500</v>
      </c>
      <c r="O214" s="8"/>
      <c r="P214" s="8"/>
      <c r="Q214" s="8"/>
      <c r="R214" s="8"/>
      <c r="S214" s="8">
        <v>7900</v>
      </c>
      <c r="T214" s="8"/>
      <c r="U214" s="8"/>
      <c r="V214" s="8"/>
      <c r="W214" s="8"/>
      <c r="X214" s="17">
        <v>3100</v>
      </c>
      <c r="Y214" s="8"/>
      <c r="Z214" s="8"/>
      <c r="AA214" s="8"/>
      <c r="AB214" s="8"/>
      <c r="AC214" s="8">
        <v>2500</v>
      </c>
      <c r="AD214" s="8"/>
      <c r="AE214" s="8"/>
      <c r="AF214" s="8"/>
      <c r="AG214" s="8"/>
      <c r="AH214" s="14" t="s">
        <v>233</v>
      </c>
      <c r="AI214" s="14"/>
      <c r="AJ214" s="14"/>
      <c r="AK214" s="14"/>
      <c r="AL214" s="14"/>
      <c r="AM214" s="14" t="s">
        <v>289</v>
      </c>
      <c r="AN214" s="14"/>
      <c r="AO214" s="14"/>
      <c r="AP214" s="14"/>
      <c r="AQ214" s="14"/>
      <c r="AR214" s="14" t="s">
        <v>221</v>
      </c>
      <c r="AS214" s="14"/>
      <c r="AT214" s="14"/>
      <c r="AU214" s="14"/>
      <c r="AV214" s="14"/>
      <c r="AW214" s="14" t="s">
        <v>221</v>
      </c>
      <c r="AX214" s="14"/>
      <c r="AY214" s="14"/>
      <c r="AZ214" s="14"/>
      <c r="BA214" s="14"/>
      <c r="BB214" s="14" t="s">
        <v>221</v>
      </c>
      <c r="BC214" s="8"/>
      <c r="BD214" s="26"/>
      <c r="BE214" s="85"/>
    </row>
    <row r="215" spans="2:57" ht="13.5" customHeight="1">
      <c r="B215" s="83"/>
      <c r="C215" s="26" t="s">
        <v>151</v>
      </c>
      <c r="J215" s="14"/>
      <c r="K215" s="14"/>
      <c r="L215" s="14"/>
      <c r="M215" s="14"/>
      <c r="N215" s="127">
        <v>8.4600000000000009</v>
      </c>
      <c r="O215" s="84"/>
      <c r="P215" s="84"/>
      <c r="Q215" s="84"/>
      <c r="R215" s="84"/>
      <c r="S215" s="84">
        <v>8.57</v>
      </c>
      <c r="T215" s="84"/>
      <c r="U215" s="84"/>
      <c r="V215" s="84"/>
      <c r="W215" s="84"/>
      <c r="X215" s="127">
        <v>8.9600000000000009</v>
      </c>
      <c r="Y215" s="84"/>
      <c r="Z215" s="84"/>
      <c r="AA215" s="84"/>
      <c r="AB215" s="84"/>
      <c r="AC215" s="84">
        <v>9.56</v>
      </c>
      <c r="AD215" s="84"/>
      <c r="AE215" s="84"/>
      <c r="AF215" s="84"/>
      <c r="AG215" s="84"/>
      <c r="AH215" s="14" t="s">
        <v>223</v>
      </c>
      <c r="AI215" s="14"/>
      <c r="AJ215" s="14"/>
      <c r="AK215" s="14"/>
      <c r="AL215" s="14"/>
      <c r="AM215" s="14" t="s">
        <v>289</v>
      </c>
      <c r="AN215" s="14"/>
      <c r="AO215" s="14"/>
      <c r="AP215" s="14"/>
      <c r="AQ215" s="14"/>
      <c r="AR215" s="14" t="s">
        <v>221</v>
      </c>
      <c r="AS215" s="14"/>
      <c r="AT215" s="14"/>
      <c r="AU215" s="14"/>
      <c r="AV215" s="14"/>
      <c r="AW215" s="14" t="s">
        <v>221</v>
      </c>
      <c r="AX215" s="14"/>
      <c r="AY215" s="14"/>
      <c r="AZ215" s="14"/>
      <c r="BA215" s="14"/>
      <c r="BB215" s="14" t="s">
        <v>221</v>
      </c>
      <c r="BC215" s="8"/>
      <c r="BD215" s="26"/>
      <c r="BE215" s="85"/>
    </row>
    <row r="216" spans="2:57" ht="13.5" customHeight="1">
      <c r="B216" s="83"/>
      <c r="C216" s="26" t="s">
        <v>46</v>
      </c>
      <c r="J216" s="14" t="s">
        <v>194</v>
      </c>
      <c r="K216" s="14"/>
      <c r="L216" s="14"/>
      <c r="M216" s="14"/>
      <c r="N216" s="127">
        <v>49.46</v>
      </c>
      <c r="O216" s="84"/>
      <c r="P216" s="84"/>
      <c r="Q216" s="84"/>
      <c r="R216" s="84"/>
      <c r="S216" s="84">
        <v>52.15</v>
      </c>
      <c r="T216" s="84"/>
      <c r="U216" s="84"/>
      <c r="V216" s="84"/>
      <c r="W216" s="84"/>
      <c r="X216" s="127">
        <v>56.6</v>
      </c>
      <c r="Y216" s="84"/>
      <c r="Z216" s="84"/>
      <c r="AA216" s="84"/>
      <c r="AB216" s="84"/>
      <c r="AC216" s="84">
        <v>63.67</v>
      </c>
      <c r="AD216" s="84"/>
      <c r="AE216" s="84"/>
      <c r="AF216" s="84"/>
      <c r="AG216" s="84"/>
      <c r="AH216" s="14" t="s">
        <v>234</v>
      </c>
      <c r="AI216" s="14"/>
      <c r="AJ216" s="14"/>
      <c r="AK216" s="14"/>
      <c r="AL216" s="14"/>
      <c r="AM216" s="14" t="s">
        <v>289</v>
      </c>
      <c r="AN216" s="14"/>
      <c r="AO216" s="14"/>
      <c r="AP216" s="14"/>
      <c r="AQ216" s="14"/>
      <c r="AR216" s="14" t="s">
        <v>221</v>
      </c>
      <c r="AS216" s="14"/>
      <c r="AT216" s="14"/>
      <c r="AU216" s="14"/>
      <c r="AV216" s="14"/>
      <c r="AW216" s="14" t="s">
        <v>221</v>
      </c>
      <c r="AX216" s="14"/>
      <c r="AY216" s="14"/>
      <c r="AZ216" s="14"/>
      <c r="BA216" s="14"/>
      <c r="BB216" s="14" t="s">
        <v>221</v>
      </c>
      <c r="BC216" s="8"/>
      <c r="BD216" s="26"/>
      <c r="BE216" s="85"/>
    </row>
    <row r="217" spans="2:57" ht="13.5" customHeight="1">
      <c r="B217" s="83"/>
      <c r="C217" s="26" t="s">
        <v>47</v>
      </c>
      <c r="J217" s="14" t="s">
        <v>219</v>
      </c>
      <c r="K217" s="14"/>
      <c r="L217" s="14"/>
      <c r="M217" s="14"/>
      <c r="N217" s="127">
        <v>170.41</v>
      </c>
      <c r="O217" s="84"/>
      <c r="P217" s="84"/>
      <c r="Q217" s="84"/>
      <c r="R217" s="84"/>
      <c r="S217" s="84">
        <v>183.79</v>
      </c>
      <c r="T217" s="84"/>
      <c r="U217" s="84"/>
      <c r="V217" s="84"/>
      <c r="W217" s="84"/>
      <c r="X217" s="127">
        <v>191.41</v>
      </c>
      <c r="Y217" s="84"/>
      <c r="Z217" s="84"/>
      <c r="AA217" s="84"/>
      <c r="AB217" s="84"/>
      <c r="AC217" s="84">
        <v>254.59</v>
      </c>
      <c r="AD217" s="84"/>
      <c r="AE217" s="84"/>
      <c r="AF217" s="84"/>
      <c r="AG217" s="84"/>
      <c r="AH217" s="14" t="s">
        <v>235</v>
      </c>
      <c r="AI217" s="14"/>
      <c r="AJ217" s="14"/>
      <c r="AK217" s="14"/>
      <c r="AL217" s="14"/>
      <c r="AM217" s="14" t="s">
        <v>289</v>
      </c>
      <c r="AN217" s="14"/>
      <c r="AO217" s="14"/>
      <c r="AP217" s="14"/>
      <c r="AQ217" s="14"/>
      <c r="AR217" s="14" t="s">
        <v>221</v>
      </c>
      <c r="AS217" s="14"/>
      <c r="AT217" s="14"/>
      <c r="AU217" s="14"/>
      <c r="AV217" s="14"/>
      <c r="AW217" s="14" t="s">
        <v>221</v>
      </c>
      <c r="AX217" s="14"/>
      <c r="AY217" s="14"/>
      <c r="AZ217" s="14"/>
      <c r="BA217" s="14"/>
      <c r="BB217" s="14" t="s">
        <v>221</v>
      </c>
      <c r="BC217" s="8"/>
      <c r="BD217" s="26"/>
      <c r="BE217" s="85"/>
    </row>
    <row r="218" spans="2:57" ht="13.5" customHeight="1">
      <c r="B218" s="83"/>
      <c r="C218" s="26" t="s">
        <v>152</v>
      </c>
      <c r="J218" s="14" t="s">
        <v>192</v>
      </c>
      <c r="K218" s="14"/>
      <c r="L218" s="14"/>
      <c r="M218" s="14"/>
      <c r="N218" s="17">
        <v>1200</v>
      </c>
      <c r="O218" s="8"/>
      <c r="P218" s="8"/>
      <c r="Q218" s="8"/>
      <c r="R218" s="8"/>
      <c r="S218" s="8">
        <v>1700</v>
      </c>
      <c r="T218" s="8"/>
      <c r="U218" s="8"/>
      <c r="V218" s="8"/>
      <c r="W218" s="8"/>
      <c r="X218" s="17">
        <v>700</v>
      </c>
      <c r="Y218" s="8"/>
      <c r="Z218" s="8"/>
      <c r="AA218" s="8"/>
      <c r="AB218" s="8"/>
      <c r="AC218" s="8">
        <v>500</v>
      </c>
      <c r="AD218" s="8"/>
      <c r="AE218" s="8"/>
      <c r="AF218" s="8"/>
      <c r="AG218" s="8"/>
      <c r="AH218" s="14" t="s">
        <v>225</v>
      </c>
      <c r="AI218" s="14"/>
      <c r="AJ218" s="14"/>
      <c r="AK218" s="14"/>
      <c r="AL218" s="14"/>
      <c r="AM218" s="14" t="s">
        <v>289</v>
      </c>
      <c r="AN218" s="14"/>
      <c r="AO218" s="14"/>
      <c r="AP218" s="14"/>
      <c r="AQ218" s="14"/>
      <c r="AR218" s="14" t="s">
        <v>221</v>
      </c>
      <c r="AS218" s="14"/>
      <c r="AT218" s="14"/>
      <c r="AU218" s="14"/>
      <c r="AV218" s="14"/>
      <c r="AW218" s="14" t="s">
        <v>221</v>
      </c>
      <c r="AX218" s="14"/>
      <c r="AY218" s="14"/>
      <c r="AZ218" s="14"/>
      <c r="BA218" s="14"/>
      <c r="BB218" s="14" t="s">
        <v>221</v>
      </c>
      <c r="BC218" s="8"/>
      <c r="BD218" s="26"/>
      <c r="BE218" s="85"/>
    </row>
    <row r="219" spans="2:57" ht="13.5" customHeight="1">
      <c r="B219" s="83"/>
      <c r="C219" s="26" t="s">
        <v>153</v>
      </c>
      <c r="J219" s="14" t="s">
        <v>192</v>
      </c>
      <c r="K219" s="14"/>
      <c r="L219" s="14"/>
      <c r="M219" s="14"/>
      <c r="N219" s="17">
        <v>0</v>
      </c>
      <c r="O219" s="8"/>
      <c r="P219" s="8"/>
      <c r="Q219" s="8"/>
      <c r="R219" s="8"/>
      <c r="S219" s="8">
        <v>0</v>
      </c>
      <c r="T219" s="8"/>
      <c r="U219" s="8"/>
      <c r="V219" s="8"/>
      <c r="W219" s="8"/>
      <c r="X219" s="130">
        <v>0</v>
      </c>
      <c r="Y219" s="8"/>
      <c r="Z219" s="8"/>
      <c r="AA219" s="8"/>
      <c r="AB219" s="8"/>
      <c r="AC219" s="13">
        <v>0</v>
      </c>
      <c r="AD219" s="8"/>
      <c r="AE219" s="8"/>
      <c r="AF219" s="8"/>
      <c r="AG219" s="8"/>
      <c r="AH219" s="14" t="s">
        <v>225</v>
      </c>
      <c r="AI219" s="14"/>
      <c r="AJ219" s="14"/>
      <c r="AK219" s="14"/>
      <c r="AL219" s="14"/>
      <c r="AM219" s="14" t="s">
        <v>289</v>
      </c>
      <c r="AN219" s="14"/>
      <c r="AO219" s="14"/>
      <c r="AP219" s="14"/>
      <c r="AQ219" s="14"/>
      <c r="AR219" s="14" t="s">
        <v>221</v>
      </c>
      <c r="AS219" s="14"/>
      <c r="AT219" s="14"/>
      <c r="AU219" s="14"/>
      <c r="AV219" s="14"/>
      <c r="AW219" s="14" t="s">
        <v>221</v>
      </c>
      <c r="AX219" s="14"/>
      <c r="AY219" s="14"/>
      <c r="AZ219" s="14"/>
      <c r="BA219" s="14"/>
      <c r="BB219" s="14" t="s">
        <v>221</v>
      </c>
      <c r="BC219" s="8"/>
      <c r="BD219" s="26"/>
      <c r="BE219" s="85"/>
    </row>
    <row r="220" spans="2:57" ht="13.5" customHeight="1">
      <c r="B220" s="83"/>
      <c r="C220" s="27" t="s">
        <v>34</v>
      </c>
      <c r="J220" s="14"/>
      <c r="K220" s="14"/>
      <c r="L220" s="14"/>
      <c r="M220" s="14"/>
      <c r="N220" s="128"/>
      <c r="O220" s="129"/>
      <c r="P220" s="129"/>
      <c r="Q220" s="129"/>
      <c r="R220" s="129"/>
      <c r="S220" s="8"/>
      <c r="T220" s="8"/>
      <c r="U220" s="8"/>
      <c r="V220" s="8"/>
      <c r="W220" s="8"/>
      <c r="X220" s="17"/>
      <c r="Y220" s="8"/>
      <c r="Z220" s="8"/>
      <c r="AA220" s="8"/>
      <c r="AB220" s="8"/>
      <c r="AC220" s="8"/>
      <c r="AD220" s="8"/>
      <c r="AE220" s="8"/>
      <c r="AF220" s="8"/>
      <c r="AG220" s="8"/>
      <c r="AH220" s="14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26"/>
      <c r="BE220" s="85"/>
    </row>
    <row r="221" spans="2:57" ht="13.5" customHeight="1">
      <c r="B221" s="83"/>
      <c r="C221" s="26" t="s">
        <v>64</v>
      </c>
      <c r="J221" s="14" t="s">
        <v>192</v>
      </c>
      <c r="K221" s="14"/>
      <c r="L221" s="14"/>
      <c r="M221" s="14"/>
      <c r="N221" s="130">
        <v>1100</v>
      </c>
      <c r="O221" s="13"/>
      <c r="P221" s="13"/>
      <c r="Q221" s="13"/>
      <c r="R221" s="13"/>
      <c r="S221" s="8">
        <v>1600</v>
      </c>
      <c r="T221" s="8"/>
      <c r="U221" s="8"/>
      <c r="V221" s="8"/>
      <c r="W221" s="8"/>
      <c r="X221" s="17">
        <v>600</v>
      </c>
      <c r="Y221" s="8"/>
      <c r="Z221" s="8"/>
      <c r="AA221" s="8"/>
      <c r="AB221" s="8"/>
      <c r="AC221" s="8">
        <v>400</v>
      </c>
      <c r="AD221" s="8"/>
      <c r="AE221" s="8"/>
      <c r="AF221" s="8"/>
      <c r="AG221" s="8"/>
      <c r="AH221" s="131" t="s">
        <v>225</v>
      </c>
      <c r="AI221" s="131"/>
      <c r="AJ221" s="131"/>
      <c r="AK221" s="131"/>
      <c r="AL221" s="131"/>
      <c r="AM221" s="131" t="s">
        <v>289</v>
      </c>
      <c r="AN221" s="131"/>
      <c r="AO221" s="131"/>
      <c r="AP221" s="131"/>
      <c r="AQ221" s="131"/>
      <c r="AR221" s="14" t="s">
        <v>221</v>
      </c>
      <c r="AS221" s="131"/>
      <c r="AT221" s="131"/>
      <c r="AU221" s="131"/>
      <c r="AV221" s="131"/>
      <c r="AW221" s="14" t="s">
        <v>221</v>
      </c>
      <c r="AX221" s="131"/>
      <c r="AY221" s="131"/>
      <c r="AZ221" s="131"/>
      <c r="BA221" s="131"/>
      <c r="BB221" s="14" t="s">
        <v>221</v>
      </c>
      <c r="BC221" s="8"/>
      <c r="BD221" s="26"/>
      <c r="BE221" s="85"/>
    </row>
    <row r="222" spans="2:57" ht="13.5" customHeight="1">
      <c r="B222" s="83"/>
      <c r="C222" s="26" t="s">
        <v>35</v>
      </c>
      <c r="J222" s="14" t="s">
        <v>192</v>
      </c>
      <c r="K222" s="14"/>
      <c r="L222" s="14"/>
      <c r="M222" s="14"/>
      <c r="N222" s="132" t="s">
        <v>225</v>
      </c>
      <c r="O222" s="133"/>
      <c r="P222" s="133"/>
      <c r="Q222" s="133"/>
      <c r="R222" s="133"/>
      <c r="S222" s="14" t="s">
        <v>225</v>
      </c>
      <c r="T222" s="14"/>
      <c r="U222" s="14"/>
      <c r="V222" s="14"/>
      <c r="W222" s="14"/>
      <c r="X222" s="16" t="s">
        <v>225</v>
      </c>
      <c r="Y222" s="14"/>
      <c r="Z222" s="14"/>
      <c r="AA222" s="14"/>
      <c r="AB222" s="14"/>
      <c r="AC222" s="14" t="s">
        <v>225</v>
      </c>
      <c r="AD222" s="14"/>
      <c r="AE222" s="14"/>
      <c r="AF222" s="14"/>
      <c r="AG222" s="14"/>
      <c r="AH222" s="14" t="s">
        <v>225</v>
      </c>
      <c r="AI222" s="14"/>
      <c r="AJ222" s="14"/>
      <c r="AK222" s="14"/>
      <c r="AL222" s="14"/>
      <c r="AM222" s="14" t="s">
        <v>289</v>
      </c>
      <c r="AN222" s="14"/>
      <c r="AO222" s="14"/>
      <c r="AP222" s="14"/>
      <c r="AQ222" s="14"/>
      <c r="AR222" s="14" t="s">
        <v>221</v>
      </c>
      <c r="AS222" s="14"/>
      <c r="AT222" s="14"/>
      <c r="AU222" s="14"/>
      <c r="AV222" s="14"/>
      <c r="AW222" s="14" t="s">
        <v>221</v>
      </c>
      <c r="AX222" s="14"/>
      <c r="AY222" s="14"/>
      <c r="AZ222" s="14"/>
      <c r="BA222" s="14"/>
      <c r="BB222" s="14" t="s">
        <v>221</v>
      </c>
      <c r="BC222" s="8"/>
      <c r="BD222" s="26"/>
      <c r="BE222" s="85"/>
    </row>
    <row r="223" spans="2:57" ht="13.5" customHeight="1">
      <c r="B223" s="83"/>
      <c r="C223" s="26" t="s">
        <v>36</v>
      </c>
      <c r="J223" s="14" t="s">
        <v>192</v>
      </c>
      <c r="K223" s="14"/>
      <c r="L223" s="14"/>
      <c r="M223" s="14"/>
      <c r="N223" s="132" t="s">
        <v>225</v>
      </c>
      <c r="O223" s="133"/>
      <c r="P223" s="133"/>
      <c r="Q223" s="133"/>
      <c r="R223" s="133"/>
      <c r="S223" s="14" t="s">
        <v>225</v>
      </c>
      <c r="T223" s="14"/>
      <c r="U223" s="14"/>
      <c r="V223" s="14"/>
      <c r="W223" s="14"/>
      <c r="X223" s="16" t="s">
        <v>225</v>
      </c>
      <c r="Y223" s="14"/>
      <c r="Z223" s="14"/>
      <c r="AA223" s="14"/>
      <c r="AB223" s="14"/>
      <c r="AC223" s="14" t="s">
        <v>225</v>
      </c>
      <c r="AD223" s="14"/>
      <c r="AE223" s="14"/>
      <c r="AF223" s="14"/>
      <c r="AG223" s="14"/>
      <c r="AH223" s="14" t="s">
        <v>225</v>
      </c>
      <c r="AI223" s="14"/>
      <c r="AJ223" s="14"/>
      <c r="AK223" s="14"/>
      <c r="AL223" s="14"/>
      <c r="AM223" s="14" t="s">
        <v>289</v>
      </c>
      <c r="AN223" s="14"/>
      <c r="AO223" s="14"/>
      <c r="AP223" s="14"/>
      <c r="AQ223" s="14"/>
      <c r="AR223" s="14" t="s">
        <v>221</v>
      </c>
      <c r="AS223" s="14"/>
      <c r="AT223" s="14"/>
      <c r="AU223" s="14"/>
      <c r="AV223" s="14"/>
      <c r="AW223" s="14" t="s">
        <v>221</v>
      </c>
      <c r="AX223" s="14"/>
      <c r="AY223" s="14"/>
      <c r="AZ223" s="14"/>
      <c r="BA223" s="14"/>
      <c r="BB223" s="14" t="s">
        <v>221</v>
      </c>
      <c r="BC223" s="8"/>
      <c r="BD223" s="26"/>
      <c r="BE223" s="85"/>
    </row>
    <row r="224" spans="2:57" ht="13.5" customHeight="1">
      <c r="B224" s="83"/>
      <c r="C224" s="26" t="s">
        <v>37</v>
      </c>
      <c r="J224" s="14" t="s">
        <v>192</v>
      </c>
      <c r="K224" s="14"/>
      <c r="L224" s="14"/>
      <c r="M224" s="14"/>
      <c r="N224" s="132" t="s">
        <v>225</v>
      </c>
      <c r="O224" s="133"/>
      <c r="P224" s="133"/>
      <c r="Q224" s="133"/>
      <c r="R224" s="133"/>
      <c r="S224" s="14" t="s">
        <v>225</v>
      </c>
      <c r="T224" s="14"/>
      <c r="U224" s="14"/>
      <c r="V224" s="14"/>
      <c r="W224" s="14"/>
      <c r="X224" s="16" t="s">
        <v>225</v>
      </c>
      <c r="Y224" s="14"/>
      <c r="Z224" s="14"/>
      <c r="AA224" s="14"/>
      <c r="AB224" s="14"/>
      <c r="AC224" s="14" t="s">
        <v>225</v>
      </c>
      <c r="AD224" s="14"/>
      <c r="AE224" s="14"/>
      <c r="AF224" s="14"/>
      <c r="AG224" s="14"/>
      <c r="AH224" s="14" t="s">
        <v>225</v>
      </c>
      <c r="AI224" s="14"/>
      <c r="AJ224" s="14"/>
      <c r="AK224" s="14"/>
      <c r="AL224" s="14"/>
      <c r="AM224" s="14" t="s">
        <v>289</v>
      </c>
      <c r="AN224" s="14"/>
      <c r="AO224" s="14"/>
      <c r="AP224" s="14"/>
      <c r="AQ224" s="14"/>
      <c r="AR224" s="14" t="s">
        <v>221</v>
      </c>
      <c r="AS224" s="14"/>
      <c r="AT224" s="14"/>
      <c r="AU224" s="14"/>
      <c r="AV224" s="14"/>
      <c r="AW224" s="14" t="s">
        <v>221</v>
      </c>
      <c r="AX224" s="14"/>
      <c r="AY224" s="14"/>
      <c r="AZ224" s="14"/>
      <c r="BA224" s="14"/>
      <c r="BB224" s="14" t="s">
        <v>221</v>
      </c>
      <c r="BC224" s="8"/>
      <c r="BD224" s="26"/>
      <c r="BE224" s="85"/>
    </row>
    <row r="225" spans="2:57" ht="13.5" customHeight="1">
      <c r="B225" s="83"/>
      <c r="C225" s="26" t="s">
        <v>79</v>
      </c>
      <c r="J225" s="14" t="s">
        <v>192</v>
      </c>
      <c r="K225" s="14"/>
      <c r="L225" s="14"/>
      <c r="M225" s="14"/>
      <c r="N225" s="132" t="s">
        <v>225</v>
      </c>
      <c r="O225" s="133"/>
      <c r="P225" s="133"/>
      <c r="Q225" s="133"/>
      <c r="R225" s="133"/>
      <c r="S225" s="14" t="s">
        <v>225</v>
      </c>
      <c r="T225" s="14"/>
      <c r="U225" s="14"/>
      <c r="V225" s="14"/>
      <c r="W225" s="14"/>
      <c r="X225" s="16" t="s">
        <v>225</v>
      </c>
      <c r="Y225" s="14"/>
      <c r="Z225" s="14"/>
      <c r="AA225" s="14"/>
      <c r="AB225" s="14"/>
      <c r="AC225" s="14" t="s">
        <v>225</v>
      </c>
      <c r="AD225" s="14"/>
      <c r="AE225" s="14"/>
      <c r="AF225" s="14"/>
      <c r="AG225" s="14"/>
      <c r="AH225" s="14" t="s">
        <v>225</v>
      </c>
      <c r="AI225" s="14"/>
      <c r="AJ225" s="14"/>
      <c r="AK225" s="14"/>
      <c r="AL225" s="14"/>
      <c r="AM225" s="14" t="s">
        <v>289</v>
      </c>
      <c r="AN225" s="14"/>
      <c r="AO225" s="14"/>
      <c r="AP225" s="14"/>
      <c r="AQ225" s="14"/>
      <c r="AR225" s="14" t="s">
        <v>221</v>
      </c>
      <c r="AS225" s="14"/>
      <c r="AT225" s="14"/>
      <c r="AU225" s="14"/>
      <c r="AV225" s="14"/>
      <c r="AW225" s="14" t="s">
        <v>221</v>
      </c>
      <c r="AX225" s="14"/>
      <c r="AY225" s="14"/>
      <c r="AZ225" s="14"/>
      <c r="BA225" s="14"/>
      <c r="BB225" s="14" t="s">
        <v>221</v>
      </c>
      <c r="BC225" s="8"/>
      <c r="BD225" s="26"/>
      <c r="BE225" s="85"/>
    </row>
    <row r="226" spans="2:57" ht="13.5" customHeight="1">
      <c r="B226" s="83"/>
      <c r="C226" s="26" t="s">
        <v>38</v>
      </c>
      <c r="J226" s="14" t="s">
        <v>192</v>
      </c>
      <c r="K226" s="14"/>
      <c r="L226" s="14"/>
      <c r="M226" s="14"/>
      <c r="N226" s="130">
        <v>100</v>
      </c>
      <c r="O226" s="13"/>
      <c r="P226" s="13"/>
      <c r="Q226" s="13"/>
      <c r="R226" s="13"/>
      <c r="S226" s="8">
        <v>0</v>
      </c>
      <c r="T226" s="8"/>
      <c r="U226" s="8"/>
      <c r="V226" s="8"/>
      <c r="W226" s="8"/>
      <c r="X226" s="17">
        <v>100</v>
      </c>
      <c r="Y226" s="8"/>
      <c r="Z226" s="8"/>
      <c r="AA226" s="8"/>
      <c r="AB226" s="8"/>
      <c r="AC226" s="8">
        <v>0</v>
      </c>
      <c r="AD226" s="8"/>
      <c r="AE226" s="8"/>
      <c r="AF226" s="8"/>
      <c r="AG226" s="8"/>
      <c r="AH226" s="14" t="s">
        <v>225</v>
      </c>
      <c r="AI226" s="14"/>
      <c r="AJ226" s="14"/>
      <c r="AK226" s="14"/>
      <c r="AL226" s="14"/>
      <c r="AM226" s="14" t="s">
        <v>289</v>
      </c>
      <c r="AN226" s="14"/>
      <c r="AO226" s="14"/>
      <c r="AP226" s="14"/>
      <c r="AQ226" s="14"/>
      <c r="AR226" s="14" t="s">
        <v>221</v>
      </c>
      <c r="AS226" s="14"/>
      <c r="AT226" s="14"/>
      <c r="AU226" s="14"/>
      <c r="AV226" s="14"/>
      <c r="AW226" s="14" t="s">
        <v>221</v>
      </c>
      <c r="AX226" s="14"/>
      <c r="AY226" s="14"/>
      <c r="AZ226" s="14"/>
      <c r="BA226" s="14"/>
      <c r="BB226" s="14" t="s">
        <v>221</v>
      </c>
      <c r="BC226" s="8"/>
      <c r="BD226" s="26"/>
      <c r="BE226" s="85"/>
    </row>
    <row r="227" spans="2:57" ht="13.5" customHeight="1">
      <c r="B227" s="83"/>
      <c r="C227" s="26" t="s">
        <v>35</v>
      </c>
      <c r="J227" s="14" t="s">
        <v>192</v>
      </c>
      <c r="K227" s="14"/>
      <c r="L227" s="14"/>
      <c r="M227" s="14"/>
      <c r="N227" s="132" t="s">
        <v>225</v>
      </c>
      <c r="O227" s="133"/>
      <c r="P227" s="133"/>
      <c r="Q227" s="133"/>
      <c r="R227" s="133"/>
      <c r="S227" s="14" t="s">
        <v>225</v>
      </c>
      <c r="T227" s="14"/>
      <c r="U227" s="14"/>
      <c r="V227" s="14"/>
      <c r="W227" s="14"/>
      <c r="X227" s="16" t="s">
        <v>225</v>
      </c>
      <c r="Y227" s="14"/>
      <c r="Z227" s="14"/>
      <c r="AA227" s="14"/>
      <c r="AB227" s="14"/>
      <c r="AC227" s="14" t="s">
        <v>225</v>
      </c>
      <c r="AD227" s="14"/>
      <c r="AE227" s="14"/>
      <c r="AF227" s="14"/>
      <c r="AG227" s="14"/>
      <c r="AH227" s="14" t="s">
        <v>225</v>
      </c>
      <c r="AI227" s="14"/>
      <c r="AJ227" s="14"/>
      <c r="AK227" s="14"/>
      <c r="AL227" s="14"/>
      <c r="AM227" s="14" t="s">
        <v>289</v>
      </c>
      <c r="AN227" s="14"/>
      <c r="AO227" s="14"/>
      <c r="AP227" s="14"/>
      <c r="AQ227" s="14"/>
      <c r="AR227" s="14" t="s">
        <v>221</v>
      </c>
      <c r="AS227" s="14"/>
      <c r="AT227" s="14"/>
      <c r="AU227" s="14"/>
      <c r="AV227" s="14"/>
      <c r="AW227" s="14" t="s">
        <v>221</v>
      </c>
      <c r="AX227" s="14"/>
      <c r="AY227" s="14"/>
      <c r="AZ227" s="14"/>
      <c r="BA227" s="14"/>
      <c r="BB227" s="14" t="s">
        <v>221</v>
      </c>
      <c r="BC227" s="8"/>
      <c r="BD227" s="26"/>
      <c r="BE227" s="85"/>
    </row>
    <row r="228" spans="2:57" ht="13.5" customHeight="1">
      <c r="B228" s="83"/>
      <c r="C228" s="26" t="s">
        <v>39</v>
      </c>
      <c r="J228" s="14" t="s">
        <v>192</v>
      </c>
      <c r="K228" s="14"/>
      <c r="L228" s="14"/>
      <c r="M228" s="14"/>
      <c r="N228" s="132" t="s">
        <v>225</v>
      </c>
      <c r="O228" s="133"/>
      <c r="P228" s="133"/>
      <c r="Q228" s="133"/>
      <c r="R228" s="133"/>
      <c r="S228" s="14" t="s">
        <v>225</v>
      </c>
      <c r="T228" s="14"/>
      <c r="U228" s="14"/>
      <c r="V228" s="14"/>
      <c r="W228" s="14"/>
      <c r="X228" s="16" t="s">
        <v>225</v>
      </c>
      <c r="Y228" s="14"/>
      <c r="Z228" s="14"/>
      <c r="AA228" s="14"/>
      <c r="AB228" s="14"/>
      <c r="AC228" s="14" t="s">
        <v>225</v>
      </c>
      <c r="AD228" s="14"/>
      <c r="AE228" s="14"/>
      <c r="AF228" s="14"/>
      <c r="AG228" s="14"/>
      <c r="AH228" s="14" t="s">
        <v>225</v>
      </c>
      <c r="AI228" s="14"/>
      <c r="AJ228" s="14"/>
      <c r="AK228" s="14"/>
      <c r="AL228" s="14"/>
      <c r="AM228" s="14" t="s">
        <v>289</v>
      </c>
      <c r="AN228" s="14"/>
      <c r="AO228" s="14"/>
      <c r="AP228" s="14"/>
      <c r="AQ228" s="14"/>
      <c r="AR228" s="14" t="s">
        <v>221</v>
      </c>
      <c r="AS228" s="14"/>
      <c r="AT228" s="14"/>
      <c r="AU228" s="14"/>
      <c r="AV228" s="14"/>
      <c r="AW228" s="14" t="s">
        <v>221</v>
      </c>
      <c r="AX228" s="14"/>
      <c r="AY228" s="14"/>
      <c r="AZ228" s="14"/>
      <c r="BA228" s="14"/>
      <c r="BB228" s="14" t="s">
        <v>221</v>
      </c>
      <c r="BC228" s="8"/>
      <c r="BD228" s="26"/>
      <c r="BE228" s="85"/>
    </row>
    <row r="229" spans="2:57" ht="13.5" customHeight="1">
      <c r="B229" s="83"/>
      <c r="C229" s="26" t="s">
        <v>37</v>
      </c>
      <c r="J229" s="14" t="s">
        <v>192</v>
      </c>
      <c r="K229" s="14"/>
      <c r="L229" s="14"/>
      <c r="M229" s="14"/>
      <c r="N229" s="132" t="s">
        <v>225</v>
      </c>
      <c r="O229" s="133"/>
      <c r="P229" s="133"/>
      <c r="Q229" s="133"/>
      <c r="R229" s="133"/>
      <c r="S229" s="14" t="s">
        <v>225</v>
      </c>
      <c r="T229" s="14"/>
      <c r="U229" s="14"/>
      <c r="V229" s="14"/>
      <c r="W229" s="14"/>
      <c r="X229" s="16" t="s">
        <v>225</v>
      </c>
      <c r="Y229" s="14"/>
      <c r="Z229" s="14"/>
      <c r="AA229" s="14"/>
      <c r="AB229" s="14"/>
      <c r="AC229" s="14" t="s">
        <v>225</v>
      </c>
      <c r="AD229" s="14"/>
      <c r="AE229" s="14"/>
      <c r="AF229" s="14"/>
      <c r="AG229" s="14"/>
      <c r="AH229" s="14" t="s">
        <v>225</v>
      </c>
      <c r="AI229" s="14"/>
      <c r="AJ229" s="14"/>
      <c r="AK229" s="14"/>
      <c r="AL229" s="14"/>
      <c r="AM229" s="14" t="s">
        <v>289</v>
      </c>
      <c r="AN229" s="14"/>
      <c r="AO229" s="14"/>
      <c r="AP229" s="14"/>
      <c r="AQ229" s="14"/>
      <c r="AR229" s="14" t="s">
        <v>221</v>
      </c>
      <c r="AS229" s="14"/>
      <c r="AT229" s="14"/>
      <c r="AU229" s="14"/>
      <c r="AV229" s="14"/>
      <c r="AW229" s="14" t="s">
        <v>221</v>
      </c>
      <c r="AX229" s="14"/>
      <c r="AY229" s="14"/>
      <c r="AZ229" s="14"/>
      <c r="BA229" s="14"/>
      <c r="BB229" s="14" t="s">
        <v>221</v>
      </c>
      <c r="BC229" s="8"/>
      <c r="BD229" s="26"/>
      <c r="BE229" s="85"/>
    </row>
    <row r="230" spans="2:57" ht="13.5" customHeight="1">
      <c r="B230" s="83"/>
      <c r="C230" s="26" t="s">
        <v>79</v>
      </c>
      <c r="J230" s="14" t="s">
        <v>192</v>
      </c>
      <c r="K230" s="14"/>
      <c r="L230" s="14"/>
      <c r="M230" s="14"/>
      <c r="N230" s="132" t="s">
        <v>225</v>
      </c>
      <c r="O230" s="133"/>
      <c r="P230" s="133"/>
      <c r="Q230" s="133"/>
      <c r="R230" s="133"/>
      <c r="S230" s="14" t="s">
        <v>225</v>
      </c>
      <c r="T230" s="14"/>
      <c r="U230" s="14"/>
      <c r="V230" s="14"/>
      <c r="W230" s="14"/>
      <c r="X230" s="16" t="s">
        <v>225</v>
      </c>
      <c r="Y230" s="14"/>
      <c r="Z230" s="14"/>
      <c r="AA230" s="14"/>
      <c r="AB230" s="14"/>
      <c r="AC230" s="14" t="s">
        <v>225</v>
      </c>
      <c r="AD230" s="14"/>
      <c r="AE230" s="14"/>
      <c r="AF230" s="14"/>
      <c r="AG230" s="14"/>
      <c r="AH230" s="14" t="s">
        <v>225</v>
      </c>
      <c r="AI230" s="14"/>
      <c r="AJ230" s="14"/>
      <c r="AK230" s="14"/>
      <c r="AL230" s="14"/>
      <c r="AM230" s="14" t="s">
        <v>289</v>
      </c>
      <c r="AN230" s="14"/>
      <c r="AO230" s="14"/>
      <c r="AP230" s="14"/>
      <c r="AQ230" s="14"/>
      <c r="AR230" s="14" t="s">
        <v>221</v>
      </c>
      <c r="AS230" s="14"/>
      <c r="AT230" s="14"/>
      <c r="AU230" s="14"/>
      <c r="AV230" s="14"/>
      <c r="AW230" s="14" t="s">
        <v>221</v>
      </c>
      <c r="AX230" s="14"/>
      <c r="AY230" s="14"/>
      <c r="AZ230" s="14"/>
      <c r="BA230" s="14"/>
      <c r="BB230" s="14" t="s">
        <v>221</v>
      </c>
      <c r="BC230" s="8"/>
      <c r="BD230" s="26"/>
      <c r="BE230" s="85"/>
    </row>
    <row r="231" spans="2:57" ht="13.5" customHeight="1">
      <c r="B231" s="83"/>
      <c r="C231" s="26" t="s">
        <v>220</v>
      </c>
      <c r="J231" s="14" t="s">
        <v>192</v>
      </c>
      <c r="K231" s="14"/>
      <c r="L231" s="14"/>
      <c r="M231" s="14"/>
      <c r="N231" s="17">
        <v>0</v>
      </c>
      <c r="O231" s="8"/>
      <c r="P231" s="8"/>
      <c r="Q231" s="8"/>
      <c r="R231" s="8"/>
      <c r="S231" s="8">
        <v>0</v>
      </c>
      <c r="T231" s="8"/>
      <c r="U231" s="8"/>
      <c r="V231" s="8"/>
      <c r="W231" s="8"/>
      <c r="X231" s="17">
        <v>0</v>
      </c>
      <c r="Y231" s="8"/>
      <c r="Z231" s="8"/>
      <c r="AA231" s="8"/>
      <c r="AB231" s="8"/>
      <c r="AC231" s="13">
        <v>100</v>
      </c>
      <c r="AD231" s="8"/>
      <c r="AE231" s="8"/>
      <c r="AF231" s="8"/>
      <c r="AG231" s="8"/>
      <c r="AH231" s="14" t="s">
        <v>225</v>
      </c>
      <c r="AI231" s="14"/>
      <c r="AJ231" s="14"/>
      <c r="AK231" s="14"/>
      <c r="AL231" s="14"/>
      <c r="AM231" s="14" t="s">
        <v>289</v>
      </c>
      <c r="AN231" s="14"/>
      <c r="AO231" s="14"/>
      <c r="AP231" s="14"/>
      <c r="AQ231" s="14"/>
      <c r="AR231" s="14" t="s">
        <v>221</v>
      </c>
      <c r="AS231" s="14"/>
      <c r="AT231" s="14"/>
      <c r="AU231" s="14"/>
      <c r="AV231" s="14"/>
      <c r="AW231" s="14" t="s">
        <v>221</v>
      </c>
      <c r="AX231" s="14"/>
      <c r="AY231" s="14"/>
      <c r="AZ231" s="14"/>
      <c r="BA231" s="14"/>
      <c r="BB231" s="14" t="s">
        <v>221</v>
      </c>
      <c r="BC231" s="8"/>
      <c r="BD231" s="26"/>
      <c r="BE231" s="85"/>
    </row>
    <row r="232" spans="2:57" ht="13.5" customHeight="1">
      <c r="B232" s="83"/>
      <c r="C232" s="26" t="s">
        <v>35</v>
      </c>
      <c r="J232" s="14" t="s">
        <v>192</v>
      </c>
      <c r="K232" s="14"/>
      <c r="L232" s="14"/>
      <c r="M232" s="14"/>
      <c r="N232" s="132" t="s">
        <v>225</v>
      </c>
      <c r="O232" s="133"/>
      <c r="P232" s="133"/>
      <c r="Q232" s="133"/>
      <c r="R232" s="133"/>
      <c r="S232" s="14" t="s">
        <v>225</v>
      </c>
      <c r="T232" s="14"/>
      <c r="U232" s="14"/>
      <c r="V232" s="14"/>
      <c r="W232" s="14"/>
      <c r="X232" s="16" t="s">
        <v>225</v>
      </c>
      <c r="Y232" s="14"/>
      <c r="Z232" s="14"/>
      <c r="AA232" s="14"/>
      <c r="AB232" s="14"/>
      <c r="AC232" s="14" t="s">
        <v>225</v>
      </c>
      <c r="AD232" s="14"/>
      <c r="AE232" s="14"/>
      <c r="AF232" s="14"/>
      <c r="AG232" s="14"/>
      <c r="AH232" s="14" t="s">
        <v>225</v>
      </c>
      <c r="AI232" s="14"/>
      <c r="AJ232" s="14"/>
      <c r="AK232" s="14"/>
      <c r="AL232" s="14"/>
      <c r="AM232" s="14" t="s">
        <v>289</v>
      </c>
      <c r="AN232" s="14"/>
      <c r="AO232" s="14"/>
      <c r="AP232" s="14"/>
      <c r="AQ232" s="14"/>
      <c r="AR232" s="14" t="s">
        <v>221</v>
      </c>
      <c r="AS232" s="14"/>
      <c r="AT232" s="14"/>
      <c r="AU232" s="14"/>
      <c r="AV232" s="14"/>
      <c r="AW232" s="14" t="s">
        <v>221</v>
      </c>
      <c r="AX232" s="14"/>
      <c r="AY232" s="14"/>
      <c r="AZ232" s="14"/>
      <c r="BA232" s="14"/>
      <c r="BB232" s="14" t="s">
        <v>221</v>
      </c>
      <c r="BC232" s="8"/>
      <c r="BD232" s="26"/>
      <c r="BE232" s="85"/>
    </row>
    <row r="233" spans="2:57" ht="13.5" customHeight="1">
      <c r="B233" s="83"/>
      <c r="C233" s="26" t="s">
        <v>36</v>
      </c>
      <c r="J233" s="14" t="s">
        <v>192</v>
      </c>
      <c r="K233" s="14"/>
      <c r="L233" s="14"/>
      <c r="M233" s="14"/>
      <c r="N233" s="132" t="s">
        <v>225</v>
      </c>
      <c r="O233" s="133"/>
      <c r="P233" s="133"/>
      <c r="Q233" s="133"/>
      <c r="R233" s="133"/>
      <c r="S233" s="14" t="s">
        <v>225</v>
      </c>
      <c r="T233" s="14"/>
      <c r="U233" s="14"/>
      <c r="V233" s="14"/>
      <c r="W233" s="14"/>
      <c r="X233" s="134" t="s">
        <v>225</v>
      </c>
      <c r="Y233" s="135"/>
      <c r="Z233" s="135"/>
      <c r="AA233" s="135"/>
      <c r="AB233" s="135"/>
      <c r="AC233" s="14" t="s">
        <v>225</v>
      </c>
      <c r="AD233" s="14"/>
      <c r="AE233" s="14"/>
      <c r="AF233" s="14"/>
      <c r="AG233" s="14"/>
      <c r="AH233" s="14" t="s">
        <v>225</v>
      </c>
      <c r="AI233" s="14"/>
      <c r="AJ233" s="14"/>
      <c r="AK233" s="14"/>
      <c r="AL233" s="14"/>
      <c r="AM233" s="14" t="s">
        <v>289</v>
      </c>
      <c r="AN233" s="14"/>
      <c r="AO233" s="14"/>
      <c r="AP233" s="14"/>
      <c r="AQ233" s="14"/>
      <c r="AR233" s="14" t="s">
        <v>221</v>
      </c>
      <c r="AS233" s="14"/>
      <c r="AT233" s="14"/>
      <c r="AU233" s="14"/>
      <c r="AV233" s="14"/>
      <c r="AW233" s="14" t="s">
        <v>221</v>
      </c>
      <c r="AX233" s="14"/>
      <c r="AY233" s="14"/>
      <c r="AZ233" s="14"/>
      <c r="BA233" s="14"/>
      <c r="BB233" s="14" t="s">
        <v>221</v>
      </c>
      <c r="BC233" s="8"/>
      <c r="BD233" s="26"/>
      <c r="BE233" s="85"/>
    </row>
    <row r="234" spans="2:57" ht="13.5" customHeight="1">
      <c r="B234" s="83"/>
      <c r="C234" s="26" t="s">
        <v>66</v>
      </c>
      <c r="J234" s="14" t="s">
        <v>192</v>
      </c>
      <c r="K234" s="14"/>
      <c r="L234" s="14"/>
      <c r="M234" s="14"/>
      <c r="N234" s="132" t="s">
        <v>225</v>
      </c>
      <c r="O234" s="133"/>
      <c r="P234" s="133"/>
      <c r="Q234" s="133"/>
      <c r="R234" s="133"/>
      <c r="S234" s="14" t="s">
        <v>225</v>
      </c>
      <c r="T234" s="14"/>
      <c r="U234" s="14"/>
      <c r="V234" s="14"/>
      <c r="W234" s="14"/>
      <c r="X234" s="134" t="s">
        <v>225</v>
      </c>
      <c r="Y234" s="135"/>
      <c r="Z234" s="135"/>
      <c r="AA234" s="135"/>
      <c r="AB234" s="135"/>
      <c r="AC234" s="14" t="s">
        <v>225</v>
      </c>
      <c r="AD234" s="14"/>
      <c r="AE234" s="14"/>
      <c r="AF234" s="14"/>
      <c r="AG234" s="14"/>
      <c r="AH234" s="14" t="s">
        <v>225</v>
      </c>
      <c r="AI234" s="14"/>
      <c r="AJ234" s="14"/>
      <c r="AK234" s="14"/>
      <c r="AL234" s="14"/>
      <c r="AM234" s="14" t="s">
        <v>289</v>
      </c>
      <c r="AN234" s="14"/>
      <c r="AO234" s="14"/>
      <c r="AP234" s="14"/>
      <c r="AQ234" s="14"/>
      <c r="AR234" s="14" t="s">
        <v>221</v>
      </c>
      <c r="AS234" s="14"/>
      <c r="AT234" s="14"/>
      <c r="AU234" s="14"/>
      <c r="AV234" s="14"/>
      <c r="AW234" s="14" t="s">
        <v>221</v>
      </c>
      <c r="AX234" s="14"/>
      <c r="AY234" s="14"/>
      <c r="AZ234" s="14"/>
      <c r="BA234" s="14"/>
      <c r="BB234" s="14" t="s">
        <v>221</v>
      </c>
      <c r="BC234" s="8"/>
      <c r="BD234" s="26"/>
      <c r="BE234" s="85"/>
    </row>
    <row r="235" spans="2:57" ht="13.5" customHeight="1" thickBot="1">
      <c r="B235" s="83"/>
      <c r="C235" s="99" t="s">
        <v>154</v>
      </c>
      <c r="D235" s="101"/>
      <c r="E235" s="101"/>
      <c r="F235" s="101"/>
      <c r="G235" s="101"/>
      <c r="H235" s="101"/>
      <c r="I235" s="101"/>
      <c r="J235" s="93" t="s">
        <v>192</v>
      </c>
      <c r="K235" s="93"/>
      <c r="L235" s="93"/>
      <c r="M235" s="93"/>
      <c r="N235" s="136" t="s">
        <v>225</v>
      </c>
      <c r="O235" s="137"/>
      <c r="P235" s="137"/>
      <c r="Q235" s="137"/>
      <c r="R235" s="137"/>
      <c r="S235" s="93" t="s">
        <v>225</v>
      </c>
      <c r="T235" s="93"/>
      <c r="U235" s="93"/>
      <c r="V235" s="93"/>
      <c r="W235" s="93"/>
      <c r="X235" s="138" t="s">
        <v>225</v>
      </c>
      <c r="Y235" s="139"/>
      <c r="Z235" s="139"/>
      <c r="AA235" s="139"/>
      <c r="AB235" s="139"/>
      <c r="AC235" s="93" t="s">
        <v>225</v>
      </c>
      <c r="AD235" s="93"/>
      <c r="AE235" s="93"/>
      <c r="AF235" s="93"/>
      <c r="AG235" s="93"/>
      <c r="AH235" s="93" t="s">
        <v>225</v>
      </c>
      <c r="AI235" s="93"/>
      <c r="AJ235" s="93"/>
      <c r="AK235" s="93"/>
      <c r="AL235" s="93"/>
      <c r="AM235" s="93" t="s">
        <v>289</v>
      </c>
      <c r="AN235" s="93"/>
      <c r="AO235" s="93"/>
      <c r="AP235" s="93"/>
      <c r="AQ235" s="93"/>
      <c r="AR235" s="93" t="s">
        <v>221</v>
      </c>
      <c r="AS235" s="93"/>
      <c r="AT235" s="93"/>
      <c r="AU235" s="93"/>
      <c r="AV235" s="93"/>
      <c r="AW235" s="93" t="s">
        <v>221</v>
      </c>
      <c r="AX235" s="93"/>
      <c r="AY235" s="93"/>
      <c r="AZ235" s="93"/>
      <c r="BA235" s="93"/>
      <c r="BB235" s="93" t="s">
        <v>221</v>
      </c>
      <c r="BC235" s="88"/>
      <c r="BD235" s="99"/>
      <c r="BE235" s="126"/>
    </row>
    <row r="236" spans="2:57" ht="13.5" customHeight="1" thickTop="1">
      <c r="B236" s="83"/>
      <c r="C236" s="26" t="s">
        <v>122</v>
      </c>
      <c r="J236" s="14"/>
      <c r="K236" s="14"/>
      <c r="L236" s="14"/>
      <c r="M236" s="14"/>
      <c r="N236" s="17"/>
      <c r="O236" s="8"/>
      <c r="P236" s="8"/>
      <c r="Q236" s="8"/>
      <c r="R236" s="8"/>
      <c r="S236" s="8"/>
      <c r="T236" s="8"/>
      <c r="U236" s="8"/>
      <c r="V236" s="8"/>
      <c r="W236" s="8"/>
      <c r="X236" s="17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95"/>
      <c r="BC236" s="8"/>
      <c r="BD236" s="110"/>
      <c r="BE236" s="140"/>
    </row>
    <row r="237" spans="2:57" ht="13.5" customHeight="1">
      <c r="B237" s="83"/>
      <c r="C237" s="26" t="s">
        <v>123</v>
      </c>
      <c r="J237" s="14" t="s">
        <v>192</v>
      </c>
      <c r="K237" s="14"/>
      <c r="L237" s="14"/>
      <c r="M237" s="14"/>
      <c r="N237" s="17">
        <v>17000</v>
      </c>
      <c r="O237" s="8"/>
      <c r="P237" s="8"/>
      <c r="Q237" s="8"/>
      <c r="R237" s="8"/>
      <c r="S237" s="8">
        <v>18800</v>
      </c>
      <c r="T237" s="8"/>
      <c r="U237" s="8"/>
      <c r="V237" s="8"/>
      <c r="W237" s="8"/>
      <c r="X237" s="17">
        <v>16100</v>
      </c>
      <c r="Y237" s="8"/>
      <c r="Z237" s="8"/>
      <c r="AA237" s="8"/>
      <c r="AB237" s="8"/>
      <c r="AC237" s="8">
        <v>15800</v>
      </c>
      <c r="AD237" s="8"/>
      <c r="AE237" s="8"/>
      <c r="AF237" s="8"/>
      <c r="AG237" s="8"/>
      <c r="AH237" s="8">
        <v>12200</v>
      </c>
      <c r="AI237" s="8"/>
      <c r="AJ237" s="8"/>
      <c r="AK237" s="8"/>
      <c r="AL237" s="8"/>
      <c r="AM237" s="8">
        <v>9900</v>
      </c>
      <c r="AN237" s="8"/>
      <c r="AO237" s="8"/>
      <c r="AP237" s="8"/>
      <c r="AQ237" s="8"/>
      <c r="AR237" s="8">
        <v>9300</v>
      </c>
      <c r="AS237" s="8"/>
      <c r="AT237" s="8"/>
      <c r="AU237" s="8"/>
      <c r="AV237" s="8"/>
      <c r="AW237" s="8">
        <v>8500</v>
      </c>
      <c r="AX237" s="8"/>
      <c r="AY237" s="8"/>
      <c r="AZ237" s="8"/>
      <c r="BA237" s="8"/>
      <c r="BB237" s="107">
        <v>7300</v>
      </c>
      <c r="BC237" s="8"/>
      <c r="BD237" s="8">
        <v>0</v>
      </c>
      <c r="BE237" s="140"/>
    </row>
    <row r="238" spans="2:57" ht="13.5" customHeight="1">
      <c r="B238" s="83"/>
      <c r="C238" s="26" t="s">
        <v>124</v>
      </c>
      <c r="J238" s="14"/>
      <c r="K238" s="14"/>
      <c r="L238" s="14"/>
      <c r="M238" s="14"/>
      <c r="N238" s="17">
        <v>17200</v>
      </c>
      <c r="O238" s="8"/>
      <c r="P238" s="8"/>
      <c r="Q238" s="8"/>
      <c r="R238" s="8"/>
      <c r="S238" s="8">
        <v>18900</v>
      </c>
      <c r="T238" s="8"/>
      <c r="U238" s="8"/>
      <c r="V238" s="8"/>
      <c r="W238" s="8"/>
      <c r="X238" s="17">
        <v>16200</v>
      </c>
      <c r="Y238" s="8"/>
      <c r="Z238" s="8"/>
      <c r="AA238" s="8"/>
      <c r="AB238" s="8"/>
      <c r="AC238" s="8">
        <v>16000</v>
      </c>
      <c r="AD238" s="8"/>
      <c r="AE238" s="8"/>
      <c r="AF238" s="8"/>
      <c r="AG238" s="8"/>
      <c r="AH238" s="8">
        <v>12300</v>
      </c>
      <c r="AI238" s="8"/>
      <c r="AJ238" s="8"/>
      <c r="AK238" s="8"/>
      <c r="AL238" s="8"/>
      <c r="AM238" s="8">
        <v>10000</v>
      </c>
      <c r="AN238" s="8"/>
      <c r="AO238" s="8"/>
      <c r="AP238" s="8"/>
      <c r="AQ238" s="8"/>
      <c r="AR238" s="8">
        <v>9300</v>
      </c>
      <c r="AS238" s="8"/>
      <c r="AT238" s="8"/>
      <c r="AU238" s="8"/>
      <c r="AV238" s="8"/>
      <c r="AW238" s="8">
        <v>8600</v>
      </c>
      <c r="AX238" s="8"/>
      <c r="AY238" s="8"/>
      <c r="AZ238" s="8"/>
      <c r="BA238" s="8"/>
      <c r="BB238" s="107">
        <v>7400</v>
      </c>
      <c r="BC238" s="8"/>
      <c r="BD238" s="8">
        <v>0</v>
      </c>
      <c r="BE238" s="140"/>
    </row>
    <row r="239" spans="2:57" ht="13.5" customHeight="1">
      <c r="B239" s="83"/>
      <c r="C239" s="26" t="s">
        <v>125</v>
      </c>
      <c r="J239" s="14" t="s">
        <v>193</v>
      </c>
      <c r="K239" s="14"/>
      <c r="L239" s="14"/>
      <c r="M239" s="14"/>
      <c r="N239" s="17">
        <v>68700</v>
      </c>
      <c r="O239" s="8"/>
      <c r="P239" s="8"/>
      <c r="Q239" s="8"/>
      <c r="R239" s="8"/>
      <c r="S239" s="8">
        <v>74800</v>
      </c>
      <c r="T239" s="8"/>
      <c r="U239" s="8"/>
      <c r="V239" s="8"/>
      <c r="W239" s="8"/>
      <c r="X239" s="17">
        <v>61000</v>
      </c>
      <c r="Y239" s="8"/>
      <c r="Z239" s="8"/>
      <c r="AA239" s="8"/>
      <c r="AB239" s="8"/>
      <c r="AC239" s="8">
        <v>54000</v>
      </c>
      <c r="AD239" s="8"/>
      <c r="AE239" s="8"/>
      <c r="AF239" s="8"/>
      <c r="AG239" s="8"/>
      <c r="AH239" s="8">
        <v>41200</v>
      </c>
      <c r="AI239" s="8"/>
      <c r="AJ239" s="8"/>
      <c r="AK239" s="8"/>
      <c r="AL239" s="8"/>
      <c r="AM239" s="8">
        <v>31500</v>
      </c>
      <c r="AN239" s="8"/>
      <c r="AO239" s="8"/>
      <c r="AP239" s="8"/>
      <c r="AQ239" s="8"/>
      <c r="AR239" s="8">
        <v>26500</v>
      </c>
      <c r="AS239" s="8"/>
      <c r="AT239" s="8"/>
      <c r="AU239" s="8"/>
      <c r="AV239" s="8"/>
      <c r="AW239" s="8">
        <v>23700</v>
      </c>
      <c r="AX239" s="8"/>
      <c r="AY239" s="8"/>
      <c r="AZ239" s="8"/>
      <c r="BA239" s="8"/>
      <c r="BB239" s="107">
        <v>19500</v>
      </c>
      <c r="BC239" s="8"/>
      <c r="BD239" s="8">
        <v>0</v>
      </c>
      <c r="BE239" s="140"/>
    </row>
    <row r="240" spans="2:57" ht="13.5" customHeight="1">
      <c r="B240" s="83"/>
      <c r="C240" s="26" t="s">
        <v>126</v>
      </c>
      <c r="J240" s="14"/>
      <c r="K240" s="14"/>
      <c r="L240" s="14"/>
      <c r="M240" s="14"/>
      <c r="N240" s="127">
        <v>6.65</v>
      </c>
      <c r="O240" s="84"/>
      <c r="P240" s="84"/>
      <c r="Q240" s="84"/>
      <c r="R240" s="84"/>
      <c r="S240" s="84">
        <v>7.11</v>
      </c>
      <c r="T240" s="84"/>
      <c r="U240" s="84"/>
      <c r="V240" s="84"/>
      <c r="W240" s="84"/>
      <c r="X240" s="127">
        <v>7.44</v>
      </c>
      <c r="Y240" s="84"/>
      <c r="Z240" s="84"/>
      <c r="AA240" s="84"/>
      <c r="AB240" s="84"/>
      <c r="AC240" s="84">
        <v>6.85</v>
      </c>
      <c r="AD240" s="84"/>
      <c r="AE240" s="84"/>
      <c r="AF240" s="84"/>
      <c r="AG240" s="84"/>
      <c r="AH240" s="84">
        <v>7.6</v>
      </c>
      <c r="AI240" s="84"/>
      <c r="AJ240" s="84"/>
      <c r="AK240" s="84"/>
      <c r="AL240" s="84"/>
      <c r="AM240" s="84">
        <v>7.19</v>
      </c>
      <c r="AN240" s="84"/>
      <c r="AO240" s="84"/>
      <c r="AP240" s="84"/>
      <c r="AQ240" s="84"/>
      <c r="AR240" s="84">
        <v>7.1</v>
      </c>
      <c r="AS240" s="84"/>
      <c r="AT240" s="84"/>
      <c r="AU240" s="84"/>
      <c r="AV240" s="84"/>
      <c r="AW240" s="84">
        <v>6.78</v>
      </c>
      <c r="AX240" s="84"/>
      <c r="AY240" s="84"/>
      <c r="AZ240" s="84"/>
      <c r="BA240" s="84"/>
      <c r="BB240" s="108">
        <v>6.32</v>
      </c>
      <c r="BC240" s="8"/>
      <c r="BD240" s="8">
        <v>2</v>
      </c>
      <c r="BE240" s="140"/>
    </row>
    <row r="241" spans="2:57" ht="13.5" customHeight="1">
      <c r="B241" s="83"/>
      <c r="C241" s="26" t="s">
        <v>127</v>
      </c>
      <c r="J241" s="14" t="s">
        <v>194</v>
      </c>
      <c r="K241" s="14"/>
      <c r="L241" s="14"/>
      <c r="M241" s="14"/>
      <c r="N241" s="127">
        <v>40.520000000000003</v>
      </c>
      <c r="O241" s="84"/>
      <c r="P241" s="84"/>
      <c r="Q241" s="84"/>
      <c r="R241" s="84"/>
      <c r="S241" s="84">
        <v>45.65</v>
      </c>
      <c r="T241" s="84"/>
      <c r="U241" s="84"/>
      <c r="V241" s="84"/>
      <c r="W241" s="84"/>
      <c r="X241" s="127">
        <v>49.23</v>
      </c>
      <c r="Y241" s="84"/>
      <c r="Z241" s="84"/>
      <c r="AA241" s="84"/>
      <c r="AB241" s="84"/>
      <c r="AC241" s="84">
        <v>45.87</v>
      </c>
      <c r="AD241" s="84"/>
      <c r="AE241" s="84"/>
      <c r="AF241" s="84"/>
      <c r="AG241" s="84"/>
      <c r="AH241" s="84">
        <v>53.34</v>
      </c>
      <c r="AI241" s="84"/>
      <c r="AJ241" s="84"/>
      <c r="AK241" s="84"/>
      <c r="AL241" s="84"/>
      <c r="AM241" s="84">
        <v>49.76</v>
      </c>
      <c r="AN241" s="84"/>
      <c r="AO241" s="84"/>
      <c r="AP241" s="84"/>
      <c r="AQ241" s="84"/>
      <c r="AR241" s="84">
        <v>50.01</v>
      </c>
      <c r="AS241" s="84"/>
      <c r="AT241" s="84"/>
      <c r="AU241" s="84"/>
      <c r="AV241" s="84"/>
      <c r="AW241" s="84">
        <v>50.87</v>
      </c>
      <c r="AX241" s="84"/>
      <c r="AY241" s="84"/>
      <c r="AZ241" s="84"/>
      <c r="BA241" s="84"/>
      <c r="BB241" s="108">
        <v>46.95</v>
      </c>
      <c r="BC241" s="8"/>
      <c r="BD241" s="8">
        <v>2</v>
      </c>
      <c r="BE241" s="140"/>
    </row>
    <row r="242" spans="2:57" ht="13.5" customHeight="1">
      <c r="B242" s="83"/>
      <c r="C242" s="26" t="s">
        <v>128</v>
      </c>
      <c r="J242" s="14" t="s">
        <v>219</v>
      </c>
      <c r="K242" s="14"/>
      <c r="L242" s="14"/>
      <c r="M242" s="14"/>
      <c r="N242" s="127">
        <v>161.72999999999999</v>
      </c>
      <c r="O242" s="84"/>
      <c r="P242" s="84"/>
      <c r="Q242" s="84"/>
      <c r="R242" s="84"/>
      <c r="S242" s="84">
        <v>179.62</v>
      </c>
      <c r="T242" s="84"/>
      <c r="U242" s="84"/>
      <c r="V242" s="84"/>
      <c r="W242" s="84"/>
      <c r="X242" s="127">
        <v>182.42</v>
      </c>
      <c r="Y242" s="84"/>
      <c r="Z242" s="84"/>
      <c r="AA242" s="84"/>
      <c r="AB242" s="84"/>
      <c r="AC242" s="84">
        <v>165.26</v>
      </c>
      <c r="AD242" s="84"/>
      <c r="AE242" s="84"/>
      <c r="AF242" s="84"/>
      <c r="AG242" s="84"/>
      <c r="AH242" s="84">
        <v>189.9</v>
      </c>
      <c r="AI242" s="84"/>
      <c r="AJ242" s="84"/>
      <c r="AK242" s="84"/>
      <c r="AL242" s="84"/>
      <c r="AM242" s="84">
        <v>170.86</v>
      </c>
      <c r="AN242" s="84"/>
      <c r="AO242" s="84"/>
      <c r="AP242" s="84"/>
      <c r="AQ242" s="84"/>
      <c r="AR242" s="84">
        <v>184.31</v>
      </c>
      <c r="AS242" s="84"/>
      <c r="AT242" s="84"/>
      <c r="AU242" s="84"/>
      <c r="AV242" s="84"/>
      <c r="AW242" s="84">
        <v>169.9</v>
      </c>
      <c r="AX242" s="84"/>
      <c r="AY242" s="84"/>
      <c r="AZ242" s="84"/>
      <c r="BA242" s="84"/>
      <c r="BB242" s="108">
        <v>167.63</v>
      </c>
      <c r="BC242" s="8"/>
      <c r="BD242" s="8">
        <v>2</v>
      </c>
      <c r="BE242" s="140"/>
    </row>
    <row r="243" spans="2:57" ht="13.5" customHeight="1">
      <c r="B243" s="83"/>
      <c r="C243" s="26" t="s">
        <v>129</v>
      </c>
      <c r="J243" s="14" t="s">
        <v>192</v>
      </c>
      <c r="K243" s="14"/>
      <c r="L243" s="14"/>
      <c r="M243" s="14"/>
      <c r="N243" s="8">
        <v>14800</v>
      </c>
      <c r="O243" s="8"/>
      <c r="P243" s="8"/>
      <c r="Q243" s="8"/>
      <c r="R243" s="8"/>
      <c r="S243" s="8">
        <v>15900</v>
      </c>
      <c r="T243" s="8"/>
      <c r="U243" s="8"/>
      <c r="V243" s="8"/>
      <c r="W243" s="8"/>
      <c r="X243" s="17">
        <v>13800</v>
      </c>
      <c r="Y243" s="8"/>
      <c r="Z243" s="8"/>
      <c r="AA243" s="8"/>
      <c r="AB243" s="8"/>
      <c r="AC243" s="8">
        <v>12500</v>
      </c>
      <c r="AD243" s="8"/>
      <c r="AE243" s="8"/>
      <c r="AF243" s="8"/>
      <c r="AG243" s="8"/>
      <c r="AH243" s="8">
        <v>10700</v>
      </c>
      <c r="AI243" s="8"/>
      <c r="AJ243" s="8"/>
      <c r="AK243" s="8"/>
      <c r="AL243" s="8"/>
      <c r="AM243" s="8">
        <v>8700</v>
      </c>
      <c r="AN243" s="8"/>
      <c r="AO243" s="8"/>
      <c r="AP243" s="8"/>
      <c r="AQ243" s="8"/>
      <c r="AR243" s="8">
        <v>8400</v>
      </c>
      <c r="AS243" s="8"/>
      <c r="AT243" s="8"/>
      <c r="AU243" s="8"/>
      <c r="AV243" s="8"/>
      <c r="AW243" s="8">
        <v>7600</v>
      </c>
      <c r="AX243" s="8"/>
      <c r="AY243" s="8"/>
      <c r="AZ243" s="8"/>
      <c r="BA243" s="8"/>
      <c r="BB243" s="8">
        <v>6500</v>
      </c>
      <c r="BC243" s="8"/>
      <c r="BD243" s="8">
        <v>0</v>
      </c>
      <c r="BE243" s="140"/>
    </row>
    <row r="244" spans="2:57" ht="13.5" customHeight="1">
      <c r="B244" s="83"/>
      <c r="C244" s="26" t="s">
        <v>130</v>
      </c>
      <c r="J244" s="14" t="s">
        <v>192</v>
      </c>
      <c r="K244" s="14"/>
      <c r="L244" s="14"/>
      <c r="M244" s="14"/>
      <c r="N244" s="8">
        <v>2100</v>
      </c>
      <c r="O244" s="8"/>
      <c r="P244" s="8"/>
      <c r="Q244" s="8"/>
      <c r="R244" s="8"/>
      <c r="S244" s="8">
        <v>2700</v>
      </c>
      <c r="T244" s="8"/>
      <c r="U244" s="8"/>
      <c r="V244" s="8"/>
      <c r="W244" s="8"/>
      <c r="X244" s="17">
        <v>2200</v>
      </c>
      <c r="Y244" s="8"/>
      <c r="Z244" s="8"/>
      <c r="AA244" s="8"/>
      <c r="AB244" s="8"/>
      <c r="AC244" s="8">
        <v>3200</v>
      </c>
      <c r="AD244" s="8"/>
      <c r="AE244" s="8"/>
      <c r="AF244" s="8"/>
      <c r="AG244" s="8"/>
      <c r="AH244" s="8">
        <v>1400</v>
      </c>
      <c r="AI244" s="8"/>
      <c r="AJ244" s="8"/>
      <c r="AK244" s="8"/>
      <c r="AL244" s="8"/>
      <c r="AM244" s="8">
        <v>1100</v>
      </c>
      <c r="AN244" s="8"/>
      <c r="AO244" s="8"/>
      <c r="AP244" s="8"/>
      <c r="AQ244" s="8"/>
      <c r="AR244" s="8">
        <v>700</v>
      </c>
      <c r="AS244" s="8"/>
      <c r="AT244" s="8"/>
      <c r="AU244" s="8"/>
      <c r="AV244" s="8"/>
      <c r="AW244" s="8">
        <v>600</v>
      </c>
      <c r="AX244" s="8"/>
      <c r="AY244" s="8"/>
      <c r="AZ244" s="8"/>
      <c r="BA244" s="8"/>
      <c r="BB244" s="8">
        <v>500</v>
      </c>
      <c r="BC244" s="8"/>
      <c r="BD244" s="8">
        <v>0</v>
      </c>
      <c r="BE244" s="140"/>
    </row>
    <row r="245" spans="2:57" ht="13.5" customHeight="1">
      <c r="B245" s="83"/>
      <c r="C245" s="27" t="s">
        <v>34</v>
      </c>
      <c r="J245" s="14"/>
      <c r="K245" s="14"/>
      <c r="L245" s="14"/>
      <c r="M245" s="14"/>
      <c r="N245" s="17"/>
      <c r="O245" s="8"/>
      <c r="P245" s="8"/>
      <c r="Q245" s="8"/>
      <c r="R245" s="8"/>
      <c r="S245" s="8"/>
      <c r="T245" s="8"/>
      <c r="U245" s="8"/>
      <c r="V245" s="8"/>
      <c r="W245" s="8"/>
      <c r="X245" s="17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95"/>
      <c r="BC245" s="8"/>
      <c r="BD245" s="8"/>
      <c r="BE245" s="140"/>
    </row>
    <row r="246" spans="2:57" ht="13.5" customHeight="1">
      <c r="B246" s="83"/>
      <c r="C246" s="26" t="s">
        <v>64</v>
      </c>
      <c r="J246" s="14" t="s">
        <v>192</v>
      </c>
      <c r="K246" s="14"/>
      <c r="L246" s="14"/>
      <c r="M246" s="14"/>
      <c r="N246" s="17">
        <v>12600</v>
      </c>
      <c r="O246" s="8"/>
      <c r="P246" s="8"/>
      <c r="Q246" s="8"/>
      <c r="R246" s="8"/>
      <c r="S246" s="8">
        <v>13200</v>
      </c>
      <c r="T246" s="8"/>
      <c r="U246" s="8"/>
      <c r="V246" s="8"/>
      <c r="W246" s="8"/>
      <c r="X246" s="17">
        <v>10200</v>
      </c>
      <c r="Y246" s="8"/>
      <c r="Z246" s="8"/>
      <c r="AA246" s="8"/>
      <c r="AB246" s="8"/>
      <c r="AC246" s="8">
        <v>8900</v>
      </c>
      <c r="AD246" s="8"/>
      <c r="AE246" s="8"/>
      <c r="AF246" s="8"/>
      <c r="AG246" s="8"/>
      <c r="AH246" s="8">
        <v>7300</v>
      </c>
      <c r="AI246" s="8"/>
      <c r="AJ246" s="8"/>
      <c r="AK246" s="8"/>
      <c r="AL246" s="8"/>
      <c r="AM246" s="8">
        <v>5200</v>
      </c>
      <c r="AN246" s="8"/>
      <c r="AO246" s="8"/>
      <c r="AP246" s="8"/>
      <c r="AQ246" s="8"/>
      <c r="AR246" s="13">
        <v>4500</v>
      </c>
      <c r="AS246" s="8"/>
      <c r="AT246" s="8"/>
      <c r="AU246" s="8"/>
      <c r="AV246" s="8"/>
      <c r="AW246" s="13">
        <v>4000</v>
      </c>
      <c r="AX246" s="8"/>
      <c r="AY246" s="8"/>
      <c r="AZ246" s="8"/>
      <c r="BA246" s="8"/>
      <c r="BB246" s="13">
        <v>5200</v>
      </c>
      <c r="BC246" s="8"/>
      <c r="BD246" s="8">
        <v>0</v>
      </c>
      <c r="BE246" s="140"/>
    </row>
    <row r="247" spans="2:57" ht="13.5" customHeight="1">
      <c r="B247" s="83"/>
      <c r="C247" s="26" t="s">
        <v>35</v>
      </c>
      <c r="J247" s="14" t="s">
        <v>192</v>
      </c>
      <c r="K247" s="14"/>
      <c r="L247" s="14"/>
      <c r="M247" s="14"/>
      <c r="N247" s="16" t="s">
        <v>225</v>
      </c>
      <c r="O247" s="8"/>
      <c r="P247" s="8"/>
      <c r="Q247" s="8"/>
      <c r="R247" s="8"/>
      <c r="S247" s="14" t="s">
        <v>225</v>
      </c>
      <c r="T247" s="14"/>
      <c r="U247" s="14"/>
      <c r="V247" s="14"/>
      <c r="W247" s="14"/>
      <c r="X247" s="16" t="s">
        <v>225</v>
      </c>
      <c r="Y247" s="14"/>
      <c r="Z247" s="14"/>
      <c r="AA247" s="14"/>
      <c r="AB247" s="14"/>
      <c r="AC247" s="14" t="s">
        <v>225</v>
      </c>
      <c r="AD247" s="14"/>
      <c r="AE247" s="14"/>
      <c r="AF247" s="14"/>
      <c r="AG247" s="14"/>
      <c r="AH247" s="14" t="s">
        <v>225</v>
      </c>
      <c r="AI247" s="14"/>
      <c r="AJ247" s="14"/>
      <c r="AK247" s="14"/>
      <c r="AL247" s="14"/>
      <c r="AM247" s="14" t="s">
        <v>289</v>
      </c>
      <c r="AN247" s="14"/>
      <c r="AO247" s="14"/>
      <c r="AP247" s="14"/>
      <c r="AQ247" s="14"/>
      <c r="AR247" s="14" t="s">
        <v>221</v>
      </c>
      <c r="AS247" s="14"/>
      <c r="AT247" s="14"/>
      <c r="AU247" s="14"/>
      <c r="AV247" s="14"/>
      <c r="AW247" s="14" t="s">
        <v>221</v>
      </c>
      <c r="AX247" s="14"/>
      <c r="AY247" s="14"/>
      <c r="AZ247" s="14"/>
      <c r="BA247" s="14"/>
      <c r="BB247" s="14" t="s">
        <v>221</v>
      </c>
      <c r="BC247" s="8"/>
      <c r="BD247" s="8"/>
      <c r="BE247" s="140"/>
    </row>
    <row r="248" spans="2:57" ht="13.5" customHeight="1">
      <c r="B248" s="83"/>
      <c r="C248" s="26" t="s">
        <v>36</v>
      </c>
      <c r="J248" s="14" t="s">
        <v>192</v>
      </c>
      <c r="K248" s="14"/>
      <c r="L248" s="14"/>
      <c r="M248" s="14"/>
      <c r="N248" s="16" t="s">
        <v>225</v>
      </c>
      <c r="O248" s="8"/>
      <c r="P248" s="8"/>
      <c r="Q248" s="8"/>
      <c r="R248" s="8"/>
      <c r="S248" s="14" t="s">
        <v>225</v>
      </c>
      <c r="T248" s="14"/>
      <c r="U248" s="14"/>
      <c r="V248" s="14"/>
      <c r="W248" s="14"/>
      <c r="X248" s="16" t="s">
        <v>225</v>
      </c>
      <c r="Y248" s="14"/>
      <c r="Z248" s="14"/>
      <c r="AA248" s="14"/>
      <c r="AB248" s="14"/>
      <c r="AC248" s="14" t="s">
        <v>225</v>
      </c>
      <c r="AD248" s="14"/>
      <c r="AE248" s="14"/>
      <c r="AF248" s="14"/>
      <c r="AG248" s="14"/>
      <c r="AH248" s="14" t="s">
        <v>225</v>
      </c>
      <c r="AI248" s="14"/>
      <c r="AJ248" s="14"/>
      <c r="AK248" s="14"/>
      <c r="AL248" s="14"/>
      <c r="AM248" s="14" t="s">
        <v>289</v>
      </c>
      <c r="AN248" s="14"/>
      <c r="AO248" s="14"/>
      <c r="AP248" s="14"/>
      <c r="AQ248" s="14"/>
      <c r="AR248" s="14" t="s">
        <v>221</v>
      </c>
      <c r="AS248" s="14"/>
      <c r="AT248" s="14"/>
      <c r="AU248" s="14"/>
      <c r="AV248" s="14"/>
      <c r="AW248" s="14" t="s">
        <v>221</v>
      </c>
      <c r="AX248" s="14"/>
      <c r="AY248" s="14"/>
      <c r="AZ248" s="14"/>
      <c r="BA248" s="14"/>
      <c r="BB248" s="14" t="s">
        <v>221</v>
      </c>
      <c r="BC248" s="8"/>
      <c r="BD248" s="8"/>
      <c r="BE248" s="140"/>
    </row>
    <row r="249" spans="2:57" ht="13.5" customHeight="1">
      <c r="B249" s="83"/>
      <c r="C249" s="26" t="s">
        <v>37</v>
      </c>
      <c r="J249" s="14" t="s">
        <v>192</v>
      </c>
      <c r="K249" s="14"/>
      <c r="L249" s="14"/>
      <c r="M249" s="14"/>
      <c r="N249" s="16" t="s">
        <v>225</v>
      </c>
      <c r="O249" s="8"/>
      <c r="P249" s="8"/>
      <c r="Q249" s="8"/>
      <c r="R249" s="8"/>
      <c r="S249" s="14" t="s">
        <v>225</v>
      </c>
      <c r="T249" s="14"/>
      <c r="U249" s="14"/>
      <c r="V249" s="14"/>
      <c r="W249" s="14"/>
      <c r="X249" s="16" t="s">
        <v>225</v>
      </c>
      <c r="Y249" s="14"/>
      <c r="Z249" s="14"/>
      <c r="AA249" s="14"/>
      <c r="AB249" s="14"/>
      <c r="AC249" s="14" t="s">
        <v>225</v>
      </c>
      <c r="AD249" s="14"/>
      <c r="AE249" s="14"/>
      <c r="AF249" s="14"/>
      <c r="AG249" s="14"/>
      <c r="AH249" s="14" t="s">
        <v>225</v>
      </c>
      <c r="AI249" s="14"/>
      <c r="AJ249" s="14"/>
      <c r="AK249" s="14"/>
      <c r="AL249" s="14"/>
      <c r="AM249" s="14" t="s">
        <v>289</v>
      </c>
      <c r="AN249" s="14"/>
      <c r="AO249" s="14"/>
      <c r="AP249" s="14"/>
      <c r="AQ249" s="14"/>
      <c r="AR249" s="14" t="s">
        <v>221</v>
      </c>
      <c r="AS249" s="14"/>
      <c r="AT249" s="14"/>
      <c r="AU249" s="14"/>
      <c r="AV249" s="14"/>
      <c r="AW249" s="14" t="s">
        <v>221</v>
      </c>
      <c r="AX249" s="14"/>
      <c r="AY249" s="14"/>
      <c r="AZ249" s="14"/>
      <c r="BA249" s="14"/>
      <c r="BB249" s="14" t="s">
        <v>221</v>
      </c>
      <c r="BC249" s="8"/>
      <c r="BD249" s="8"/>
      <c r="BE249" s="140"/>
    </row>
    <row r="250" spans="2:57" ht="13.5" customHeight="1">
      <c r="B250" s="83"/>
      <c r="C250" s="26" t="s">
        <v>79</v>
      </c>
      <c r="J250" s="14" t="s">
        <v>192</v>
      </c>
      <c r="K250" s="14"/>
      <c r="L250" s="14"/>
      <c r="M250" s="14"/>
      <c r="N250" s="16" t="s">
        <v>225</v>
      </c>
      <c r="O250" s="8"/>
      <c r="P250" s="8"/>
      <c r="Q250" s="8"/>
      <c r="R250" s="8"/>
      <c r="S250" s="14" t="s">
        <v>225</v>
      </c>
      <c r="T250" s="14"/>
      <c r="U250" s="14"/>
      <c r="V250" s="14"/>
      <c r="W250" s="14"/>
      <c r="X250" s="16" t="s">
        <v>225</v>
      </c>
      <c r="Y250" s="14"/>
      <c r="Z250" s="14"/>
      <c r="AA250" s="14"/>
      <c r="AB250" s="14"/>
      <c r="AC250" s="14" t="s">
        <v>225</v>
      </c>
      <c r="AD250" s="14"/>
      <c r="AE250" s="14"/>
      <c r="AF250" s="14"/>
      <c r="AG250" s="14"/>
      <c r="AH250" s="14" t="s">
        <v>225</v>
      </c>
      <c r="AI250" s="14"/>
      <c r="AJ250" s="14"/>
      <c r="AK250" s="14"/>
      <c r="AL250" s="14"/>
      <c r="AM250" s="14" t="s">
        <v>289</v>
      </c>
      <c r="AN250" s="14"/>
      <c r="AO250" s="14"/>
      <c r="AP250" s="14"/>
      <c r="AQ250" s="14"/>
      <c r="AR250" s="14" t="s">
        <v>221</v>
      </c>
      <c r="AS250" s="14"/>
      <c r="AT250" s="14"/>
      <c r="AU250" s="14"/>
      <c r="AV250" s="14"/>
      <c r="AW250" s="14" t="s">
        <v>221</v>
      </c>
      <c r="AX250" s="14"/>
      <c r="AY250" s="14"/>
      <c r="AZ250" s="14"/>
      <c r="BA250" s="14"/>
      <c r="BB250" s="14" t="s">
        <v>221</v>
      </c>
      <c r="BC250" s="8"/>
      <c r="BD250" s="8"/>
      <c r="BE250" s="140"/>
    </row>
    <row r="251" spans="2:57" ht="13.5" customHeight="1">
      <c r="B251" s="83"/>
      <c r="C251" s="26" t="s">
        <v>38</v>
      </c>
      <c r="J251" s="14" t="s">
        <v>192</v>
      </c>
      <c r="K251" s="14"/>
      <c r="L251" s="14"/>
      <c r="M251" s="14"/>
      <c r="N251" s="17">
        <v>1800</v>
      </c>
      <c r="O251" s="8"/>
      <c r="P251" s="8"/>
      <c r="Q251" s="8"/>
      <c r="R251" s="8"/>
      <c r="S251" s="8">
        <v>1600</v>
      </c>
      <c r="T251" s="8"/>
      <c r="U251" s="8"/>
      <c r="V251" s="8"/>
      <c r="W251" s="8"/>
      <c r="X251" s="17">
        <v>2200</v>
      </c>
      <c r="Y251" s="8"/>
      <c r="Z251" s="8"/>
      <c r="AA251" s="8"/>
      <c r="AB251" s="8"/>
      <c r="AC251" s="8">
        <v>1800</v>
      </c>
      <c r="AD251" s="8"/>
      <c r="AE251" s="8"/>
      <c r="AF251" s="8"/>
      <c r="AG251" s="8"/>
      <c r="AH251" s="8">
        <v>2100</v>
      </c>
      <c r="AI251" s="8"/>
      <c r="AJ251" s="8"/>
      <c r="AK251" s="8"/>
      <c r="AL251" s="8"/>
      <c r="AM251" s="8">
        <v>2600</v>
      </c>
      <c r="AN251" s="8"/>
      <c r="AO251" s="8"/>
      <c r="AP251" s="8"/>
      <c r="AQ251" s="8"/>
      <c r="AR251" s="13">
        <v>1800</v>
      </c>
      <c r="AS251" s="8"/>
      <c r="AT251" s="8"/>
      <c r="AU251" s="8"/>
      <c r="AV251" s="8"/>
      <c r="AW251" s="13">
        <v>2600</v>
      </c>
      <c r="AX251" s="8"/>
      <c r="AY251" s="8"/>
      <c r="AZ251" s="8"/>
      <c r="BA251" s="8"/>
      <c r="BB251" s="14" t="s">
        <v>190</v>
      </c>
      <c r="BC251" s="8"/>
      <c r="BD251" s="8">
        <v>0</v>
      </c>
      <c r="BE251" s="140"/>
    </row>
    <row r="252" spans="2:57" ht="13.5" customHeight="1">
      <c r="B252" s="83"/>
      <c r="C252" s="26" t="s">
        <v>35</v>
      </c>
      <c r="J252" s="14" t="s">
        <v>192</v>
      </c>
      <c r="K252" s="14"/>
      <c r="L252" s="14"/>
      <c r="M252" s="14"/>
      <c r="N252" s="16" t="s">
        <v>225</v>
      </c>
      <c r="O252" s="8"/>
      <c r="P252" s="8"/>
      <c r="Q252" s="8"/>
      <c r="R252" s="8"/>
      <c r="S252" s="14" t="s">
        <v>225</v>
      </c>
      <c r="T252" s="14"/>
      <c r="U252" s="14"/>
      <c r="V252" s="14"/>
      <c r="W252" s="14"/>
      <c r="X252" s="16" t="s">
        <v>225</v>
      </c>
      <c r="Y252" s="14"/>
      <c r="Z252" s="14"/>
      <c r="AA252" s="14"/>
      <c r="AB252" s="14"/>
      <c r="AC252" s="14" t="s">
        <v>225</v>
      </c>
      <c r="AD252" s="14"/>
      <c r="AE252" s="14"/>
      <c r="AF252" s="14"/>
      <c r="AG252" s="14"/>
      <c r="AH252" s="14" t="s">
        <v>225</v>
      </c>
      <c r="AI252" s="14"/>
      <c r="AJ252" s="14"/>
      <c r="AK252" s="14"/>
      <c r="AL252" s="14"/>
      <c r="AM252" s="14" t="s">
        <v>289</v>
      </c>
      <c r="AN252" s="14"/>
      <c r="AO252" s="14"/>
      <c r="AP252" s="14"/>
      <c r="AQ252" s="14"/>
      <c r="AR252" s="14" t="s">
        <v>221</v>
      </c>
      <c r="AS252" s="14"/>
      <c r="AT252" s="14"/>
      <c r="AU252" s="14"/>
      <c r="AV252" s="14"/>
      <c r="AW252" s="14" t="s">
        <v>221</v>
      </c>
      <c r="AX252" s="14"/>
      <c r="AY252" s="14"/>
      <c r="AZ252" s="14"/>
      <c r="BA252" s="14"/>
      <c r="BB252" s="14" t="s">
        <v>221</v>
      </c>
      <c r="BC252" s="8"/>
      <c r="BD252" s="8"/>
      <c r="BE252" s="140"/>
    </row>
    <row r="253" spans="2:57" ht="13.5" customHeight="1">
      <c r="B253" s="83"/>
      <c r="C253" s="26" t="s">
        <v>39</v>
      </c>
      <c r="J253" s="14" t="s">
        <v>192</v>
      </c>
      <c r="K253" s="14"/>
      <c r="L253" s="14"/>
      <c r="M253" s="14"/>
      <c r="N253" s="16" t="s">
        <v>225</v>
      </c>
      <c r="O253" s="8"/>
      <c r="P253" s="8"/>
      <c r="Q253" s="8"/>
      <c r="R253" s="8"/>
      <c r="S253" s="14" t="s">
        <v>225</v>
      </c>
      <c r="T253" s="14"/>
      <c r="U253" s="14"/>
      <c r="V253" s="14"/>
      <c r="W253" s="14"/>
      <c r="X253" s="16" t="s">
        <v>225</v>
      </c>
      <c r="Y253" s="14"/>
      <c r="Z253" s="14"/>
      <c r="AA253" s="14"/>
      <c r="AB253" s="14"/>
      <c r="AC253" s="14" t="s">
        <v>225</v>
      </c>
      <c r="AD253" s="14"/>
      <c r="AE253" s="14"/>
      <c r="AF253" s="14"/>
      <c r="AG253" s="14"/>
      <c r="AH253" s="14" t="s">
        <v>225</v>
      </c>
      <c r="AI253" s="14"/>
      <c r="AJ253" s="14"/>
      <c r="AK253" s="14"/>
      <c r="AL253" s="14"/>
      <c r="AM253" s="14" t="s">
        <v>289</v>
      </c>
      <c r="AN253" s="14"/>
      <c r="AO253" s="14"/>
      <c r="AP253" s="14"/>
      <c r="AQ253" s="14"/>
      <c r="AR253" s="14" t="s">
        <v>221</v>
      </c>
      <c r="AS253" s="14"/>
      <c r="AT253" s="14"/>
      <c r="AU253" s="14"/>
      <c r="AV253" s="14"/>
      <c r="AW253" s="14" t="s">
        <v>221</v>
      </c>
      <c r="AX253" s="14"/>
      <c r="AY253" s="14"/>
      <c r="AZ253" s="14"/>
      <c r="BA253" s="14"/>
      <c r="BB253" s="14" t="s">
        <v>221</v>
      </c>
      <c r="BC253" s="8"/>
      <c r="BD253" s="8"/>
      <c r="BE253" s="140"/>
    </row>
    <row r="254" spans="2:57" ht="13.5" customHeight="1">
      <c r="B254" s="83"/>
      <c r="C254" s="26" t="s">
        <v>37</v>
      </c>
      <c r="J254" s="14" t="s">
        <v>192</v>
      </c>
      <c r="K254" s="14"/>
      <c r="L254" s="14"/>
      <c r="M254" s="14"/>
      <c r="N254" s="16" t="s">
        <v>225</v>
      </c>
      <c r="O254" s="8"/>
      <c r="P254" s="8"/>
      <c r="Q254" s="8"/>
      <c r="R254" s="8"/>
      <c r="S254" s="14" t="s">
        <v>225</v>
      </c>
      <c r="T254" s="14"/>
      <c r="U254" s="14"/>
      <c r="V254" s="14"/>
      <c r="W254" s="14"/>
      <c r="X254" s="116" t="s">
        <v>225</v>
      </c>
      <c r="Y254" s="14"/>
      <c r="Z254" s="14"/>
      <c r="AA254" s="14"/>
      <c r="AB254" s="14"/>
      <c r="AC254" s="14" t="s">
        <v>225</v>
      </c>
      <c r="AD254" s="14"/>
      <c r="AE254" s="14"/>
      <c r="AF254" s="14"/>
      <c r="AG254" s="14"/>
      <c r="AH254" s="14" t="s">
        <v>225</v>
      </c>
      <c r="AI254" s="14"/>
      <c r="AJ254" s="14"/>
      <c r="AK254" s="14"/>
      <c r="AL254" s="14"/>
      <c r="AM254" s="14" t="s">
        <v>289</v>
      </c>
      <c r="AN254" s="14"/>
      <c r="AO254" s="14"/>
      <c r="AP254" s="14"/>
      <c r="AQ254" s="14"/>
      <c r="AR254" s="14" t="s">
        <v>221</v>
      </c>
      <c r="AS254" s="14"/>
      <c r="AT254" s="14"/>
      <c r="AU254" s="14"/>
      <c r="AV254" s="14"/>
      <c r="AW254" s="14" t="s">
        <v>221</v>
      </c>
      <c r="AX254" s="14"/>
      <c r="AY254" s="14"/>
      <c r="AZ254" s="14"/>
      <c r="BA254" s="14"/>
      <c r="BB254" s="14" t="s">
        <v>221</v>
      </c>
      <c r="BC254" s="8"/>
      <c r="BD254" s="8"/>
      <c r="BE254" s="140"/>
    </row>
    <row r="255" spans="2:57" ht="13.5" customHeight="1">
      <c r="B255" s="83"/>
      <c r="C255" s="26" t="s">
        <v>79</v>
      </c>
      <c r="J255" s="14" t="s">
        <v>192</v>
      </c>
      <c r="K255" s="14"/>
      <c r="L255" s="14"/>
      <c r="M255" s="14"/>
      <c r="N255" s="16" t="s">
        <v>225</v>
      </c>
      <c r="O255" s="8"/>
      <c r="P255" s="8"/>
      <c r="Q255" s="8"/>
      <c r="R255" s="8"/>
      <c r="S255" s="14" t="s">
        <v>225</v>
      </c>
      <c r="T255" s="14"/>
      <c r="U255" s="14"/>
      <c r="V255" s="14"/>
      <c r="W255" s="14"/>
      <c r="X255" s="116" t="s">
        <v>225</v>
      </c>
      <c r="Y255" s="14"/>
      <c r="Z255" s="14"/>
      <c r="AA255" s="14"/>
      <c r="AB255" s="14"/>
      <c r="AC255" s="14" t="s">
        <v>225</v>
      </c>
      <c r="AD255" s="14"/>
      <c r="AE255" s="14"/>
      <c r="AF255" s="14"/>
      <c r="AG255" s="14"/>
      <c r="AH255" s="14" t="s">
        <v>225</v>
      </c>
      <c r="AI255" s="14"/>
      <c r="AJ255" s="14"/>
      <c r="AK255" s="14"/>
      <c r="AL255" s="14"/>
      <c r="AM255" s="14" t="s">
        <v>289</v>
      </c>
      <c r="AN255" s="14"/>
      <c r="AO255" s="14"/>
      <c r="AP255" s="14"/>
      <c r="AQ255" s="14"/>
      <c r="AR255" s="14" t="s">
        <v>221</v>
      </c>
      <c r="AS255" s="14"/>
      <c r="AT255" s="14"/>
      <c r="AU255" s="14"/>
      <c r="AV255" s="14"/>
      <c r="AW255" s="14" t="s">
        <v>221</v>
      </c>
      <c r="AX255" s="14"/>
      <c r="AY255" s="14"/>
      <c r="AZ255" s="14"/>
      <c r="BA255" s="14"/>
      <c r="BB255" s="14" t="s">
        <v>221</v>
      </c>
      <c r="BC255" s="8"/>
      <c r="BD255" s="8"/>
      <c r="BE255" s="140"/>
    </row>
    <row r="256" spans="2:57" ht="13.5" customHeight="1">
      <c r="B256" s="83"/>
      <c r="C256" s="26" t="s">
        <v>236</v>
      </c>
      <c r="J256" s="14" t="s">
        <v>192</v>
      </c>
      <c r="K256" s="14"/>
      <c r="L256" s="14"/>
      <c r="M256" s="14"/>
      <c r="N256" s="17">
        <v>2500</v>
      </c>
      <c r="O256" s="8"/>
      <c r="P256" s="8"/>
      <c r="Q256" s="8"/>
      <c r="R256" s="8"/>
      <c r="S256" s="8">
        <v>4000</v>
      </c>
      <c r="T256" s="8"/>
      <c r="U256" s="8"/>
      <c r="V256" s="8"/>
      <c r="W256" s="8"/>
      <c r="X256" s="26">
        <v>3600</v>
      </c>
      <c r="Y256" s="8"/>
      <c r="Z256" s="8"/>
      <c r="AA256" s="8"/>
      <c r="AB256" s="8"/>
      <c r="AC256" s="8">
        <v>5200</v>
      </c>
      <c r="AD256" s="8"/>
      <c r="AE256" s="8"/>
      <c r="AF256" s="8"/>
      <c r="AG256" s="8"/>
      <c r="AH256" s="8">
        <v>2900</v>
      </c>
      <c r="AI256" s="8"/>
      <c r="AJ256" s="8"/>
      <c r="AK256" s="8"/>
      <c r="AL256" s="8"/>
      <c r="AM256" s="8">
        <v>2100</v>
      </c>
      <c r="AN256" s="8"/>
      <c r="AO256" s="8"/>
      <c r="AP256" s="8"/>
      <c r="AQ256" s="8"/>
      <c r="AR256" s="13">
        <v>2900</v>
      </c>
      <c r="AS256" s="8"/>
      <c r="AT256" s="8"/>
      <c r="AU256" s="8"/>
      <c r="AV256" s="8"/>
      <c r="AW256" s="13">
        <v>1900</v>
      </c>
      <c r="AX256" s="8"/>
      <c r="AY256" s="8"/>
      <c r="AZ256" s="8"/>
      <c r="BA256" s="8"/>
      <c r="BB256" s="13">
        <v>2100</v>
      </c>
      <c r="BC256" s="8"/>
      <c r="BD256" s="8">
        <v>0</v>
      </c>
      <c r="BE256" s="140"/>
    </row>
    <row r="257" spans="2:57" ht="13.5" customHeight="1">
      <c r="B257" s="83"/>
      <c r="C257" s="26" t="s">
        <v>35</v>
      </c>
      <c r="J257" s="14" t="s">
        <v>192</v>
      </c>
      <c r="K257" s="14"/>
      <c r="L257" s="14"/>
      <c r="M257" s="14"/>
      <c r="N257" s="16" t="s">
        <v>225</v>
      </c>
      <c r="O257" s="8"/>
      <c r="P257" s="8"/>
      <c r="Q257" s="8"/>
      <c r="R257" s="8"/>
      <c r="S257" s="14" t="s">
        <v>225</v>
      </c>
      <c r="T257" s="14"/>
      <c r="U257" s="14"/>
      <c r="V257" s="14"/>
      <c r="W257" s="14"/>
      <c r="X257" s="116" t="s">
        <v>225</v>
      </c>
      <c r="Y257" s="14"/>
      <c r="Z257" s="14"/>
      <c r="AA257" s="14"/>
      <c r="AB257" s="14"/>
      <c r="AC257" s="14" t="s">
        <v>225</v>
      </c>
      <c r="AD257" s="14"/>
      <c r="AE257" s="14"/>
      <c r="AF257" s="14"/>
      <c r="AG257" s="14"/>
      <c r="AH257" s="14" t="s">
        <v>225</v>
      </c>
      <c r="AI257" s="14"/>
      <c r="AJ257" s="14"/>
      <c r="AK257" s="14"/>
      <c r="AL257" s="14"/>
      <c r="AM257" s="14" t="s">
        <v>289</v>
      </c>
      <c r="AN257" s="14"/>
      <c r="AO257" s="14"/>
      <c r="AP257" s="14"/>
      <c r="AQ257" s="14"/>
      <c r="AR257" s="14" t="s">
        <v>221</v>
      </c>
      <c r="AS257" s="14"/>
      <c r="AT257" s="14"/>
      <c r="AU257" s="14"/>
      <c r="AV257" s="14"/>
      <c r="AW257" s="14" t="s">
        <v>221</v>
      </c>
      <c r="AX257" s="14"/>
      <c r="AY257" s="14"/>
      <c r="AZ257" s="14"/>
      <c r="BA257" s="14"/>
      <c r="BB257" s="14" t="s">
        <v>221</v>
      </c>
      <c r="BC257" s="8"/>
      <c r="BD257" s="8"/>
      <c r="BE257" s="140"/>
    </row>
    <row r="258" spans="2:57" ht="13.5" customHeight="1">
      <c r="B258" s="83"/>
      <c r="C258" s="26" t="s">
        <v>36</v>
      </c>
      <c r="J258" s="14" t="s">
        <v>192</v>
      </c>
      <c r="K258" s="14"/>
      <c r="L258" s="14"/>
      <c r="M258" s="14"/>
      <c r="N258" s="16" t="s">
        <v>225</v>
      </c>
      <c r="O258" s="8"/>
      <c r="P258" s="8"/>
      <c r="Q258" s="8"/>
      <c r="R258" s="8"/>
      <c r="S258" s="14" t="s">
        <v>225</v>
      </c>
      <c r="T258" s="14"/>
      <c r="U258" s="14"/>
      <c r="V258" s="14"/>
      <c r="W258" s="14"/>
      <c r="X258" s="116" t="s">
        <v>225</v>
      </c>
      <c r="Y258" s="14"/>
      <c r="Z258" s="14"/>
      <c r="AA258" s="14"/>
      <c r="AB258" s="14"/>
      <c r="AC258" s="14" t="s">
        <v>225</v>
      </c>
      <c r="AD258" s="14"/>
      <c r="AE258" s="14"/>
      <c r="AF258" s="14"/>
      <c r="AG258" s="14"/>
      <c r="AH258" s="14" t="s">
        <v>225</v>
      </c>
      <c r="AI258" s="14"/>
      <c r="AJ258" s="14"/>
      <c r="AK258" s="14"/>
      <c r="AL258" s="14"/>
      <c r="AM258" s="14" t="s">
        <v>289</v>
      </c>
      <c r="AN258" s="14"/>
      <c r="AO258" s="14"/>
      <c r="AP258" s="14"/>
      <c r="AQ258" s="14"/>
      <c r="AR258" s="14" t="s">
        <v>221</v>
      </c>
      <c r="AS258" s="14"/>
      <c r="AT258" s="14"/>
      <c r="AU258" s="14"/>
      <c r="AV258" s="14"/>
      <c r="AW258" s="14" t="s">
        <v>221</v>
      </c>
      <c r="AX258" s="14"/>
      <c r="AY258" s="14"/>
      <c r="AZ258" s="14"/>
      <c r="BA258" s="14"/>
      <c r="BB258" s="14" t="s">
        <v>221</v>
      </c>
      <c r="BC258" s="8"/>
      <c r="BD258" s="8"/>
      <c r="BE258" s="140"/>
    </row>
    <row r="259" spans="2:57" ht="13.5" customHeight="1">
      <c r="B259" s="83"/>
      <c r="C259" s="26" t="s">
        <v>66</v>
      </c>
      <c r="J259" s="14" t="s">
        <v>192</v>
      </c>
      <c r="K259" s="14"/>
      <c r="L259" s="14"/>
      <c r="M259" s="14"/>
      <c r="N259" s="14" t="s">
        <v>225</v>
      </c>
      <c r="O259" s="8"/>
      <c r="P259" s="8"/>
      <c r="Q259" s="8"/>
      <c r="R259" s="8"/>
      <c r="S259" s="16" t="s">
        <v>225</v>
      </c>
      <c r="T259" s="14"/>
      <c r="U259" s="14"/>
      <c r="V259" s="14"/>
      <c r="W259" s="14"/>
      <c r="X259" s="14" t="s">
        <v>225</v>
      </c>
      <c r="Y259" s="14"/>
      <c r="Z259" s="14"/>
      <c r="AA259" s="14"/>
      <c r="AB259" s="14"/>
      <c r="AC259" s="16" t="s">
        <v>225</v>
      </c>
      <c r="AD259" s="14"/>
      <c r="AE259" s="14"/>
      <c r="AF259" s="14"/>
      <c r="AG259" s="14"/>
      <c r="AH259" s="14" t="s">
        <v>225</v>
      </c>
      <c r="AI259" s="14"/>
      <c r="AJ259" s="14"/>
      <c r="AK259" s="14"/>
      <c r="AL259" s="14"/>
      <c r="AM259" s="14" t="s">
        <v>289</v>
      </c>
      <c r="AN259" s="14"/>
      <c r="AO259" s="14"/>
      <c r="AP259" s="14"/>
      <c r="AQ259" s="14"/>
      <c r="AR259" s="14" t="s">
        <v>221</v>
      </c>
      <c r="AS259" s="14"/>
      <c r="AT259" s="14"/>
      <c r="AU259" s="14"/>
      <c r="AV259" s="14"/>
      <c r="AW259" s="14" t="s">
        <v>221</v>
      </c>
      <c r="AX259" s="14"/>
      <c r="AY259" s="14"/>
      <c r="AZ259" s="14"/>
      <c r="BA259" s="14"/>
      <c r="BB259" s="14" t="s">
        <v>221</v>
      </c>
      <c r="BC259" s="8"/>
      <c r="BD259" s="8"/>
      <c r="BE259" s="140"/>
    </row>
    <row r="260" spans="2:57" ht="13.5" customHeight="1" thickBot="1">
      <c r="B260" s="157"/>
      <c r="C260" s="104" t="s">
        <v>154</v>
      </c>
      <c r="D260" s="102"/>
      <c r="E260" s="102"/>
      <c r="F260" s="102"/>
      <c r="G260" s="102"/>
      <c r="H260" s="102"/>
      <c r="I260" s="102"/>
      <c r="J260" s="141" t="s">
        <v>192</v>
      </c>
      <c r="K260" s="94"/>
      <c r="L260" s="94"/>
      <c r="M260" s="94"/>
      <c r="N260" s="94" t="s">
        <v>225</v>
      </c>
      <c r="O260" s="142"/>
      <c r="P260" s="142"/>
      <c r="Q260" s="142"/>
      <c r="R260" s="142"/>
      <c r="S260" s="143" t="s">
        <v>225</v>
      </c>
      <c r="T260" s="94"/>
      <c r="U260" s="94"/>
      <c r="V260" s="94"/>
      <c r="W260" s="94"/>
      <c r="X260" s="94" t="s">
        <v>225</v>
      </c>
      <c r="Y260" s="94"/>
      <c r="Z260" s="94"/>
      <c r="AA260" s="94"/>
      <c r="AB260" s="94"/>
      <c r="AC260" s="143" t="s">
        <v>225</v>
      </c>
      <c r="AD260" s="94"/>
      <c r="AE260" s="94"/>
      <c r="AF260" s="94"/>
      <c r="AG260" s="94"/>
      <c r="AH260" s="94" t="s">
        <v>225</v>
      </c>
      <c r="AI260" s="94"/>
      <c r="AJ260" s="94"/>
      <c r="AK260" s="94"/>
      <c r="AL260" s="94"/>
      <c r="AM260" s="94" t="s">
        <v>289</v>
      </c>
      <c r="AN260" s="94"/>
      <c r="AO260" s="94"/>
      <c r="AP260" s="94"/>
      <c r="AQ260" s="94"/>
      <c r="AR260" s="94" t="s">
        <v>221</v>
      </c>
      <c r="AS260" s="94"/>
      <c r="AT260" s="94"/>
      <c r="AU260" s="94"/>
      <c r="AV260" s="94"/>
      <c r="AW260" s="94" t="s">
        <v>221</v>
      </c>
      <c r="AX260" s="94"/>
      <c r="AY260" s="94"/>
      <c r="AZ260" s="94"/>
      <c r="BA260" s="94"/>
      <c r="BB260" s="94" t="s">
        <v>221</v>
      </c>
      <c r="BC260" s="142"/>
      <c r="BD260" s="142"/>
      <c r="BE260" s="144"/>
    </row>
    <row r="288" spans="11:13" ht="13.5" customHeight="1">
      <c r="K288" s="2"/>
      <c r="L288" s="2"/>
      <c r="M288" s="2"/>
    </row>
    <row r="311" spans="11:13" ht="13.5" customHeight="1">
      <c r="K311" s="127"/>
      <c r="L311" s="127"/>
      <c r="M311" s="127"/>
    </row>
    <row r="313" spans="11:13" ht="13.5" customHeight="1">
      <c r="K313" s="2"/>
      <c r="L313" s="2"/>
      <c r="M313" s="2"/>
    </row>
    <row r="333" spans="11:13" ht="13.5" customHeight="1">
      <c r="K333" s="2"/>
      <c r="L333" s="2"/>
      <c r="M333" s="2"/>
    </row>
    <row r="334" spans="11:13" ht="13.5" customHeight="1">
      <c r="K334" s="2"/>
      <c r="L334" s="2"/>
      <c r="M334" s="2"/>
    </row>
  </sheetData>
  <phoneticPr fontId="3"/>
  <pageMargins left="0.59055118110236227" right="0" top="0.78740157480314965" bottom="0.19685039370078741" header="0.51181102362204722" footer="0.51181102362204722"/>
  <pageSetup paperSize="8" scale="65" fitToHeight="0" orientation="landscape" r:id="rId1"/>
  <headerFooter alignWithMargins="0">
    <oddHeader>&amp;C&amp;P/&amp;N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A32B-7B63-408B-8666-F376334ABE06}">
  <sheetPr>
    <pageSetUpPr fitToPage="1"/>
  </sheetPr>
  <dimension ref="B2:BE334"/>
  <sheetViews>
    <sheetView showGridLines="0" zoomScaleNormal="10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F23" sqref="BF23"/>
    </sheetView>
  </sheetViews>
  <sheetFormatPr defaultRowHeight="13.5" customHeight="1"/>
  <cols>
    <col min="1" max="1" width="1.625" style="2" customWidth="1"/>
    <col min="2" max="8" width="1.5" style="2" customWidth="1"/>
    <col min="9" max="9" width="26.125" style="2" customWidth="1"/>
    <col min="10" max="10" width="3.875" style="2" customWidth="1"/>
    <col min="11" max="13" width="5" style="17" customWidth="1"/>
    <col min="14" max="14" width="7.875" style="2" customWidth="1"/>
    <col min="15" max="18" width="4.625" style="17" customWidth="1"/>
    <col min="19" max="19" width="7.5" style="2" customWidth="1"/>
    <col min="20" max="23" width="4.75" style="17" customWidth="1"/>
    <col min="24" max="24" width="7.625" style="2" customWidth="1"/>
    <col min="25" max="28" width="4.875" style="17" customWidth="1"/>
    <col min="29" max="29" width="7.75" style="2" customWidth="1"/>
    <col min="30" max="33" width="5.125" style="17" customWidth="1"/>
    <col min="34" max="34" width="8" style="2" customWidth="1"/>
    <col min="35" max="37" width="4.875" style="17" bestFit="1" customWidth="1"/>
    <col min="38" max="38" width="4.875" style="17" customWidth="1"/>
    <col min="39" max="39" width="8" style="17" customWidth="1"/>
    <col min="40" max="42" width="4.875" style="17" bestFit="1" customWidth="1"/>
    <col min="43" max="43" width="4.875" style="17" customWidth="1"/>
    <col min="44" max="44" width="8.375" style="17" customWidth="1"/>
    <col min="45" max="47" width="4.875" style="17" bestFit="1" customWidth="1"/>
    <col min="48" max="48" width="4.875" style="17" customWidth="1"/>
    <col min="49" max="49" width="8.375" style="17" customWidth="1"/>
    <col min="50" max="52" width="4.875" style="17" bestFit="1" customWidth="1"/>
    <col min="53" max="53" width="4.875" style="17" customWidth="1"/>
    <col min="54" max="54" width="8.375" style="17" customWidth="1"/>
    <col min="55" max="55" width="4.25" style="2" bestFit="1" customWidth="1"/>
    <col min="56" max="56" width="6.75" style="2" customWidth="1"/>
    <col min="57" max="57" width="22.5" style="2" bestFit="1" customWidth="1"/>
    <col min="58" max="58" width="24.75" style="2" customWidth="1"/>
    <col min="59" max="16384" width="9" style="2"/>
  </cols>
  <sheetData>
    <row r="2" spans="2:57" ht="13.5" customHeight="1" thickBot="1">
      <c r="F2" s="70"/>
      <c r="J2" s="78" t="s">
        <v>243</v>
      </c>
      <c r="K2" s="146"/>
      <c r="L2" s="146"/>
      <c r="M2" s="146"/>
      <c r="N2" s="147"/>
      <c r="O2" s="148"/>
      <c r="P2" s="148"/>
      <c r="Q2" s="148"/>
      <c r="R2" s="148"/>
      <c r="S2" s="148"/>
      <c r="T2" s="148"/>
      <c r="U2" s="148"/>
      <c r="V2" s="148"/>
      <c r="W2" s="148"/>
      <c r="Y2" s="16"/>
      <c r="Z2" s="16"/>
      <c r="AA2" s="16"/>
      <c r="AB2" s="16"/>
      <c r="AD2" s="16"/>
      <c r="AE2" s="16"/>
      <c r="AF2" s="16"/>
      <c r="AG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</row>
    <row r="3" spans="2:57" ht="13.5" customHeight="1">
      <c r="J3" s="16"/>
      <c r="K3" s="16"/>
      <c r="L3" s="16"/>
      <c r="M3" s="16"/>
      <c r="O3" s="16"/>
      <c r="P3" s="16"/>
      <c r="Q3" s="16"/>
      <c r="R3" s="16"/>
      <c r="T3" s="16"/>
      <c r="U3" s="16"/>
      <c r="V3" s="16"/>
      <c r="W3" s="16"/>
      <c r="Y3" s="16"/>
      <c r="Z3" s="16"/>
      <c r="AA3" s="16"/>
      <c r="AB3" s="16"/>
      <c r="AD3" s="16"/>
      <c r="AE3" s="16"/>
      <c r="AF3" s="16"/>
      <c r="AG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2:57" ht="13.5" customHeight="1">
      <c r="B4" s="17" t="s">
        <v>191</v>
      </c>
      <c r="C4" s="17"/>
      <c r="D4" s="17"/>
      <c r="E4" s="17"/>
      <c r="F4" s="17"/>
      <c r="G4" s="17"/>
      <c r="H4" s="17"/>
      <c r="I4" s="17"/>
      <c r="J4" s="17"/>
      <c r="N4" s="17"/>
      <c r="S4" s="17"/>
      <c r="X4" s="17"/>
      <c r="AC4" s="17"/>
      <c r="AH4" s="17"/>
      <c r="BC4" s="17"/>
      <c r="BD4" s="17"/>
      <c r="BE4" s="17"/>
    </row>
    <row r="5" spans="2:57" ht="13.5" customHeight="1" thickBot="1">
      <c r="B5" s="17"/>
      <c r="C5" s="17"/>
      <c r="D5" s="17"/>
      <c r="E5" s="17"/>
      <c r="F5" s="17"/>
      <c r="G5" s="17"/>
      <c r="H5" s="17"/>
      <c r="I5" s="17"/>
      <c r="J5" s="17"/>
      <c r="N5" s="17"/>
      <c r="S5" s="17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 t="s">
        <v>218</v>
      </c>
    </row>
    <row r="6" spans="2:57" ht="13.5" customHeight="1">
      <c r="B6" s="149"/>
      <c r="C6" s="150"/>
      <c r="D6" s="151"/>
      <c r="E6" s="151"/>
      <c r="F6" s="151"/>
      <c r="G6" s="151"/>
      <c r="H6" s="151"/>
      <c r="I6" s="151"/>
      <c r="J6" s="152"/>
      <c r="K6" s="90">
        <v>1980</v>
      </c>
      <c r="L6" s="90">
        <v>1981</v>
      </c>
      <c r="M6" s="90">
        <v>1982</v>
      </c>
      <c r="N6" s="90">
        <v>1983</v>
      </c>
      <c r="O6" s="90">
        <v>1984</v>
      </c>
      <c r="P6" s="90">
        <v>1985</v>
      </c>
      <c r="Q6" s="90">
        <v>1986</v>
      </c>
      <c r="R6" s="90">
        <v>1987</v>
      </c>
      <c r="S6" s="90">
        <v>1988</v>
      </c>
      <c r="T6" s="90">
        <v>1989</v>
      </c>
      <c r="U6" s="90">
        <v>1990</v>
      </c>
      <c r="V6" s="90">
        <v>1991</v>
      </c>
      <c r="W6" s="90">
        <v>1992</v>
      </c>
      <c r="X6" s="90">
        <v>1993</v>
      </c>
      <c r="Y6" s="90">
        <v>1994</v>
      </c>
      <c r="Z6" s="90">
        <v>1995</v>
      </c>
      <c r="AA6" s="90">
        <v>1996</v>
      </c>
      <c r="AB6" s="90">
        <v>1997</v>
      </c>
      <c r="AC6" s="90">
        <v>1998</v>
      </c>
      <c r="AD6" s="90">
        <v>1999</v>
      </c>
      <c r="AE6" s="90">
        <v>2000</v>
      </c>
      <c r="AF6" s="90">
        <v>2001</v>
      </c>
      <c r="AG6" s="90">
        <v>2002</v>
      </c>
      <c r="AH6" s="90">
        <v>2003</v>
      </c>
      <c r="AI6" s="90">
        <v>2004</v>
      </c>
      <c r="AJ6" s="90">
        <v>2005</v>
      </c>
      <c r="AK6" s="90">
        <v>2006</v>
      </c>
      <c r="AL6" s="90">
        <v>2007</v>
      </c>
      <c r="AM6" s="90">
        <v>2008</v>
      </c>
      <c r="AN6" s="90">
        <v>2009</v>
      </c>
      <c r="AO6" s="90">
        <v>2010</v>
      </c>
      <c r="AP6" s="90">
        <v>2011</v>
      </c>
      <c r="AQ6" s="90">
        <v>2012</v>
      </c>
      <c r="AR6" s="90">
        <v>2013</v>
      </c>
      <c r="AS6" s="90">
        <v>2014</v>
      </c>
      <c r="AT6" s="90">
        <v>2015</v>
      </c>
      <c r="AU6" s="90">
        <v>2016</v>
      </c>
      <c r="AV6" s="90">
        <v>2017</v>
      </c>
      <c r="AW6" s="90">
        <v>2018</v>
      </c>
      <c r="AX6" s="90">
        <v>2019</v>
      </c>
      <c r="AY6" s="90">
        <v>2020</v>
      </c>
      <c r="AZ6" s="90">
        <v>2021</v>
      </c>
      <c r="BA6" s="90">
        <v>2022</v>
      </c>
      <c r="BB6" s="90">
        <v>2023</v>
      </c>
      <c r="BC6" s="152" t="s">
        <v>87</v>
      </c>
      <c r="BD6" s="14" t="s">
        <v>195</v>
      </c>
      <c r="BE6" s="153" t="s">
        <v>88</v>
      </c>
    </row>
    <row r="7" spans="2:57" ht="13.5" customHeight="1" thickBot="1">
      <c r="B7" s="154" t="s">
        <v>213</v>
      </c>
      <c r="C7" s="100"/>
      <c r="D7" s="100" t="s">
        <v>214</v>
      </c>
      <c r="E7" s="100"/>
      <c r="F7" s="100"/>
      <c r="G7" s="100"/>
      <c r="H7" s="100"/>
      <c r="I7" s="100"/>
      <c r="J7" s="54" t="s">
        <v>23</v>
      </c>
      <c r="K7" s="93"/>
      <c r="L7" s="93"/>
      <c r="M7" s="93"/>
      <c r="N7" s="93">
        <v>58</v>
      </c>
      <c r="O7" s="93"/>
      <c r="P7" s="93"/>
      <c r="Q7" s="93"/>
      <c r="R7" s="93"/>
      <c r="S7" s="93">
        <v>63</v>
      </c>
      <c r="T7" s="93"/>
      <c r="U7" s="93"/>
      <c r="V7" s="93"/>
      <c r="W7" s="93"/>
      <c r="X7" s="93">
        <v>5</v>
      </c>
      <c r="Y7" s="93"/>
      <c r="Z7" s="93"/>
      <c r="AA7" s="93"/>
      <c r="AB7" s="93"/>
      <c r="AC7" s="93">
        <v>10</v>
      </c>
      <c r="AD7" s="93"/>
      <c r="AE7" s="93"/>
      <c r="AF7" s="93"/>
      <c r="AG7" s="93"/>
      <c r="AH7" s="93">
        <v>15</v>
      </c>
      <c r="AI7" s="93"/>
      <c r="AJ7" s="93"/>
      <c r="AK7" s="93"/>
      <c r="AL7" s="93"/>
      <c r="AM7" s="93">
        <v>20</v>
      </c>
      <c r="AN7" s="93"/>
      <c r="AO7" s="93"/>
      <c r="AP7" s="93"/>
      <c r="AQ7" s="93"/>
      <c r="AR7" s="93">
        <v>25</v>
      </c>
      <c r="AS7" s="93"/>
      <c r="AT7" s="93"/>
      <c r="AU7" s="93"/>
      <c r="AV7" s="93"/>
      <c r="AW7" s="93">
        <v>30</v>
      </c>
      <c r="AX7" s="93"/>
      <c r="AY7" s="93"/>
      <c r="AZ7" s="93"/>
      <c r="BA7" s="93"/>
      <c r="BB7" s="93">
        <v>5</v>
      </c>
      <c r="BC7" s="93"/>
      <c r="BD7" s="35" t="s">
        <v>196</v>
      </c>
      <c r="BE7" s="155"/>
    </row>
    <row r="8" spans="2:57" ht="13.5" customHeight="1" thickTop="1">
      <c r="B8" s="83"/>
      <c r="C8" s="26" t="s">
        <v>24</v>
      </c>
      <c r="J8" s="14" t="s">
        <v>192</v>
      </c>
      <c r="K8" s="14"/>
      <c r="L8" s="14"/>
      <c r="M8" s="14"/>
      <c r="N8" s="86">
        <v>885800</v>
      </c>
      <c r="O8" s="8"/>
      <c r="P8" s="8"/>
      <c r="Q8" s="8"/>
      <c r="R8" s="8"/>
      <c r="S8" s="8">
        <v>959800</v>
      </c>
      <c r="T8" s="8"/>
      <c r="U8" s="8"/>
      <c r="V8" s="8"/>
      <c r="W8" s="8"/>
      <c r="X8" s="8">
        <v>1023000</v>
      </c>
      <c r="Y8" s="8"/>
      <c r="Z8" s="8"/>
      <c r="AA8" s="8"/>
      <c r="AB8" s="8"/>
      <c r="AC8" s="8">
        <v>1110900</v>
      </c>
      <c r="AD8" s="8"/>
      <c r="AE8" s="8"/>
      <c r="AF8" s="8"/>
      <c r="AG8" s="8"/>
      <c r="AH8" s="8">
        <v>1201100</v>
      </c>
      <c r="AI8" s="8"/>
      <c r="AJ8" s="8"/>
      <c r="AK8" s="8"/>
      <c r="AL8" s="8"/>
      <c r="AM8" s="8">
        <v>1270200</v>
      </c>
      <c r="AN8" s="8"/>
      <c r="AO8" s="8"/>
      <c r="AP8" s="8"/>
      <c r="AQ8" s="8"/>
      <c r="AR8" s="8">
        <v>1320300</v>
      </c>
      <c r="AS8" s="8"/>
      <c r="AT8" s="8"/>
      <c r="AU8" s="8"/>
      <c r="AV8" s="8"/>
      <c r="AW8" s="8">
        <v>1338300</v>
      </c>
      <c r="AX8" s="8"/>
      <c r="AY8" s="8"/>
      <c r="AZ8" s="8"/>
      <c r="BA8" s="8"/>
      <c r="BB8" s="8">
        <v>1372200</v>
      </c>
      <c r="BC8" s="8"/>
      <c r="BD8" s="26">
        <v>0</v>
      </c>
      <c r="BE8" s="111" t="s">
        <v>157</v>
      </c>
    </row>
    <row r="9" spans="2:57" ht="13.5" customHeight="1">
      <c r="B9" s="83"/>
      <c r="C9" s="26" t="s">
        <v>25</v>
      </c>
      <c r="J9" s="14" t="s">
        <v>192</v>
      </c>
      <c r="K9" s="14"/>
      <c r="L9" s="14"/>
      <c r="M9" s="14"/>
      <c r="N9" s="86">
        <v>781900</v>
      </c>
      <c r="O9" s="8"/>
      <c r="P9" s="8"/>
      <c r="Q9" s="8"/>
      <c r="R9" s="8"/>
      <c r="S9" s="8">
        <v>840900</v>
      </c>
      <c r="T9" s="8"/>
      <c r="U9" s="8"/>
      <c r="V9" s="8"/>
      <c r="W9" s="8"/>
      <c r="X9" s="8">
        <v>907700</v>
      </c>
      <c r="Y9" s="8"/>
      <c r="Z9" s="8"/>
      <c r="AA9" s="8"/>
      <c r="AB9" s="8"/>
      <c r="AC9" s="8">
        <v>963500</v>
      </c>
      <c r="AD9" s="8"/>
      <c r="AE9" s="8"/>
      <c r="AF9" s="8"/>
      <c r="AG9" s="8"/>
      <c r="AH9" s="8">
        <v>1034000</v>
      </c>
      <c r="AI9" s="8"/>
      <c r="AJ9" s="8"/>
      <c r="AK9" s="8"/>
      <c r="AL9" s="8"/>
      <c r="AM9" s="8">
        <v>1086800</v>
      </c>
      <c r="AN9" s="8"/>
      <c r="AO9" s="8"/>
      <c r="AP9" s="8"/>
      <c r="AQ9" s="8"/>
      <c r="AR9" s="8">
        <v>1135000</v>
      </c>
      <c r="AS9" s="8"/>
      <c r="AT9" s="8"/>
      <c r="AU9" s="8"/>
      <c r="AV9" s="8"/>
      <c r="AW9" s="8">
        <v>1158900</v>
      </c>
      <c r="AX9" s="8"/>
      <c r="AY9" s="8"/>
      <c r="AZ9" s="8"/>
      <c r="BA9" s="8"/>
      <c r="BB9" s="8">
        <v>1182900</v>
      </c>
      <c r="BC9" s="8"/>
      <c r="BD9" s="26">
        <v>0</v>
      </c>
      <c r="BE9" s="85" t="s">
        <v>189</v>
      </c>
    </row>
    <row r="10" spans="2:57" ht="13.5" customHeight="1">
      <c r="B10" s="83"/>
      <c r="C10" s="26" t="s">
        <v>31</v>
      </c>
      <c r="J10" s="14"/>
      <c r="K10" s="14"/>
      <c r="L10" s="14"/>
      <c r="M10" s="14"/>
      <c r="N10" s="86">
        <v>788900</v>
      </c>
      <c r="O10" s="8"/>
      <c r="P10" s="8"/>
      <c r="Q10" s="8"/>
      <c r="R10" s="8"/>
      <c r="S10" s="8">
        <v>846000</v>
      </c>
      <c r="T10" s="8"/>
      <c r="U10" s="8"/>
      <c r="V10" s="8"/>
      <c r="W10" s="8"/>
      <c r="X10" s="8">
        <v>911800</v>
      </c>
      <c r="Y10" s="8"/>
      <c r="Z10" s="8"/>
      <c r="AA10" s="8"/>
      <c r="AB10" s="8"/>
      <c r="AC10" s="8">
        <v>968500</v>
      </c>
      <c r="AD10" s="8"/>
      <c r="AE10" s="8"/>
      <c r="AF10" s="8"/>
      <c r="AG10" s="8"/>
      <c r="AH10" s="8">
        <v>1041000</v>
      </c>
      <c r="AI10" s="8"/>
      <c r="AJ10" s="8"/>
      <c r="AK10" s="8"/>
      <c r="AL10" s="8"/>
      <c r="AM10" s="8">
        <v>1092400</v>
      </c>
      <c r="AN10" s="8"/>
      <c r="AO10" s="8"/>
      <c r="AP10" s="8"/>
      <c r="AQ10" s="8"/>
      <c r="AR10" s="8">
        <v>1139600</v>
      </c>
      <c r="AS10" s="8"/>
      <c r="AT10" s="8"/>
      <c r="AU10" s="8"/>
      <c r="AV10" s="8"/>
      <c r="AW10" s="8">
        <v>1163500</v>
      </c>
      <c r="AX10" s="8"/>
      <c r="AY10" s="8"/>
      <c r="AZ10" s="8"/>
      <c r="BA10" s="8"/>
      <c r="BB10" s="8">
        <v>1190200</v>
      </c>
      <c r="BC10" s="8"/>
      <c r="BD10" s="26">
        <v>0</v>
      </c>
      <c r="BE10" s="112" t="s">
        <v>188</v>
      </c>
    </row>
    <row r="11" spans="2:57" ht="13.5" customHeight="1">
      <c r="B11" s="83"/>
      <c r="C11" s="26" t="s">
        <v>32</v>
      </c>
      <c r="J11" s="14" t="s">
        <v>193</v>
      </c>
      <c r="K11" s="14"/>
      <c r="L11" s="14"/>
      <c r="M11" s="14"/>
      <c r="N11" s="86">
        <v>2494300</v>
      </c>
      <c r="O11" s="8"/>
      <c r="P11" s="8"/>
      <c r="Q11" s="8"/>
      <c r="R11" s="8"/>
      <c r="S11" s="8">
        <v>2546600</v>
      </c>
      <c r="T11" s="8"/>
      <c r="U11" s="8"/>
      <c r="V11" s="8"/>
      <c r="W11" s="8"/>
      <c r="X11" s="8">
        <v>2534400</v>
      </c>
      <c r="Y11" s="8"/>
      <c r="Z11" s="8"/>
      <c r="AA11" s="8"/>
      <c r="AB11" s="8"/>
      <c r="AC11" s="8">
        <v>2576400</v>
      </c>
      <c r="AD11" s="8"/>
      <c r="AE11" s="8"/>
      <c r="AF11" s="8"/>
      <c r="AG11" s="8"/>
      <c r="AH11" s="8">
        <v>2591900</v>
      </c>
      <c r="AI11" s="8"/>
      <c r="AJ11" s="8"/>
      <c r="AK11" s="8"/>
      <c r="AL11" s="8"/>
      <c r="AM11" s="8">
        <v>2585400</v>
      </c>
      <c r="AN11" s="8"/>
      <c r="AO11" s="8"/>
      <c r="AP11" s="8"/>
      <c r="AQ11" s="8"/>
      <c r="AR11" s="8">
        <v>2570800</v>
      </c>
      <c r="AS11" s="8"/>
      <c r="AT11" s="8"/>
      <c r="AU11" s="8"/>
      <c r="AV11" s="8"/>
      <c r="AW11" s="8">
        <v>2542200</v>
      </c>
      <c r="AX11" s="8"/>
      <c r="AY11" s="8"/>
      <c r="AZ11" s="8"/>
      <c r="BA11" s="8"/>
      <c r="BB11" s="8">
        <v>2476000</v>
      </c>
      <c r="BC11" s="8"/>
      <c r="BD11" s="26">
        <v>0</v>
      </c>
      <c r="BE11" s="85" t="s">
        <v>291</v>
      </c>
    </row>
    <row r="12" spans="2:57" ht="13.5" customHeight="1">
      <c r="B12" s="83"/>
      <c r="C12" s="26" t="s">
        <v>45</v>
      </c>
      <c r="J12" s="14"/>
      <c r="K12" s="14"/>
      <c r="L12" s="14"/>
      <c r="M12" s="14"/>
      <c r="N12" s="2">
        <v>4.79</v>
      </c>
      <c r="O12" s="84"/>
      <c r="P12" s="84"/>
      <c r="Q12" s="84"/>
      <c r="R12" s="84"/>
      <c r="S12" s="84">
        <v>4.8600000000000003</v>
      </c>
      <c r="T12" s="84"/>
      <c r="U12" s="84"/>
      <c r="V12" s="84"/>
      <c r="W12" s="84"/>
      <c r="X12" s="91">
        <v>4.76</v>
      </c>
      <c r="Y12" s="84"/>
      <c r="Z12" s="84"/>
      <c r="AA12" s="84"/>
      <c r="AB12" s="84"/>
      <c r="AC12" s="84">
        <v>4.6900000000000004</v>
      </c>
      <c r="AD12" s="84"/>
      <c r="AE12" s="84"/>
      <c r="AF12" s="84"/>
      <c r="AG12" s="84"/>
      <c r="AH12" s="84">
        <v>4.7</v>
      </c>
      <c r="AI12" s="84"/>
      <c r="AJ12" s="84"/>
      <c r="AK12" s="84"/>
      <c r="AL12" s="84"/>
      <c r="AM12" s="84">
        <v>4.58</v>
      </c>
      <c r="AN12" s="84"/>
      <c r="AO12" s="84"/>
      <c r="AP12" s="84"/>
      <c r="AQ12" s="84"/>
      <c r="AR12" s="84">
        <v>4.49</v>
      </c>
      <c r="AS12" s="84"/>
      <c r="AT12" s="84"/>
      <c r="AU12" s="84"/>
      <c r="AV12" s="84"/>
      <c r="AW12" s="84">
        <v>4.3499999999999996</v>
      </c>
      <c r="AX12" s="84"/>
      <c r="AY12" s="84"/>
      <c r="AZ12" s="84"/>
      <c r="BA12" s="84"/>
      <c r="BB12" s="84">
        <v>4.1399999999999997</v>
      </c>
      <c r="BC12" s="8"/>
      <c r="BD12" s="26">
        <v>2</v>
      </c>
      <c r="BE12" s="113" t="s">
        <v>292</v>
      </c>
    </row>
    <row r="13" spans="2:57" ht="13.5" customHeight="1">
      <c r="B13" s="83"/>
      <c r="C13" s="26" t="s">
        <v>46</v>
      </c>
      <c r="J13" s="14" t="s">
        <v>194</v>
      </c>
      <c r="K13" s="14"/>
      <c r="L13" s="14"/>
      <c r="M13" s="14"/>
      <c r="N13" s="158">
        <v>26.9</v>
      </c>
      <c r="O13" s="84"/>
      <c r="P13" s="84"/>
      <c r="Q13" s="84"/>
      <c r="R13" s="84"/>
      <c r="S13" s="84">
        <v>28.51</v>
      </c>
      <c r="T13" s="84"/>
      <c r="U13" s="84"/>
      <c r="V13" s="84"/>
      <c r="W13" s="84"/>
      <c r="X13" s="91">
        <v>29.09</v>
      </c>
      <c r="Y13" s="84"/>
      <c r="Z13" s="84"/>
      <c r="AA13" s="84"/>
      <c r="AB13" s="84"/>
      <c r="AC13" s="84">
        <v>29.5</v>
      </c>
      <c r="AD13" s="84"/>
      <c r="AE13" s="84"/>
      <c r="AF13" s="84"/>
      <c r="AG13" s="84"/>
      <c r="AH13" s="84">
        <v>30.35</v>
      </c>
      <c r="AI13" s="84"/>
      <c r="AJ13" s="84"/>
      <c r="AK13" s="84"/>
      <c r="AL13" s="84"/>
      <c r="AM13" s="84">
        <v>30.5</v>
      </c>
      <c r="AN13" s="84"/>
      <c r="AO13" s="84"/>
      <c r="AP13" s="84"/>
      <c r="AQ13" s="84"/>
      <c r="AR13" s="84">
        <v>30.44</v>
      </c>
      <c r="AS13" s="84"/>
      <c r="AT13" s="84"/>
      <c r="AU13" s="84"/>
      <c r="AV13" s="84"/>
      <c r="AW13" s="84">
        <v>30.72</v>
      </c>
      <c r="AX13" s="84"/>
      <c r="AY13" s="84"/>
      <c r="AZ13" s="84"/>
      <c r="BA13" s="84"/>
      <c r="BB13" s="84">
        <v>30.4</v>
      </c>
      <c r="BC13" s="8"/>
      <c r="BD13" s="26">
        <v>2</v>
      </c>
      <c r="BE13" s="85"/>
    </row>
    <row r="14" spans="2:57" ht="13.5" customHeight="1">
      <c r="B14" s="83"/>
      <c r="C14" s="26" t="s">
        <v>47</v>
      </c>
      <c r="J14" s="14" t="s">
        <v>219</v>
      </c>
      <c r="K14" s="14"/>
      <c r="L14" s="14"/>
      <c r="M14" s="14"/>
      <c r="N14" s="2">
        <v>81.99</v>
      </c>
      <c r="O14" s="84"/>
      <c r="P14" s="84"/>
      <c r="Q14" s="84"/>
      <c r="R14" s="84"/>
      <c r="S14" s="84">
        <v>83.76</v>
      </c>
      <c r="T14" s="84"/>
      <c r="U14" s="84"/>
      <c r="V14" s="84"/>
      <c r="W14" s="84"/>
      <c r="X14" s="84">
        <v>86.24</v>
      </c>
      <c r="Y14" s="84"/>
      <c r="Z14" s="84"/>
      <c r="AA14" s="84"/>
      <c r="AB14" s="84"/>
      <c r="AC14" s="84">
        <v>83.89</v>
      </c>
      <c r="AD14" s="84"/>
      <c r="AE14" s="84"/>
      <c r="AF14" s="84"/>
      <c r="AG14" s="84"/>
      <c r="AH14" s="84">
        <v>88.16</v>
      </c>
      <c r="AI14" s="84"/>
      <c r="AJ14" s="84"/>
      <c r="AK14" s="84"/>
      <c r="AL14" s="84"/>
      <c r="AM14" s="84">
        <v>86.16</v>
      </c>
      <c r="AN14" s="84"/>
      <c r="AO14" s="84"/>
      <c r="AP14" s="84"/>
      <c r="AQ14" s="84"/>
      <c r="AR14" s="84">
        <v>87.86</v>
      </c>
      <c r="AS14" s="84"/>
      <c r="AT14" s="84"/>
      <c r="AU14" s="84"/>
      <c r="AV14" s="84"/>
      <c r="AW14" s="84">
        <v>86.93</v>
      </c>
      <c r="AX14" s="84"/>
      <c r="AY14" s="84"/>
      <c r="AZ14" s="84"/>
      <c r="BA14" s="84"/>
      <c r="BB14" s="84">
        <v>85.2</v>
      </c>
      <c r="BC14" s="8"/>
      <c r="BD14" s="26">
        <v>2</v>
      </c>
      <c r="BE14" s="85"/>
    </row>
    <row r="15" spans="2:57" ht="13.5" customHeight="1">
      <c r="B15" s="83"/>
      <c r="C15" s="26" t="s">
        <v>34</v>
      </c>
      <c r="J15" s="14"/>
      <c r="K15" s="14"/>
      <c r="L15" s="14"/>
      <c r="M15" s="14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95"/>
      <c r="BC15" s="8"/>
      <c r="BD15" s="26"/>
      <c r="BE15" s="85"/>
    </row>
    <row r="16" spans="2:57" ht="13.5" customHeight="1">
      <c r="B16" s="83"/>
      <c r="C16" s="26" t="s">
        <v>64</v>
      </c>
      <c r="J16" s="14" t="s">
        <v>192</v>
      </c>
      <c r="K16" s="14"/>
      <c r="L16" s="14"/>
      <c r="M16" s="14"/>
      <c r="N16" s="86">
        <v>412500</v>
      </c>
      <c r="O16" s="8"/>
      <c r="P16" s="8"/>
      <c r="Q16" s="8"/>
      <c r="R16" s="8"/>
      <c r="S16" s="8">
        <v>443200</v>
      </c>
      <c r="T16" s="8"/>
      <c r="U16" s="8"/>
      <c r="V16" s="8"/>
      <c r="W16" s="8"/>
      <c r="X16" s="8">
        <v>386500</v>
      </c>
      <c r="Y16" s="8"/>
      <c r="Z16" s="8"/>
      <c r="AA16" s="8"/>
      <c r="AB16" s="8"/>
      <c r="AC16" s="8">
        <v>392900</v>
      </c>
      <c r="AD16" s="8"/>
      <c r="AE16" s="8"/>
      <c r="AF16" s="8"/>
      <c r="AG16" s="8"/>
      <c r="AH16" s="8">
        <v>326800</v>
      </c>
      <c r="AI16" s="8"/>
      <c r="AJ16" s="8"/>
      <c r="AK16" s="8"/>
      <c r="AL16" s="8"/>
      <c r="AM16" s="8">
        <v>343600</v>
      </c>
      <c r="AN16" s="8"/>
      <c r="AO16" s="8"/>
      <c r="AP16" s="8"/>
      <c r="AQ16" s="8"/>
      <c r="AR16" s="8">
        <v>351300</v>
      </c>
      <c r="AS16" s="8"/>
      <c r="AT16" s="8"/>
      <c r="AU16" s="8"/>
      <c r="AV16" s="8"/>
      <c r="AW16" s="8">
        <v>307700</v>
      </c>
      <c r="AX16" s="8"/>
      <c r="AY16" s="8"/>
      <c r="AZ16" s="8"/>
      <c r="BA16" s="8"/>
      <c r="BB16" s="8">
        <v>608000</v>
      </c>
      <c r="BC16" s="8"/>
      <c r="BD16" s="26">
        <v>0</v>
      </c>
      <c r="BE16" s="85" t="s">
        <v>312</v>
      </c>
    </row>
    <row r="17" spans="2:57" ht="13.5" customHeight="1">
      <c r="B17" s="83"/>
      <c r="C17" s="26" t="s">
        <v>35</v>
      </c>
      <c r="J17" s="14" t="s">
        <v>192</v>
      </c>
      <c r="K17" s="14"/>
      <c r="L17" s="14"/>
      <c r="M17" s="14"/>
      <c r="N17" s="86">
        <v>291700</v>
      </c>
      <c r="O17" s="8"/>
      <c r="P17" s="8"/>
      <c r="Q17" s="8"/>
      <c r="R17" s="8"/>
      <c r="S17" s="8">
        <v>338900</v>
      </c>
      <c r="T17" s="8"/>
      <c r="U17" s="8"/>
      <c r="V17" s="8"/>
      <c r="W17" s="8"/>
      <c r="X17" s="8">
        <v>306800</v>
      </c>
      <c r="Y17" s="8"/>
      <c r="Z17" s="8"/>
      <c r="AA17" s="8"/>
      <c r="AB17" s="8"/>
      <c r="AC17" s="8">
        <v>320000</v>
      </c>
      <c r="AD17" s="8"/>
      <c r="AE17" s="8"/>
      <c r="AF17" s="8"/>
      <c r="AG17" s="8"/>
      <c r="AH17" s="8">
        <v>285000</v>
      </c>
      <c r="AI17" s="8"/>
      <c r="AJ17" s="8"/>
      <c r="AK17" s="8"/>
      <c r="AL17" s="8"/>
      <c r="AM17" s="8">
        <v>317300</v>
      </c>
      <c r="AN17" s="8"/>
      <c r="AO17" s="8"/>
      <c r="AP17" s="8"/>
      <c r="AQ17" s="8"/>
      <c r="AR17" s="8">
        <v>325500</v>
      </c>
      <c r="AS17" s="8"/>
      <c r="AT17" s="8"/>
      <c r="AU17" s="8"/>
      <c r="AV17" s="8"/>
      <c r="AW17" s="8">
        <v>284700</v>
      </c>
      <c r="AX17" s="8"/>
      <c r="AY17" s="8"/>
      <c r="AZ17" s="8"/>
      <c r="BA17" s="8"/>
      <c r="BB17" s="8">
        <v>566000</v>
      </c>
      <c r="BC17" s="8"/>
      <c r="BD17" s="26">
        <v>0</v>
      </c>
      <c r="BE17" s="85" t="s">
        <v>313</v>
      </c>
    </row>
    <row r="18" spans="2:57" ht="13.5" customHeight="1">
      <c r="B18" s="83"/>
      <c r="C18" s="26" t="s">
        <v>36</v>
      </c>
      <c r="J18" s="14" t="s">
        <v>192</v>
      </c>
      <c r="K18" s="14"/>
      <c r="L18" s="14"/>
      <c r="M18" s="14"/>
      <c r="N18" s="86">
        <v>84600</v>
      </c>
      <c r="O18" s="8"/>
      <c r="P18" s="8"/>
      <c r="Q18" s="8"/>
      <c r="R18" s="8"/>
      <c r="S18" s="8">
        <v>66100</v>
      </c>
      <c r="T18" s="8"/>
      <c r="U18" s="8"/>
      <c r="V18" s="8"/>
      <c r="W18" s="8"/>
      <c r="X18" s="8">
        <v>52600</v>
      </c>
      <c r="Y18" s="8"/>
      <c r="Z18" s="8"/>
      <c r="AA18" s="8"/>
      <c r="AB18" s="8"/>
      <c r="AC18" s="8">
        <v>47000</v>
      </c>
      <c r="AD18" s="8"/>
      <c r="AE18" s="8"/>
      <c r="AF18" s="8"/>
      <c r="AG18" s="8"/>
      <c r="AH18" s="8">
        <v>25600</v>
      </c>
      <c r="AI18" s="8"/>
      <c r="AJ18" s="8"/>
      <c r="AK18" s="8"/>
      <c r="AL18" s="8"/>
      <c r="AM18" s="8">
        <v>13300</v>
      </c>
      <c r="AN18" s="8"/>
      <c r="AO18" s="8"/>
      <c r="AP18" s="8"/>
      <c r="AQ18" s="8"/>
      <c r="AR18" s="8">
        <v>13800</v>
      </c>
      <c r="AS18" s="8"/>
      <c r="AT18" s="8"/>
      <c r="AU18" s="8"/>
      <c r="AV18" s="8"/>
      <c r="AW18" s="8">
        <v>12600</v>
      </c>
      <c r="AX18" s="8"/>
      <c r="AY18" s="8"/>
      <c r="AZ18" s="8"/>
      <c r="BA18" s="8"/>
      <c r="BB18" s="8">
        <v>17000</v>
      </c>
      <c r="BC18" s="8"/>
      <c r="BD18" s="26">
        <v>0</v>
      </c>
      <c r="BE18" s="85"/>
    </row>
    <row r="19" spans="2:57" ht="13.5" customHeight="1">
      <c r="B19" s="83"/>
      <c r="C19" s="26" t="s">
        <v>37</v>
      </c>
      <c r="J19" s="14" t="s">
        <v>192</v>
      </c>
      <c r="K19" s="14"/>
      <c r="L19" s="14"/>
      <c r="M19" s="14"/>
      <c r="N19" s="86">
        <v>34900</v>
      </c>
      <c r="O19" s="8"/>
      <c r="P19" s="8"/>
      <c r="Q19" s="8"/>
      <c r="R19" s="8"/>
      <c r="S19" s="8">
        <v>36300</v>
      </c>
      <c r="T19" s="8"/>
      <c r="U19" s="8"/>
      <c r="V19" s="8"/>
      <c r="W19" s="8"/>
      <c r="X19" s="8">
        <v>25800</v>
      </c>
      <c r="Y19" s="8"/>
      <c r="Z19" s="8"/>
      <c r="AA19" s="8"/>
      <c r="AB19" s="8"/>
      <c r="AC19" s="8">
        <v>24100</v>
      </c>
      <c r="AD19" s="8"/>
      <c r="AE19" s="8"/>
      <c r="AF19" s="8"/>
      <c r="AG19" s="8"/>
      <c r="AH19" s="8">
        <v>15300</v>
      </c>
      <c r="AI19" s="8"/>
      <c r="AJ19" s="8"/>
      <c r="AK19" s="8"/>
      <c r="AL19" s="8"/>
      <c r="AM19" s="8">
        <v>12100</v>
      </c>
      <c r="AN19" s="8"/>
      <c r="AO19" s="8"/>
      <c r="AP19" s="8"/>
      <c r="AQ19" s="8"/>
      <c r="AR19" s="8">
        <v>11300</v>
      </c>
      <c r="AS19" s="8"/>
      <c r="AT19" s="8"/>
      <c r="AU19" s="8"/>
      <c r="AV19" s="8"/>
      <c r="AW19" s="8">
        <v>9800</v>
      </c>
      <c r="AX19" s="8"/>
      <c r="AY19" s="8"/>
      <c r="AZ19" s="8"/>
      <c r="BA19" s="8"/>
      <c r="BB19" s="8">
        <v>24100</v>
      </c>
      <c r="BC19" s="8"/>
      <c r="BD19" s="26">
        <v>0</v>
      </c>
      <c r="BE19" s="85"/>
    </row>
    <row r="20" spans="2:57" ht="13.5" customHeight="1">
      <c r="B20" s="83"/>
      <c r="C20" s="26" t="s">
        <v>79</v>
      </c>
      <c r="J20" s="14" t="s">
        <v>192</v>
      </c>
      <c r="K20" s="14"/>
      <c r="L20" s="14"/>
      <c r="M20" s="14"/>
      <c r="N20" s="86">
        <v>1300</v>
      </c>
      <c r="O20" s="8"/>
      <c r="P20" s="8"/>
      <c r="Q20" s="8"/>
      <c r="R20" s="8"/>
      <c r="S20" s="8">
        <v>1800</v>
      </c>
      <c r="T20" s="8"/>
      <c r="U20" s="8"/>
      <c r="V20" s="8"/>
      <c r="W20" s="8"/>
      <c r="X20" s="8">
        <v>1400</v>
      </c>
      <c r="Y20" s="8"/>
      <c r="Z20" s="8"/>
      <c r="AA20" s="8"/>
      <c r="AB20" s="8"/>
      <c r="AC20" s="8">
        <v>1900</v>
      </c>
      <c r="AD20" s="8"/>
      <c r="AE20" s="8"/>
      <c r="AF20" s="8"/>
      <c r="AG20" s="8"/>
      <c r="AH20" s="8">
        <v>800</v>
      </c>
      <c r="AI20" s="8"/>
      <c r="AJ20" s="8"/>
      <c r="AK20" s="8"/>
      <c r="AL20" s="8"/>
      <c r="AM20" s="8">
        <v>1000</v>
      </c>
      <c r="AN20" s="8"/>
      <c r="AO20" s="8"/>
      <c r="AP20" s="8"/>
      <c r="AQ20" s="8"/>
      <c r="AR20" s="8">
        <v>800</v>
      </c>
      <c r="AS20" s="8"/>
      <c r="AT20" s="8"/>
      <c r="AU20" s="8"/>
      <c r="AV20" s="8"/>
      <c r="AW20" s="8">
        <v>700</v>
      </c>
      <c r="AX20" s="8"/>
      <c r="AY20" s="8"/>
      <c r="AZ20" s="8"/>
      <c r="BA20" s="8"/>
      <c r="BB20" s="8">
        <v>800</v>
      </c>
      <c r="BC20" s="8"/>
      <c r="BD20" s="26">
        <v>0</v>
      </c>
      <c r="BE20" s="85"/>
    </row>
    <row r="21" spans="2:57" ht="13.5" customHeight="1">
      <c r="B21" s="83"/>
      <c r="C21" s="26" t="s">
        <v>38</v>
      </c>
      <c r="J21" s="14" t="s">
        <v>192</v>
      </c>
      <c r="K21" s="14"/>
      <c r="L21" s="14"/>
      <c r="M21" s="14"/>
      <c r="N21" s="86">
        <v>190100</v>
      </c>
      <c r="O21" s="8"/>
      <c r="P21" s="8"/>
      <c r="Q21" s="8"/>
      <c r="R21" s="8"/>
      <c r="S21" s="8">
        <v>163500</v>
      </c>
      <c r="T21" s="8"/>
      <c r="U21" s="8"/>
      <c r="V21" s="8"/>
      <c r="W21" s="8"/>
      <c r="X21" s="8">
        <v>201500</v>
      </c>
      <c r="Y21" s="8"/>
      <c r="Z21" s="8"/>
      <c r="AA21" s="8"/>
      <c r="AB21" s="8"/>
      <c r="AC21" s="8">
        <v>203400</v>
      </c>
      <c r="AD21" s="8"/>
      <c r="AE21" s="8"/>
      <c r="AF21" s="8"/>
      <c r="AG21" s="8"/>
      <c r="AH21" s="8">
        <v>289000</v>
      </c>
      <c r="AI21" s="8"/>
      <c r="AJ21" s="8"/>
      <c r="AK21" s="8"/>
      <c r="AL21" s="8"/>
      <c r="AM21" s="8">
        <v>274700</v>
      </c>
      <c r="AN21" s="8"/>
      <c r="AO21" s="8"/>
      <c r="AP21" s="8"/>
      <c r="AQ21" s="8"/>
      <c r="AR21" s="8">
        <v>293500</v>
      </c>
      <c r="AS21" s="8"/>
      <c r="AT21" s="8"/>
      <c r="AU21" s="8"/>
      <c r="AV21" s="8"/>
      <c r="AW21" s="8">
        <v>334400</v>
      </c>
      <c r="AX21" s="8"/>
      <c r="AY21" s="8"/>
      <c r="AZ21" s="8"/>
      <c r="BA21" s="8"/>
      <c r="BB21" s="14" t="s">
        <v>190</v>
      </c>
      <c r="BC21" s="8"/>
      <c r="BD21" s="26">
        <v>0</v>
      </c>
      <c r="BE21" s="85"/>
    </row>
    <row r="22" spans="2:57" ht="13.5" customHeight="1">
      <c r="B22" s="83"/>
      <c r="C22" s="26" t="s">
        <v>35</v>
      </c>
      <c r="J22" s="14" t="s">
        <v>192</v>
      </c>
      <c r="K22" s="14"/>
      <c r="L22" s="14"/>
      <c r="M22" s="14"/>
      <c r="N22" s="86">
        <v>131600</v>
      </c>
      <c r="O22" s="8"/>
      <c r="P22" s="8"/>
      <c r="Q22" s="8"/>
      <c r="R22" s="8"/>
      <c r="S22" s="8">
        <v>117700</v>
      </c>
      <c r="T22" s="8"/>
      <c r="U22" s="8"/>
      <c r="V22" s="8"/>
      <c r="W22" s="8"/>
      <c r="X22" s="8">
        <v>160300</v>
      </c>
      <c r="Y22" s="8"/>
      <c r="Z22" s="8"/>
      <c r="AA22" s="8"/>
      <c r="AB22" s="8"/>
      <c r="AC22" s="8">
        <v>168800</v>
      </c>
      <c r="AD22" s="8"/>
      <c r="AE22" s="8"/>
      <c r="AF22" s="8"/>
      <c r="AG22" s="8"/>
      <c r="AH22" s="8">
        <v>255600</v>
      </c>
      <c r="AI22" s="8"/>
      <c r="AJ22" s="8"/>
      <c r="AK22" s="8"/>
      <c r="AL22" s="8"/>
      <c r="AM22" s="8">
        <v>251000</v>
      </c>
      <c r="AN22" s="8"/>
      <c r="AO22" s="8"/>
      <c r="AP22" s="8"/>
      <c r="AQ22" s="8"/>
      <c r="AR22" s="8">
        <v>272100</v>
      </c>
      <c r="AS22" s="8"/>
      <c r="AT22" s="8"/>
      <c r="AU22" s="8"/>
      <c r="AV22" s="8"/>
      <c r="AW22" s="8">
        <v>313600</v>
      </c>
      <c r="AX22" s="8"/>
      <c r="AY22" s="8"/>
      <c r="AZ22" s="8"/>
      <c r="BA22" s="8"/>
      <c r="BB22" s="14" t="s">
        <v>190</v>
      </c>
      <c r="BC22" s="8"/>
      <c r="BD22" s="26">
        <v>0</v>
      </c>
      <c r="BE22" s="85"/>
    </row>
    <row r="23" spans="2:57" ht="13.5" customHeight="1">
      <c r="B23" s="83"/>
      <c r="C23" s="26" t="s">
        <v>39</v>
      </c>
      <c r="J23" s="14" t="s">
        <v>192</v>
      </c>
      <c r="K23" s="14"/>
      <c r="L23" s="14"/>
      <c r="M23" s="14"/>
      <c r="N23" s="86">
        <v>29300</v>
      </c>
      <c r="O23" s="8"/>
      <c r="P23" s="8"/>
      <c r="Q23" s="8"/>
      <c r="R23" s="8"/>
      <c r="S23" s="8">
        <v>20800</v>
      </c>
      <c r="T23" s="8"/>
      <c r="U23" s="8"/>
      <c r="V23" s="8"/>
      <c r="W23" s="8"/>
      <c r="X23" s="8">
        <v>18700</v>
      </c>
      <c r="Y23" s="8"/>
      <c r="Z23" s="8"/>
      <c r="AA23" s="8"/>
      <c r="AB23" s="8"/>
      <c r="AC23" s="8">
        <v>19600</v>
      </c>
      <c r="AD23" s="8"/>
      <c r="AE23" s="8"/>
      <c r="AF23" s="8"/>
      <c r="AG23" s="8"/>
      <c r="AH23" s="8">
        <v>17700</v>
      </c>
      <c r="AI23" s="8"/>
      <c r="AJ23" s="8"/>
      <c r="AK23" s="8"/>
      <c r="AL23" s="8"/>
      <c r="AM23" s="8">
        <v>10700</v>
      </c>
      <c r="AN23" s="8"/>
      <c r="AO23" s="8"/>
      <c r="AP23" s="8"/>
      <c r="AQ23" s="8"/>
      <c r="AR23" s="8">
        <v>7700</v>
      </c>
      <c r="AS23" s="8"/>
      <c r="AT23" s="8"/>
      <c r="AU23" s="8"/>
      <c r="AV23" s="8"/>
      <c r="AW23" s="8">
        <v>8900</v>
      </c>
      <c r="AX23" s="8"/>
      <c r="AY23" s="8"/>
      <c r="AZ23" s="8"/>
      <c r="BA23" s="8"/>
      <c r="BB23" s="14" t="s">
        <v>190</v>
      </c>
      <c r="BC23" s="8"/>
      <c r="BD23" s="26">
        <v>0</v>
      </c>
      <c r="BE23" s="85"/>
    </row>
    <row r="24" spans="2:57" ht="13.5" customHeight="1">
      <c r="B24" s="83"/>
      <c r="C24" s="26" t="s">
        <v>37</v>
      </c>
      <c r="J24" s="14" t="s">
        <v>192</v>
      </c>
      <c r="K24" s="14"/>
      <c r="L24" s="14"/>
      <c r="M24" s="14"/>
      <c r="N24" s="86">
        <v>28900</v>
      </c>
      <c r="O24" s="8"/>
      <c r="P24" s="8"/>
      <c r="Q24" s="8"/>
      <c r="R24" s="8"/>
      <c r="S24" s="8">
        <v>24500</v>
      </c>
      <c r="T24" s="8"/>
      <c r="U24" s="8"/>
      <c r="V24" s="8"/>
      <c r="W24" s="8"/>
      <c r="X24" s="8">
        <v>22300</v>
      </c>
      <c r="Y24" s="8"/>
      <c r="Z24" s="8"/>
      <c r="AA24" s="8"/>
      <c r="AB24" s="8"/>
      <c r="AC24" s="8">
        <v>14600</v>
      </c>
      <c r="AD24" s="8"/>
      <c r="AE24" s="8"/>
      <c r="AF24" s="8"/>
      <c r="AG24" s="8"/>
      <c r="AH24" s="8">
        <v>15200</v>
      </c>
      <c r="AI24" s="8"/>
      <c r="AJ24" s="8"/>
      <c r="AK24" s="8"/>
      <c r="AL24" s="8"/>
      <c r="AM24" s="8">
        <v>12700</v>
      </c>
      <c r="AN24" s="8"/>
      <c r="AO24" s="8"/>
      <c r="AP24" s="8"/>
      <c r="AQ24" s="8"/>
      <c r="AR24" s="8">
        <v>13300</v>
      </c>
      <c r="AS24" s="8"/>
      <c r="AT24" s="8"/>
      <c r="AU24" s="8"/>
      <c r="AV24" s="8"/>
      <c r="AW24" s="8">
        <v>11600</v>
      </c>
      <c r="AX24" s="8"/>
      <c r="AY24" s="8"/>
      <c r="AZ24" s="8"/>
      <c r="BA24" s="8"/>
      <c r="BB24" s="14" t="s">
        <v>190</v>
      </c>
      <c r="BC24" s="8"/>
      <c r="BD24" s="26">
        <v>0</v>
      </c>
      <c r="BE24" s="85"/>
    </row>
    <row r="25" spans="2:57" ht="13.5" customHeight="1">
      <c r="B25" s="83"/>
      <c r="C25" s="26" t="s">
        <v>79</v>
      </c>
      <c r="J25" s="14" t="s">
        <v>192</v>
      </c>
      <c r="K25" s="14"/>
      <c r="L25" s="14"/>
      <c r="M25" s="14"/>
      <c r="N25" s="86">
        <v>300</v>
      </c>
      <c r="O25" s="8"/>
      <c r="P25" s="8"/>
      <c r="Q25" s="8"/>
      <c r="R25" s="8"/>
      <c r="S25" s="8">
        <v>500</v>
      </c>
      <c r="T25" s="8"/>
      <c r="U25" s="8"/>
      <c r="V25" s="8"/>
      <c r="W25" s="8"/>
      <c r="X25" s="8">
        <v>300</v>
      </c>
      <c r="Y25" s="8"/>
      <c r="Z25" s="8"/>
      <c r="AA25" s="8"/>
      <c r="AB25" s="8"/>
      <c r="AC25" s="8">
        <v>500</v>
      </c>
      <c r="AD25" s="8"/>
      <c r="AE25" s="8"/>
      <c r="AF25" s="8"/>
      <c r="AG25" s="8"/>
      <c r="AH25" s="8">
        <v>400</v>
      </c>
      <c r="AI25" s="8"/>
      <c r="AJ25" s="8"/>
      <c r="AK25" s="8"/>
      <c r="AL25" s="8"/>
      <c r="AM25" s="8">
        <v>300</v>
      </c>
      <c r="AN25" s="8"/>
      <c r="AO25" s="8"/>
      <c r="AP25" s="8"/>
      <c r="AQ25" s="8"/>
      <c r="AR25" s="8">
        <v>400</v>
      </c>
      <c r="AS25" s="8"/>
      <c r="AT25" s="8"/>
      <c r="AU25" s="8"/>
      <c r="AV25" s="8"/>
      <c r="AW25" s="8">
        <v>300</v>
      </c>
      <c r="AX25" s="8"/>
      <c r="AY25" s="8"/>
      <c r="AZ25" s="8"/>
      <c r="BA25" s="8"/>
      <c r="BB25" s="14" t="s">
        <v>190</v>
      </c>
      <c r="BC25" s="8"/>
      <c r="BD25" s="26">
        <v>0</v>
      </c>
      <c r="BE25" s="85"/>
    </row>
    <row r="26" spans="2:57" ht="13.5" customHeight="1">
      <c r="B26" s="83"/>
      <c r="C26" s="26" t="s">
        <v>220</v>
      </c>
      <c r="J26" s="14" t="s">
        <v>192</v>
      </c>
      <c r="K26" s="14"/>
      <c r="L26" s="14"/>
      <c r="M26" s="14"/>
      <c r="N26" s="86">
        <v>179200</v>
      </c>
      <c r="O26" s="8"/>
      <c r="P26" s="8"/>
      <c r="Q26" s="8"/>
      <c r="R26" s="8"/>
      <c r="S26" s="8">
        <v>234300</v>
      </c>
      <c r="T26" s="8"/>
      <c r="U26" s="8"/>
      <c r="V26" s="8"/>
      <c r="W26" s="8"/>
      <c r="X26" s="8">
        <v>319700</v>
      </c>
      <c r="Y26" s="8"/>
      <c r="Z26" s="8"/>
      <c r="AA26" s="8"/>
      <c r="AB26" s="8"/>
      <c r="AC26" s="8">
        <v>367200</v>
      </c>
      <c r="AD26" s="8"/>
      <c r="AE26" s="8"/>
      <c r="AF26" s="8"/>
      <c r="AG26" s="8"/>
      <c r="AH26" s="8">
        <v>418300</v>
      </c>
      <c r="AI26" s="8"/>
      <c r="AJ26" s="8"/>
      <c r="AK26" s="8"/>
      <c r="AL26" s="8"/>
      <c r="AM26" s="8">
        <v>468600</v>
      </c>
      <c r="AN26" s="8"/>
      <c r="AO26" s="8"/>
      <c r="AP26" s="8"/>
      <c r="AQ26" s="8"/>
      <c r="AR26" s="8">
        <v>490300</v>
      </c>
      <c r="AS26" s="8"/>
      <c r="AT26" s="8"/>
      <c r="AU26" s="8"/>
      <c r="AV26" s="8"/>
      <c r="AW26" s="8">
        <v>516700</v>
      </c>
      <c r="AX26" s="8"/>
      <c r="AY26" s="8"/>
      <c r="AZ26" s="8"/>
      <c r="BA26" s="8"/>
      <c r="BB26" s="8">
        <v>574900</v>
      </c>
      <c r="BC26" s="8"/>
      <c r="BD26" s="26">
        <v>0</v>
      </c>
      <c r="BE26" s="85"/>
    </row>
    <row r="27" spans="2:57" ht="13.5" customHeight="1">
      <c r="B27" s="83"/>
      <c r="C27" s="26" t="s">
        <v>35</v>
      </c>
      <c r="J27" s="14" t="s">
        <v>192</v>
      </c>
      <c r="K27" s="14"/>
      <c r="L27" s="14"/>
      <c r="M27" s="14"/>
      <c r="N27" s="86">
        <v>24100</v>
      </c>
      <c r="O27" s="8"/>
      <c r="P27" s="8"/>
      <c r="Q27" s="8"/>
      <c r="R27" s="8"/>
      <c r="S27" s="8">
        <v>26000</v>
      </c>
      <c r="T27" s="8"/>
      <c r="U27" s="8"/>
      <c r="V27" s="8"/>
      <c r="W27" s="8"/>
      <c r="X27" s="8">
        <v>35000</v>
      </c>
      <c r="Y27" s="8"/>
      <c r="Z27" s="8"/>
      <c r="AA27" s="8"/>
      <c r="AB27" s="8"/>
      <c r="AC27" s="8">
        <v>37900</v>
      </c>
      <c r="AD27" s="8"/>
      <c r="AE27" s="8"/>
      <c r="AF27" s="8"/>
      <c r="AG27" s="8"/>
      <c r="AH27" s="8">
        <v>41300</v>
      </c>
      <c r="AI27" s="8"/>
      <c r="AJ27" s="8"/>
      <c r="AK27" s="8"/>
      <c r="AL27" s="8"/>
      <c r="AM27" s="8">
        <v>43300</v>
      </c>
      <c r="AN27" s="8"/>
      <c r="AO27" s="8"/>
      <c r="AP27" s="8"/>
      <c r="AQ27" s="8"/>
      <c r="AR27" s="8">
        <v>43700</v>
      </c>
      <c r="AS27" s="8"/>
      <c r="AT27" s="8"/>
      <c r="AU27" s="8"/>
      <c r="AV27" s="8"/>
      <c r="AW27" s="8">
        <v>43000</v>
      </c>
      <c r="AX27" s="8"/>
      <c r="AY27" s="8"/>
      <c r="AZ27" s="8"/>
      <c r="BA27" s="8"/>
      <c r="BB27" s="8">
        <v>69300</v>
      </c>
      <c r="BC27" s="8"/>
      <c r="BD27" s="26">
        <v>0</v>
      </c>
      <c r="BE27" s="85"/>
    </row>
    <row r="28" spans="2:57" ht="13.5" customHeight="1">
      <c r="B28" s="83"/>
      <c r="C28" s="26" t="s">
        <v>36</v>
      </c>
      <c r="J28" s="14" t="s">
        <v>192</v>
      </c>
      <c r="K28" s="14"/>
      <c r="L28" s="14"/>
      <c r="M28" s="14"/>
      <c r="N28" s="86">
        <v>14400</v>
      </c>
      <c r="O28" s="8"/>
      <c r="P28" s="8"/>
      <c r="Q28" s="8"/>
      <c r="R28" s="8"/>
      <c r="S28" s="8">
        <v>13200</v>
      </c>
      <c r="T28" s="8"/>
      <c r="U28" s="8"/>
      <c r="V28" s="8"/>
      <c r="W28" s="8"/>
      <c r="X28" s="8">
        <v>11200</v>
      </c>
      <c r="Y28" s="8"/>
      <c r="Z28" s="8"/>
      <c r="AA28" s="8"/>
      <c r="AB28" s="8"/>
      <c r="AC28" s="8">
        <v>9300</v>
      </c>
      <c r="AD28" s="8"/>
      <c r="AE28" s="8"/>
      <c r="AF28" s="8"/>
      <c r="AG28" s="8"/>
      <c r="AH28" s="8">
        <v>6300</v>
      </c>
      <c r="AI28" s="8"/>
      <c r="AJ28" s="8"/>
      <c r="AK28" s="8"/>
      <c r="AL28" s="8"/>
      <c r="AM28" s="8">
        <v>6000</v>
      </c>
      <c r="AN28" s="8"/>
      <c r="AO28" s="8"/>
      <c r="AP28" s="8"/>
      <c r="AQ28" s="8"/>
      <c r="AR28" s="8">
        <v>8600</v>
      </c>
      <c r="AS28" s="8"/>
      <c r="AT28" s="8"/>
      <c r="AU28" s="8"/>
      <c r="AV28" s="8"/>
      <c r="AW28" s="8">
        <v>8000</v>
      </c>
      <c r="AX28" s="8"/>
      <c r="AY28" s="8"/>
      <c r="AZ28" s="8"/>
      <c r="BA28" s="8"/>
      <c r="BB28" s="8">
        <v>6600</v>
      </c>
      <c r="BC28" s="8"/>
      <c r="BD28" s="26">
        <v>0</v>
      </c>
      <c r="BE28" s="85"/>
    </row>
    <row r="29" spans="2:57" ht="13.5" customHeight="1">
      <c r="B29" s="83"/>
      <c r="C29" s="26" t="s">
        <v>37</v>
      </c>
      <c r="J29" s="14" t="s">
        <v>192</v>
      </c>
      <c r="K29" s="14"/>
      <c r="L29" s="14"/>
      <c r="M29" s="14"/>
      <c r="N29" s="86">
        <v>139100</v>
      </c>
      <c r="O29" s="8"/>
      <c r="P29" s="8"/>
      <c r="Q29" s="8"/>
      <c r="R29" s="8"/>
      <c r="S29" s="8">
        <v>193500</v>
      </c>
      <c r="T29" s="8"/>
      <c r="U29" s="8"/>
      <c r="V29" s="8"/>
      <c r="W29" s="8"/>
      <c r="X29" s="8">
        <v>272600</v>
      </c>
      <c r="Y29" s="8"/>
      <c r="Z29" s="8"/>
      <c r="AA29" s="8"/>
      <c r="AB29" s="8"/>
      <c r="AC29" s="8">
        <v>318600</v>
      </c>
      <c r="AD29" s="8"/>
      <c r="AE29" s="8"/>
      <c r="AF29" s="8"/>
      <c r="AG29" s="8"/>
      <c r="AH29" s="8">
        <v>369900</v>
      </c>
      <c r="AI29" s="8"/>
      <c r="AJ29" s="8"/>
      <c r="AK29" s="8"/>
      <c r="AL29" s="8"/>
      <c r="AM29" s="8">
        <v>418400</v>
      </c>
      <c r="AN29" s="8"/>
      <c r="AO29" s="8"/>
      <c r="AP29" s="8"/>
      <c r="AQ29" s="8"/>
      <c r="AR29" s="8">
        <v>437200</v>
      </c>
      <c r="AS29" s="8"/>
      <c r="AT29" s="8"/>
      <c r="AU29" s="8"/>
      <c r="AV29" s="8"/>
      <c r="AW29" s="8">
        <v>464600</v>
      </c>
      <c r="AX29" s="8"/>
      <c r="AY29" s="8"/>
      <c r="AZ29" s="8"/>
      <c r="BA29" s="8"/>
      <c r="BB29" s="8">
        <v>498400</v>
      </c>
      <c r="BC29" s="8"/>
      <c r="BD29" s="26">
        <v>0</v>
      </c>
      <c r="BE29" s="85"/>
    </row>
    <row r="30" spans="2:57" ht="13.5" customHeight="1">
      <c r="B30" s="83"/>
      <c r="C30" s="26" t="s">
        <v>79</v>
      </c>
      <c r="J30" s="14" t="s">
        <v>192</v>
      </c>
      <c r="K30" s="14"/>
      <c r="L30" s="14"/>
      <c r="M30" s="14"/>
      <c r="N30" s="86">
        <v>1400</v>
      </c>
      <c r="O30" s="8"/>
      <c r="P30" s="8"/>
      <c r="Q30" s="8"/>
      <c r="R30" s="8"/>
      <c r="S30" s="8">
        <v>1600</v>
      </c>
      <c r="T30" s="8"/>
      <c r="U30" s="8"/>
      <c r="V30" s="8"/>
      <c r="W30" s="8"/>
      <c r="X30" s="8">
        <v>1000</v>
      </c>
      <c r="Y30" s="8"/>
      <c r="Z30" s="8"/>
      <c r="AA30" s="8"/>
      <c r="AB30" s="8"/>
      <c r="AC30" s="8">
        <v>1400</v>
      </c>
      <c r="AD30" s="8"/>
      <c r="AE30" s="8"/>
      <c r="AF30" s="8"/>
      <c r="AG30" s="8"/>
      <c r="AH30" s="8">
        <v>900</v>
      </c>
      <c r="AI30" s="8"/>
      <c r="AJ30" s="8"/>
      <c r="AK30" s="8"/>
      <c r="AL30" s="8"/>
      <c r="AM30" s="8">
        <v>900</v>
      </c>
      <c r="AN30" s="8"/>
      <c r="AO30" s="8"/>
      <c r="AP30" s="8"/>
      <c r="AQ30" s="8"/>
      <c r="AR30" s="8">
        <v>900</v>
      </c>
      <c r="AS30" s="8"/>
      <c r="AT30" s="8"/>
      <c r="AU30" s="8"/>
      <c r="AV30" s="8"/>
      <c r="AW30" s="8">
        <v>1200</v>
      </c>
      <c r="AX30" s="8"/>
      <c r="AY30" s="8"/>
      <c r="AZ30" s="8"/>
      <c r="BA30" s="8"/>
      <c r="BB30" s="8">
        <v>500</v>
      </c>
      <c r="BC30" s="8"/>
      <c r="BD30" s="26">
        <v>0</v>
      </c>
      <c r="BE30" s="85"/>
    </row>
    <row r="31" spans="2:57" ht="13.5" customHeight="1">
      <c r="B31" s="83"/>
      <c r="C31" s="26" t="s">
        <v>33</v>
      </c>
      <c r="J31" s="14" t="s">
        <v>192</v>
      </c>
      <c r="K31" s="14"/>
      <c r="L31" s="14"/>
      <c r="M31" s="14"/>
      <c r="N31" s="86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95"/>
      <c r="BC31" s="8"/>
      <c r="BD31" s="26"/>
      <c r="BE31" s="85"/>
    </row>
    <row r="32" spans="2:57" ht="13.5" customHeight="1">
      <c r="B32" s="83"/>
      <c r="C32" s="26" t="s">
        <v>48</v>
      </c>
      <c r="J32" s="14"/>
      <c r="K32" s="14"/>
      <c r="L32" s="14"/>
      <c r="M32" s="14"/>
      <c r="N32" s="86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95"/>
      <c r="BC32" s="8"/>
      <c r="BD32" s="26"/>
      <c r="BE32" s="85"/>
    </row>
    <row r="33" spans="2:57" ht="13.5" customHeight="1">
      <c r="B33" s="83"/>
      <c r="C33" s="26" t="s">
        <v>49</v>
      </c>
      <c r="J33" s="14"/>
      <c r="K33" s="14"/>
      <c r="L33" s="14"/>
      <c r="M33" s="14"/>
      <c r="N33" s="86">
        <v>755400</v>
      </c>
      <c r="O33" s="8"/>
      <c r="P33" s="8"/>
      <c r="Q33" s="8"/>
      <c r="R33" s="8"/>
      <c r="S33" s="8">
        <v>802000</v>
      </c>
      <c r="T33" s="8"/>
      <c r="U33" s="8"/>
      <c r="V33" s="8"/>
      <c r="W33" s="8"/>
      <c r="X33" s="8">
        <v>864900</v>
      </c>
      <c r="Y33" s="8"/>
      <c r="Z33" s="8"/>
      <c r="AA33" s="8"/>
      <c r="AB33" s="8"/>
      <c r="AC33" s="8">
        <v>934100</v>
      </c>
      <c r="AD33" s="8"/>
      <c r="AE33" s="8"/>
      <c r="AF33" s="8"/>
      <c r="AG33" s="8"/>
      <c r="AH33" s="8">
        <v>995600</v>
      </c>
      <c r="AI33" s="8"/>
      <c r="AJ33" s="8"/>
      <c r="AK33" s="8"/>
      <c r="AL33" s="8"/>
      <c r="AM33" s="8">
        <v>1034200</v>
      </c>
      <c r="AN33" s="8"/>
      <c r="AO33" s="8"/>
      <c r="AP33" s="8"/>
      <c r="AQ33" s="8"/>
      <c r="AR33" s="8">
        <v>1094100</v>
      </c>
      <c r="AS33" s="8"/>
      <c r="AT33" s="8"/>
      <c r="AU33" s="8"/>
      <c r="AV33" s="8"/>
      <c r="AW33" s="8">
        <v>1108500</v>
      </c>
      <c r="AX33" s="8"/>
      <c r="AY33" s="8"/>
      <c r="AZ33" s="8"/>
      <c r="BA33" s="8"/>
      <c r="BB33" s="8">
        <v>1129400</v>
      </c>
      <c r="BC33" s="8"/>
      <c r="BD33" s="26">
        <v>0</v>
      </c>
      <c r="BE33" s="85"/>
    </row>
    <row r="34" spans="2:57" ht="13.5" customHeight="1">
      <c r="B34" s="83"/>
      <c r="C34" s="26" t="s">
        <v>50</v>
      </c>
      <c r="J34" s="14"/>
      <c r="K34" s="14"/>
      <c r="L34" s="14"/>
      <c r="M34" s="14"/>
      <c r="N34" s="86">
        <v>23200</v>
      </c>
      <c r="O34" s="8"/>
      <c r="P34" s="8"/>
      <c r="Q34" s="8"/>
      <c r="R34" s="8"/>
      <c r="S34" s="8">
        <v>19400</v>
      </c>
      <c r="T34" s="8"/>
      <c r="U34" s="8"/>
      <c r="V34" s="8"/>
      <c r="W34" s="8"/>
      <c r="X34" s="8">
        <v>13700</v>
      </c>
      <c r="Y34" s="8"/>
      <c r="Z34" s="8"/>
      <c r="AA34" s="8"/>
      <c r="AB34" s="8"/>
      <c r="AC34" s="8">
        <v>10800</v>
      </c>
      <c r="AD34" s="8"/>
      <c r="AE34" s="8"/>
      <c r="AF34" s="8"/>
      <c r="AG34" s="8"/>
      <c r="AH34" s="8">
        <v>3000</v>
      </c>
      <c r="AI34" s="8"/>
      <c r="AJ34" s="8"/>
      <c r="AK34" s="8"/>
      <c r="AL34" s="8"/>
      <c r="AM34" s="8">
        <v>5300</v>
      </c>
      <c r="AN34" s="8"/>
      <c r="AO34" s="8"/>
      <c r="AP34" s="8"/>
      <c r="AQ34" s="8"/>
      <c r="AR34" s="8">
        <v>3800</v>
      </c>
      <c r="AS34" s="8"/>
      <c r="AT34" s="8"/>
      <c r="AU34" s="8"/>
      <c r="AV34" s="8"/>
      <c r="AW34" s="8">
        <v>3600</v>
      </c>
      <c r="AX34" s="8"/>
      <c r="AY34" s="8"/>
      <c r="AZ34" s="8"/>
      <c r="BA34" s="8"/>
      <c r="BB34" s="8">
        <v>4400</v>
      </c>
      <c r="BC34" s="8"/>
      <c r="BD34" s="26">
        <v>0</v>
      </c>
      <c r="BE34" s="85"/>
    </row>
    <row r="35" spans="2:57" ht="13.5" customHeight="1">
      <c r="B35" s="83"/>
      <c r="C35" s="26" t="s">
        <v>40</v>
      </c>
      <c r="J35" s="14"/>
      <c r="K35" s="14"/>
      <c r="L35" s="14"/>
      <c r="M35" s="14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95"/>
      <c r="BC35" s="8"/>
      <c r="BD35" s="26"/>
      <c r="BE35" s="85"/>
    </row>
    <row r="36" spans="2:57" ht="13.5" customHeight="1">
      <c r="B36" s="83"/>
      <c r="C36" s="26" t="s">
        <v>51</v>
      </c>
      <c r="J36" s="14"/>
      <c r="K36" s="14"/>
      <c r="L36" s="14"/>
      <c r="M36" s="14"/>
      <c r="N36" s="8">
        <v>762800</v>
      </c>
      <c r="O36" s="8"/>
      <c r="P36" s="8"/>
      <c r="Q36" s="8"/>
      <c r="R36" s="8"/>
      <c r="S36" s="14" t="s">
        <v>221</v>
      </c>
      <c r="T36" s="14"/>
      <c r="U36" s="14"/>
      <c r="V36" s="14"/>
      <c r="W36" s="14"/>
      <c r="X36" s="14" t="s">
        <v>221</v>
      </c>
      <c r="Y36" s="14"/>
      <c r="Z36" s="14"/>
      <c r="AA36" s="14"/>
      <c r="AB36" s="14"/>
      <c r="AC36" s="14" t="s">
        <v>221</v>
      </c>
      <c r="AD36" s="14"/>
      <c r="AE36" s="14"/>
      <c r="AF36" s="14"/>
      <c r="AG36" s="14"/>
      <c r="AH36" s="14" t="s">
        <v>221</v>
      </c>
      <c r="AI36" s="14"/>
      <c r="AJ36" s="14"/>
      <c r="AK36" s="14"/>
      <c r="AL36" s="14"/>
      <c r="AM36" s="14" t="s">
        <v>249</v>
      </c>
      <c r="AN36" s="14"/>
      <c r="AO36" s="14"/>
      <c r="AP36" s="14"/>
      <c r="AQ36" s="14"/>
      <c r="AR36" s="14" t="s">
        <v>221</v>
      </c>
      <c r="AS36" s="14"/>
      <c r="AT36" s="14"/>
      <c r="AU36" s="14"/>
      <c r="AV36" s="14"/>
      <c r="AW36" s="14" t="s">
        <v>221</v>
      </c>
      <c r="AX36" s="14"/>
      <c r="AY36" s="14"/>
      <c r="AZ36" s="14"/>
      <c r="BA36" s="14"/>
      <c r="BB36" s="14" t="s">
        <v>221</v>
      </c>
      <c r="BC36" s="8"/>
      <c r="BD36" s="26"/>
      <c r="BE36" s="85"/>
    </row>
    <row r="37" spans="2:57" ht="13.5" customHeight="1">
      <c r="B37" s="83"/>
      <c r="C37" s="26" t="s">
        <v>56</v>
      </c>
      <c r="J37" s="14"/>
      <c r="K37" s="14"/>
      <c r="L37" s="14"/>
      <c r="M37" s="14"/>
      <c r="N37" s="8">
        <v>15700</v>
      </c>
      <c r="O37" s="8"/>
      <c r="P37" s="8"/>
      <c r="Q37" s="8"/>
      <c r="R37" s="8"/>
      <c r="S37" s="14" t="s">
        <v>221</v>
      </c>
      <c r="T37" s="14"/>
      <c r="U37" s="14"/>
      <c r="V37" s="14"/>
      <c r="W37" s="14"/>
      <c r="X37" s="14" t="s">
        <v>221</v>
      </c>
      <c r="Y37" s="14"/>
      <c r="Z37" s="14"/>
      <c r="AA37" s="14"/>
      <c r="AB37" s="14"/>
      <c r="AC37" s="14" t="s">
        <v>221</v>
      </c>
      <c r="AD37" s="14"/>
      <c r="AE37" s="14"/>
      <c r="AF37" s="14"/>
      <c r="AG37" s="14"/>
      <c r="AH37" s="14" t="s">
        <v>221</v>
      </c>
      <c r="AI37" s="14"/>
      <c r="AJ37" s="14"/>
      <c r="AK37" s="14"/>
      <c r="AL37" s="14"/>
      <c r="AM37" s="14" t="s">
        <v>249</v>
      </c>
      <c r="AN37" s="14"/>
      <c r="AO37" s="14"/>
      <c r="AP37" s="14"/>
      <c r="AQ37" s="14"/>
      <c r="AR37" s="14" t="s">
        <v>221</v>
      </c>
      <c r="AS37" s="14"/>
      <c r="AT37" s="14"/>
      <c r="AU37" s="14"/>
      <c r="AV37" s="14"/>
      <c r="AW37" s="14" t="s">
        <v>221</v>
      </c>
      <c r="AX37" s="14"/>
      <c r="AY37" s="14"/>
      <c r="AZ37" s="14"/>
      <c r="BA37" s="14"/>
      <c r="BB37" s="14" t="s">
        <v>221</v>
      </c>
      <c r="BC37" s="8"/>
      <c r="BD37" s="26"/>
      <c r="BE37" s="85"/>
    </row>
    <row r="38" spans="2:57" ht="13.5" customHeight="1">
      <c r="B38" s="83"/>
      <c r="C38" s="26" t="s">
        <v>134</v>
      </c>
      <c r="J38" s="14"/>
      <c r="K38" s="14"/>
      <c r="L38" s="14"/>
      <c r="M38" s="14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26"/>
      <c r="BE38" s="85"/>
    </row>
    <row r="39" spans="2:57" ht="13.5" customHeight="1">
      <c r="B39" s="83"/>
      <c r="C39" s="26" t="s">
        <v>74</v>
      </c>
      <c r="J39" s="14"/>
      <c r="K39" s="14"/>
      <c r="L39" s="14"/>
      <c r="M39" s="14"/>
      <c r="N39" s="8"/>
      <c r="O39" s="8"/>
      <c r="P39" s="8"/>
      <c r="Q39" s="8"/>
      <c r="R39" s="8"/>
      <c r="S39" s="8"/>
      <c r="T39" s="8"/>
      <c r="U39" s="8"/>
      <c r="V39" s="8"/>
      <c r="W39" s="8"/>
      <c r="Y39" s="8"/>
      <c r="Z39" s="8"/>
      <c r="AA39" s="8"/>
      <c r="AB39" s="8"/>
      <c r="AC39" s="8"/>
      <c r="AD39" s="8"/>
      <c r="AE39" s="8"/>
      <c r="AF39" s="8"/>
      <c r="AG39" s="8"/>
      <c r="AH39" s="8">
        <v>920100</v>
      </c>
      <c r="AI39" s="8"/>
      <c r="AJ39" s="8"/>
      <c r="AK39" s="8"/>
      <c r="AL39" s="8"/>
      <c r="AM39" s="8">
        <v>986300</v>
      </c>
      <c r="AN39" s="8"/>
      <c r="AO39" s="8"/>
      <c r="AP39" s="8"/>
      <c r="AQ39" s="8"/>
      <c r="AR39" s="14" t="s">
        <v>221</v>
      </c>
      <c r="AS39" s="8"/>
      <c r="AT39" s="8"/>
      <c r="AU39" s="8"/>
      <c r="AV39" s="8"/>
      <c r="AW39" s="14" t="s">
        <v>221</v>
      </c>
      <c r="AX39" s="8"/>
      <c r="AY39" s="8"/>
      <c r="AZ39" s="8"/>
      <c r="BA39" s="8"/>
      <c r="BB39" s="14" t="s">
        <v>221</v>
      </c>
      <c r="BC39" s="8"/>
      <c r="BD39" s="26"/>
      <c r="BE39" s="85"/>
    </row>
    <row r="40" spans="2:57" ht="13.5" customHeight="1">
      <c r="B40" s="83"/>
      <c r="C40" s="26" t="s">
        <v>52</v>
      </c>
      <c r="J40" s="14"/>
      <c r="K40" s="14"/>
      <c r="L40" s="14"/>
      <c r="M40" s="14"/>
      <c r="N40" s="8">
        <v>467300</v>
      </c>
      <c r="O40" s="8"/>
      <c r="P40" s="8"/>
      <c r="Q40" s="8"/>
      <c r="R40" s="8"/>
      <c r="S40" s="8">
        <v>553500</v>
      </c>
      <c r="T40" s="8"/>
      <c r="U40" s="8"/>
      <c r="V40" s="8"/>
      <c r="W40" s="8"/>
      <c r="X40" s="8">
        <v>689800</v>
      </c>
      <c r="Y40" s="8"/>
      <c r="Z40" s="8"/>
      <c r="AA40" s="8"/>
      <c r="AB40" s="8"/>
      <c r="AC40" s="8">
        <v>805600</v>
      </c>
      <c r="AD40" s="8"/>
      <c r="AE40" s="8"/>
      <c r="AF40" s="8"/>
      <c r="AG40" s="8"/>
      <c r="AH40" s="14" t="s">
        <v>222</v>
      </c>
      <c r="AI40" s="14"/>
      <c r="AJ40" s="14"/>
      <c r="AK40" s="14"/>
      <c r="AL40" s="14"/>
      <c r="AM40" s="14" t="s">
        <v>249</v>
      </c>
      <c r="AN40" s="14"/>
      <c r="AO40" s="14"/>
      <c r="AP40" s="14"/>
      <c r="AQ40" s="14"/>
      <c r="AR40" s="14" t="s">
        <v>221</v>
      </c>
      <c r="AS40" s="14"/>
      <c r="AT40" s="14"/>
      <c r="AU40" s="14"/>
      <c r="AV40" s="14"/>
      <c r="AW40" s="14" t="s">
        <v>221</v>
      </c>
      <c r="AX40" s="14"/>
      <c r="AY40" s="14"/>
      <c r="AZ40" s="14"/>
      <c r="BA40" s="14"/>
      <c r="BB40" s="14" t="s">
        <v>221</v>
      </c>
      <c r="BC40" s="8"/>
      <c r="BD40" s="26"/>
      <c r="BE40" s="85"/>
    </row>
    <row r="41" spans="2:57" ht="13.5" customHeight="1">
      <c r="B41" s="83"/>
      <c r="C41" s="26" t="s">
        <v>53</v>
      </c>
      <c r="J41" s="14"/>
      <c r="K41" s="14"/>
      <c r="L41" s="14"/>
      <c r="M41" s="14"/>
      <c r="N41" s="8">
        <v>31500</v>
      </c>
      <c r="O41" s="8"/>
      <c r="P41" s="8"/>
      <c r="Q41" s="8"/>
      <c r="R41" s="8"/>
      <c r="S41" s="8">
        <v>31800</v>
      </c>
      <c r="T41" s="8"/>
      <c r="U41" s="8"/>
      <c r="V41" s="8"/>
      <c r="W41" s="8"/>
      <c r="X41" s="8">
        <v>22000</v>
      </c>
      <c r="Y41" s="8"/>
      <c r="Z41" s="8"/>
      <c r="AA41" s="8"/>
      <c r="AB41" s="8"/>
      <c r="AC41" s="8">
        <v>16400</v>
      </c>
      <c r="AD41" s="8"/>
      <c r="AE41" s="8"/>
      <c r="AF41" s="8"/>
      <c r="AG41" s="8"/>
      <c r="AH41" s="14" t="s">
        <v>223</v>
      </c>
      <c r="AI41" s="14"/>
      <c r="AJ41" s="14"/>
      <c r="AK41" s="14"/>
      <c r="AL41" s="14"/>
      <c r="AM41" s="14" t="s">
        <v>249</v>
      </c>
      <c r="AN41" s="14"/>
      <c r="AO41" s="14"/>
      <c r="AP41" s="14"/>
      <c r="AQ41" s="14"/>
      <c r="AR41" s="14" t="s">
        <v>221</v>
      </c>
      <c r="AS41" s="14"/>
      <c r="AT41" s="14"/>
      <c r="AU41" s="14"/>
      <c r="AV41" s="14"/>
      <c r="AW41" s="14" t="s">
        <v>221</v>
      </c>
      <c r="AX41" s="14"/>
      <c r="AY41" s="14"/>
      <c r="AZ41" s="14"/>
      <c r="BA41" s="14"/>
      <c r="BB41" s="14" t="s">
        <v>221</v>
      </c>
      <c r="BC41" s="8"/>
      <c r="BD41" s="26"/>
      <c r="BE41" s="85"/>
    </row>
    <row r="42" spans="2:57" ht="13.5" customHeight="1">
      <c r="B42" s="83"/>
      <c r="C42" s="26" t="s">
        <v>135</v>
      </c>
      <c r="J42" s="14"/>
      <c r="K42" s="14"/>
      <c r="L42" s="14"/>
      <c r="M42" s="14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>
        <v>86500</v>
      </c>
      <c r="AI42" s="8"/>
      <c r="AJ42" s="8"/>
      <c r="AK42" s="8"/>
      <c r="AL42" s="8"/>
      <c r="AM42" s="8">
        <v>53100</v>
      </c>
      <c r="AN42" s="8"/>
      <c r="AO42" s="8"/>
      <c r="AP42" s="8"/>
      <c r="AQ42" s="8"/>
      <c r="AR42" s="14" t="s">
        <v>221</v>
      </c>
      <c r="AS42" s="8"/>
      <c r="AT42" s="8"/>
      <c r="AU42" s="8"/>
      <c r="AV42" s="8"/>
      <c r="AW42" s="14" t="s">
        <v>221</v>
      </c>
      <c r="AX42" s="8"/>
      <c r="AY42" s="8"/>
      <c r="AZ42" s="8"/>
      <c r="BA42" s="8"/>
      <c r="BB42" s="14" t="s">
        <v>221</v>
      </c>
      <c r="BC42" s="8"/>
      <c r="BD42" s="26"/>
      <c r="BE42" s="85"/>
    </row>
    <row r="43" spans="2:57" ht="13.5" customHeight="1">
      <c r="B43" s="83"/>
      <c r="C43" s="26" t="s">
        <v>54</v>
      </c>
      <c r="J43" s="14"/>
      <c r="K43" s="14"/>
      <c r="L43" s="14"/>
      <c r="M43" s="14"/>
      <c r="N43" s="8">
        <v>268800</v>
      </c>
      <c r="O43" s="8"/>
      <c r="P43" s="8"/>
      <c r="Q43" s="8"/>
      <c r="R43" s="8"/>
      <c r="S43" s="8">
        <v>229700</v>
      </c>
      <c r="T43" s="8"/>
      <c r="U43" s="8"/>
      <c r="V43" s="8"/>
      <c r="W43" s="8"/>
      <c r="X43" s="8">
        <v>164500</v>
      </c>
      <c r="Y43" s="8"/>
      <c r="Z43" s="8"/>
      <c r="AA43" s="8"/>
      <c r="AB43" s="8"/>
      <c r="AC43" s="8">
        <v>121500</v>
      </c>
      <c r="AD43" s="8"/>
      <c r="AE43" s="8"/>
      <c r="AF43" s="8"/>
      <c r="AG43" s="8"/>
      <c r="AH43" s="14" t="s">
        <v>222</v>
      </c>
      <c r="AI43" s="14"/>
      <c r="AJ43" s="14"/>
      <c r="AK43" s="14"/>
      <c r="AL43" s="14"/>
      <c r="AM43" s="14" t="s">
        <v>249</v>
      </c>
      <c r="AN43" s="14"/>
      <c r="AO43" s="14"/>
      <c r="AP43" s="14"/>
      <c r="AQ43" s="14"/>
      <c r="AR43" s="14" t="s">
        <v>221</v>
      </c>
      <c r="AS43" s="14"/>
      <c r="AT43" s="14"/>
      <c r="AU43" s="14"/>
      <c r="AV43" s="14"/>
      <c r="AW43" s="14" t="s">
        <v>221</v>
      </c>
      <c r="AX43" s="14"/>
      <c r="AY43" s="14"/>
      <c r="AZ43" s="14"/>
      <c r="BA43" s="14"/>
      <c r="BB43" s="14" t="s">
        <v>221</v>
      </c>
      <c r="BC43" s="8"/>
      <c r="BD43" s="26"/>
      <c r="BE43" s="85"/>
    </row>
    <row r="44" spans="2:57" ht="13.5" customHeight="1">
      <c r="B44" s="83"/>
      <c r="C44" s="26" t="s">
        <v>57</v>
      </c>
      <c r="J44" s="14"/>
      <c r="K44" s="14"/>
      <c r="L44" s="14"/>
      <c r="M44" s="14"/>
      <c r="N44" s="8">
        <v>10900</v>
      </c>
      <c r="O44" s="8"/>
      <c r="P44" s="8"/>
      <c r="Q44" s="8"/>
      <c r="R44" s="8"/>
      <c r="S44" s="8">
        <v>6300</v>
      </c>
      <c r="T44" s="8"/>
      <c r="U44" s="8"/>
      <c r="V44" s="8"/>
      <c r="W44" s="8"/>
      <c r="X44" s="8">
        <v>2300</v>
      </c>
      <c r="Y44" s="8"/>
      <c r="Z44" s="8"/>
      <c r="AA44" s="8"/>
      <c r="AB44" s="8"/>
      <c r="AC44" s="8">
        <v>1500</v>
      </c>
      <c r="AD44" s="8"/>
      <c r="AE44" s="8"/>
      <c r="AF44" s="8"/>
      <c r="AG44" s="8"/>
      <c r="AH44" s="14" t="s">
        <v>223</v>
      </c>
      <c r="AI44" s="14"/>
      <c r="AJ44" s="14"/>
      <c r="AK44" s="14"/>
      <c r="AL44" s="14"/>
      <c r="AM44" s="14" t="s">
        <v>249</v>
      </c>
      <c r="AN44" s="14"/>
      <c r="AO44" s="14"/>
      <c r="AP44" s="14"/>
      <c r="AQ44" s="14"/>
      <c r="AR44" s="14" t="s">
        <v>221</v>
      </c>
      <c r="AS44" s="14"/>
      <c r="AT44" s="14"/>
      <c r="AU44" s="14"/>
      <c r="AV44" s="14"/>
      <c r="AW44" s="14" t="s">
        <v>221</v>
      </c>
      <c r="AX44" s="14"/>
      <c r="AY44" s="14"/>
      <c r="AZ44" s="14"/>
      <c r="BA44" s="14"/>
      <c r="BB44" s="14" t="s">
        <v>221</v>
      </c>
      <c r="BC44" s="8"/>
      <c r="BD44" s="26"/>
      <c r="BE44" s="85"/>
    </row>
    <row r="45" spans="2:57" ht="13.5" customHeight="1">
      <c r="B45" s="83"/>
      <c r="C45" s="26" t="s">
        <v>136</v>
      </c>
      <c r="J45" s="14"/>
      <c r="K45" s="14"/>
      <c r="L45" s="14"/>
      <c r="M45" s="14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26"/>
      <c r="BE45" s="85"/>
    </row>
    <row r="46" spans="2:57" ht="13.5" customHeight="1">
      <c r="B46" s="83"/>
      <c r="C46" s="26" t="s">
        <v>198</v>
      </c>
      <c r="J46" s="14"/>
      <c r="K46" s="14"/>
      <c r="L46" s="14"/>
      <c r="M46" s="14"/>
      <c r="N46" s="14" t="s">
        <v>224</v>
      </c>
      <c r="O46" s="14"/>
      <c r="P46" s="14"/>
      <c r="Q46" s="14"/>
      <c r="R46" s="14"/>
      <c r="S46" s="14" t="s">
        <v>224</v>
      </c>
      <c r="T46" s="14"/>
      <c r="U46" s="14"/>
      <c r="V46" s="14"/>
      <c r="W46" s="14"/>
      <c r="X46" s="14" t="s">
        <v>224</v>
      </c>
      <c r="Y46" s="14"/>
      <c r="Z46" s="14"/>
      <c r="AA46" s="14"/>
      <c r="AB46" s="14"/>
      <c r="AC46" s="14" t="s">
        <v>224</v>
      </c>
      <c r="AD46" s="14"/>
      <c r="AE46" s="14"/>
      <c r="AF46" s="14"/>
      <c r="AG46" s="14"/>
      <c r="AH46" s="8">
        <v>879500</v>
      </c>
      <c r="AI46" s="8"/>
      <c r="AJ46" s="8"/>
      <c r="AK46" s="8"/>
      <c r="AL46" s="8"/>
      <c r="AM46" s="8">
        <v>969100</v>
      </c>
      <c r="AN46" s="8"/>
      <c r="AO46" s="8"/>
      <c r="AP46" s="8"/>
      <c r="AQ46" s="8"/>
      <c r="AR46" s="14" t="s">
        <v>221</v>
      </c>
      <c r="AS46" s="8"/>
      <c r="AT46" s="8"/>
      <c r="AU46" s="8"/>
      <c r="AV46" s="8"/>
      <c r="AW46" s="14" t="s">
        <v>221</v>
      </c>
      <c r="AX46" s="8"/>
      <c r="AY46" s="8"/>
      <c r="AZ46" s="8"/>
      <c r="BA46" s="8"/>
      <c r="BB46" s="14" t="s">
        <v>221</v>
      </c>
      <c r="BC46" s="8"/>
      <c r="BD46" s="26"/>
      <c r="BE46" s="85"/>
    </row>
    <row r="47" spans="2:57" ht="13.5" customHeight="1">
      <c r="B47" s="83"/>
      <c r="C47" s="26" t="s">
        <v>199</v>
      </c>
      <c r="J47" s="14"/>
      <c r="K47" s="14"/>
      <c r="L47" s="14"/>
      <c r="M47" s="14"/>
      <c r="N47" s="14" t="s">
        <v>224</v>
      </c>
      <c r="O47" s="14"/>
      <c r="P47" s="14"/>
      <c r="Q47" s="14"/>
      <c r="R47" s="14"/>
      <c r="S47" s="14" t="s">
        <v>224</v>
      </c>
      <c r="T47" s="14"/>
      <c r="U47" s="14"/>
      <c r="V47" s="14"/>
      <c r="W47" s="14"/>
      <c r="X47" s="14" t="s">
        <v>224</v>
      </c>
      <c r="Y47" s="14"/>
      <c r="Z47" s="14"/>
      <c r="AA47" s="14"/>
      <c r="AB47" s="14"/>
      <c r="AC47" s="14" t="s">
        <v>224</v>
      </c>
      <c r="AD47" s="14"/>
      <c r="AE47" s="14"/>
      <c r="AF47" s="14"/>
      <c r="AG47" s="14"/>
      <c r="AH47" s="8">
        <v>119100</v>
      </c>
      <c r="AI47" s="8"/>
      <c r="AJ47" s="8"/>
      <c r="AK47" s="8"/>
      <c r="AL47" s="8"/>
      <c r="AM47" s="8">
        <v>70300</v>
      </c>
      <c r="AN47" s="8"/>
      <c r="AO47" s="8"/>
      <c r="AP47" s="8"/>
      <c r="AQ47" s="8"/>
      <c r="AR47" s="14" t="s">
        <v>221</v>
      </c>
      <c r="AS47" s="8"/>
      <c r="AT47" s="8"/>
      <c r="AU47" s="8"/>
      <c r="AV47" s="8"/>
      <c r="AW47" s="14" t="s">
        <v>221</v>
      </c>
      <c r="AX47" s="8"/>
      <c r="AY47" s="8"/>
      <c r="AZ47" s="8"/>
      <c r="BA47" s="8"/>
      <c r="BB47" s="14" t="s">
        <v>221</v>
      </c>
      <c r="BC47" s="8"/>
      <c r="BD47" s="26"/>
      <c r="BE47" s="85"/>
    </row>
    <row r="48" spans="2:57" ht="13.5" customHeight="1">
      <c r="B48" s="83"/>
      <c r="C48" s="26" t="s">
        <v>137</v>
      </c>
      <c r="J48" s="14"/>
      <c r="K48" s="14"/>
      <c r="L48" s="14"/>
      <c r="M48" s="14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26"/>
      <c r="BE48" s="85"/>
    </row>
    <row r="49" spans="2:57" ht="13.5" customHeight="1">
      <c r="B49" s="83"/>
      <c r="C49" s="26" t="s">
        <v>200</v>
      </c>
      <c r="J49" s="14"/>
      <c r="K49" s="14"/>
      <c r="L49" s="14"/>
      <c r="M49" s="14"/>
      <c r="N49" s="8">
        <v>650100</v>
      </c>
      <c r="O49" s="8"/>
      <c r="P49" s="8"/>
      <c r="Q49" s="8"/>
      <c r="R49" s="8"/>
      <c r="S49" s="8">
        <v>718100</v>
      </c>
      <c r="T49" s="8"/>
      <c r="U49" s="8"/>
      <c r="V49" s="8"/>
      <c r="W49" s="8"/>
      <c r="X49" s="8">
        <v>806400</v>
      </c>
      <c r="Y49" s="8"/>
      <c r="Z49" s="8"/>
      <c r="AA49" s="8"/>
      <c r="AB49" s="8"/>
      <c r="AC49" s="8">
        <v>895800</v>
      </c>
      <c r="AD49" s="8"/>
      <c r="AE49" s="8"/>
      <c r="AF49" s="8"/>
      <c r="AG49" s="8"/>
      <c r="AH49" s="8">
        <v>959700</v>
      </c>
      <c r="AI49" s="8"/>
      <c r="AJ49" s="8"/>
      <c r="AK49" s="8"/>
      <c r="AL49" s="8"/>
      <c r="AM49" s="8">
        <v>1015300</v>
      </c>
      <c r="AN49" s="8"/>
      <c r="AO49" s="8"/>
      <c r="AP49" s="8"/>
      <c r="AQ49" s="8"/>
      <c r="AR49" s="14" t="s">
        <v>221</v>
      </c>
      <c r="AS49" s="8"/>
      <c r="AT49" s="8"/>
      <c r="AU49" s="8"/>
      <c r="AV49" s="8"/>
      <c r="AW49" s="14" t="s">
        <v>221</v>
      </c>
      <c r="AX49" s="8"/>
      <c r="AY49" s="8"/>
      <c r="AZ49" s="8"/>
      <c r="BA49" s="8"/>
      <c r="BB49" s="14" t="s">
        <v>221</v>
      </c>
      <c r="BC49" s="8"/>
      <c r="BD49" s="26"/>
      <c r="BE49" s="85"/>
    </row>
    <row r="50" spans="2:57" ht="13.5" customHeight="1">
      <c r="B50" s="83"/>
      <c r="C50" s="26" t="s">
        <v>90</v>
      </c>
      <c r="J50" s="14"/>
      <c r="K50" s="14"/>
      <c r="L50" s="14"/>
      <c r="M50" s="14"/>
      <c r="N50" s="8">
        <v>128500</v>
      </c>
      <c r="O50" s="8"/>
      <c r="P50" s="8"/>
      <c r="Q50" s="8"/>
      <c r="R50" s="8"/>
      <c r="S50" s="8">
        <v>103200</v>
      </c>
      <c r="T50" s="8"/>
      <c r="U50" s="8"/>
      <c r="V50" s="8"/>
      <c r="W50" s="8"/>
      <c r="X50" s="8">
        <v>72200</v>
      </c>
      <c r="Y50" s="8"/>
      <c r="Z50" s="8"/>
      <c r="AA50" s="8"/>
      <c r="AB50" s="8"/>
      <c r="AC50" s="8">
        <v>49100</v>
      </c>
      <c r="AD50" s="8"/>
      <c r="AE50" s="8"/>
      <c r="AF50" s="8"/>
      <c r="AG50" s="8"/>
      <c r="AH50" s="8">
        <v>39000</v>
      </c>
      <c r="AI50" s="8"/>
      <c r="AJ50" s="8"/>
      <c r="AK50" s="8"/>
      <c r="AL50" s="8"/>
      <c r="AM50" s="8">
        <v>24200</v>
      </c>
      <c r="AN50" s="8"/>
      <c r="AO50" s="8"/>
      <c r="AP50" s="8"/>
      <c r="AQ50" s="8"/>
      <c r="AR50" s="14" t="s">
        <v>221</v>
      </c>
      <c r="AS50" s="8"/>
      <c r="AT50" s="8"/>
      <c r="AU50" s="8"/>
      <c r="AV50" s="8"/>
      <c r="AW50" s="14" t="s">
        <v>221</v>
      </c>
      <c r="AX50" s="8"/>
      <c r="AY50" s="8"/>
      <c r="AZ50" s="8"/>
      <c r="BA50" s="8"/>
      <c r="BB50" s="14" t="s">
        <v>221</v>
      </c>
      <c r="BC50" s="8"/>
      <c r="BD50" s="26"/>
      <c r="BE50" s="85"/>
    </row>
    <row r="51" spans="2:57" ht="13.5" customHeight="1">
      <c r="B51" s="83"/>
      <c r="C51" s="26" t="s">
        <v>156</v>
      </c>
      <c r="J51" s="14"/>
      <c r="K51" s="14"/>
      <c r="L51" s="14"/>
      <c r="M51" s="14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26"/>
      <c r="BE51" s="85"/>
    </row>
    <row r="52" spans="2:57" ht="13.5" customHeight="1">
      <c r="B52" s="83"/>
      <c r="C52" s="26" t="s">
        <v>91</v>
      </c>
      <c r="J52" s="14"/>
      <c r="K52" s="14"/>
      <c r="L52" s="14"/>
      <c r="M52" s="14"/>
      <c r="N52" s="14" t="s">
        <v>222</v>
      </c>
      <c r="O52" s="14"/>
      <c r="P52" s="14"/>
      <c r="Q52" s="14"/>
      <c r="R52" s="14"/>
      <c r="S52" s="14" t="s">
        <v>222</v>
      </c>
      <c r="T52" s="14"/>
      <c r="U52" s="14"/>
      <c r="V52" s="14"/>
      <c r="W52" s="14"/>
      <c r="X52" s="8">
        <v>792100</v>
      </c>
      <c r="Y52" s="8"/>
      <c r="Z52" s="8"/>
      <c r="AA52" s="8"/>
      <c r="AB52" s="8"/>
      <c r="AC52" s="8">
        <v>872800</v>
      </c>
      <c r="AD52" s="8"/>
      <c r="AE52" s="8"/>
      <c r="AF52" s="8"/>
      <c r="AG52" s="8"/>
      <c r="AH52" s="8">
        <v>931500</v>
      </c>
      <c r="AI52" s="8"/>
      <c r="AJ52" s="8"/>
      <c r="AK52" s="8"/>
      <c r="AL52" s="8"/>
      <c r="AM52" s="8">
        <v>988800</v>
      </c>
      <c r="AN52" s="8"/>
      <c r="AO52" s="8"/>
      <c r="AP52" s="8"/>
      <c r="AQ52" s="8"/>
      <c r="AR52" s="14" t="s">
        <v>221</v>
      </c>
      <c r="AS52" s="8"/>
      <c r="AT52" s="8"/>
      <c r="AU52" s="8"/>
      <c r="AV52" s="8"/>
      <c r="AW52" s="14" t="s">
        <v>221</v>
      </c>
      <c r="AX52" s="8"/>
      <c r="AY52" s="8"/>
      <c r="AZ52" s="8"/>
      <c r="BA52" s="8"/>
      <c r="BB52" s="14" t="s">
        <v>221</v>
      </c>
      <c r="BC52" s="8"/>
      <c r="BD52" s="26"/>
      <c r="BE52" s="85"/>
    </row>
    <row r="53" spans="2:57" ht="13.5" customHeight="1">
      <c r="B53" s="83"/>
      <c r="C53" s="26" t="s">
        <v>92</v>
      </c>
      <c r="J53" s="14"/>
      <c r="K53" s="14"/>
      <c r="L53" s="14"/>
      <c r="M53" s="14"/>
      <c r="N53" s="18" t="s">
        <v>222</v>
      </c>
      <c r="O53" s="14"/>
      <c r="P53" s="14"/>
      <c r="Q53" s="14"/>
      <c r="R53" s="14"/>
      <c r="S53" s="14" t="s">
        <v>222</v>
      </c>
      <c r="T53" s="14"/>
      <c r="U53" s="14"/>
      <c r="V53" s="14"/>
      <c r="W53" s="14"/>
      <c r="X53" s="8">
        <v>86500</v>
      </c>
      <c r="Y53" s="8"/>
      <c r="Z53" s="8"/>
      <c r="AA53" s="8"/>
      <c r="AB53" s="8"/>
      <c r="AC53" s="115">
        <v>72100</v>
      </c>
      <c r="AD53" s="8"/>
      <c r="AE53" s="8"/>
      <c r="AF53" s="8"/>
      <c r="AG53" s="8"/>
      <c r="AH53" s="8">
        <v>67200</v>
      </c>
      <c r="AI53" s="8"/>
      <c r="AJ53" s="8"/>
      <c r="AK53" s="8"/>
      <c r="AL53" s="8"/>
      <c r="AM53" s="8">
        <v>50600</v>
      </c>
      <c r="AN53" s="8"/>
      <c r="AO53" s="8"/>
      <c r="AP53" s="8"/>
      <c r="AQ53" s="8"/>
      <c r="AR53" s="14" t="s">
        <v>221</v>
      </c>
      <c r="AS53" s="8"/>
      <c r="AT53" s="8"/>
      <c r="AU53" s="8"/>
      <c r="AV53" s="8"/>
      <c r="AW53" s="14" t="s">
        <v>221</v>
      </c>
      <c r="AX53" s="8"/>
      <c r="AY53" s="8"/>
      <c r="AZ53" s="8"/>
      <c r="BA53" s="8"/>
      <c r="BB53" s="14" t="s">
        <v>221</v>
      </c>
      <c r="BC53" s="8"/>
      <c r="BD53" s="26"/>
      <c r="BE53" s="85"/>
    </row>
    <row r="54" spans="2:57" ht="13.5" customHeight="1">
      <c r="B54" s="83"/>
      <c r="C54" s="26" t="s">
        <v>149</v>
      </c>
      <c r="J54" s="14"/>
      <c r="K54" s="14"/>
      <c r="L54" s="14"/>
      <c r="M54" s="14"/>
      <c r="N54" s="16" t="s">
        <v>225</v>
      </c>
      <c r="O54" s="14"/>
      <c r="P54" s="14"/>
      <c r="Q54" s="14"/>
      <c r="R54" s="14"/>
      <c r="S54" s="116" t="s">
        <v>225</v>
      </c>
      <c r="T54" s="14"/>
      <c r="U54" s="14"/>
      <c r="V54" s="14"/>
      <c r="W54" s="14"/>
      <c r="X54" s="14" t="s">
        <v>225</v>
      </c>
      <c r="Y54" s="14"/>
      <c r="Z54" s="14"/>
      <c r="AA54" s="14"/>
      <c r="AB54" s="14"/>
      <c r="AC54" s="8">
        <v>408500</v>
      </c>
      <c r="AD54" s="8"/>
      <c r="AE54" s="8"/>
      <c r="AF54" s="8"/>
      <c r="AG54" s="8"/>
      <c r="AH54" s="8">
        <v>409300</v>
      </c>
      <c r="AI54" s="8"/>
      <c r="AJ54" s="8"/>
      <c r="AK54" s="8"/>
      <c r="AL54" s="8"/>
      <c r="AM54" s="8">
        <v>513800</v>
      </c>
      <c r="AN54" s="8"/>
      <c r="AO54" s="8"/>
      <c r="AP54" s="8"/>
      <c r="AQ54" s="8"/>
      <c r="AR54" s="8">
        <v>564500</v>
      </c>
      <c r="AS54" s="8"/>
      <c r="AT54" s="8"/>
      <c r="AU54" s="8"/>
      <c r="AV54" s="8"/>
      <c r="AW54" s="8">
        <v>562300</v>
      </c>
      <c r="AX54" s="8"/>
      <c r="AY54" s="8"/>
      <c r="AZ54" s="8"/>
      <c r="BA54" s="8"/>
      <c r="BB54" s="8">
        <v>629700</v>
      </c>
      <c r="BC54" s="8"/>
      <c r="BD54" s="26">
        <v>0</v>
      </c>
      <c r="BE54" s="85"/>
    </row>
    <row r="55" spans="2:57" ht="13.5" customHeight="1">
      <c r="B55" s="83"/>
      <c r="C55" s="26" t="s">
        <v>139</v>
      </c>
      <c r="J55" s="14"/>
      <c r="K55" s="14"/>
      <c r="L55" s="14"/>
      <c r="M55" s="14"/>
      <c r="N55" s="14" t="s">
        <v>226</v>
      </c>
      <c r="O55" s="14"/>
      <c r="P55" s="14"/>
      <c r="Q55" s="14"/>
      <c r="R55" s="14"/>
      <c r="S55" s="14" t="s">
        <v>226</v>
      </c>
      <c r="T55" s="14"/>
      <c r="U55" s="14"/>
      <c r="V55" s="14"/>
      <c r="W55" s="14"/>
      <c r="X55" s="14" t="s">
        <v>226</v>
      </c>
      <c r="Y55" s="14"/>
      <c r="Z55" s="14"/>
      <c r="AA55" s="14"/>
      <c r="AB55" s="14"/>
      <c r="AC55" s="8">
        <v>297800</v>
      </c>
      <c r="AD55" s="8"/>
      <c r="AE55" s="8"/>
      <c r="AF55" s="8"/>
      <c r="AG55" s="8"/>
      <c r="AH55" s="8">
        <v>330400</v>
      </c>
      <c r="AI55" s="8"/>
      <c r="AJ55" s="8"/>
      <c r="AK55" s="8"/>
      <c r="AL55" s="8"/>
      <c r="AM55" s="8">
        <v>405600</v>
      </c>
      <c r="AN55" s="8"/>
      <c r="AO55" s="8"/>
      <c r="AP55" s="8"/>
      <c r="AQ55" s="8"/>
      <c r="AR55" s="8">
        <v>461500</v>
      </c>
      <c r="AS55" s="8"/>
      <c r="AT55" s="8"/>
      <c r="AU55" s="8"/>
      <c r="AV55" s="8"/>
      <c r="AW55" s="8">
        <v>463200</v>
      </c>
      <c r="AX55" s="8"/>
      <c r="AY55" s="8"/>
      <c r="AZ55" s="8"/>
      <c r="BA55" s="8"/>
      <c r="BB55" s="8">
        <v>493300</v>
      </c>
      <c r="BC55" s="8"/>
      <c r="BD55" s="26">
        <v>0</v>
      </c>
      <c r="BE55" s="85"/>
    </row>
    <row r="56" spans="2:57" ht="13.5" customHeight="1">
      <c r="B56" s="83"/>
      <c r="C56" s="26" t="s">
        <v>140</v>
      </c>
      <c r="J56" s="14"/>
      <c r="K56" s="14"/>
      <c r="L56" s="14"/>
      <c r="M56" s="14"/>
      <c r="N56" s="14" t="s">
        <v>227</v>
      </c>
      <c r="O56" s="14"/>
      <c r="P56" s="14"/>
      <c r="Q56" s="14"/>
      <c r="R56" s="14"/>
      <c r="S56" s="14" t="s">
        <v>227</v>
      </c>
      <c r="T56" s="14"/>
      <c r="U56" s="14"/>
      <c r="V56" s="14"/>
      <c r="W56" s="14"/>
      <c r="X56" s="14" t="s">
        <v>227</v>
      </c>
      <c r="Y56" s="14"/>
      <c r="Z56" s="14"/>
      <c r="AA56" s="14"/>
      <c r="AB56" s="14"/>
      <c r="AC56" s="8">
        <v>23400</v>
      </c>
      <c r="AD56" s="8"/>
      <c r="AE56" s="8"/>
      <c r="AF56" s="8"/>
      <c r="AG56" s="8"/>
      <c r="AH56" s="8">
        <v>45900</v>
      </c>
      <c r="AI56" s="8"/>
      <c r="AJ56" s="8"/>
      <c r="AK56" s="8"/>
      <c r="AL56" s="8"/>
      <c r="AM56" s="8">
        <v>67800</v>
      </c>
      <c r="AN56" s="8"/>
      <c r="AO56" s="8"/>
      <c r="AP56" s="8"/>
      <c r="AQ56" s="8"/>
      <c r="AR56" s="8">
        <v>98500</v>
      </c>
      <c r="AS56" s="8"/>
      <c r="AT56" s="8"/>
      <c r="AU56" s="8"/>
      <c r="AV56" s="8"/>
      <c r="AW56" s="8">
        <v>114400</v>
      </c>
      <c r="AX56" s="8"/>
      <c r="AY56" s="8"/>
      <c r="AZ56" s="8"/>
      <c r="BA56" s="8"/>
      <c r="BB56" s="8">
        <v>140900</v>
      </c>
      <c r="BC56" s="8"/>
      <c r="BD56" s="26">
        <v>0</v>
      </c>
      <c r="BE56" s="85"/>
    </row>
    <row r="57" spans="2:57" ht="13.5" customHeight="1">
      <c r="B57" s="83"/>
      <c r="C57" s="26" t="s">
        <v>201</v>
      </c>
      <c r="J57" s="14"/>
      <c r="K57" s="14"/>
      <c r="L57" s="14"/>
      <c r="M57" s="14"/>
      <c r="N57" s="14" t="s">
        <v>227</v>
      </c>
      <c r="O57" s="14"/>
      <c r="P57" s="14"/>
      <c r="Q57" s="14"/>
      <c r="R57" s="14"/>
      <c r="S57" s="14" t="s">
        <v>227</v>
      </c>
      <c r="T57" s="14"/>
      <c r="U57" s="14"/>
      <c r="V57" s="14"/>
      <c r="W57" s="14"/>
      <c r="X57" s="14" t="s">
        <v>227</v>
      </c>
      <c r="Y57" s="14"/>
      <c r="Z57" s="14"/>
      <c r="AA57" s="14"/>
      <c r="AB57" s="14"/>
      <c r="AC57" s="8">
        <v>80100</v>
      </c>
      <c r="AD57" s="8"/>
      <c r="AE57" s="8"/>
      <c r="AF57" s="8"/>
      <c r="AG57" s="8"/>
      <c r="AH57" s="8">
        <v>126500</v>
      </c>
      <c r="AI57" s="8"/>
      <c r="AJ57" s="8"/>
      <c r="AK57" s="8"/>
      <c r="AL57" s="8"/>
      <c r="AM57" s="8">
        <v>162300</v>
      </c>
      <c r="AN57" s="8"/>
      <c r="AO57" s="8"/>
      <c r="AP57" s="8"/>
      <c r="AQ57" s="8"/>
      <c r="AR57" s="8">
        <v>203800</v>
      </c>
      <c r="AS57" s="8"/>
      <c r="AT57" s="8"/>
      <c r="AU57" s="8"/>
      <c r="AV57" s="8"/>
      <c r="AW57" s="8">
        <v>212000</v>
      </c>
      <c r="AX57" s="8"/>
      <c r="AY57" s="8"/>
      <c r="AZ57" s="8"/>
      <c r="BA57" s="8"/>
      <c r="BB57" s="8">
        <v>233100</v>
      </c>
      <c r="BC57" s="8"/>
      <c r="BD57" s="26">
        <v>0</v>
      </c>
      <c r="BE57" s="85"/>
    </row>
    <row r="58" spans="2:57" ht="13.5" customHeight="1">
      <c r="B58" s="83"/>
      <c r="C58" s="26" t="s">
        <v>141</v>
      </c>
      <c r="J58" s="14"/>
      <c r="K58" s="14"/>
      <c r="L58" s="14"/>
      <c r="M58" s="14"/>
      <c r="N58" s="14" t="s">
        <v>224</v>
      </c>
      <c r="O58" s="14"/>
      <c r="P58" s="14"/>
      <c r="Q58" s="14"/>
      <c r="R58" s="14"/>
      <c r="S58" s="14" t="s">
        <v>224</v>
      </c>
      <c r="T58" s="14"/>
      <c r="U58" s="14"/>
      <c r="V58" s="14"/>
      <c r="W58" s="14"/>
      <c r="X58" s="14" t="s">
        <v>224</v>
      </c>
      <c r="Y58" s="14"/>
      <c r="Z58" s="14"/>
      <c r="AA58" s="14"/>
      <c r="AB58" s="14"/>
      <c r="AC58" s="8">
        <v>84900</v>
      </c>
      <c r="AD58" s="8"/>
      <c r="AE58" s="8"/>
      <c r="AF58" s="8"/>
      <c r="AG58" s="8"/>
      <c r="AH58" s="8">
        <v>143100</v>
      </c>
      <c r="AI58" s="8"/>
      <c r="AJ58" s="8"/>
      <c r="AK58" s="8"/>
      <c r="AL58" s="8"/>
      <c r="AM58" s="8">
        <v>202100</v>
      </c>
      <c r="AN58" s="8"/>
      <c r="AO58" s="8"/>
      <c r="AP58" s="8"/>
      <c r="AQ58" s="8"/>
      <c r="AR58" s="8">
        <v>241600</v>
      </c>
      <c r="AS58" s="8"/>
      <c r="AT58" s="8"/>
      <c r="AU58" s="8"/>
      <c r="AV58" s="8"/>
      <c r="AW58" s="8">
        <v>252400</v>
      </c>
      <c r="AX58" s="8"/>
      <c r="AY58" s="8"/>
      <c r="AZ58" s="8"/>
      <c r="BA58" s="8"/>
      <c r="BB58" s="8">
        <v>273400</v>
      </c>
      <c r="BC58" s="8"/>
      <c r="BD58" s="26">
        <v>0</v>
      </c>
      <c r="BE58" s="85"/>
    </row>
    <row r="59" spans="2:57" ht="13.5" customHeight="1">
      <c r="B59" s="83"/>
      <c r="C59" s="26" t="s">
        <v>142</v>
      </c>
      <c r="J59" s="14"/>
      <c r="K59" s="14"/>
      <c r="L59" s="14"/>
      <c r="M59" s="14"/>
      <c r="N59" s="14" t="s">
        <v>228</v>
      </c>
      <c r="O59" s="14"/>
      <c r="P59" s="14"/>
      <c r="Q59" s="14"/>
      <c r="R59" s="14"/>
      <c r="S59" s="14" t="s">
        <v>228</v>
      </c>
      <c r="T59" s="14"/>
      <c r="U59" s="14"/>
      <c r="V59" s="14"/>
      <c r="W59" s="14"/>
      <c r="X59" s="14" t="s">
        <v>228</v>
      </c>
      <c r="Y59" s="14"/>
      <c r="Z59" s="14"/>
      <c r="AA59" s="14"/>
      <c r="AB59" s="14"/>
      <c r="AC59" s="16" t="s">
        <v>228</v>
      </c>
      <c r="AD59" s="14"/>
      <c r="AE59" s="14"/>
      <c r="AF59" s="14"/>
      <c r="AG59" s="14"/>
      <c r="AH59" s="8">
        <v>23900</v>
      </c>
      <c r="AI59" s="8"/>
      <c r="AJ59" s="8"/>
      <c r="AK59" s="8"/>
      <c r="AL59" s="8"/>
      <c r="AM59" s="8">
        <v>24800</v>
      </c>
      <c r="AN59" s="8"/>
      <c r="AO59" s="8"/>
      <c r="AP59" s="8"/>
      <c r="AQ59" s="8"/>
      <c r="AR59" s="8">
        <v>33200</v>
      </c>
      <c r="AS59" s="8"/>
      <c r="AT59" s="8"/>
      <c r="AU59" s="8"/>
      <c r="AV59" s="8"/>
      <c r="AW59" s="8">
        <v>35600</v>
      </c>
      <c r="AX59" s="8"/>
      <c r="AY59" s="8"/>
      <c r="AZ59" s="8"/>
      <c r="BA59" s="8"/>
      <c r="BB59" s="8">
        <v>38800</v>
      </c>
      <c r="BC59" s="8"/>
      <c r="BD59" s="26">
        <v>0</v>
      </c>
      <c r="BE59" s="85"/>
    </row>
    <row r="60" spans="2:57" ht="13.5" customHeight="1">
      <c r="B60" s="83"/>
      <c r="C60" s="26" t="s">
        <v>143</v>
      </c>
      <c r="J60" s="14"/>
      <c r="K60" s="14"/>
      <c r="L60" s="14"/>
      <c r="M60" s="14"/>
      <c r="N60" s="14" t="s">
        <v>229</v>
      </c>
      <c r="O60" s="14"/>
      <c r="P60" s="14"/>
      <c r="Q60" s="14"/>
      <c r="R60" s="14"/>
      <c r="S60" s="14" t="s">
        <v>229</v>
      </c>
      <c r="T60" s="14"/>
      <c r="U60" s="14"/>
      <c r="V60" s="14"/>
      <c r="W60" s="14"/>
      <c r="X60" s="14" t="s">
        <v>229</v>
      </c>
      <c r="Y60" s="14"/>
      <c r="Z60" s="14"/>
      <c r="AA60" s="14"/>
      <c r="AB60" s="14"/>
      <c r="AC60" s="8">
        <v>20200</v>
      </c>
      <c r="AD60" s="8"/>
      <c r="AE60" s="8"/>
      <c r="AF60" s="8"/>
      <c r="AG60" s="8"/>
      <c r="AH60" s="8">
        <v>32100</v>
      </c>
      <c r="AI60" s="8"/>
      <c r="AJ60" s="8"/>
      <c r="AK60" s="8"/>
      <c r="AL60" s="8"/>
      <c r="AM60" s="8">
        <v>39800</v>
      </c>
      <c r="AN60" s="8"/>
      <c r="AO60" s="8"/>
      <c r="AP60" s="8"/>
      <c r="AQ60" s="8"/>
      <c r="AR60" s="8">
        <v>49200</v>
      </c>
      <c r="AS60" s="8"/>
      <c r="AT60" s="8"/>
      <c r="AU60" s="8"/>
      <c r="AV60" s="8"/>
      <c r="AW60" s="8">
        <v>53200</v>
      </c>
      <c r="AX60" s="8"/>
      <c r="AY60" s="8"/>
      <c r="AZ60" s="8"/>
      <c r="BA60" s="8"/>
      <c r="BB60" s="8">
        <v>62100</v>
      </c>
      <c r="BC60" s="8"/>
      <c r="BD60" s="26">
        <v>0</v>
      </c>
      <c r="BE60" s="85"/>
    </row>
    <row r="61" spans="2:57" ht="13.5" customHeight="1">
      <c r="B61" s="83"/>
      <c r="C61" s="26" t="s">
        <v>144</v>
      </c>
      <c r="J61" s="14"/>
      <c r="K61" s="14"/>
      <c r="L61" s="14"/>
      <c r="M61" s="14"/>
      <c r="N61" s="14" t="s">
        <v>230</v>
      </c>
      <c r="O61" s="14"/>
      <c r="P61" s="14"/>
      <c r="Q61" s="14"/>
      <c r="R61" s="14"/>
      <c r="S61" s="14" t="s">
        <v>230</v>
      </c>
      <c r="T61" s="14"/>
      <c r="U61" s="14"/>
      <c r="V61" s="14"/>
      <c r="W61" s="14"/>
      <c r="X61" s="14" t="s">
        <v>230</v>
      </c>
      <c r="Y61" s="14"/>
      <c r="Z61" s="14"/>
      <c r="AA61" s="14"/>
      <c r="AB61" s="14"/>
      <c r="AC61" s="8">
        <v>235000</v>
      </c>
      <c r="AD61" s="8"/>
      <c r="AE61" s="8"/>
      <c r="AF61" s="8"/>
      <c r="AG61" s="8"/>
      <c r="AH61" s="8">
        <v>242200</v>
      </c>
      <c r="AI61" s="8"/>
      <c r="AJ61" s="8"/>
      <c r="AK61" s="8"/>
      <c r="AL61" s="8"/>
      <c r="AM61" s="8">
        <v>280700</v>
      </c>
      <c r="AN61" s="8"/>
      <c r="AO61" s="8"/>
      <c r="AP61" s="8"/>
      <c r="AQ61" s="8"/>
      <c r="AR61" s="8">
        <v>327500</v>
      </c>
      <c r="AS61" s="8"/>
      <c r="AT61" s="8"/>
      <c r="AU61" s="8"/>
      <c r="AV61" s="8"/>
      <c r="AW61" s="8">
        <v>314900</v>
      </c>
      <c r="AX61" s="8"/>
      <c r="AY61" s="8"/>
      <c r="AZ61" s="8"/>
      <c r="BA61" s="8"/>
      <c r="BB61" s="8">
        <v>330600</v>
      </c>
      <c r="BC61" s="8"/>
      <c r="BD61" s="26">
        <v>0</v>
      </c>
      <c r="BE61" s="85"/>
    </row>
    <row r="62" spans="2:57" ht="13.5" customHeight="1">
      <c r="B62" s="83"/>
      <c r="C62" s="26" t="s">
        <v>131</v>
      </c>
      <c r="J62" s="14"/>
      <c r="K62" s="14"/>
      <c r="L62" s="14"/>
      <c r="M62" s="14"/>
      <c r="N62" s="14" t="s">
        <v>223</v>
      </c>
      <c r="O62" s="14"/>
      <c r="P62" s="14"/>
      <c r="Q62" s="14"/>
      <c r="R62" s="14"/>
      <c r="S62" s="14" t="s">
        <v>223</v>
      </c>
      <c r="T62" s="14"/>
      <c r="U62" s="14"/>
      <c r="V62" s="14"/>
      <c r="W62" s="14"/>
      <c r="X62" s="14" t="s">
        <v>223</v>
      </c>
      <c r="Y62" s="14"/>
      <c r="Z62" s="14"/>
      <c r="AA62" s="14"/>
      <c r="AB62" s="14"/>
      <c r="AC62" s="17">
        <v>7800</v>
      </c>
      <c r="AD62" s="8"/>
      <c r="AE62" s="8"/>
      <c r="AF62" s="8"/>
      <c r="AG62" s="8"/>
      <c r="AH62" s="8">
        <v>14000</v>
      </c>
      <c r="AI62" s="8"/>
      <c r="AJ62" s="8"/>
      <c r="AK62" s="8"/>
      <c r="AL62" s="8"/>
      <c r="AM62" s="8">
        <v>10700</v>
      </c>
      <c r="AN62" s="8"/>
      <c r="AO62" s="8"/>
      <c r="AP62" s="8"/>
      <c r="AQ62" s="8"/>
      <c r="AR62" s="8">
        <v>15200</v>
      </c>
      <c r="AS62" s="8"/>
      <c r="AT62" s="8"/>
      <c r="AU62" s="8"/>
      <c r="AV62" s="8"/>
      <c r="AW62" s="8">
        <v>16600</v>
      </c>
      <c r="AX62" s="8"/>
      <c r="AY62" s="8"/>
      <c r="AZ62" s="8"/>
      <c r="BA62" s="8"/>
      <c r="BB62" s="8">
        <v>18200</v>
      </c>
      <c r="BC62" s="8"/>
      <c r="BD62" s="26">
        <v>0</v>
      </c>
      <c r="BE62" s="85"/>
    </row>
    <row r="63" spans="2:57" ht="13.5" customHeight="1">
      <c r="B63" s="83"/>
      <c r="C63" s="26" t="s">
        <v>145</v>
      </c>
      <c r="J63" s="14"/>
      <c r="K63" s="14"/>
      <c r="L63" s="14"/>
      <c r="M63" s="14"/>
      <c r="N63" s="14" t="s">
        <v>231</v>
      </c>
      <c r="O63" s="14"/>
      <c r="P63" s="14"/>
      <c r="Q63" s="14"/>
      <c r="R63" s="14"/>
      <c r="S63" s="14" t="s">
        <v>231</v>
      </c>
      <c r="T63" s="14"/>
      <c r="U63" s="14"/>
      <c r="V63" s="14"/>
      <c r="W63" s="14"/>
      <c r="X63" s="14" t="s">
        <v>231</v>
      </c>
      <c r="Y63" s="14"/>
      <c r="Z63" s="14"/>
      <c r="AA63" s="14"/>
      <c r="AB63" s="14"/>
      <c r="AC63" s="8">
        <v>6000</v>
      </c>
      <c r="AD63" s="8"/>
      <c r="AE63" s="8"/>
      <c r="AF63" s="8"/>
      <c r="AG63" s="8"/>
      <c r="AH63" s="8">
        <v>5800</v>
      </c>
      <c r="AI63" s="8"/>
      <c r="AJ63" s="8"/>
      <c r="AK63" s="8"/>
      <c r="AL63" s="8"/>
      <c r="AM63" s="8">
        <v>8200</v>
      </c>
      <c r="AN63" s="8"/>
      <c r="AO63" s="8"/>
      <c r="AP63" s="8"/>
      <c r="AQ63" s="8"/>
      <c r="AR63" s="8">
        <v>9800</v>
      </c>
      <c r="AS63" s="8"/>
      <c r="AT63" s="8"/>
      <c r="AU63" s="8"/>
      <c r="AV63" s="8"/>
      <c r="AW63" s="8">
        <v>12200</v>
      </c>
      <c r="AX63" s="8"/>
      <c r="AY63" s="8"/>
      <c r="AZ63" s="8"/>
      <c r="BA63" s="8"/>
      <c r="BB63" s="8">
        <v>11900</v>
      </c>
      <c r="BC63" s="8"/>
      <c r="BD63" s="26">
        <v>0</v>
      </c>
      <c r="BE63" s="85"/>
    </row>
    <row r="64" spans="2:57" ht="13.5" customHeight="1">
      <c r="B64" s="83"/>
      <c r="C64" s="26" t="s">
        <v>146</v>
      </c>
      <c r="J64" s="14"/>
      <c r="K64" s="14"/>
      <c r="L64" s="14"/>
      <c r="M64" s="14"/>
      <c r="N64" s="14" t="s">
        <v>231</v>
      </c>
      <c r="O64" s="14"/>
      <c r="P64" s="14"/>
      <c r="Q64" s="14"/>
      <c r="R64" s="14"/>
      <c r="S64" s="14" t="s">
        <v>231</v>
      </c>
      <c r="T64" s="14"/>
      <c r="U64" s="14"/>
      <c r="V64" s="14"/>
      <c r="W64" s="14"/>
      <c r="X64" s="14" t="s">
        <v>231</v>
      </c>
      <c r="Y64" s="14"/>
      <c r="Z64" s="14"/>
      <c r="AA64" s="14"/>
      <c r="AB64" s="14"/>
      <c r="AC64" s="8">
        <v>154700</v>
      </c>
      <c r="AD64" s="8"/>
      <c r="AE64" s="8"/>
      <c r="AF64" s="8"/>
      <c r="AG64" s="8"/>
      <c r="AH64" s="8">
        <v>155800</v>
      </c>
      <c r="AI64" s="8"/>
      <c r="AJ64" s="8"/>
      <c r="AK64" s="8"/>
      <c r="AL64" s="8"/>
      <c r="AM64" s="8">
        <v>223100</v>
      </c>
      <c r="AN64" s="8"/>
      <c r="AO64" s="8"/>
      <c r="AP64" s="8"/>
      <c r="AQ64" s="8"/>
      <c r="AR64" s="8">
        <v>203400</v>
      </c>
      <c r="AS64" s="8"/>
      <c r="AT64" s="8"/>
      <c r="AU64" s="8"/>
      <c r="AV64" s="8"/>
      <c r="AW64" s="8">
        <v>192100</v>
      </c>
      <c r="AX64" s="8"/>
      <c r="AY64" s="8"/>
      <c r="AZ64" s="8"/>
      <c r="BA64" s="8"/>
      <c r="BB64" s="8">
        <v>218000</v>
      </c>
      <c r="BC64" s="8"/>
      <c r="BD64" s="26">
        <v>0</v>
      </c>
      <c r="BE64" s="85"/>
    </row>
    <row r="65" spans="2:57" ht="13.5" customHeight="1">
      <c r="B65" s="83"/>
      <c r="C65" s="26" t="s">
        <v>296</v>
      </c>
      <c r="J65" s="14"/>
      <c r="K65" s="14"/>
      <c r="L65" s="14"/>
      <c r="M65" s="14"/>
      <c r="N65" s="14"/>
      <c r="O65" s="14"/>
      <c r="P65" s="14"/>
      <c r="Q65" s="14"/>
      <c r="R65" s="14"/>
      <c r="S65" s="14" t="s">
        <v>221</v>
      </c>
      <c r="T65" s="14"/>
      <c r="U65" s="14"/>
      <c r="V65" s="14"/>
      <c r="W65" s="14"/>
      <c r="X65" s="14" t="s">
        <v>221</v>
      </c>
      <c r="Y65" s="14"/>
      <c r="Z65" s="14"/>
      <c r="AA65" s="14"/>
      <c r="AB65" s="14"/>
      <c r="AC65" s="14" t="s">
        <v>221</v>
      </c>
      <c r="AD65" s="8"/>
      <c r="AE65" s="8"/>
      <c r="AF65" s="8"/>
      <c r="AG65" s="8"/>
      <c r="AH65" s="14" t="s">
        <v>221</v>
      </c>
      <c r="AI65" s="8"/>
      <c r="AJ65" s="8"/>
      <c r="AK65" s="8"/>
      <c r="AL65" s="8"/>
      <c r="AM65" s="14" t="s">
        <v>221</v>
      </c>
      <c r="AN65" s="8"/>
      <c r="AO65" s="8"/>
      <c r="AP65" s="8"/>
      <c r="AQ65" s="8"/>
      <c r="AR65" s="14" t="s">
        <v>221</v>
      </c>
      <c r="AS65" s="8"/>
      <c r="AT65" s="8"/>
      <c r="AU65" s="8"/>
      <c r="AV65" s="8"/>
      <c r="AW65" s="14" t="s">
        <v>221</v>
      </c>
      <c r="AX65" s="8"/>
      <c r="AY65" s="8"/>
      <c r="AZ65" s="8"/>
      <c r="BA65" s="8"/>
      <c r="BB65" s="8">
        <v>279700</v>
      </c>
      <c r="BC65" s="8"/>
      <c r="BD65" s="26">
        <v>0</v>
      </c>
      <c r="BE65" s="85"/>
    </row>
    <row r="66" spans="2:57" ht="13.5" customHeight="1">
      <c r="B66" s="83"/>
      <c r="C66" s="26" t="s">
        <v>147</v>
      </c>
      <c r="J66" s="14"/>
      <c r="K66" s="14"/>
      <c r="L66" s="14"/>
      <c r="M66" s="14"/>
      <c r="N66" s="14" t="s">
        <v>229</v>
      </c>
      <c r="O66" s="14"/>
      <c r="P66" s="14"/>
      <c r="Q66" s="14"/>
      <c r="R66" s="14"/>
      <c r="S66" s="14" t="s">
        <v>229</v>
      </c>
      <c r="T66" s="14"/>
      <c r="U66" s="14"/>
      <c r="V66" s="14"/>
      <c r="W66" s="14"/>
      <c r="X66" s="14" t="s">
        <v>229</v>
      </c>
      <c r="Y66" s="14"/>
      <c r="Z66" s="14"/>
      <c r="AA66" s="14"/>
      <c r="AB66" s="14"/>
      <c r="AC66" s="8">
        <v>89600</v>
      </c>
      <c r="AD66" s="8"/>
      <c r="AE66" s="8"/>
      <c r="AF66" s="8"/>
      <c r="AG66" s="8"/>
      <c r="AH66" s="8">
        <v>107900</v>
      </c>
      <c r="AI66" s="8"/>
      <c r="AJ66" s="8"/>
      <c r="AK66" s="8"/>
      <c r="AL66" s="8"/>
      <c r="AM66" s="8">
        <v>158700</v>
      </c>
      <c r="AN66" s="8"/>
      <c r="AO66" s="8"/>
      <c r="AP66" s="8"/>
      <c r="AQ66" s="8"/>
      <c r="AR66" s="8">
        <v>157800</v>
      </c>
      <c r="AS66" s="8"/>
      <c r="AT66" s="8"/>
      <c r="AU66" s="8"/>
      <c r="AV66" s="8"/>
      <c r="AW66" s="8">
        <v>162500</v>
      </c>
      <c r="AX66" s="8"/>
      <c r="AY66" s="8"/>
      <c r="AZ66" s="8"/>
      <c r="BA66" s="8"/>
      <c r="BB66" s="8">
        <v>180100</v>
      </c>
      <c r="BC66" s="8"/>
      <c r="BD66" s="26">
        <v>0</v>
      </c>
      <c r="BE66" s="85"/>
    </row>
    <row r="67" spans="2:57" ht="13.5" customHeight="1">
      <c r="B67" s="83"/>
      <c r="C67" s="26" t="s">
        <v>148</v>
      </c>
      <c r="J67" s="14"/>
      <c r="K67" s="14"/>
      <c r="L67" s="14"/>
      <c r="M67" s="14"/>
      <c r="N67" s="14" t="s">
        <v>228</v>
      </c>
      <c r="O67" s="14"/>
      <c r="P67" s="14"/>
      <c r="Q67" s="14"/>
      <c r="R67" s="14"/>
      <c r="S67" s="14" t="s">
        <v>228</v>
      </c>
      <c r="T67" s="14"/>
      <c r="U67" s="14"/>
      <c r="V67" s="14"/>
      <c r="W67" s="14"/>
      <c r="X67" s="14" t="s">
        <v>228</v>
      </c>
      <c r="Y67" s="14"/>
      <c r="Z67" s="14"/>
      <c r="AA67" s="14"/>
      <c r="AB67" s="14"/>
      <c r="AC67" s="8">
        <v>84500</v>
      </c>
      <c r="AD67" s="8"/>
      <c r="AE67" s="8"/>
      <c r="AF67" s="8"/>
      <c r="AG67" s="8"/>
      <c r="AH67" s="8">
        <v>107400</v>
      </c>
      <c r="AI67" s="8"/>
      <c r="AJ67" s="8"/>
      <c r="AK67" s="8"/>
      <c r="AL67" s="8"/>
      <c r="AM67" s="8">
        <v>192300</v>
      </c>
      <c r="AN67" s="8"/>
      <c r="AO67" s="8"/>
      <c r="AP67" s="8"/>
      <c r="AQ67" s="8"/>
      <c r="AR67" s="8">
        <v>208100</v>
      </c>
      <c r="AS67" s="8"/>
      <c r="AT67" s="8"/>
      <c r="AU67" s="8"/>
      <c r="AV67" s="8"/>
      <c r="AW67" s="8">
        <v>206900</v>
      </c>
      <c r="AX67" s="8"/>
      <c r="AY67" s="8"/>
      <c r="AZ67" s="8"/>
      <c r="BA67" s="8"/>
      <c r="BB67" s="8">
        <v>229500</v>
      </c>
      <c r="BC67" s="8"/>
      <c r="BD67" s="26">
        <v>0</v>
      </c>
      <c r="BE67" s="85"/>
    </row>
    <row r="68" spans="2:57" ht="13.5" customHeight="1">
      <c r="B68" s="83"/>
      <c r="C68" s="26" t="s">
        <v>132</v>
      </c>
      <c r="J68" s="14"/>
      <c r="K68" s="14"/>
      <c r="L68" s="14"/>
      <c r="M68" s="14"/>
      <c r="N68" s="14" t="s">
        <v>232</v>
      </c>
      <c r="O68" s="14"/>
      <c r="P68" s="14"/>
      <c r="Q68" s="14"/>
      <c r="R68" s="14"/>
      <c r="S68" s="14" t="s">
        <v>232</v>
      </c>
      <c r="T68" s="14"/>
      <c r="U68" s="14"/>
      <c r="V68" s="14"/>
      <c r="W68" s="14"/>
      <c r="X68" s="14" t="s">
        <v>232</v>
      </c>
      <c r="Y68" s="14"/>
      <c r="Z68" s="14"/>
      <c r="AA68" s="14"/>
      <c r="AB68" s="14"/>
      <c r="AC68" s="8">
        <v>94200</v>
      </c>
      <c r="AD68" s="8"/>
      <c r="AE68" s="8"/>
      <c r="AF68" s="8"/>
      <c r="AG68" s="8"/>
      <c r="AH68" s="8">
        <v>88800</v>
      </c>
      <c r="AI68" s="8"/>
      <c r="AJ68" s="8"/>
      <c r="AK68" s="8"/>
      <c r="AL68" s="8"/>
      <c r="AM68" s="8">
        <v>88000</v>
      </c>
      <c r="AN68" s="8"/>
      <c r="AO68" s="8"/>
      <c r="AP68" s="8"/>
      <c r="AQ68" s="8"/>
      <c r="AR68" s="8">
        <v>133200</v>
      </c>
      <c r="AS68" s="8"/>
      <c r="AT68" s="8"/>
      <c r="AU68" s="8"/>
      <c r="AV68" s="8"/>
      <c r="AW68" s="8">
        <v>138800</v>
      </c>
      <c r="AX68" s="8"/>
      <c r="AY68" s="8"/>
      <c r="AZ68" s="8"/>
      <c r="BA68" s="8"/>
      <c r="BB68" s="8">
        <v>158000</v>
      </c>
      <c r="BC68" s="8"/>
      <c r="BD68" s="26">
        <v>0</v>
      </c>
      <c r="BE68" s="85"/>
    </row>
    <row r="69" spans="2:57" ht="13.5" customHeight="1">
      <c r="B69" s="83"/>
      <c r="C69" s="26" t="s">
        <v>133</v>
      </c>
      <c r="J69" s="14"/>
      <c r="K69" s="14"/>
      <c r="L69" s="14"/>
      <c r="M69" s="14"/>
      <c r="N69" s="14" t="s">
        <v>225</v>
      </c>
      <c r="O69" s="14"/>
      <c r="P69" s="14"/>
      <c r="Q69" s="14"/>
      <c r="R69" s="14"/>
      <c r="S69" s="14" t="s">
        <v>225</v>
      </c>
      <c r="T69" s="14"/>
      <c r="U69" s="14"/>
      <c r="V69" s="14"/>
      <c r="W69" s="14"/>
      <c r="X69" s="14" t="s">
        <v>225</v>
      </c>
      <c r="Y69" s="14"/>
      <c r="Z69" s="14"/>
      <c r="AA69" s="14"/>
      <c r="AB69" s="14"/>
      <c r="AC69" s="8">
        <v>536400</v>
      </c>
      <c r="AD69" s="8"/>
      <c r="AE69" s="8"/>
      <c r="AF69" s="8"/>
      <c r="AG69" s="8"/>
      <c r="AH69" s="8">
        <v>589400</v>
      </c>
      <c r="AI69" s="8"/>
      <c r="AJ69" s="8"/>
      <c r="AK69" s="8"/>
      <c r="AL69" s="8"/>
      <c r="AM69" s="8">
        <v>525600</v>
      </c>
      <c r="AN69" s="8"/>
      <c r="AO69" s="8"/>
      <c r="AP69" s="8"/>
      <c r="AQ69" s="8"/>
      <c r="AR69" s="8">
        <v>533500</v>
      </c>
      <c r="AS69" s="8"/>
      <c r="AT69" s="8"/>
      <c r="AU69" s="8"/>
      <c r="AV69" s="8"/>
      <c r="AW69" s="8">
        <v>549800</v>
      </c>
      <c r="AX69" s="8"/>
      <c r="AY69" s="8"/>
      <c r="AZ69" s="8"/>
      <c r="BA69" s="8"/>
      <c r="BB69" s="8">
        <v>504100</v>
      </c>
      <c r="BC69" s="8"/>
      <c r="BD69" s="26">
        <v>0</v>
      </c>
      <c r="BE69" s="85"/>
    </row>
    <row r="70" spans="2:57" ht="13.5" customHeight="1">
      <c r="B70" s="83"/>
      <c r="C70" s="26" t="s">
        <v>41</v>
      </c>
      <c r="J70" s="14" t="s">
        <v>192</v>
      </c>
      <c r="K70" s="14"/>
      <c r="L70" s="14"/>
      <c r="M70" s="14"/>
      <c r="N70" s="8">
        <v>103900</v>
      </c>
      <c r="O70" s="8"/>
      <c r="P70" s="8"/>
      <c r="Q70" s="8"/>
      <c r="R70" s="8"/>
      <c r="S70" s="8">
        <v>118900</v>
      </c>
      <c r="T70" s="8"/>
      <c r="U70" s="8"/>
      <c r="V70" s="8"/>
      <c r="W70" s="8"/>
      <c r="X70" s="8">
        <v>115400</v>
      </c>
      <c r="Y70" s="8"/>
      <c r="Z70" s="8"/>
      <c r="AA70" s="8"/>
      <c r="AB70" s="8"/>
      <c r="AC70" s="8">
        <v>147400</v>
      </c>
      <c r="AD70" s="8"/>
      <c r="AE70" s="8"/>
      <c r="AF70" s="8"/>
      <c r="AG70" s="8"/>
      <c r="AH70" s="8">
        <v>167000</v>
      </c>
      <c r="AI70" s="8"/>
      <c r="AJ70" s="8"/>
      <c r="AK70" s="8"/>
      <c r="AL70" s="8"/>
      <c r="AM70" s="8">
        <v>183400</v>
      </c>
      <c r="AN70" s="8"/>
      <c r="AO70" s="8"/>
      <c r="AP70" s="8"/>
      <c r="AQ70" s="8"/>
      <c r="AR70" s="8">
        <v>185200</v>
      </c>
      <c r="AS70" s="8"/>
      <c r="AT70" s="8"/>
      <c r="AU70" s="8"/>
      <c r="AV70" s="8"/>
      <c r="AW70" s="8">
        <v>179400</v>
      </c>
      <c r="AX70" s="8"/>
      <c r="AY70" s="8"/>
      <c r="AZ70" s="8"/>
      <c r="BA70" s="8"/>
      <c r="BB70" s="8">
        <v>189300</v>
      </c>
      <c r="BC70" s="8"/>
      <c r="BD70" s="26">
        <v>0</v>
      </c>
      <c r="BE70" s="85"/>
    </row>
    <row r="71" spans="2:57" ht="13.5" customHeight="1">
      <c r="B71" s="83"/>
      <c r="C71" s="26" t="s">
        <v>42</v>
      </c>
      <c r="J71" s="14" t="s">
        <v>192</v>
      </c>
      <c r="K71" s="14"/>
      <c r="L71" s="14"/>
      <c r="M71" s="14"/>
      <c r="N71" s="8">
        <v>85800</v>
      </c>
      <c r="O71" s="8"/>
      <c r="P71" s="8"/>
      <c r="Q71" s="8"/>
      <c r="R71" s="8"/>
      <c r="S71" s="8">
        <v>98900</v>
      </c>
      <c r="T71" s="8"/>
      <c r="U71" s="8"/>
      <c r="V71" s="8"/>
      <c r="W71" s="8"/>
      <c r="X71" s="8">
        <v>99800</v>
      </c>
      <c r="Y71" s="8"/>
      <c r="Z71" s="8"/>
      <c r="AA71" s="8"/>
      <c r="AB71" s="8"/>
      <c r="AC71" s="8">
        <v>135100</v>
      </c>
      <c r="AD71" s="8"/>
      <c r="AE71" s="8"/>
      <c r="AF71" s="8"/>
      <c r="AG71" s="8"/>
      <c r="AH71" s="8">
        <v>153100</v>
      </c>
      <c r="AI71" s="8"/>
      <c r="AJ71" s="8"/>
      <c r="AK71" s="8"/>
      <c r="AL71" s="8"/>
      <c r="AM71" s="8">
        <v>167000</v>
      </c>
      <c r="AN71" s="8"/>
      <c r="AO71" s="8"/>
      <c r="AP71" s="8"/>
      <c r="AQ71" s="8"/>
      <c r="AR71" s="8">
        <v>175300</v>
      </c>
      <c r="AS71" s="8"/>
      <c r="AT71" s="8"/>
      <c r="AU71" s="8"/>
      <c r="AV71" s="8"/>
      <c r="AW71" s="8">
        <v>171800</v>
      </c>
      <c r="AX71" s="8"/>
      <c r="AY71" s="8"/>
      <c r="AZ71" s="8"/>
      <c r="BA71" s="8"/>
      <c r="BB71" s="8">
        <v>180400</v>
      </c>
      <c r="BC71" s="8"/>
      <c r="BD71" s="26">
        <v>0</v>
      </c>
      <c r="BE71" s="85"/>
    </row>
    <row r="72" spans="2:57" ht="13.5" customHeight="1">
      <c r="B72" s="83"/>
      <c r="C72" s="26" t="s">
        <v>43</v>
      </c>
      <c r="J72" s="14"/>
      <c r="K72" s="14"/>
      <c r="L72" s="14"/>
      <c r="M72" s="14"/>
      <c r="N72" s="8">
        <v>7700</v>
      </c>
      <c r="O72" s="8"/>
      <c r="P72" s="8"/>
      <c r="Q72" s="8"/>
      <c r="R72" s="8"/>
      <c r="S72" s="8">
        <v>3600</v>
      </c>
      <c r="T72" s="8"/>
      <c r="U72" s="8"/>
      <c r="V72" s="8"/>
      <c r="W72" s="8"/>
      <c r="X72" s="8">
        <v>4000</v>
      </c>
      <c r="Y72" s="8"/>
      <c r="Z72" s="8"/>
      <c r="AA72" s="8"/>
      <c r="AB72" s="8"/>
      <c r="AC72" s="8">
        <v>3000</v>
      </c>
      <c r="AD72" s="8"/>
      <c r="AE72" s="8"/>
      <c r="AF72" s="8"/>
      <c r="AG72" s="8"/>
      <c r="AH72" s="8">
        <v>1300</v>
      </c>
      <c r="AI72" s="8"/>
      <c r="AJ72" s="8"/>
      <c r="AK72" s="8"/>
      <c r="AL72" s="8"/>
      <c r="AM72" s="8">
        <v>1700</v>
      </c>
      <c r="AN72" s="8"/>
      <c r="AO72" s="8"/>
      <c r="AP72" s="8"/>
      <c r="AQ72" s="8"/>
      <c r="AR72" s="8">
        <v>1200</v>
      </c>
      <c r="AS72" s="8"/>
      <c r="AT72" s="8"/>
      <c r="AU72" s="8"/>
      <c r="AV72" s="8"/>
      <c r="AW72" s="8">
        <v>1100</v>
      </c>
      <c r="AX72" s="8"/>
      <c r="AY72" s="8"/>
      <c r="AZ72" s="8"/>
      <c r="BA72" s="8"/>
      <c r="BB72" s="8">
        <v>1700</v>
      </c>
      <c r="BC72" s="8"/>
      <c r="BD72" s="26">
        <v>0</v>
      </c>
      <c r="BE72" s="85"/>
    </row>
    <row r="73" spans="2:57" ht="13.5" customHeight="1">
      <c r="B73" s="83"/>
      <c r="C73" s="28" t="s">
        <v>44</v>
      </c>
      <c r="D73" s="117"/>
      <c r="E73" s="117"/>
      <c r="F73" s="117"/>
      <c r="G73" s="117"/>
      <c r="H73" s="117"/>
      <c r="I73" s="117"/>
      <c r="J73" s="14"/>
      <c r="K73" s="14"/>
      <c r="L73" s="14"/>
      <c r="M73" s="14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95"/>
      <c r="BC73" s="8"/>
      <c r="BD73" s="26"/>
      <c r="BE73" s="85"/>
    </row>
    <row r="74" spans="2:57" ht="13.5" customHeight="1">
      <c r="B74" s="83"/>
      <c r="C74" s="26" t="s">
        <v>138</v>
      </c>
      <c r="J74" s="14" t="s">
        <v>192</v>
      </c>
      <c r="K74" s="14"/>
      <c r="L74" s="14"/>
      <c r="M74" s="14"/>
      <c r="N74" s="8">
        <v>483300</v>
      </c>
      <c r="O74" s="8"/>
      <c r="P74" s="8"/>
      <c r="Q74" s="8"/>
      <c r="R74" s="8"/>
      <c r="S74" s="8">
        <v>505000</v>
      </c>
      <c r="T74" s="8"/>
      <c r="U74" s="8"/>
      <c r="V74" s="8"/>
      <c r="W74" s="8"/>
      <c r="X74" s="8">
        <v>527400</v>
      </c>
      <c r="Y74" s="8"/>
      <c r="Z74" s="8"/>
      <c r="AA74" s="8"/>
      <c r="AB74" s="8"/>
      <c r="AC74" s="8">
        <v>572000</v>
      </c>
      <c r="AD74" s="8"/>
      <c r="AE74" s="8"/>
      <c r="AF74" s="8"/>
      <c r="AG74" s="8"/>
      <c r="AH74" s="8">
        <v>630300</v>
      </c>
      <c r="AI74" s="8"/>
      <c r="AJ74" s="8"/>
      <c r="AK74" s="8"/>
      <c r="AL74" s="8"/>
      <c r="AM74" s="8">
        <v>660500</v>
      </c>
      <c r="AN74" s="8"/>
      <c r="AO74" s="8"/>
      <c r="AP74" s="8"/>
      <c r="AQ74" s="8"/>
      <c r="AR74" s="8">
        <v>690300</v>
      </c>
      <c r="AS74" s="8"/>
      <c r="AT74" s="8"/>
      <c r="AU74" s="8"/>
      <c r="AV74" s="8"/>
      <c r="AW74" s="8">
        <v>710400</v>
      </c>
      <c r="AX74" s="8"/>
      <c r="AY74" s="8"/>
      <c r="AZ74" s="8"/>
      <c r="BA74" s="8"/>
      <c r="BB74" s="107">
        <v>717700</v>
      </c>
      <c r="BC74" s="8"/>
      <c r="BD74" s="26">
        <v>0</v>
      </c>
      <c r="BE74" s="85"/>
    </row>
    <row r="75" spans="2:57" ht="13.5" customHeight="1">
      <c r="B75" s="83"/>
      <c r="C75" s="26" t="s">
        <v>31</v>
      </c>
      <c r="J75" s="14"/>
      <c r="K75" s="14"/>
      <c r="L75" s="14"/>
      <c r="M75" s="14"/>
      <c r="N75" s="8">
        <v>487300</v>
      </c>
      <c r="O75" s="8"/>
      <c r="P75" s="8"/>
      <c r="Q75" s="8"/>
      <c r="R75" s="8"/>
      <c r="S75" s="8">
        <v>507900</v>
      </c>
      <c r="T75" s="8"/>
      <c r="U75" s="8"/>
      <c r="V75" s="8"/>
      <c r="W75" s="8"/>
      <c r="X75" s="8">
        <v>529900</v>
      </c>
      <c r="Y75" s="8"/>
      <c r="Z75" s="8"/>
      <c r="AA75" s="8"/>
      <c r="AB75" s="8"/>
      <c r="AC75" s="8">
        <v>575700</v>
      </c>
      <c r="AD75" s="8"/>
      <c r="AE75" s="8"/>
      <c r="AF75" s="8"/>
      <c r="AG75" s="8"/>
      <c r="AH75" s="8">
        <v>635900</v>
      </c>
      <c r="AI75" s="8"/>
      <c r="AJ75" s="8"/>
      <c r="AK75" s="8"/>
      <c r="AL75" s="8"/>
      <c r="AM75" s="8">
        <v>665000</v>
      </c>
      <c r="AN75" s="8"/>
      <c r="AO75" s="8"/>
      <c r="AP75" s="8"/>
      <c r="AQ75" s="8"/>
      <c r="AR75" s="8">
        <v>694300</v>
      </c>
      <c r="AS75" s="8"/>
      <c r="AT75" s="8"/>
      <c r="AU75" s="8"/>
      <c r="AV75" s="8"/>
      <c r="AW75" s="8">
        <v>714100</v>
      </c>
      <c r="AX75" s="8"/>
      <c r="AY75" s="8"/>
      <c r="AZ75" s="8"/>
      <c r="BA75" s="8"/>
      <c r="BB75" s="107">
        <v>723400</v>
      </c>
      <c r="BC75" s="8"/>
      <c r="BD75" s="26">
        <v>0</v>
      </c>
      <c r="BE75" s="85"/>
    </row>
    <row r="76" spans="2:57" ht="13.5" customHeight="1">
      <c r="B76" s="83"/>
      <c r="C76" s="26" t="s">
        <v>32</v>
      </c>
      <c r="J76" s="14" t="s">
        <v>193</v>
      </c>
      <c r="K76" s="14"/>
      <c r="L76" s="14"/>
      <c r="M76" s="14"/>
      <c r="N76" s="8">
        <v>1762700</v>
      </c>
      <c r="O76" s="8"/>
      <c r="P76" s="8"/>
      <c r="Q76" s="8"/>
      <c r="R76" s="8"/>
      <c r="S76" s="8">
        <v>1786600</v>
      </c>
      <c r="T76" s="8"/>
      <c r="U76" s="8"/>
      <c r="V76" s="8"/>
      <c r="W76" s="8"/>
      <c r="X76" s="8">
        <v>1779100</v>
      </c>
      <c r="Y76" s="8"/>
      <c r="Z76" s="8"/>
      <c r="AA76" s="8"/>
      <c r="AB76" s="8"/>
      <c r="AC76" s="8">
        <v>1809200</v>
      </c>
      <c r="AD76" s="8"/>
      <c r="AE76" s="8"/>
      <c r="AF76" s="8"/>
      <c r="AG76" s="8"/>
      <c r="AH76" s="8">
        <v>1852200</v>
      </c>
      <c r="AI76" s="8"/>
      <c r="AJ76" s="8"/>
      <c r="AK76" s="8"/>
      <c r="AL76" s="8"/>
      <c r="AM76" s="8">
        <v>1852500</v>
      </c>
      <c r="AN76" s="8"/>
      <c r="AO76" s="8"/>
      <c r="AP76" s="8"/>
      <c r="AQ76" s="8"/>
      <c r="AR76" s="8">
        <v>1832300</v>
      </c>
      <c r="AS76" s="8"/>
      <c r="AT76" s="8"/>
      <c r="AU76" s="8"/>
      <c r="AV76" s="8"/>
      <c r="AW76" s="8">
        <v>1818700</v>
      </c>
      <c r="AX76" s="8"/>
      <c r="AY76" s="8"/>
      <c r="AZ76" s="8"/>
      <c r="BA76" s="8"/>
      <c r="BB76" s="107">
        <v>1768200</v>
      </c>
      <c r="BC76" s="8"/>
      <c r="BD76" s="26">
        <v>0</v>
      </c>
      <c r="BE76" s="85"/>
    </row>
    <row r="77" spans="2:57" ht="13.5" customHeight="1">
      <c r="B77" s="83"/>
      <c r="C77" s="26" t="s">
        <v>45</v>
      </c>
      <c r="J77" s="14"/>
      <c r="K77" s="14"/>
      <c r="L77" s="14"/>
      <c r="M77" s="14"/>
      <c r="N77" s="84">
        <v>5.89</v>
      </c>
      <c r="O77" s="84"/>
      <c r="P77" s="84"/>
      <c r="Q77" s="84"/>
      <c r="R77" s="84"/>
      <c r="S77" s="84">
        <v>6.09</v>
      </c>
      <c r="T77" s="84"/>
      <c r="U77" s="84"/>
      <c r="V77" s="84"/>
      <c r="W77" s="84"/>
      <c r="X77" s="84">
        <v>6.1</v>
      </c>
      <c r="Y77" s="84"/>
      <c r="Z77" s="84"/>
      <c r="AA77" s="84"/>
      <c r="AB77" s="84"/>
      <c r="AC77" s="84">
        <v>5.99</v>
      </c>
      <c r="AD77" s="84"/>
      <c r="AE77" s="84"/>
      <c r="AF77" s="84"/>
      <c r="AG77" s="84"/>
      <c r="AH77" s="84">
        <v>5.88</v>
      </c>
      <c r="AI77" s="84"/>
      <c r="AJ77" s="84"/>
      <c r="AK77" s="84"/>
      <c r="AL77" s="84"/>
      <c r="AM77" s="84">
        <v>5.72</v>
      </c>
      <c r="AN77" s="84"/>
      <c r="AO77" s="84"/>
      <c r="AP77" s="84"/>
      <c r="AQ77" s="84"/>
      <c r="AR77" s="84">
        <v>5.64</v>
      </c>
      <c r="AS77" s="84"/>
      <c r="AT77" s="84"/>
      <c r="AU77" s="84"/>
      <c r="AV77" s="84"/>
      <c r="AW77" s="84">
        <v>5.44</v>
      </c>
      <c r="AX77" s="84"/>
      <c r="AY77" s="84"/>
      <c r="AZ77" s="84"/>
      <c r="BA77" s="84"/>
      <c r="BB77" s="108">
        <v>5.23</v>
      </c>
      <c r="BC77" s="8"/>
      <c r="BD77" s="26">
        <v>2</v>
      </c>
      <c r="BE77" s="85"/>
    </row>
    <row r="78" spans="2:57" ht="13.5" customHeight="1">
      <c r="B78" s="83"/>
      <c r="C78" s="26" t="s">
        <v>46</v>
      </c>
      <c r="J78" s="14" t="s">
        <v>194</v>
      </c>
      <c r="K78" s="14"/>
      <c r="L78" s="14"/>
      <c r="M78" s="14"/>
      <c r="N78" s="84">
        <v>34.020000000000003</v>
      </c>
      <c r="O78" s="84"/>
      <c r="P78" s="84"/>
      <c r="Q78" s="84"/>
      <c r="R78" s="84"/>
      <c r="S78" s="84">
        <v>36.75</v>
      </c>
      <c r="T78" s="84"/>
      <c r="U78" s="84"/>
      <c r="V78" s="84"/>
      <c r="W78" s="84"/>
      <c r="X78" s="84">
        <v>38.18</v>
      </c>
      <c r="Y78" s="84"/>
      <c r="Z78" s="84"/>
      <c r="AA78" s="84"/>
      <c r="AB78" s="84"/>
      <c r="AC78" s="84">
        <v>38.35</v>
      </c>
      <c r="AD78" s="84"/>
      <c r="AE78" s="84"/>
      <c r="AF78" s="84"/>
      <c r="AG78" s="84"/>
      <c r="AH78" s="84">
        <v>38.520000000000003</v>
      </c>
      <c r="AI78" s="84"/>
      <c r="AJ78" s="84"/>
      <c r="AK78" s="84"/>
      <c r="AL78" s="84"/>
      <c r="AM78" s="84">
        <v>38.64</v>
      </c>
      <c r="AN78" s="84"/>
      <c r="AO78" s="84"/>
      <c r="AP78" s="84"/>
      <c r="AQ78" s="84"/>
      <c r="AR78" s="84">
        <v>38.68</v>
      </c>
      <c r="AS78" s="84"/>
      <c r="AT78" s="84"/>
      <c r="AU78" s="84"/>
      <c r="AV78" s="84"/>
      <c r="AW78" s="84">
        <v>38.659999999999997</v>
      </c>
      <c r="AX78" s="84"/>
      <c r="AY78" s="84"/>
      <c r="AZ78" s="84"/>
      <c r="BA78" s="84"/>
      <c r="BB78" s="108">
        <v>38.76</v>
      </c>
      <c r="BC78" s="8"/>
      <c r="BD78" s="26">
        <v>2</v>
      </c>
      <c r="BE78" s="85"/>
    </row>
    <row r="79" spans="2:57" ht="13.5" customHeight="1">
      <c r="B79" s="83"/>
      <c r="C79" s="26" t="s">
        <v>47</v>
      </c>
      <c r="J79" s="14" t="s">
        <v>219</v>
      </c>
      <c r="K79" s="14"/>
      <c r="L79" s="14"/>
      <c r="M79" s="14"/>
      <c r="N79" s="84">
        <v>106.03</v>
      </c>
      <c r="O79" s="84"/>
      <c r="P79" s="84"/>
      <c r="Q79" s="84"/>
      <c r="R79" s="84"/>
      <c r="S79" s="84">
        <v>109.6</v>
      </c>
      <c r="T79" s="84"/>
      <c r="U79" s="84"/>
      <c r="V79" s="84"/>
      <c r="W79" s="84"/>
      <c r="X79" s="84">
        <v>115.68</v>
      </c>
      <c r="Y79" s="84"/>
      <c r="Z79" s="84"/>
      <c r="AA79" s="84"/>
      <c r="AB79" s="84"/>
      <c r="AC79" s="84">
        <v>111.68</v>
      </c>
      <c r="AD79" s="84"/>
      <c r="AE79" s="84"/>
      <c r="AF79" s="84"/>
      <c r="AG79" s="84"/>
      <c r="AH79" s="84">
        <v>114.4</v>
      </c>
      <c r="AI79" s="84"/>
      <c r="AJ79" s="84"/>
      <c r="AK79" s="84"/>
      <c r="AL79" s="84"/>
      <c r="AM79" s="84">
        <v>111.82</v>
      </c>
      <c r="AN79" s="84"/>
      <c r="AO79" s="84"/>
      <c r="AP79" s="84"/>
      <c r="AQ79" s="84"/>
      <c r="AR79" s="84">
        <v>114.3</v>
      </c>
      <c r="AS79" s="84"/>
      <c r="AT79" s="84"/>
      <c r="AU79" s="84"/>
      <c r="AV79" s="84"/>
      <c r="AW79" s="84">
        <v>111.11</v>
      </c>
      <c r="AX79" s="84"/>
      <c r="AY79" s="84"/>
      <c r="AZ79" s="84"/>
      <c r="BA79" s="84"/>
      <c r="BB79" s="108">
        <v>110.54</v>
      </c>
      <c r="BC79" s="8"/>
      <c r="BD79" s="26">
        <v>2</v>
      </c>
      <c r="BE79" s="85"/>
    </row>
    <row r="80" spans="2:57" ht="13.5" customHeight="1">
      <c r="B80" s="83"/>
      <c r="C80" s="26" t="s">
        <v>33</v>
      </c>
      <c r="J80" s="14"/>
      <c r="K80" s="14"/>
      <c r="L80" s="14"/>
      <c r="M80" s="14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95"/>
      <c r="BC80" s="8"/>
      <c r="BD80" s="26"/>
      <c r="BE80" s="85"/>
    </row>
    <row r="81" spans="2:57" ht="13.5" customHeight="1">
      <c r="B81" s="83"/>
      <c r="C81" s="26" t="s">
        <v>48</v>
      </c>
      <c r="J81" s="14"/>
      <c r="K81" s="14"/>
      <c r="L81" s="14"/>
      <c r="M81" s="14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95"/>
      <c r="BC81" s="8"/>
      <c r="BD81" s="26"/>
      <c r="BE81" s="85"/>
    </row>
    <row r="82" spans="2:57" ht="13.5" customHeight="1">
      <c r="B82" s="83"/>
      <c r="C82" s="26" t="s">
        <v>49</v>
      </c>
      <c r="J82" s="14"/>
      <c r="K82" s="14"/>
      <c r="L82" s="14"/>
      <c r="M82" s="14"/>
      <c r="N82" s="8">
        <v>483100</v>
      </c>
      <c r="O82" s="8"/>
      <c r="P82" s="8"/>
      <c r="Q82" s="8"/>
      <c r="R82" s="8"/>
      <c r="S82" s="8">
        <v>504900</v>
      </c>
      <c r="T82" s="8"/>
      <c r="U82" s="8"/>
      <c r="V82" s="8"/>
      <c r="W82" s="8"/>
      <c r="X82" s="8">
        <v>527400</v>
      </c>
      <c r="Y82" s="8"/>
      <c r="Z82" s="8"/>
      <c r="AA82" s="8"/>
      <c r="AB82" s="8"/>
      <c r="AC82" s="8">
        <v>572000</v>
      </c>
      <c r="AD82" s="8"/>
      <c r="AE82" s="8"/>
      <c r="AF82" s="8"/>
      <c r="AG82" s="8"/>
      <c r="AH82" s="8">
        <v>630300</v>
      </c>
      <c r="AI82" s="8"/>
      <c r="AJ82" s="8"/>
      <c r="AK82" s="8"/>
      <c r="AL82" s="8"/>
      <c r="AM82" s="8">
        <v>660500</v>
      </c>
      <c r="AN82" s="8"/>
      <c r="AO82" s="8"/>
      <c r="AP82" s="8"/>
      <c r="AQ82" s="8"/>
      <c r="AR82" s="8">
        <v>690300</v>
      </c>
      <c r="AS82" s="8"/>
      <c r="AT82" s="8"/>
      <c r="AU82" s="8"/>
      <c r="AV82" s="8"/>
      <c r="AW82" s="8">
        <v>710400</v>
      </c>
      <c r="AX82" s="8"/>
      <c r="AY82" s="8"/>
      <c r="AZ82" s="8"/>
      <c r="BA82" s="8"/>
      <c r="BB82" s="96">
        <v>717600</v>
      </c>
      <c r="BC82" s="8"/>
      <c r="BD82" s="26">
        <v>0</v>
      </c>
      <c r="BE82" s="85"/>
    </row>
    <row r="83" spans="2:57" ht="13.5" customHeight="1">
      <c r="B83" s="83"/>
      <c r="C83" s="26" t="s">
        <v>50</v>
      </c>
      <c r="J83" s="14"/>
      <c r="K83" s="14"/>
      <c r="L83" s="14"/>
      <c r="M83" s="14"/>
      <c r="N83" s="13">
        <v>200</v>
      </c>
      <c r="O83" s="8"/>
      <c r="P83" s="8"/>
      <c r="Q83" s="8"/>
      <c r="R83" s="8"/>
      <c r="S83" s="13">
        <v>100</v>
      </c>
      <c r="T83" s="8"/>
      <c r="U83" s="8"/>
      <c r="V83" s="8"/>
      <c r="W83" s="8"/>
      <c r="X83" s="13">
        <v>100</v>
      </c>
      <c r="Y83" s="8"/>
      <c r="Z83" s="8"/>
      <c r="AA83" s="8"/>
      <c r="AB83" s="8"/>
      <c r="AC83" s="13">
        <v>0</v>
      </c>
      <c r="AD83" s="8"/>
      <c r="AE83" s="8"/>
      <c r="AF83" s="8"/>
      <c r="AG83" s="8"/>
      <c r="AH83" s="14" t="s">
        <v>223</v>
      </c>
      <c r="AI83" s="8"/>
      <c r="AJ83" s="8"/>
      <c r="AK83" s="8"/>
      <c r="AL83" s="8"/>
      <c r="AM83" s="14" t="s">
        <v>249</v>
      </c>
      <c r="AN83" s="8"/>
      <c r="AO83" s="8"/>
      <c r="AP83" s="8"/>
      <c r="AQ83" s="8"/>
      <c r="AR83" s="14" t="s">
        <v>221</v>
      </c>
      <c r="AS83" s="8"/>
      <c r="AT83" s="8"/>
      <c r="AU83" s="8"/>
      <c r="AV83" s="8"/>
      <c r="AW83" s="14" t="s">
        <v>221</v>
      </c>
      <c r="AX83" s="8"/>
      <c r="AY83" s="8"/>
      <c r="AZ83" s="8"/>
      <c r="BA83" s="8"/>
      <c r="BB83" s="92">
        <v>0</v>
      </c>
      <c r="BC83" s="8"/>
      <c r="BD83" s="26"/>
      <c r="BE83" s="85"/>
    </row>
    <row r="84" spans="2:57" ht="13.5" customHeight="1">
      <c r="B84" s="83"/>
      <c r="C84" s="26" t="s">
        <v>40</v>
      </c>
      <c r="J84" s="14"/>
      <c r="K84" s="14"/>
      <c r="L84" s="14"/>
      <c r="M84" s="1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95"/>
      <c r="BC84" s="8"/>
      <c r="BD84" s="26"/>
      <c r="BE84" s="85"/>
    </row>
    <row r="85" spans="2:57" ht="13.5" customHeight="1">
      <c r="B85" s="83"/>
      <c r="C85" s="26" t="s">
        <v>51</v>
      </c>
      <c r="J85" s="14"/>
      <c r="K85" s="14"/>
      <c r="L85" s="14"/>
      <c r="M85" s="14"/>
      <c r="N85" s="13">
        <v>470800</v>
      </c>
      <c r="O85" s="8"/>
      <c r="P85" s="8"/>
      <c r="Q85" s="8"/>
      <c r="R85" s="8"/>
      <c r="S85" s="14" t="s">
        <v>221</v>
      </c>
      <c r="T85" s="14"/>
      <c r="U85" s="14"/>
      <c r="V85" s="14"/>
      <c r="W85" s="14"/>
      <c r="X85" s="14" t="s">
        <v>221</v>
      </c>
      <c r="Y85" s="14"/>
      <c r="Z85" s="14"/>
      <c r="AA85" s="14"/>
      <c r="AB85" s="14"/>
      <c r="AC85" s="14" t="s">
        <v>221</v>
      </c>
      <c r="AD85" s="14"/>
      <c r="AE85" s="14"/>
      <c r="AF85" s="14"/>
      <c r="AG85" s="14"/>
      <c r="AH85" s="14" t="s">
        <v>221</v>
      </c>
      <c r="AI85" s="14"/>
      <c r="AJ85" s="14"/>
      <c r="AK85" s="14"/>
      <c r="AL85" s="14"/>
      <c r="AM85" s="14" t="s">
        <v>249</v>
      </c>
      <c r="AN85" s="14"/>
      <c r="AO85" s="14"/>
      <c r="AP85" s="14"/>
      <c r="AQ85" s="14"/>
      <c r="AR85" s="14" t="s">
        <v>221</v>
      </c>
      <c r="AS85" s="14"/>
      <c r="AT85" s="14"/>
      <c r="AU85" s="14"/>
      <c r="AV85" s="14"/>
      <c r="AW85" s="14" t="s">
        <v>221</v>
      </c>
      <c r="AX85" s="14"/>
      <c r="AY85" s="14"/>
      <c r="AZ85" s="14"/>
      <c r="BA85" s="14"/>
      <c r="BB85" s="14" t="s">
        <v>221</v>
      </c>
      <c r="BC85" s="8"/>
      <c r="BD85" s="26"/>
      <c r="BE85" s="85"/>
    </row>
    <row r="86" spans="2:57" ht="13.5" customHeight="1">
      <c r="B86" s="83"/>
      <c r="C86" s="26" t="s">
        <v>56</v>
      </c>
      <c r="J86" s="14"/>
      <c r="K86" s="14"/>
      <c r="L86" s="14"/>
      <c r="M86" s="14"/>
      <c r="N86" s="13">
        <v>12500</v>
      </c>
      <c r="O86" s="8"/>
      <c r="P86" s="8"/>
      <c r="Q86" s="8"/>
      <c r="R86" s="8"/>
      <c r="S86" s="14" t="s">
        <v>221</v>
      </c>
      <c r="T86" s="14"/>
      <c r="U86" s="14"/>
      <c r="V86" s="14"/>
      <c r="W86" s="14"/>
      <c r="X86" s="14" t="s">
        <v>221</v>
      </c>
      <c r="Y86" s="14"/>
      <c r="Z86" s="14"/>
      <c r="AA86" s="14"/>
      <c r="AB86" s="14"/>
      <c r="AC86" s="14" t="s">
        <v>221</v>
      </c>
      <c r="AD86" s="14"/>
      <c r="AE86" s="14"/>
      <c r="AF86" s="14"/>
      <c r="AG86" s="14"/>
      <c r="AH86" s="14" t="s">
        <v>221</v>
      </c>
      <c r="AI86" s="14"/>
      <c r="AJ86" s="14"/>
      <c r="AK86" s="14"/>
      <c r="AL86" s="14"/>
      <c r="AM86" s="14" t="s">
        <v>249</v>
      </c>
      <c r="AN86" s="14"/>
      <c r="AO86" s="14"/>
      <c r="AP86" s="14"/>
      <c r="AQ86" s="14"/>
      <c r="AR86" s="14" t="s">
        <v>221</v>
      </c>
      <c r="AS86" s="14"/>
      <c r="AT86" s="14"/>
      <c r="AU86" s="14"/>
      <c r="AV86" s="14"/>
      <c r="AW86" s="14" t="s">
        <v>221</v>
      </c>
      <c r="AX86" s="14"/>
      <c r="AY86" s="14"/>
      <c r="AZ86" s="14"/>
      <c r="BA86" s="14"/>
      <c r="BB86" s="14" t="s">
        <v>221</v>
      </c>
      <c r="BC86" s="8"/>
      <c r="BD86" s="26"/>
      <c r="BE86" s="85"/>
    </row>
    <row r="87" spans="2:57" ht="13.5" customHeight="1">
      <c r="B87" s="83"/>
      <c r="C87" s="26" t="s">
        <v>134</v>
      </c>
      <c r="J87" s="14"/>
      <c r="K87" s="14"/>
      <c r="L87" s="14"/>
      <c r="M87" s="14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26"/>
      <c r="BE87" s="85"/>
    </row>
    <row r="88" spans="2:57" ht="13.5" customHeight="1">
      <c r="B88" s="83"/>
      <c r="C88" s="26" t="s">
        <v>74</v>
      </c>
      <c r="J88" s="14"/>
      <c r="K88" s="14"/>
      <c r="L88" s="14"/>
      <c r="M88" s="14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>
        <v>567000</v>
      </c>
      <c r="AI88" s="8"/>
      <c r="AJ88" s="8"/>
      <c r="AK88" s="8"/>
      <c r="AL88" s="8"/>
      <c r="AM88" s="8">
        <v>617000</v>
      </c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26"/>
      <c r="BE88" s="85"/>
    </row>
    <row r="89" spans="2:57" ht="13.5" customHeight="1">
      <c r="B89" s="83"/>
      <c r="C89" s="26" t="s">
        <v>52</v>
      </c>
      <c r="J89" s="14"/>
      <c r="K89" s="14"/>
      <c r="L89" s="14"/>
      <c r="M89" s="14"/>
      <c r="N89" s="8">
        <v>279600</v>
      </c>
      <c r="O89" s="8"/>
      <c r="P89" s="8"/>
      <c r="Q89" s="8"/>
      <c r="R89" s="8"/>
      <c r="S89" s="8">
        <v>324000</v>
      </c>
      <c r="T89" s="8"/>
      <c r="U89" s="8"/>
      <c r="V89" s="8"/>
      <c r="W89" s="8"/>
      <c r="X89" s="8">
        <v>393400</v>
      </c>
      <c r="Y89" s="8"/>
      <c r="Z89" s="8"/>
      <c r="AA89" s="8"/>
      <c r="AB89" s="8"/>
      <c r="AC89" s="8">
        <v>472600</v>
      </c>
      <c r="AD89" s="8"/>
      <c r="AE89" s="8"/>
      <c r="AF89" s="8"/>
      <c r="AG89" s="8"/>
      <c r="AH89" s="14" t="s">
        <v>222</v>
      </c>
      <c r="AI89" s="14"/>
      <c r="AJ89" s="14"/>
      <c r="AK89" s="14"/>
      <c r="AL89" s="14"/>
      <c r="AM89" s="14" t="s">
        <v>249</v>
      </c>
      <c r="AN89" s="14"/>
      <c r="AO89" s="14"/>
      <c r="AP89" s="14"/>
      <c r="AQ89" s="14"/>
      <c r="AR89" s="14" t="s">
        <v>221</v>
      </c>
      <c r="AS89" s="14"/>
      <c r="AT89" s="14"/>
      <c r="AU89" s="14"/>
      <c r="AV89" s="14"/>
      <c r="AW89" s="14" t="s">
        <v>221</v>
      </c>
      <c r="AX89" s="14"/>
      <c r="AY89" s="14"/>
      <c r="AZ89" s="14"/>
      <c r="BA89" s="14"/>
      <c r="BB89" s="14" t="s">
        <v>221</v>
      </c>
      <c r="BC89" s="8"/>
      <c r="BD89" s="26"/>
      <c r="BE89" s="85"/>
    </row>
    <row r="90" spans="2:57" ht="13.5" customHeight="1">
      <c r="B90" s="83"/>
      <c r="C90" s="26" t="s">
        <v>53</v>
      </c>
      <c r="J90" s="14"/>
      <c r="K90" s="14"/>
      <c r="L90" s="14"/>
      <c r="M90" s="14"/>
      <c r="N90" s="8">
        <v>600</v>
      </c>
      <c r="O90" s="8"/>
      <c r="P90" s="8"/>
      <c r="Q90" s="8"/>
      <c r="R90" s="8"/>
      <c r="S90" s="13">
        <v>300</v>
      </c>
      <c r="T90" s="8"/>
      <c r="U90" s="8"/>
      <c r="V90" s="8"/>
      <c r="W90" s="8"/>
      <c r="X90" s="13">
        <v>400</v>
      </c>
      <c r="Y90" s="8"/>
      <c r="Z90" s="8"/>
      <c r="AA90" s="8"/>
      <c r="AB90" s="8"/>
      <c r="AC90" s="13">
        <v>200</v>
      </c>
      <c r="AD90" s="8"/>
      <c r="AE90" s="8"/>
      <c r="AF90" s="8"/>
      <c r="AG90" s="8"/>
      <c r="AH90" s="14" t="s">
        <v>223</v>
      </c>
      <c r="AI90" s="14"/>
      <c r="AJ90" s="14"/>
      <c r="AK90" s="14"/>
      <c r="AL90" s="14"/>
      <c r="AM90" s="14" t="s">
        <v>249</v>
      </c>
      <c r="AN90" s="14"/>
      <c r="AO90" s="14"/>
      <c r="AP90" s="14"/>
      <c r="AQ90" s="14"/>
      <c r="AR90" s="14" t="s">
        <v>221</v>
      </c>
      <c r="AS90" s="14"/>
      <c r="AT90" s="14"/>
      <c r="AU90" s="14"/>
      <c r="AV90" s="14"/>
      <c r="AW90" s="14" t="s">
        <v>221</v>
      </c>
      <c r="AX90" s="14"/>
      <c r="AY90" s="14"/>
      <c r="AZ90" s="14"/>
      <c r="BA90" s="14"/>
      <c r="BB90" s="14" t="s">
        <v>221</v>
      </c>
      <c r="BC90" s="8"/>
      <c r="BD90" s="26"/>
      <c r="BE90" s="85"/>
    </row>
    <row r="91" spans="2:57" ht="13.5" customHeight="1">
      <c r="B91" s="83"/>
      <c r="C91" s="26" t="s">
        <v>135</v>
      </c>
      <c r="J91" s="14"/>
      <c r="K91" s="14"/>
      <c r="L91" s="14"/>
      <c r="M91" s="14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>
        <v>70700</v>
      </c>
      <c r="AI91" s="8"/>
      <c r="AJ91" s="8"/>
      <c r="AK91" s="8"/>
      <c r="AL91" s="8"/>
      <c r="AM91" s="8">
        <v>43500</v>
      </c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26"/>
      <c r="BE91" s="85"/>
    </row>
    <row r="92" spans="2:57" ht="13.5" customHeight="1">
      <c r="B92" s="83"/>
      <c r="C92" s="26" t="s">
        <v>54</v>
      </c>
      <c r="J92" s="14"/>
      <c r="K92" s="14"/>
      <c r="L92" s="14"/>
      <c r="M92" s="14"/>
      <c r="N92" s="8">
        <v>202300</v>
      </c>
      <c r="O92" s="8"/>
      <c r="P92" s="8"/>
      <c r="Q92" s="8"/>
      <c r="R92" s="8"/>
      <c r="S92" s="8">
        <v>180500</v>
      </c>
      <c r="T92" s="8"/>
      <c r="U92" s="8"/>
      <c r="V92" s="8"/>
      <c r="W92" s="8"/>
      <c r="X92" s="8">
        <v>133500</v>
      </c>
      <c r="Y92" s="8"/>
      <c r="Z92" s="8"/>
      <c r="AA92" s="8"/>
      <c r="AB92" s="8"/>
      <c r="AC92" s="8">
        <v>99100</v>
      </c>
      <c r="AD92" s="8"/>
      <c r="AE92" s="8"/>
      <c r="AF92" s="8"/>
      <c r="AG92" s="8"/>
      <c r="AH92" s="14" t="s">
        <v>222</v>
      </c>
      <c r="AI92" s="14"/>
      <c r="AJ92" s="14"/>
      <c r="AK92" s="14"/>
      <c r="AL92" s="14"/>
      <c r="AM92" s="14" t="s">
        <v>249</v>
      </c>
      <c r="AN92" s="14"/>
      <c r="AO92" s="14"/>
      <c r="AP92" s="14"/>
      <c r="AQ92" s="14"/>
      <c r="AR92" s="14" t="s">
        <v>221</v>
      </c>
      <c r="AS92" s="14"/>
      <c r="AT92" s="14"/>
      <c r="AU92" s="14"/>
      <c r="AV92" s="14"/>
      <c r="AW92" s="14" t="s">
        <v>221</v>
      </c>
      <c r="AX92" s="14"/>
      <c r="AY92" s="14"/>
      <c r="AZ92" s="14"/>
      <c r="BA92" s="14"/>
      <c r="BB92" s="14" t="s">
        <v>221</v>
      </c>
      <c r="BC92" s="8"/>
      <c r="BD92" s="26"/>
      <c r="BE92" s="85"/>
    </row>
    <row r="93" spans="2:57" ht="13.5" customHeight="1">
      <c r="B93" s="83"/>
      <c r="C93" s="26" t="s">
        <v>57</v>
      </c>
      <c r="J93" s="14"/>
      <c r="K93" s="14"/>
      <c r="L93" s="14"/>
      <c r="M93" s="14"/>
      <c r="N93" s="8">
        <v>900</v>
      </c>
      <c r="O93" s="8"/>
      <c r="P93" s="8"/>
      <c r="Q93" s="8"/>
      <c r="R93" s="8"/>
      <c r="S93" s="8">
        <v>200</v>
      </c>
      <c r="T93" s="8"/>
      <c r="U93" s="8"/>
      <c r="V93" s="8"/>
      <c r="W93" s="8"/>
      <c r="X93" s="8">
        <v>100</v>
      </c>
      <c r="Y93" s="8"/>
      <c r="Z93" s="8"/>
      <c r="AA93" s="8"/>
      <c r="AB93" s="8"/>
      <c r="AC93" s="8">
        <v>100</v>
      </c>
      <c r="AD93" s="8"/>
      <c r="AE93" s="8"/>
      <c r="AF93" s="8"/>
      <c r="AG93" s="8"/>
      <c r="AH93" s="14" t="s">
        <v>223</v>
      </c>
      <c r="AI93" s="14"/>
      <c r="AJ93" s="14"/>
      <c r="AK93" s="14"/>
      <c r="AL93" s="14"/>
      <c r="AM93" s="14" t="s">
        <v>249</v>
      </c>
      <c r="AN93" s="14"/>
      <c r="AO93" s="14"/>
      <c r="AP93" s="14"/>
      <c r="AQ93" s="14"/>
      <c r="AR93" s="14" t="s">
        <v>221</v>
      </c>
      <c r="AS93" s="14"/>
      <c r="AT93" s="14"/>
      <c r="AU93" s="14"/>
      <c r="AV93" s="14"/>
      <c r="AW93" s="14" t="s">
        <v>221</v>
      </c>
      <c r="AX93" s="14"/>
      <c r="AY93" s="14"/>
      <c r="AZ93" s="14"/>
      <c r="BA93" s="14"/>
      <c r="BB93" s="14" t="s">
        <v>221</v>
      </c>
      <c r="BC93" s="8"/>
      <c r="BD93" s="26"/>
      <c r="BE93" s="85"/>
    </row>
    <row r="94" spans="2:57" ht="13.5" customHeight="1">
      <c r="B94" s="83"/>
      <c r="C94" s="26" t="s">
        <v>136</v>
      </c>
      <c r="J94" s="14"/>
      <c r="K94" s="14"/>
      <c r="L94" s="14"/>
      <c r="M94" s="14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26"/>
      <c r="BE94" s="85"/>
    </row>
    <row r="95" spans="2:57" ht="13.5" customHeight="1">
      <c r="B95" s="83"/>
      <c r="C95" s="26" t="s">
        <v>198</v>
      </c>
      <c r="J95" s="14"/>
      <c r="K95" s="14"/>
      <c r="L95" s="14"/>
      <c r="M95" s="14"/>
      <c r="N95" s="14" t="s">
        <v>224</v>
      </c>
      <c r="O95" s="14"/>
      <c r="P95" s="14"/>
      <c r="Q95" s="14"/>
      <c r="R95" s="14"/>
      <c r="S95" s="14" t="s">
        <v>224</v>
      </c>
      <c r="T95" s="14"/>
      <c r="U95" s="14"/>
      <c r="V95" s="14"/>
      <c r="W95" s="14"/>
      <c r="X95" s="14" t="s">
        <v>224</v>
      </c>
      <c r="Y95" s="14"/>
      <c r="Z95" s="14"/>
      <c r="AA95" s="14"/>
      <c r="AB95" s="14"/>
      <c r="AC95" s="14" t="s">
        <v>224</v>
      </c>
      <c r="AD95" s="14"/>
      <c r="AE95" s="14"/>
      <c r="AF95" s="14"/>
      <c r="AG95" s="14"/>
      <c r="AH95" s="8">
        <v>565300</v>
      </c>
      <c r="AI95" s="8"/>
      <c r="AJ95" s="8"/>
      <c r="AK95" s="8"/>
      <c r="AL95" s="8"/>
      <c r="AM95" s="8">
        <v>621100</v>
      </c>
      <c r="AN95" s="8"/>
      <c r="AO95" s="8"/>
      <c r="AP95" s="8"/>
      <c r="AQ95" s="8"/>
      <c r="AR95" s="14" t="s">
        <v>221</v>
      </c>
      <c r="AS95" s="8"/>
      <c r="AT95" s="8"/>
      <c r="AU95" s="8"/>
      <c r="AV95" s="8"/>
      <c r="AW95" s="14" t="s">
        <v>221</v>
      </c>
      <c r="AX95" s="8"/>
      <c r="AY95" s="8"/>
      <c r="AZ95" s="8"/>
      <c r="BA95" s="8"/>
      <c r="BB95" s="14" t="s">
        <v>221</v>
      </c>
      <c r="BC95" s="8"/>
      <c r="BD95" s="26"/>
      <c r="BE95" s="85"/>
    </row>
    <row r="96" spans="2:57" ht="13.5" customHeight="1">
      <c r="B96" s="83"/>
      <c r="C96" s="26" t="s">
        <v>199</v>
      </c>
      <c r="J96" s="14"/>
      <c r="K96" s="14"/>
      <c r="L96" s="14"/>
      <c r="M96" s="14"/>
      <c r="N96" s="14" t="s">
        <v>224</v>
      </c>
      <c r="O96" s="14"/>
      <c r="P96" s="14"/>
      <c r="Q96" s="14"/>
      <c r="R96" s="14"/>
      <c r="S96" s="14" t="s">
        <v>224</v>
      </c>
      <c r="T96" s="14"/>
      <c r="U96" s="14"/>
      <c r="V96" s="14"/>
      <c r="W96" s="14"/>
      <c r="X96" s="14" t="s">
        <v>224</v>
      </c>
      <c r="Y96" s="14"/>
      <c r="Z96" s="14"/>
      <c r="AA96" s="14"/>
      <c r="AB96" s="14"/>
      <c r="AC96" s="14" t="s">
        <v>224</v>
      </c>
      <c r="AD96" s="14"/>
      <c r="AE96" s="14"/>
      <c r="AF96" s="14"/>
      <c r="AG96" s="14"/>
      <c r="AH96" s="8">
        <v>65100</v>
      </c>
      <c r="AI96" s="8"/>
      <c r="AJ96" s="8"/>
      <c r="AK96" s="8"/>
      <c r="AL96" s="8"/>
      <c r="AM96" s="8">
        <v>39400</v>
      </c>
      <c r="AN96" s="8"/>
      <c r="AO96" s="8"/>
      <c r="AP96" s="8"/>
      <c r="AQ96" s="8"/>
      <c r="AR96" s="14" t="s">
        <v>221</v>
      </c>
      <c r="AS96" s="8"/>
      <c r="AT96" s="8"/>
      <c r="AU96" s="8"/>
      <c r="AV96" s="8"/>
      <c r="AW96" s="14" t="s">
        <v>221</v>
      </c>
      <c r="AX96" s="8"/>
      <c r="AY96" s="8"/>
      <c r="AZ96" s="8"/>
      <c r="BA96" s="8"/>
      <c r="BB96" s="14" t="s">
        <v>221</v>
      </c>
      <c r="BC96" s="8"/>
      <c r="BD96" s="26"/>
      <c r="BE96" s="85"/>
    </row>
    <row r="97" spans="2:57" ht="13.5" customHeight="1">
      <c r="B97" s="83"/>
      <c r="C97" s="26" t="s">
        <v>137</v>
      </c>
      <c r="J97" s="14"/>
      <c r="K97" s="14"/>
      <c r="L97" s="14"/>
      <c r="M97" s="14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26"/>
      <c r="BE97" s="85"/>
    </row>
    <row r="98" spans="2:57" ht="13.5" customHeight="1">
      <c r="B98" s="83"/>
      <c r="C98" s="26" t="s">
        <v>200</v>
      </c>
      <c r="J98" s="14"/>
      <c r="K98" s="14"/>
      <c r="L98" s="14"/>
      <c r="M98" s="14"/>
      <c r="N98" s="8">
        <v>457200</v>
      </c>
      <c r="O98" s="8"/>
      <c r="P98" s="8"/>
      <c r="Q98" s="8"/>
      <c r="R98" s="8"/>
      <c r="S98" s="8">
        <v>483800</v>
      </c>
      <c r="T98" s="8"/>
      <c r="U98" s="8"/>
      <c r="V98" s="8"/>
      <c r="W98" s="8"/>
      <c r="X98" s="8">
        <v>512700</v>
      </c>
      <c r="Y98" s="8"/>
      <c r="Z98" s="8"/>
      <c r="AA98" s="8"/>
      <c r="AB98" s="8"/>
      <c r="AC98" s="8">
        <v>562000</v>
      </c>
      <c r="AD98" s="8"/>
      <c r="AE98" s="8"/>
      <c r="AF98" s="8"/>
      <c r="AG98" s="8"/>
      <c r="AH98" s="8">
        <v>619600</v>
      </c>
      <c r="AI98" s="8"/>
      <c r="AJ98" s="8"/>
      <c r="AK98" s="8"/>
      <c r="AL98" s="8"/>
      <c r="AM98" s="8">
        <v>653800</v>
      </c>
      <c r="AN98" s="8"/>
      <c r="AO98" s="8"/>
      <c r="AP98" s="8"/>
      <c r="AQ98" s="8"/>
      <c r="AR98" s="14" t="s">
        <v>221</v>
      </c>
      <c r="AS98" s="8"/>
      <c r="AT98" s="8"/>
      <c r="AU98" s="8"/>
      <c r="AV98" s="8"/>
      <c r="AW98" s="14" t="s">
        <v>221</v>
      </c>
      <c r="AX98" s="8"/>
      <c r="AY98" s="8"/>
      <c r="AZ98" s="8"/>
      <c r="BA98" s="8"/>
      <c r="BB98" s="14" t="s">
        <v>221</v>
      </c>
      <c r="BC98" s="8"/>
      <c r="BD98" s="26"/>
      <c r="BE98" s="85"/>
    </row>
    <row r="99" spans="2:57" ht="13.5" customHeight="1">
      <c r="B99" s="83"/>
      <c r="C99" s="26" t="s">
        <v>90</v>
      </c>
      <c r="J99" s="14"/>
      <c r="K99" s="14"/>
      <c r="L99" s="14"/>
      <c r="M99" s="14"/>
      <c r="N99" s="8">
        <v>26100</v>
      </c>
      <c r="O99" s="8"/>
      <c r="P99" s="8"/>
      <c r="Q99" s="8"/>
      <c r="R99" s="8"/>
      <c r="S99" s="8">
        <v>21200</v>
      </c>
      <c r="T99" s="8"/>
      <c r="U99" s="8"/>
      <c r="V99" s="8"/>
      <c r="W99" s="8"/>
      <c r="X99" s="8">
        <v>14700</v>
      </c>
      <c r="Y99" s="8"/>
      <c r="Z99" s="8"/>
      <c r="AA99" s="8"/>
      <c r="AB99" s="8"/>
      <c r="AC99" s="8">
        <v>10000</v>
      </c>
      <c r="AD99" s="8"/>
      <c r="AE99" s="8"/>
      <c r="AF99" s="8"/>
      <c r="AG99" s="8"/>
      <c r="AH99" s="8">
        <v>10800</v>
      </c>
      <c r="AI99" s="8"/>
      <c r="AJ99" s="8"/>
      <c r="AK99" s="8"/>
      <c r="AL99" s="8"/>
      <c r="AM99" s="8">
        <v>6800</v>
      </c>
      <c r="AN99" s="8"/>
      <c r="AO99" s="8"/>
      <c r="AP99" s="8"/>
      <c r="AQ99" s="8"/>
      <c r="AR99" s="14" t="s">
        <v>221</v>
      </c>
      <c r="AS99" s="8"/>
      <c r="AT99" s="8"/>
      <c r="AU99" s="8"/>
      <c r="AV99" s="8"/>
      <c r="AW99" s="14" t="s">
        <v>221</v>
      </c>
      <c r="AX99" s="8"/>
      <c r="AY99" s="8"/>
      <c r="AZ99" s="8"/>
      <c r="BA99" s="8"/>
      <c r="BB99" s="14" t="s">
        <v>221</v>
      </c>
      <c r="BC99" s="8"/>
      <c r="BD99" s="26"/>
      <c r="BE99" s="85"/>
    </row>
    <row r="100" spans="2:57" ht="13.5" customHeight="1">
      <c r="B100" s="83"/>
      <c r="C100" s="26" t="s">
        <v>156</v>
      </c>
      <c r="J100" s="14"/>
      <c r="K100" s="14"/>
      <c r="L100" s="14"/>
      <c r="M100" s="14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26"/>
      <c r="BE100" s="85"/>
    </row>
    <row r="101" spans="2:57" ht="13.5" customHeight="1">
      <c r="B101" s="83"/>
      <c r="C101" s="26" t="s">
        <v>91</v>
      </c>
      <c r="J101" s="14"/>
      <c r="K101" s="14"/>
      <c r="L101" s="14"/>
      <c r="M101" s="14"/>
      <c r="N101" s="14" t="s">
        <v>222</v>
      </c>
      <c r="O101" s="14"/>
      <c r="P101" s="14"/>
      <c r="Q101" s="14"/>
      <c r="R101" s="14"/>
      <c r="S101" s="14" t="s">
        <v>222</v>
      </c>
      <c r="T101" s="14"/>
      <c r="U101" s="14"/>
      <c r="V101" s="14"/>
      <c r="W101" s="14"/>
      <c r="X101" s="8">
        <v>504700</v>
      </c>
      <c r="Y101" s="8"/>
      <c r="Z101" s="8"/>
      <c r="AA101" s="8"/>
      <c r="AB101" s="8"/>
      <c r="AC101" s="8">
        <v>554900</v>
      </c>
      <c r="AD101" s="8"/>
      <c r="AE101" s="8"/>
      <c r="AF101" s="8"/>
      <c r="AG101" s="8"/>
      <c r="AH101" s="8">
        <v>614000</v>
      </c>
      <c r="AI101" s="8"/>
      <c r="AJ101" s="8"/>
      <c r="AK101" s="8"/>
      <c r="AL101" s="8"/>
      <c r="AM101" s="8">
        <v>648800</v>
      </c>
      <c r="AN101" s="8"/>
      <c r="AO101" s="8"/>
      <c r="AP101" s="8"/>
      <c r="AQ101" s="8"/>
      <c r="AR101" s="14" t="s">
        <v>221</v>
      </c>
      <c r="AS101" s="8"/>
      <c r="AT101" s="8"/>
      <c r="AU101" s="8"/>
      <c r="AV101" s="8"/>
      <c r="AW101" s="14" t="s">
        <v>221</v>
      </c>
      <c r="AX101" s="8"/>
      <c r="AY101" s="8"/>
      <c r="AZ101" s="8"/>
      <c r="BA101" s="8"/>
      <c r="BB101" s="14" t="s">
        <v>221</v>
      </c>
      <c r="BC101" s="8"/>
      <c r="BD101" s="26"/>
      <c r="BE101" s="85"/>
    </row>
    <row r="102" spans="2:57" ht="13.5" customHeight="1">
      <c r="B102" s="83"/>
      <c r="C102" s="26" t="s">
        <v>92</v>
      </c>
      <c r="J102" s="14"/>
      <c r="K102" s="14"/>
      <c r="L102" s="14"/>
      <c r="M102" s="14"/>
      <c r="N102" s="14" t="s">
        <v>222</v>
      </c>
      <c r="O102" s="14"/>
      <c r="P102" s="14"/>
      <c r="Q102" s="14"/>
      <c r="R102" s="14"/>
      <c r="S102" s="14" t="s">
        <v>222</v>
      </c>
      <c r="T102" s="14"/>
      <c r="U102" s="14"/>
      <c r="V102" s="14"/>
      <c r="W102" s="14"/>
      <c r="X102" s="8">
        <v>22800</v>
      </c>
      <c r="Y102" s="8"/>
      <c r="Z102" s="8"/>
      <c r="AA102" s="8"/>
      <c r="AB102" s="8"/>
      <c r="AC102" s="8">
        <v>17100</v>
      </c>
      <c r="AD102" s="8"/>
      <c r="AE102" s="8"/>
      <c r="AF102" s="8"/>
      <c r="AG102" s="8"/>
      <c r="AH102" s="8">
        <v>16300</v>
      </c>
      <c r="AI102" s="8"/>
      <c r="AJ102" s="8"/>
      <c r="AK102" s="8"/>
      <c r="AL102" s="8"/>
      <c r="AM102" s="8">
        <v>11800</v>
      </c>
      <c r="AN102" s="8"/>
      <c r="AO102" s="8"/>
      <c r="AP102" s="8"/>
      <c r="AQ102" s="8"/>
      <c r="AR102" s="14" t="s">
        <v>221</v>
      </c>
      <c r="AS102" s="8"/>
      <c r="AT102" s="8"/>
      <c r="AU102" s="8"/>
      <c r="AV102" s="8"/>
      <c r="AW102" s="14" t="s">
        <v>221</v>
      </c>
      <c r="AX102" s="8"/>
      <c r="AY102" s="8"/>
      <c r="AZ102" s="8"/>
      <c r="BA102" s="8"/>
      <c r="BB102" s="14" t="s">
        <v>221</v>
      </c>
      <c r="BC102" s="8"/>
      <c r="BD102" s="26"/>
      <c r="BE102" s="85"/>
    </row>
    <row r="103" spans="2:57" ht="13.5" customHeight="1">
      <c r="B103" s="83"/>
      <c r="C103" s="26" t="s">
        <v>149</v>
      </c>
      <c r="J103" s="14"/>
      <c r="K103" s="14"/>
      <c r="L103" s="14"/>
      <c r="M103" s="14"/>
      <c r="N103" s="14" t="s">
        <v>225</v>
      </c>
      <c r="O103" s="14"/>
      <c r="P103" s="14"/>
      <c r="Q103" s="14"/>
      <c r="R103" s="14"/>
      <c r="S103" s="14" t="s">
        <v>225</v>
      </c>
      <c r="T103" s="14"/>
      <c r="U103" s="14"/>
      <c r="V103" s="14"/>
      <c r="W103" s="14"/>
      <c r="X103" s="14" t="s">
        <v>225</v>
      </c>
      <c r="Y103" s="14"/>
      <c r="Z103" s="14"/>
      <c r="AA103" s="14"/>
      <c r="AB103" s="14"/>
      <c r="AC103" s="8">
        <v>327500</v>
      </c>
      <c r="AD103" s="8"/>
      <c r="AE103" s="8"/>
      <c r="AF103" s="8"/>
      <c r="AG103" s="8"/>
      <c r="AH103" s="8">
        <v>345200</v>
      </c>
      <c r="AI103" s="8"/>
      <c r="AJ103" s="8"/>
      <c r="AK103" s="8"/>
      <c r="AL103" s="8"/>
      <c r="AM103" s="8">
        <v>412500</v>
      </c>
      <c r="AN103" s="8"/>
      <c r="AO103" s="8"/>
      <c r="AP103" s="8"/>
      <c r="AQ103" s="8"/>
      <c r="AR103" s="8">
        <v>443300</v>
      </c>
      <c r="AS103" s="8"/>
      <c r="AT103" s="8"/>
      <c r="AU103" s="8"/>
      <c r="AV103" s="8"/>
      <c r="AW103" s="8">
        <v>421000</v>
      </c>
      <c r="AX103" s="8"/>
      <c r="AY103" s="8"/>
      <c r="AZ103" s="8"/>
      <c r="BA103" s="8"/>
      <c r="BB103" s="159">
        <v>459300</v>
      </c>
      <c r="BC103" s="8"/>
      <c r="BD103" s="26">
        <v>0</v>
      </c>
      <c r="BE103" s="85"/>
    </row>
    <row r="104" spans="2:57" ht="13.5" customHeight="1">
      <c r="B104" s="83"/>
      <c r="C104" s="26" t="s">
        <v>139</v>
      </c>
      <c r="J104" s="14"/>
      <c r="K104" s="14"/>
      <c r="L104" s="14"/>
      <c r="M104" s="14"/>
      <c r="N104" s="14" t="s">
        <v>226</v>
      </c>
      <c r="O104" s="14"/>
      <c r="P104" s="14"/>
      <c r="Q104" s="14"/>
      <c r="R104" s="14"/>
      <c r="S104" s="14" t="s">
        <v>226</v>
      </c>
      <c r="T104" s="14"/>
      <c r="U104" s="14"/>
      <c r="V104" s="14"/>
      <c r="W104" s="14"/>
      <c r="X104" s="14" t="s">
        <v>226</v>
      </c>
      <c r="Y104" s="14"/>
      <c r="Z104" s="14"/>
      <c r="AA104" s="14"/>
      <c r="AB104" s="14"/>
      <c r="AC104" s="8">
        <v>252200</v>
      </c>
      <c r="AD104" s="8"/>
      <c r="AE104" s="8"/>
      <c r="AF104" s="8"/>
      <c r="AG104" s="8"/>
      <c r="AH104" s="8">
        <v>288000</v>
      </c>
      <c r="AI104" s="8"/>
      <c r="AJ104" s="8"/>
      <c r="AK104" s="8"/>
      <c r="AL104" s="8"/>
      <c r="AM104" s="8">
        <v>351300</v>
      </c>
      <c r="AN104" s="8"/>
      <c r="AO104" s="8"/>
      <c r="AP104" s="8"/>
      <c r="AQ104" s="8"/>
      <c r="AR104" s="8">
        <v>386400</v>
      </c>
      <c r="AS104" s="8"/>
      <c r="AT104" s="8"/>
      <c r="AU104" s="8"/>
      <c r="AV104" s="8"/>
      <c r="AW104" s="8">
        <v>374200</v>
      </c>
      <c r="AX104" s="8"/>
      <c r="AY104" s="8"/>
      <c r="AZ104" s="8"/>
      <c r="BA104" s="8"/>
      <c r="BB104" s="159">
        <v>397600</v>
      </c>
      <c r="BC104" s="8"/>
      <c r="BD104" s="26">
        <v>0</v>
      </c>
      <c r="BE104" s="85"/>
    </row>
    <row r="105" spans="2:57" ht="13.5" customHeight="1">
      <c r="B105" s="83"/>
      <c r="C105" s="26" t="s">
        <v>140</v>
      </c>
      <c r="J105" s="14"/>
      <c r="K105" s="14"/>
      <c r="L105" s="14"/>
      <c r="M105" s="14"/>
      <c r="N105" s="14" t="s">
        <v>227</v>
      </c>
      <c r="O105" s="14"/>
      <c r="P105" s="14"/>
      <c r="Q105" s="14"/>
      <c r="R105" s="14"/>
      <c r="S105" s="14" t="s">
        <v>227</v>
      </c>
      <c r="T105" s="14"/>
      <c r="U105" s="14"/>
      <c r="V105" s="14"/>
      <c r="W105" s="14"/>
      <c r="X105" s="14" t="s">
        <v>227</v>
      </c>
      <c r="Y105" s="14"/>
      <c r="Z105" s="14"/>
      <c r="AA105" s="14"/>
      <c r="AB105" s="14"/>
      <c r="AC105" s="8">
        <v>16500</v>
      </c>
      <c r="AD105" s="8"/>
      <c r="AE105" s="8"/>
      <c r="AF105" s="8"/>
      <c r="AG105" s="8"/>
      <c r="AH105" s="8">
        <v>38500</v>
      </c>
      <c r="AI105" s="8"/>
      <c r="AJ105" s="8"/>
      <c r="AK105" s="8"/>
      <c r="AL105" s="8"/>
      <c r="AM105" s="8">
        <v>57600</v>
      </c>
      <c r="AN105" s="8"/>
      <c r="AO105" s="8"/>
      <c r="AP105" s="8"/>
      <c r="AQ105" s="8"/>
      <c r="AR105" s="8">
        <v>82800</v>
      </c>
      <c r="AS105" s="8"/>
      <c r="AT105" s="8"/>
      <c r="AU105" s="8"/>
      <c r="AV105" s="8"/>
      <c r="AW105" s="8">
        <v>91000</v>
      </c>
      <c r="AX105" s="8"/>
      <c r="AY105" s="8"/>
      <c r="AZ105" s="8"/>
      <c r="BA105" s="8"/>
      <c r="BB105" s="159">
        <v>114600</v>
      </c>
      <c r="BC105" s="8"/>
      <c r="BD105" s="26">
        <v>0</v>
      </c>
      <c r="BE105" s="85"/>
    </row>
    <row r="106" spans="2:57" ht="13.5" customHeight="1">
      <c r="B106" s="83"/>
      <c r="C106" s="26" t="s">
        <v>201</v>
      </c>
      <c r="J106" s="14"/>
      <c r="K106" s="14"/>
      <c r="L106" s="14"/>
      <c r="M106" s="14"/>
      <c r="N106" s="14" t="s">
        <v>227</v>
      </c>
      <c r="O106" s="14"/>
      <c r="P106" s="14"/>
      <c r="Q106" s="14"/>
      <c r="R106" s="14"/>
      <c r="S106" s="14" t="s">
        <v>227</v>
      </c>
      <c r="T106" s="14"/>
      <c r="U106" s="14"/>
      <c r="V106" s="14"/>
      <c r="W106" s="14"/>
      <c r="X106" s="14" t="s">
        <v>227</v>
      </c>
      <c r="Y106" s="14"/>
      <c r="Z106" s="14"/>
      <c r="AA106" s="14"/>
      <c r="AB106" s="14"/>
      <c r="AC106" s="8">
        <v>63100</v>
      </c>
      <c r="AD106" s="8"/>
      <c r="AE106" s="8"/>
      <c r="AF106" s="8"/>
      <c r="AG106" s="8"/>
      <c r="AH106" s="8">
        <v>106000</v>
      </c>
      <c r="AI106" s="8"/>
      <c r="AJ106" s="8"/>
      <c r="AK106" s="8"/>
      <c r="AL106" s="8"/>
      <c r="AM106" s="8">
        <v>134300</v>
      </c>
      <c r="AN106" s="8"/>
      <c r="AO106" s="8"/>
      <c r="AP106" s="8"/>
      <c r="AQ106" s="8"/>
      <c r="AR106" s="8">
        <v>169600</v>
      </c>
      <c r="AS106" s="8"/>
      <c r="AT106" s="8"/>
      <c r="AU106" s="8"/>
      <c r="AV106" s="8"/>
      <c r="AW106" s="8">
        <v>166400</v>
      </c>
      <c r="AX106" s="8"/>
      <c r="AY106" s="8"/>
      <c r="AZ106" s="8"/>
      <c r="BA106" s="8"/>
      <c r="BB106" s="159">
        <v>185200</v>
      </c>
      <c r="BC106" s="8"/>
      <c r="BD106" s="26">
        <v>0</v>
      </c>
      <c r="BE106" s="85"/>
    </row>
    <row r="107" spans="2:57" ht="13.5" customHeight="1">
      <c r="B107" s="83"/>
      <c r="C107" s="26" t="s">
        <v>141</v>
      </c>
      <c r="J107" s="14"/>
      <c r="K107" s="14"/>
      <c r="L107" s="14"/>
      <c r="M107" s="14"/>
      <c r="N107" s="14" t="s">
        <v>224</v>
      </c>
      <c r="O107" s="14"/>
      <c r="P107" s="14"/>
      <c r="Q107" s="14"/>
      <c r="R107" s="14"/>
      <c r="S107" s="14" t="s">
        <v>224</v>
      </c>
      <c r="T107" s="14"/>
      <c r="U107" s="14"/>
      <c r="V107" s="14"/>
      <c r="W107" s="14"/>
      <c r="X107" s="14" t="s">
        <v>224</v>
      </c>
      <c r="Y107" s="14"/>
      <c r="Z107" s="14"/>
      <c r="AA107" s="14"/>
      <c r="AB107" s="14"/>
      <c r="AC107" s="8">
        <v>70000</v>
      </c>
      <c r="AD107" s="8"/>
      <c r="AE107" s="8"/>
      <c r="AF107" s="8"/>
      <c r="AG107" s="8"/>
      <c r="AH107" s="8">
        <v>124400</v>
      </c>
      <c r="AI107" s="8"/>
      <c r="AJ107" s="8"/>
      <c r="AK107" s="8"/>
      <c r="AL107" s="8"/>
      <c r="AM107" s="8">
        <v>173300</v>
      </c>
      <c r="AN107" s="8"/>
      <c r="AO107" s="8"/>
      <c r="AP107" s="8"/>
      <c r="AQ107" s="8"/>
      <c r="AR107" s="8">
        <v>209400</v>
      </c>
      <c r="AS107" s="8"/>
      <c r="AT107" s="8"/>
      <c r="AU107" s="8"/>
      <c r="AV107" s="8"/>
      <c r="AW107" s="8">
        <v>209400</v>
      </c>
      <c r="AX107" s="8"/>
      <c r="AY107" s="8"/>
      <c r="AZ107" s="8"/>
      <c r="BA107" s="8"/>
      <c r="BB107" s="159">
        <v>230500</v>
      </c>
      <c r="BC107" s="8"/>
      <c r="BD107" s="26">
        <v>0</v>
      </c>
      <c r="BE107" s="85"/>
    </row>
    <row r="108" spans="2:57" ht="13.5" customHeight="1">
      <c r="B108" s="83"/>
      <c r="C108" s="26" t="s">
        <v>142</v>
      </c>
      <c r="J108" s="14"/>
      <c r="K108" s="14"/>
      <c r="L108" s="14"/>
      <c r="M108" s="14"/>
      <c r="N108" s="14" t="s">
        <v>228</v>
      </c>
      <c r="O108" s="14"/>
      <c r="P108" s="14"/>
      <c r="Q108" s="14"/>
      <c r="R108" s="14"/>
      <c r="S108" s="14" t="s">
        <v>228</v>
      </c>
      <c r="T108" s="14"/>
      <c r="U108" s="14"/>
      <c r="V108" s="14"/>
      <c r="W108" s="14"/>
      <c r="X108" s="14" t="s">
        <v>228</v>
      </c>
      <c r="Y108" s="14"/>
      <c r="Z108" s="14"/>
      <c r="AA108" s="14"/>
      <c r="AB108" s="14"/>
      <c r="AC108" s="18" t="s">
        <v>228</v>
      </c>
      <c r="AD108" s="14"/>
      <c r="AE108" s="14"/>
      <c r="AF108" s="14"/>
      <c r="AG108" s="14"/>
      <c r="AH108" s="8">
        <v>20600</v>
      </c>
      <c r="AI108" s="8"/>
      <c r="AJ108" s="8"/>
      <c r="AK108" s="8"/>
      <c r="AL108" s="8"/>
      <c r="AM108" s="8">
        <v>20800</v>
      </c>
      <c r="AN108" s="8"/>
      <c r="AO108" s="8"/>
      <c r="AP108" s="8"/>
      <c r="AQ108" s="8"/>
      <c r="AR108" s="8">
        <v>27300</v>
      </c>
      <c r="AS108" s="8"/>
      <c r="AT108" s="8"/>
      <c r="AU108" s="8"/>
      <c r="AV108" s="8"/>
      <c r="AW108" s="8">
        <v>26700</v>
      </c>
      <c r="AX108" s="8"/>
      <c r="AY108" s="8"/>
      <c r="AZ108" s="8"/>
      <c r="BA108" s="8"/>
      <c r="BB108" s="159">
        <v>28700</v>
      </c>
      <c r="BC108" s="8"/>
      <c r="BD108" s="26">
        <v>0</v>
      </c>
      <c r="BE108" s="85"/>
    </row>
    <row r="109" spans="2:57" ht="13.5" customHeight="1">
      <c r="B109" s="83"/>
      <c r="C109" s="26" t="s">
        <v>143</v>
      </c>
      <c r="J109" s="14"/>
      <c r="K109" s="14"/>
      <c r="L109" s="14"/>
      <c r="M109" s="14"/>
      <c r="N109" s="14" t="s">
        <v>229</v>
      </c>
      <c r="O109" s="14"/>
      <c r="P109" s="14"/>
      <c r="Q109" s="14"/>
      <c r="R109" s="14"/>
      <c r="S109" s="14" t="s">
        <v>229</v>
      </c>
      <c r="T109" s="14"/>
      <c r="U109" s="14"/>
      <c r="V109" s="14"/>
      <c r="W109" s="14"/>
      <c r="X109" s="14" t="s">
        <v>229</v>
      </c>
      <c r="Y109" s="14"/>
      <c r="Z109" s="14"/>
      <c r="AA109" s="14"/>
      <c r="AB109" s="14"/>
      <c r="AC109" s="8">
        <v>14700</v>
      </c>
      <c r="AD109" s="8"/>
      <c r="AE109" s="8"/>
      <c r="AF109" s="8"/>
      <c r="AG109" s="8"/>
      <c r="AH109" s="8">
        <v>27900</v>
      </c>
      <c r="AI109" s="8"/>
      <c r="AJ109" s="8"/>
      <c r="AK109" s="8"/>
      <c r="AL109" s="8"/>
      <c r="AM109" s="8">
        <v>34000</v>
      </c>
      <c r="AN109" s="8"/>
      <c r="AO109" s="8"/>
      <c r="AP109" s="8"/>
      <c r="AQ109" s="8"/>
      <c r="AR109" s="8">
        <v>42800</v>
      </c>
      <c r="AS109" s="8"/>
      <c r="AT109" s="8"/>
      <c r="AU109" s="8"/>
      <c r="AV109" s="8"/>
      <c r="AW109" s="8">
        <v>44000</v>
      </c>
      <c r="AX109" s="8"/>
      <c r="AY109" s="8"/>
      <c r="AZ109" s="8"/>
      <c r="BA109" s="8"/>
      <c r="BB109" s="159">
        <v>53200</v>
      </c>
      <c r="BC109" s="8"/>
      <c r="BD109" s="26">
        <v>0</v>
      </c>
      <c r="BE109" s="85"/>
    </row>
    <row r="110" spans="2:57" ht="13.5" customHeight="1">
      <c r="B110" s="83"/>
      <c r="C110" s="26" t="s">
        <v>144</v>
      </c>
      <c r="J110" s="14"/>
      <c r="K110" s="14"/>
      <c r="L110" s="14"/>
      <c r="M110" s="14"/>
      <c r="N110" s="14" t="s">
        <v>230</v>
      </c>
      <c r="O110" s="14"/>
      <c r="P110" s="14"/>
      <c r="Q110" s="14"/>
      <c r="R110" s="14"/>
      <c r="S110" s="14" t="s">
        <v>230</v>
      </c>
      <c r="T110" s="14"/>
      <c r="U110" s="14"/>
      <c r="V110" s="14"/>
      <c r="W110" s="14"/>
      <c r="X110" s="14" t="s">
        <v>230</v>
      </c>
      <c r="Y110" s="14"/>
      <c r="Z110" s="14"/>
      <c r="AA110" s="14"/>
      <c r="AB110" s="14"/>
      <c r="AC110" s="8">
        <v>207200</v>
      </c>
      <c r="AD110" s="8"/>
      <c r="AE110" s="8"/>
      <c r="AF110" s="8"/>
      <c r="AG110" s="8"/>
      <c r="AH110" s="8">
        <v>220000</v>
      </c>
      <c r="AI110" s="8"/>
      <c r="AJ110" s="8"/>
      <c r="AK110" s="8"/>
      <c r="AL110" s="8"/>
      <c r="AM110" s="8">
        <v>262200</v>
      </c>
      <c r="AN110" s="8"/>
      <c r="AO110" s="8"/>
      <c r="AP110" s="8"/>
      <c r="AQ110" s="8"/>
      <c r="AR110" s="8">
        <v>288800</v>
      </c>
      <c r="AS110" s="8"/>
      <c r="AT110" s="8"/>
      <c r="AU110" s="8"/>
      <c r="AV110" s="8"/>
      <c r="AW110" s="8">
        <v>274800</v>
      </c>
      <c r="AX110" s="8"/>
      <c r="AY110" s="8"/>
      <c r="AZ110" s="8"/>
      <c r="BA110" s="8"/>
      <c r="BB110" s="159">
        <v>285500</v>
      </c>
      <c r="BC110" s="8"/>
      <c r="BD110" s="26">
        <v>0</v>
      </c>
      <c r="BE110" s="85"/>
    </row>
    <row r="111" spans="2:57" ht="13.5" customHeight="1">
      <c r="B111" s="83"/>
      <c r="C111" s="26" t="s">
        <v>131</v>
      </c>
      <c r="J111" s="14"/>
      <c r="K111" s="14"/>
      <c r="L111" s="14"/>
      <c r="M111" s="14"/>
      <c r="N111" s="14" t="s">
        <v>223</v>
      </c>
      <c r="O111" s="14"/>
      <c r="P111" s="14"/>
      <c r="Q111" s="14"/>
      <c r="R111" s="14"/>
      <c r="S111" s="14" t="s">
        <v>223</v>
      </c>
      <c r="T111" s="14"/>
      <c r="U111" s="14"/>
      <c r="V111" s="14"/>
      <c r="W111" s="14"/>
      <c r="X111" s="14" t="s">
        <v>223</v>
      </c>
      <c r="Y111" s="14"/>
      <c r="Z111" s="14"/>
      <c r="AA111" s="14"/>
      <c r="AB111" s="14"/>
      <c r="AC111" s="8">
        <v>6100</v>
      </c>
      <c r="AD111" s="8"/>
      <c r="AE111" s="8"/>
      <c r="AF111" s="8"/>
      <c r="AG111" s="8"/>
      <c r="AH111" s="8">
        <v>11200</v>
      </c>
      <c r="AI111" s="8"/>
      <c r="AJ111" s="8"/>
      <c r="AK111" s="8"/>
      <c r="AL111" s="8"/>
      <c r="AM111" s="8">
        <v>8500</v>
      </c>
      <c r="AN111" s="8"/>
      <c r="AO111" s="8"/>
      <c r="AP111" s="8"/>
      <c r="AQ111" s="8"/>
      <c r="AR111" s="8">
        <v>12400</v>
      </c>
      <c r="AS111" s="8"/>
      <c r="AT111" s="8"/>
      <c r="AU111" s="8"/>
      <c r="AV111" s="8"/>
      <c r="AW111" s="8">
        <v>12000</v>
      </c>
      <c r="AX111" s="8"/>
      <c r="AY111" s="8"/>
      <c r="AZ111" s="8"/>
      <c r="BA111" s="8"/>
      <c r="BB111" s="159">
        <v>13600</v>
      </c>
      <c r="BC111" s="8"/>
      <c r="BD111" s="26">
        <v>0</v>
      </c>
      <c r="BE111" s="85"/>
    </row>
    <row r="112" spans="2:57" ht="13.5" customHeight="1">
      <c r="B112" s="83"/>
      <c r="C112" s="26" t="s">
        <v>145</v>
      </c>
      <c r="J112" s="14"/>
      <c r="K112" s="14"/>
      <c r="L112" s="14"/>
      <c r="M112" s="14"/>
      <c r="N112" s="14" t="s">
        <v>231</v>
      </c>
      <c r="O112" s="14"/>
      <c r="P112" s="14"/>
      <c r="Q112" s="14"/>
      <c r="R112" s="14"/>
      <c r="S112" s="14" t="s">
        <v>231</v>
      </c>
      <c r="T112" s="14"/>
      <c r="U112" s="14"/>
      <c r="V112" s="14"/>
      <c r="W112" s="14"/>
      <c r="X112" s="14" t="s">
        <v>231</v>
      </c>
      <c r="Y112" s="14"/>
      <c r="Z112" s="14"/>
      <c r="AA112" s="14"/>
      <c r="AB112" s="14"/>
      <c r="AC112" s="8">
        <v>4200</v>
      </c>
      <c r="AD112" s="8"/>
      <c r="AE112" s="8"/>
      <c r="AF112" s="8"/>
      <c r="AG112" s="8"/>
      <c r="AH112" s="8">
        <v>4800</v>
      </c>
      <c r="AI112" s="8"/>
      <c r="AJ112" s="8"/>
      <c r="AK112" s="8"/>
      <c r="AL112" s="8"/>
      <c r="AM112" s="8">
        <v>6400</v>
      </c>
      <c r="AN112" s="8"/>
      <c r="AO112" s="8"/>
      <c r="AP112" s="8"/>
      <c r="AQ112" s="8"/>
      <c r="AR112" s="8">
        <v>7300</v>
      </c>
      <c r="AS112" s="8"/>
      <c r="AT112" s="8"/>
      <c r="AU112" s="8"/>
      <c r="AV112" s="8"/>
      <c r="AW112" s="8">
        <v>8900</v>
      </c>
      <c r="AX112" s="8"/>
      <c r="AY112" s="8"/>
      <c r="AZ112" s="8"/>
      <c r="BA112" s="8"/>
      <c r="BB112" s="159">
        <v>9300</v>
      </c>
      <c r="BC112" s="8"/>
      <c r="BD112" s="26">
        <v>0</v>
      </c>
      <c r="BE112" s="85"/>
    </row>
    <row r="113" spans="2:57" ht="13.5" customHeight="1">
      <c r="B113" s="83"/>
      <c r="C113" s="26" t="s">
        <v>146</v>
      </c>
      <c r="J113" s="14"/>
      <c r="K113" s="14"/>
      <c r="L113" s="14"/>
      <c r="M113" s="14"/>
      <c r="N113" s="14" t="s">
        <v>231</v>
      </c>
      <c r="O113" s="14"/>
      <c r="P113" s="14"/>
      <c r="Q113" s="14"/>
      <c r="R113" s="14"/>
      <c r="S113" s="14" t="s">
        <v>231</v>
      </c>
      <c r="T113" s="14"/>
      <c r="U113" s="14"/>
      <c r="V113" s="14"/>
      <c r="W113" s="14"/>
      <c r="X113" s="14" t="s">
        <v>231</v>
      </c>
      <c r="Y113" s="14"/>
      <c r="Z113" s="14"/>
      <c r="AA113" s="14"/>
      <c r="AB113" s="14"/>
      <c r="AC113" s="8">
        <v>133200</v>
      </c>
      <c r="AD113" s="8"/>
      <c r="AE113" s="8"/>
      <c r="AF113" s="8"/>
      <c r="AG113" s="8"/>
      <c r="AH113" s="8">
        <v>140400</v>
      </c>
      <c r="AI113" s="8"/>
      <c r="AJ113" s="8"/>
      <c r="AK113" s="8"/>
      <c r="AL113" s="8"/>
      <c r="AM113" s="8">
        <v>192800</v>
      </c>
      <c r="AN113" s="8"/>
      <c r="AO113" s="8"/>
      <c r="AP113" s="8"/>
      <c r="AQ113" s="8"/>
      <c r="AR113" s="8">
        <v>178300</v>
      </c>
      <c r="AS113" s="8"/>
      <c r="AT113" s="8"/>
      <c r="AU113" s="8"/>
      <c r="AV113" s="8"/>
      <c r="AW113" s="8">
        <v>159500</v>
      </c>
      <c r="AX113" s="8"/>
      <c r="AY113" s="8"/>
      <c r="AZ113" s="8"/>
      <c r="BA113" s="8"/>
      <c r="BB113" s="159">
        <v>181700</v>
      </c>
      <c r="BC113" s="8"/>
      <c r="BD113" s="26">
        <v>0</v>
      </c>
      <c r="BE113" s="85"/>
    </row>
    <row r="114" spans="2:57" ht="13.5" customHeight="1">
      <c r="B114" s="83"/>
      <c r="C114" s="26" t="s">
        <v>296</v>
      </c>
      <c r="J114" s="14"/>
      <c r="K114" s="14"/>
      <c r="L114" s="14"/>
      <c r="M114" s="14"/>
      <c r="N114" s="14" t="s">
        <v>221</v>
      </c>
      <c r="O114" s="14"/>
      <c r="P114" s="14"/>
      <c r="Q114" s="14"/>
      <c r="R114" s="14"/>
      <c r="S114" s="14" t="s">
        <v>221</v>
      </c>
      <c r="T114" s="14"/>
      <c r="U114" s="14"/>
      <c r="V114" s="14"/>
      <c r="W114" s="14"/>
      <c r="X114" s="14" t="s">
        <v>221</v>
      </c>
      <c r="Y114" s="14"/>
      <c r="Z114" s="14"/>
      <c r="AA114" s="14"/>
      <c r="AB114" s="14"/>
      <c r="AC114" s="14" t="s">
        <v>221</v>
      </c>
      <c r="AD114" s="8"/>
      <c r="AE114" s="8"/>
      <c r="AF114" s="8"/>
      <c r="AG114" s="8"/>
      <c r="AH114" s="14" t="s">
        <v>221</v>
      </c>
      <c r="AI114" s="8"/>
      <c r="AJ114" s="8"/>
      <c r="AK114" s="8"/>
      <c r="AL114" s="8"/>
      <c r="AM114" s="14" t="s">
        <v>221</v>
      </c>
      <c r="AN114" s="8"/>
      <c r="AO114" s="8"/>
      <c r="AP114" s="8"/>
      <c r="AQ114" s="8"/>
      <c r="AR114" s="14" t="s">
        <v>221</v>
      </c>
      <c r="AS114" s="8"/>
      <c r="AT114" s="8"/>
      <c r="AU114" s="8"/>
      <c r="AV114" s="8"/>
      <c r="AW114" s="14" t="s">
        <v>221</v>
      </c>
      <c r="AX114" s="8"/>
      <c r="AY114" s="8"/>
      <c r="AZ114" s="8"/>
      <c r="BA114" s="8"/>
      <c r="BB114" s="159">
        <v>222100</v>
      </c>
      <c r="BC114" s="8"/>
      <c r="BD114" s="26">
        <v>0</v>
      </c>
      <c r="BE114" s="85"/>
    </row>
    <row r="115" spans="2:57" ht="13.5" customHeight="1">
      <c r="B115" s="83"/>
      <c r="C115" s="26" t="s">
        <v>147</v>
      </c>
      <c r="J115" s="14"/>
      <c r="K115" s="14"/>
      <c r="L115" s="14"/>
      <c r="M115" s="14"/>
      <c r="N115" s="14" t="s">
        <v>229</v>
      </c>
      <c r="O115" s="14"/>
      <c r="P115" s="14"/>
      <c r="Q115" s="14"/>
      <c r="R115" s="14"/>
      <c r="S115" s="14" t="s">
        <v>229</v>
      </c>
      <c r="T115" s="14"/>
      <c r="U115" s="14"/>
      <c r="V115" s="14"/>
      <c r="W115" s="14"/>
      <c r="X115" s="14" t="s">
        <v>229</v>
      </c>
      <c r="Y115" s="14"/>
      <c r="Z115" s="14"/>
      <c r="AA115" s="14"/>
      <c r="AB115" s="14"/>
      <c r="AC115" s="8">
        <v>65400</v>
      </c>
      <c r="AD115" s="8"/>
      <c r="AE115" s="8"/>
      <c r="AF115" s="8"/>
      <c r="AG115" s="8"/>
      <c r="AH115" s="8">
        <v>90600</v>
      </c>
      <c r="AI115" s="8"/>
      <c r="AJ115" s="8"/>
      <c r="AK115" s="8"/>
      <c r="AL115" s="8"/>
      <c r="AM115" s="8">
        <v>122300</v>
      </c>
      <c r="AN115" s="8"/>
      <c r="AO115" s="8"/>
      <c r="AP115" s="8"/>
      <c r="AQ115" s="8"/>
      <c r="AR115" s="8">
        <v>126500</v>
      </c>
      <c r="AS115" s="8"/>
      <c r="AT115" s="8"/>
      <c r="AU115" s="8"/>
      <c r="AV115" s="8"/>
      <c r="AW115" s="8">
        <v>120900</v>
      </c>
      <c r="AX115" s="8"/>
      <c r="AY115" s="8"/>
      <c r="AZ115" s="8"/>
      <c r="BA115" s="8"/>
      <c r="BB115" s="159">
        <v>138400</v>
      </c>
      <c r="BC115" s="8"/>
      <c r="BD115" s="26">
        <v>0</v>
      </c>
      <c r="BE115" s="85"/>
    </row>
    <row r="116" spans="2:57" ht="13.5" customHeight="1">
      <c r="B116" s="83"/>
      <c r="C116" s="26" t="s">
        <v>148</v>
      </c>
      <c r="J116" s="14"/>
      <c r="K116" s="14"/>
      <c r="L116" s="14"/>
      <c r="M116" s="14"/>
      <c r="N116" s="14" t="s">
        <v>228</v>
      </c>
      <c r="O116" s="14"/>
      <c r="P116" s="14"/>
      <c r="Q116" s="14"/>
      <c r="R116" s="14"/>
      <c r="S116" s="14" t="s">
        <v>228</v>
      </c>
      <c r="T116" s="14"/>
      <c r="U116" s="14"/>
      <c r="V116" s="14"/>
      <c r="W116" s="14"/>
      <c r="X116" s="14" t="s">
        <v>228</v>
      </c>
      <c r="Y116" s="14"/>
      <c r="Z116" s="14"/>
      <c r="AA116" s="14"/>
      <c r="AB116" s="14"/>
      <c r="AC116" s="8">
        <v>58600</v>
      </c>
      <c r="AD116" s="8"/>
      <c r="AE116" s="8"/>
      <c r="AF116" s="8"/>
      <c r="AG116" s="8"/>
      <c r="AH116" s="8">
        <v>89300</v>
      </c>
      <c r="AI116" s="8"/>
      <c r="AJ116" s="8"/>
      <c r="AK116" s="8"/>
      <c r="AL116" s="8"/>
      <c r="AM116" s="8">
        <v>148600</v>
      </c>
      <c r="AN116" s="8"/>
      <c r="AO116" s="8"/>
      <c r="AP116" s="8"/>
      <c r="AQ116" s="8"/>
      <c r="AR116" s="8">
        <v>163200</v>
      </c>
      <c r="AS116" s="8"/>
      <c r="AT116" s="8"/>
      <c r="AU116" s="8"/>
      <c r="AV116" s="8"/>
      <c r="AW116" s="8">
        <v>152500</v>
      </c>
      <c r="AX116" s="8"/>
      <c r="AY116" s="8"/>
      <c r="AZ116" s="8"/>
      <c r="BA116" s="8"/>
      <c r="BB116" s="159">
        <v>172000</v>
      </c>
      <c r="BC116" s="8"/>
      <c r="BD116" s="26">
        <v>0</v>
      </c>
      <c r="BE116" s="85"/>
    </row>
    <row r="117" spans="2:57" ht="13.5" customHeight="1">
      <c r="B117" s="83"/>
      <c r="C117" s="26" t="s">
        <v>132</v>
      </c>
      <c r="J117" s="14"/>
      <c r="K117" s="14"/>
      <c r="L117" s="14"/>
      <c r="M117" s="14"/>
      <c r="N117" s="14" t="s">
        <v>232</v>
      </c>
      <c r="O117" s="14"/>
      <c r="P117" s="14"/>
      <c r="Q117" s="14"/>
      <c r="R117" s="14"/>
      <c r="S117" s="14" t="s">
        <v>232</v>
      </c>
      <c r="T117" s="14"/>
      <c r="U117" s="14"/>
      <c r="V117" s="14"/>
      <c r="W117" s="14"/>
      <c r="X117" s="14" t="s">
        <v>232</v>
      </c>
      <c r="Y117" s="14"/>
      <c r="Z117" s="14"/>
      <c r="AA117" s="14"/>
      <c r="AB117" s="14"/>
      <c r="AC117" s="8">
        <v>69400</v>
      </c>
      <c r="AD117" s="8"/>
      <c r="AE117" s="8"/>
      <c r="AF117" s="8"/>
      <c r="AG117" s="8"/>
      <c r="AH117" s="8">
        <v>71100</v>
      </c>
      <c r="AI117" s="8"/>
      <c r="AJ117" s="8"/>
      <c r="AK117" s="8"/>
      <c r="AL117" s="8"/>
      <c r="AM117" s="8">
        <v>77200</v>
      </c>
      <c r="AN117" s="8"/>
      <c r="AO117" s="8"/>
      <c r="AP117" s="8"/>
      <c r="AQ117" s="8"/>
      <c r="AR117" s="8">
        <v>97900</v>
      </c>
      <c r="AS117" s="8"/>
      <c r="AT117" s="8"/>
      <c r="AU117" s="8"/>
      <c r="AV117" s="8"/>
      <c r="AW117" s="8">
        <v>95900</v>
      </c>
      <c r="AX117" s="8"/>
      <c r="AY117" s="8"/>
      <c r="AZ117" s="8"/>
      <c r="BA117" s="8"/>
      <c r="BB117" s="159">
        <v>111800</v>
      </c>
      <c r="BC117" s="8"/>
      <c r="BD117" s="26">
        <v>0</v>
      </c>
      <c r="BE117" s="85"/>
    </row>
    <row r="118" spans="2:57" ht="13.5" customHeight="1">
      <c r="B118" s="83"/>
      <c r="C118" s="26" t="s">
        <v>133</v>
      </c>
      <c r="J118" s="14"/>
      <c r="K118" s="14"/>
      <c r="L118" s="14"/>
      <c r="M118" s="14"/>
      <c r="N118" s="14" t="s">
        <v>225</v>
      </c>
      <c r="O118" s="14"/>
      <c r="P118" s="14"/>
      <c r="Q118" s="14"/>
      <c r="R118" s="14"/>
      <c r="S118" s="14" t="s">
        <v>225</v>
      </c>
      <c r="T118" s="14"/>
      <c r="U118" s="14"/>
      <c r="V118" s="14"/>
      <c r="W118" s="14"/>
      <c r="X118" s="14" t="s">
        <v>225</v>
      </c>
      <c r="Y118" s="14"/>
      <c r="Z118" s="14"/>
      <c r="AA118" s="14"/>
      <c r="AB118" s="14"/>
      <c r="AC118" s="8">
        <v>244500</v>
      </c>
      <c r="AD118" s="8"/>
      <c r="AE118" s="8"/>
      <c r="AF118" s="8"/>
      <c r="AG118" s="8"/>
      <c r="AH118" s="8">
        <v>285100</v>
      </c>
      <c r="AI118" s="8"/>
      <c r="AJ118" s="8"/>
      <c r="AK118" s="8"/>
      <c r="AL118" s="8"/>
      <c r="AM118" s="8">
        <v>248000</v>
      </c>
      <c r="AN118" s="8"/>
      <c r="AO118" s="8"/>
      <c r="AP118" s="8"/>
      <c r="AQ118" s="8"/>
      <c r="AR118" s="8">
        <v>247000</v>
      </c>
      <c r="AS118" s="8"/>
      <c r="AT118" s="8"/>
      <c r="AU118" s="8"/>
      <c r="AV118" s="8"/>
      <c r="AW118" s="8">
        <v>289400</v>
      </c>
      <c r="AX118" s="8"/>
      <c r="AY118" s="8"/>
      <c r="AZ118" s="8"/>
      <c r="BA118" s="8"/>
      <c r="BB118" s="159">
        <v>258300</v>
      </c>
      <c r="BC118" s="8"/>
      <c r="BD118" s="26">
        <v>0</v>
      </c>
      <c r="BE118" s="85"/>
    </row>
    <row r="119" spans="2:57" ht="13.5" customHeight="1">
      <c r="B119" s="83"/>
      <c r="C119" s="103" t="s">
        <v>30</v>
      </c>
      <c r="J119" s="14"/>
      <c r="K119" s="14"/>
      <c r="L119" s="14"/>
      <c r="M119" s="14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95"/>
      <c r="BC119" s="8"/>
      <c r="BD119" s="26"/>
      <c r="BE119" s="85"/>
    </row>
    <row r="120" spans="2:57" ht="13.5" customHeight="1">
      <c r="B120" s="83"/>
      <c r="C120" s="26" t="s">
        <v>58</v>
      </c>
      <c r="J120" s="14" t="s">
        <v>192</v>
      </c>
      <c r="K120" s="14"/>
      <c r="L120" s="14"/>
      <c r="M120" s="14"/>
      <c r="N120" s="8">
        <v>426600</v>
      </c>
      <c r="O120" s="8"/>
      <c r="P120" s="8"/>
      <c r="Q120" s="8"/>
      <c r="R120" s="8"/>
      <c r="S120" s="8">
        <v>448300</v>
      </c>
      <c r="T120" s="8"/>
      <c r="U120" s="8"/>
      <c r="V120" s="8"/>
      <c r="W120" s="8"/>
      <c r="X120" s="8">
        <v>474400</v>
      </c>
      <c r="Y120" s="8"/>
      <c r="Z120" s="8"/>
      <c r="AA120" s="8"/>
      <c r="AB120" s="8"/>
      <c r="AC120" s="8">
        <v>527300</v>
      </c>
      <c r="AD120" s="8"/>
      <c r="AE120" s="8"/>
      <c r="AF120" s="8"/>
      <c r="AG120" s="8"/>
      <c r="AH120" s="8">
        <v>593100</v>
      </c>
      <c r="AI120" s="8"/>
      <c r="AJ120" s="8"/>
      <c r="AK120" s="8"/>
      <c r="AL120" s="8"/>
      <c r="AM120" s="13">
        <v>630900</v>
      </c>
      <c r="AN120" s="8"/>
      <c r="AO120" s="8"/>
      <c r="AP120" s="8"/>
      <c r="AQ120" s="8"/>
      <c r="AR120" s="13">
        <v>664200</v>
      </c>
      <c r="AS120" s="8"/>
      <c r="AT120" s="8"/>
      <c r="AU120" s="8"/>
      <c r="AV120" s="8"/>
      <c r="AW120" s="13">
        <v>686000</v>
      </c>
      <c r="AX120" s="8"/>
      <c r="AY120" s="8"/>
      <c r="AZ120" s="8"/>
      <c r="BA120" s="8"/>
      <c r="BB120" s="105">
        <v>699500</v>
      </c>
      <c r="BC120" s="8"/>
      <c r="BD120" s="26">
        <v>0</v>
      </c>
      <c r="BE120" s="85"/>
    </row>
    <row r="121" spans="2:57" ht="13.5" customHeight="1">
      <c r="B121" s="83"/>
      <c r="C121" s="26" t="s">
        <v>59</v>
      </c>
      <c r="J121" s="14"/>
      <c r="K121" s="14"/>
      <c r="L121" s="14"/>
      <c r="M121" s="14"/>
      <c r="N121" s="8">
        <v>429900</v>
      </c>
      <c r="O121" s="8"/>
      <c r="P121" s="8"/>
      <c r="Q121" s="8"/>
      <c r="R121" s="8"/>
      <c r="S121" s="8">
        <v>450700</v>
      </c>
      <c r="T121" s="8"/>
      <c r="U121" s="8"/>
      <c r="V121" s="8"/>
      <c r="W121" s="8"/>
      <c r="X121" s="8">
        <v>476500</v>
      </c>
      <c r="Y121" s="8"/>
      <c r="Z121" s="8"/>
      <c r="AA121" s="8"/>
      <c r="AB121" s="8"/>
      <c r="AC121" s="8">
        <v>530600</v>
      </c>
      <c r="AD121" s="8"/>
      <c r="AE121" s="8"/>
      <c r="AF121" s="8"/>
      <c r="AG121" s="8"/>
      <c r="AH121" s="8">
        <v>598100</v>
      </c>
      <c r="AI121" s="8"/>
      <c r="AJ121" s="8"/>
      <c r="AK121" s="8"/>
      <c r="AL121" s="8"/>
      <c r="AM121" s="13">
        <v>635100</v>
      </c>
      <c r="AN121" s="8"/>
      <c r="AO121" s="8"/>
      <c r="AP121" s="8"/>
      <c r="AQ121" s="8"/>
      <c r="AR121" s="13">
        <v>668000</v>
      </c>
      <c r="AS121" s="8"/>
      <c r="AT121" s="8"/>
      <c r="AU121" s="8"/>
      <c r="AV121" s="8"/>
      <c r="AW121" s="13">
        <v>689600</v>
      </c>
      <c r="AX121" s="8"/>
      <c r="AY121" s="8"/>
      <c r="AZ121" s="8"/>
      <c r="BA121" s="8"/>
      <c r="BB121" s="105">
        <v>705000</v>
      </c>
      <c r="BC121" s="8"/>
      <c r="BD121" s="26">
        <v>0</v>
      </c>
      <c r="BE121" s="85"/>
    </row>
    <row r="122" spans="2:57" ht="13.5" customHeight="1">
      <c r="B122" s="83"/>
      <c r="C122" s="26" t="s">
        <v>60</v>
      </c>
      <c r="J122" s="14" t="s">
        <v>193</v>
      </c>
      <c r="K122" s="14"/>
      <c r="L122" s="14"/>
      <c r="M122" s="14"/>
      <c r="N122" s="8">
        <v>1539400</v>
      </c>
      <c r="O122" s="8"/>
      <c r="P122" s="8"/>
      <c r="Q122" s="8"/>
      <c r="R122" s="8"/>
      <c r="S122" s="8">
        <v>1574700</v>
      </c>
      <c r="T122" s="8"/>
      <c r="U122" s="8"/>
      <c r="V122" s="8"/>
      <c r="W122" s="8"/>
      <c r="X122" s="8">
        <v>1589500</v>
      </c>
      <c r="Y122" s="8"/>
      <c r="Z122" s="8"/>
      <c r="AA122" s="8"/>
      <c r="AB122" s="8"/>
      <c r="AC122" s="8">
        <v>1663100</v>
      </c>
      <c r="AD122" s="8"/>
      <c r="AE122" s="8"/>
      <c r="AF122" s="8"/>
      <c r="AG122" s="8"/>
      <c r="AH122" s="8">
        <v>1738500</v>
      </c>
      <c r="AI122" s="8"/>
      <c r="AJ122" s="8"/>
      <c r="AK122" s="8"/>
      <c r="AL122" s="8"/>
      <c r="AM122" s="13">
        <v>1767300</v>
      </c>
      <c r="AN122" s="8"/>
      <c r="AO122" s="8"/>
      <c r="AP122" s="8"/>
      <c r="AQ122" s="8"/>
      <c r="AR122" s="13">
        <v>1764100</v>
      </c>
      <c r="AS122" s="8"/>
      <c r="AT122" s="8"/>
      <c r="AU122" s="8"/>
      <c r="AV122" s="8"/>
      <c r="AW122" s="13">
        <v>1757200</v>
      </c>
      <c r="AX122" s="8"/>
      <c r="AY122" s="8"/>
      <c r="AZ122" s="8"/>
      <c r="BA122" s="8"/>
      <c r="BB122" s="105">
        <v>1723200</v>
      </c>
      <c r="BC122" s="8"/>
      <c r="BD122" s="26">
        <v>0</v>
      </c>
      <c r="BE122" s="85"/>
    </row>
    <row r="123" spans="2:57" ht="13.5" customHeight="1">
      <c r="B123" s="83"/>
      <c r="C123" s="26" t="s">
        <v>61</v>
      </c>
      <c r="J123" s="14"/>
      <c r="K123" s="14"/>
      <c r="L123" s="14"/>
      <c r="M123" s="14"/>
      <c r="N123" s="84">
        <v>5.88</v>
      </c>
      <c r="O123" s="84"/>
      <c r="P123" s="84"/>
      <c r="Q123" s="84"/>
      <c r="R123" s="84"/>
      <c r="S123" s="84">
        <v>6.05</v>
      </c>
      <c r="T123" s="84"/>
      <c r="U123" s="84"/>
      <c r="V123" s="84"/>
      <c r="W123" s="84"/>
      <c r="X123" s="84">
        <v>6.06</v>
      </c>
      <c r="Y123" s="84"/>
      <c r="Z123" s="84"/>
      <c r="AA123" s="84"/>
      <c r="AB123" s="84"/>
      <c r="AC123" s="84">
        <v>5.95</v>
      </c>
      <c r="AD123" s="84"/>
      <c r="AE123" s="84"/>
      <c r="AF123" s="84"/>
      <c r="AG123" s="84"/>
      <c r="AH123" s="84">
        <v>5.85</v>
      </c>
      <c r="AI123" s="84"/>
      <c r="AJ123" s="84"/>
      <c r="AK123" s="84"/>
      <c r="AL123" s="84"/>
      <c r="AM123" s="91">
        <v>5.7</v>
      </c>
      <c r="AN123" s="84"/>
      <c r="AO123" s="84"/>
      <c r="AP123" s="84"/>
      <c r="AQ123" s="84"/>
      <c r="AR123" s="91">
        <v>5.62</v>
      </c>
      <c r="AS123" s="84"/>
      <c r="AT123" s="84"/>
      <c r="AU123" s="84"/>
      <c r="AV123" s="84"/>
      <c r="AW123" s="91">
        <v>5.42</v>
      </c>
      <c r="AX123" s="84"/>
      <c r="AY123" s="84"/>
      <c r="AZ123" s="84"/>
      <c r="BA123" s="84"/>
      <c r="BB123" s="106">
        <v>5.22</v>
      </c>
      <c r="BC123" s="8"/>
      <c r="BD123" s="26">
        <v>2</v>
      </c>
      <c r="BE123" s="85"/>
    </row>
    <row r="124" spans="2:57" ht="13.5" customHeight="1">
      <c r="B124" s="83"/>
      <c r="C124" s="26" t="s">
        <v>62</v>
      </c>
      <c r="J124" s="14" t="s">
        <v>194</v>
      </c>
      <c r="K124" s="14"/>
      <c r="L124" s="14"/>
      <c r="M124" s="14"/>
      <c r="N124" s="84">
        <v>33.880000000000003</v>
      </c>
      <c r="O124" s="84"/>
      <c r="P124" s="84"/>
      <c r="Q124" s="84"/>
      <c r="R124" s="84"/>
      <c r="S124" s="84">
        <v>36.35</v>
      </c>
      <c r="T124" s="84"/>
      <c r="U124" s="84"/>
      <c r="V124" s="84"/>
      <c r="W124" s="84"/>
      <c r="X124" s="84">
        <v>37.78</v>
      </c>
      <c r="Y124" s="84"/>
      <c r="Z124" s="84"/>
      <c r="AA124" s="84"/>
      <c r="AB124" s="84"/>
      <c r="AC124" s="84">
        <v>38.04</v>
      </c>
      <c r="AD124" s="84"/>
      <c r="AE124" s="84"/>
      <c r="AF124" s="84"/>
      <c r="AG124" s="84"/>
      <c r="AH124" s="84">
        <v>38.31</v>
      </c>
      <c r="AI124" s="84"/>
      <c r="AJ124" s="84"/>
      <c r="AK124" s="84"/>
      <c r="AL124" s="84"/>
      <c r="AM124" s="91">
        <v>38.46</v>
      </c>
      <c r="AN124" s="84"/>
      <c r="AO124" s="84"/>
      <c r="AP124" s="84"/>
      <c r="AQ124" s="84"/>
      <c r="AR124" s="91">
        <v>38.53</v>
      </c>
      <c r="AS124" s="84"/>
      <c r="AT124" s="84"/>
      <c r="AU124" s="84"/>
      <c r="AV124" s="84"/>
      <c r="AW124" s="91">
        <v>38.54</v>
      </c>
      <c r="AX124" s="84"/>
      <c r="AY124" s="84"/>
      <c r="AZ124" s="84"/>
      <c r="BA124" s="84"/>
      <c r="BB124" s="106">
        <v>38.630000000000003</v>
      </c>
      <c r="BC124" s="8"/>
      <c r="BD124" s="26">
        <v>2</v>
      </c>
      <c r="BE124" s="85"/>
    </row>
    <row r="125" spans="2:57" ht="13.5" customHeight="1">
      <c r="B125" s="83"/>
      <c r="C125" s="26" t="s">
        <v>63</v>
      </c>
      <c r="J125" s="14" t="s">
        <v>219</v>
      </c>
      <c r="K125" s="14"/>
      <c r="L125" s="14"/>
      <c r="M125" s="14"/>
      <c r="N125" s="84">
        <v>100.91</v>
      </c>
      <c r="O125" s="84"/>
      <c r="P125" s="84"/>
      <c r="Q125" s="84"/>
      <c r="R125" s="84"/>
      <c r="S125" s="84">
        <v>103.48</v>
      </c>
      <c r="T125" s="84"/>
      <c r="U125" s="84"/>
      <c r="V125" s="84"/>
      <c r="W125" s="84"/>
      <c r="X125" s="84">
        <v>110.6</v>
      </c>
      <c r="Y125" s="84"/>
      <c r="Z125" s="84"/>
      <c r="AA125" s="84"/>
      <c r="AB125" s="84"/>
      <c r="AC125" s="84">
        <v>108.36</v>
      </c>
      <c r="AD125" s="84"/>
      <c r="AE125" s="84"/>
      <c r="AF125" s="84"/>
      <c r="AG125" s="84"/>
      <c r="AH125" s="84">
        <v>111.5</v>
      </c>
      <c r="AI125" s="84"/>
      <c r="AJ125" s="84"/>
      <c r="AK125" s="84"/>
      <c r="AL125" s="84"/>
      <c r="AM125" s="91">
        <v>109.89</v>
      </c>
      <c r="AN125" s="84"/>
      <c r="AO125" s="84"/>
      <c r="AP125" s="84"/>
      <c r="AQ125" s="84"/>
      <c r="AR125" s="91">
        <v>112.48</v>
      </c>
      <c r="AS125" s="84"/>
      <c r="AT125" s="84"/>
      <c r="AU125" s="84"/>
      <c r="AV125" s="84"/>
      <c r="AW125" s="91">
        <v>110.09</v>
      </c>
      <c r="AX125" s="84"/>
      <c r="AY125" s="84"/>
      <c r="AZ125" s="84"/>
      <c r="BA125" s="84"/>
      <c r="BB125" s="106">
        <v>109.62</v>
      </c>
      <c r="BC125" s="8"/>
      <c r="BD125" s="26">
        <v>2</v>
      </c>
      <c r="BE125" s="85"/>
    </row>
    <row r="126" spans="2:57" ht="13.5" customHeight="1">
      <c r="B126" s="83"/>
      <c r="C126" s="26" t="s">
        <v>34</v>
      </c>
      <c r="J126" s="14"/>
      <c r="K126" s="14"/>
      <c r="L126" s="14"/>
      <c r="M126" s="14"/>
      <c r="N126" s="84"/>
      <c r="O126" s="84"/>
      <c r="P126" s="84"/>
      <c r="Q126" s="84"/>
      <c r="R126" s="84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14" t="s">
        <v>288</v>
      </c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95"/>
      <c r="BC126" s="8"/>
      <c r="BD126" s="26"/>
      <c r="BE126" s="85"/>
    </row>
    <row r="127" spans="2:57" ht="13.5" customHeight="1">
      <c r="B127" s="83"/>
      <c r="C127" s="26" t="s">
        <v>64</v>
      </c>
      <c r="J127" s="14" t="s">
        <v>192</v>
      </c>
      <c r="K127" s="14"/>
      <c r="L127" s="14"/>
      <c r="M127" s="14"/>
      <c r="N127" s="14" t="s">
        <v>225</v>
      </c>
      <c r="O127" s="8"/>
      <c r="P127" s="8"/>
      <c r="Q127" s="8"/>
      <c r="R127" s="8"/>
      <c r="S127" s="14" t="s">
        <v>225</v>
      </c>
      <c r="T127" s="8"/>
      <c r="U127" s="8"/>
      <c r="V127" s="8"/>
      <c r="W127" s="8"/>
      <c r="X127" s="14" t="s">
        <v>225</v>
      </c>
      <c r="Y127" s="8"/>
      <c r="Z127" s="8"/>
      <c r="AA127" s="8"/>
      <c r="AB127" s="8"/>
      <c r="AC127" s="14" t="s">
        <v>225</v>
      </c>
      <c r="AD127" s="8"/>
      <c r="AE127" s="8"/>
      <c r="AF127" s="8"/>
      <c r="AG127" s="8"/>
      <c r="AH127" s="13">
        <v>248100</v>
      </c>
      <c r="AI127" s="8"/>
      <c r="AJ127" s="8"/>
      <c r="AK127" s="8"/>
      <c r="AL127" s="8"/>
      <c r="AM127" s="13">
        <v>267700</v>
      </c>
      <c r="AN127" s="8"/>
      <c r="AO127" s="8"/>
      <c r="AP127" s="8"/>
      <c r="AQ127" s="8"/>
      <c r="AR127" s="13">
        <v>280100</v>
      </c>
      <c r="AS127" s="8"/>
      <c r="AT127" s="8"/>
      <c r="AU127" s="8"/>
      <c r="AV127" s="8"/>
      <c r="AW127" s="13">
        <v>262500</v>
      </c>
      <c r="AX127" s="8"/>
      <c r="AY127" s="8"/>
      <c r="AZ127" s="8"/>
      <c r="BA127" s="8"/>
      <c r="BB127" s="107">
        <v>529300</v>
      </c>
      <c r="BC127" s="8"/>
      <c r="BD127" s="26">
        <v>0</v>
      </c>
      <c r="BE127" s="85"/>
    </row>
    <row r="128" spans="2:57" ht="13.5" customHeight="1">
      <c r="B128" s="83"/>
      <c r="C128" s="26" t="s">
        <v>35</v>
      </c>
      <c r="J128" s="14" t="s">
        <v>192</v>
      </c>
      <c r="K128" s="14"/>
      <c r="L128" s="14"/>
      <c r="M128" s="14"/>
      <c r="N128" s="14" t="s">
        <v>225</v>
      </c>
      <c r="O128" s="8"/>
      <c r="P128" s="8"/>
      <c r="Q128" s="8"/>
      <c r="R128" s="8"/>
      <c r="S128" s="14" t="s">
        <v>225</v>
      </c>
      <c r="T128" s="8"/>
      <c r="U128" s="8"/>
      <c r="V128" s="8"/>
      <c r="W128" s="8"/>
      <c r="X128" s="14" t="s">
        <v>225</v>
      </c>
      <c r="Y128" s="8"/>
      <c r="Z128" s="8"/>
      <c r="AA128" s="8"/>
      <c r="AB128" s="8"/>
      <c r="AC128" s="14" t="s">
        <v>225</v>
      </c>
      <c r="AD128" s="8"/>
      <c r="AE128" s="8"/>
      <c r="AF128" s="8"/>
      <c r="AG128" s="8"/>
      <c r="AH128" s="14" t="s">
        <v>225</v>
      </c>
      <c r="AI128" s="8"/>
      <c r="AJ128" s="8"/>
      <c r="AK128" s="8"/>
      <c r="AL128" s="8"/>
      <c r="AM128" s="14" t="s">
        <v>249</v>
      </c>
      <c r="AN128" s="8"/>
      <c r="AO128" s="8"/>
      <c r="AP128" s="8"/>
      <c r="AQ128" s="8"/>
      <c r="AR128" s="14" t="s">
        <v>221</v>
      </c>
      <c r="AS128" s="8"/>
      <c r="AT128" s="8"/>
      <c r="AU128" s="8"/>
      <c r="AV128" s="8"/>
      <c r="AW128" s="14" t="s">
        <v>190</v>
      </c>
      <c r="AX128" s="8"/>
      <c r="AY128" s="8"/>
      <c r="AZ128" s="8"/>
      <c r="BA128" s="8"/>
      <c r="BB128" s="107">
        <v>521200</v>
      </c>
      <c r="BC128" s="8"/>
      <c r="BD128" s="26"/>
      <c r="BE128" s="85"/>
    </row>
    <row r="129" spans="2:57" ht="13.5" customHeight="1">
      <c r="B129" s="83"/>
      <c r="C129" s="26" t="s">
        <v>36</v>
      </c>
      <c r="J129" s="14" t="s">
        <v>192</v>
      </c>
      <c r="K129" s="14"/>
      <c r="L129" s="14"/>
      <c r="M129" s="14"/>
      <c r="N129" s="14" t="s">
        <v>225</v>
      </c>
      <c r="O129" s="8"/>
      <c r="P129" s="8"/>
      <c r="Q129" s="8"/>
      <c r="R129" s="8"/>
      <c r="S129" s="14" t="s">
        <v>225</v>
      </c>
      <c r="T129" s="8"/>
      <c r="U129" s="8"/>
      <c r="V129" s="8"/>
      <c r="W129" s="8"/>
      <c r="X129" s="14" t="s">
        <v>225</v>
      </c>
      <c r="Y129" s="8"/>
      <c r="Z129" s="8"/>
      <c r="AA129" s="8"/>
      <c r="AB129" s="8"/>
      <c r="AC129" s="14" t="s">
        <v>225</v>
      </c>
      <c r="AD129" s="8"/>
      <c r="AE129" s="8"/>
      <c r="AF129" s="8"/>
      <c r="AG129" s="8"/>
      <c r="AH129" s="14" t="s">
        <v>225</v>
      </c>
      <c r="AI129" s="8"/>
      <c r="AJ129" s="8"/>
      <c r="AK129" s="8"/>
      <c r="AL129" s="8"/>
      <c r="AM129" s="14" t="s">
        <v>249</v>
      </c>
      <c r="AN129" s="8"/>
      <c r="AO129" s="8"/>
      <c r="AP129" s="8"/>
      <c r="AQ129" s="8"/>
      <c r="AR129" s="14" t="s">
        <v>221</v>
      </c>
      <c r="AS129" s="8"/>
      <c r="AT129" s="8"/>
      <c r="AU129" s="8"/>
      <c r="AV129" s="8"/>
      <c r="AW129" s="14" t="s">
        <v>190</v>
      </c>
      <c r="AX129" s="8"/>
      <c r="AY129" s="8"/>
      <c r="AZ129" s="8"/>
      <c r="BA129" s="8"/>
      <c r="BB129" s="107">
        <v>6800</v>
      </c>
      <c r="BC129" s="8"/>
      <c r="BD129" s="26"/>
      <c r="BE129" s="85"/>
    </row>
    <row r="130" spans="2:57" ht="13.5" customHeight="1">
      <c r="B130" s="83"/>
      <c r="C130" s="26" t="s">
        <v>37</v>
      </c>
      <c r="J130" s="14" t="s">
        <v>192</v>
      </c>
      <c r="K130" s="14"/>
      <c r="L130" s="14"/>
      <c r="M130" s="14"/>
      <c r="N130" s="14" t="s">
        <v>225</v>
      </c>
      <c r="O130" s="8"/>
      <c r="P130" s="8"/>
      <c r="Q130" s="8"/>
      <c r="R130" s="8"/>
      <c r="S130" s="14" t="s">
        <v>225</v>
      </c>
      <c r="T130" s="8"/>
      <c r="U130" s="8"/>
      <c r="V130" s="8"/>
      <c r="W130" s="8"/>
      <c r="X130" s="14" t="s">
        <v>225</v>
      </c>
      <c r="Y130" s="8"/>
      <c r="Z130" s="8"/>
      <c r="AA130" s="8"/>
      <c r="AB130" s="8"/>
      <c r="AC130" s="14" t="s">
        <v>225</v>
      </c>
      <c r="AD130" s="8"/>
      <c r="AE130" s="8"/>
      <c r="AF130" s="8"/>
      <c r="AG130" s="8"/>
      <c r="AH130" s="14" t="s">
        <v>225</v>
      </c>
      <c r="AI130" s="8"/>
      <c r="AJ130" s="8"/>
      <c r="AK130" s="8"/>
      <c r="AL130" s="8"/>
      <c r="AM130" s="14" t="s">
        <v>249</v>
      </c>
      <c r="AN130" s="8"/>
      <c r="AO130" s="8"/>
      <c r="AP130" s="8"/>
      <c r="AQ130" s="8"/>
      <c r="AR130" s="14" t="s">
        <v>221</v>
      </c>
      <c r="AS130" s="8"/>
      <c r="AT130" s="8"/>
      <c r="AU130" s="8"/>
      <c r="AV130" s="8"/>
      <c r="AW130" s="14" t="s">
        <v>190</v>
      </c>
      <c r="AX130" s="8"/>
      <c r="AY130" s="8"/>
      <c r="AZ130" s="8"/>
      <c r="BA130" s="8"/>
      <c r="BB130" s="107">
        <v>800</v>
      </c>
      <c r="BC130" s="8"/>
      <c r="BD130" s="26"/>
      <c r="BE130" s="85"/>
    </row>
    <row r="131" spans="2:57" ht="13.5" customHeight="1">
      <c r="B131" s="83"/>
      <c r="C131" s="26" t="s">
        <v>79</v>
      </c>
      <c r="J131" s="14" t="s">
        <v>192</v>
      </c>
      <c r="K131" s="14"/>
      <c r="L131" s="14"/>
      <c r="M131" s="14"/>
      <c r="N131" s="14" t="s">
        <v>225</v>
      </c>
      <c r="O131" s="8"/>
      <c r="P131" s="8"/>
      <c r="Q131" s="8"/>
      <c r="R131" s="8"/>
      <c r="S131" s="14" t="s">
        <v>225</v>
      </c>
      <c r="T131" s="8"/>
      <c r="U131" s="8"/>
      <c r="V131" s="8"/>
      <c r="W131" s="8"/>
      <c r="X131" s="14" t="s">
        <v>225</v>
      </c>
      <c r="Y131" s="8"/>
      <c r="Z131" s="8"/>
      <c r="AA131" s="8"/>
      <c r="AB131" s="8"/>
      <c r="AC131" s="14" t="s">
        <v>225</v>
      </c>
      <c r="AD131" s="8"/>
      <c r="AE131" s="8"/>
      <c r="AF131" s="8"/>
      <c r="AG131" s="8"/>
      <c r="AH131" s="14" t="s">
        <v>225</v>
      </c>
      <c r="AI131" s="8"/>
      <c r="AJ131" s="8"/>
      <c r="AK131" s="8"/>
      <c r="AL131" s="8"/>
      <c r="AM131" s="14" t="s">
        <v>249</v>
      </c>
      <c r="AN131" s="8"/>
      <c r="AO131" s="8"/>
      <c r="AP131" s="8"/>
      <c r="AQ131" s="8"/>
      <c r="AR131" s="14" t="s">
        <v>221</v>
      </c>
      <c r="AS131" s="8"/>
      <c r="AT131" s="8"/>
      <c r="AU131" s="8"/>
      <c r="AV131" s="8"/>
      <c r="AW131" s="14" t="s">
        <v>190</v>
      </c>
      <c r="AX131" s="8"/>
      <c r="AY131" s="8"/>
      <c r="AZ131" s="8"/>
      <c r="BA131" s="8"/>
      <c r="BB131" s="107">
        <v>500</v>
      </c>
      <c r="BC131" s="8"/>
      <c r="BD131" s="26"/>
      <c r="BE131" s="85"/>
    </row>
    <row r="132" spans="2:57" ht="13.5" customHeight="1">
      <c r="B132" s="83"/>
      <c r="C132" s="26" t="s">
        <v>38</v>
      </c>
      <c r="J132" s="14" t="s">
        <v>192</v>
      </c>
      <c r="K132" s="14"/>
      <c r="L132" s="14"/>
      <c r="M132" s="14"/>
      <c r="N132" s="14" t="s">
        <v>225</v>
      </c>
      <c r="O132" s="8"/>
      <c r="P132" s="8"/>
      <c r="Q132" s="8"/>
      <c r="R132" s="8"/>
      <c r="S132" s="14" t="s">
        <v>225</v>
      </c>
      <c r="T132" s="8"/>
      <c r="U132" s="8"/>
      <c r="V132" s="8"/>
      <c r="W132" s="8"/>
      <c r="X132" s="14" t="s">
        <v>225</v>
      </c>
      <c r="Y132" s="8"/>
      <c r="Z132" s="8"/>
      <c r="AA132" s="8"/>
      <c r="AB132" s="8"/>
      <c r="AC132" s="14" t="s">
        <v>225</v>
      </c>
      <c r="AD132" s="8"/>
      <c r="AE132" s="8"/>
      <c r="AF132" s="8"/>
      <c r="AG132" s="8"/>
      <c r="AH132" s="13">
        <v>236100</v>
      </c>
      <c r="AI132" s="8"/>
      <c r="AJ132" s="8"/>
      <c r="AK132" s="8"/>
      <c r="AL132" s="8"/>
      <c r="AM132" s="13">
        <v>229500</v>
      </c>
      <c r="AN132" s="8"/>
      <c r="AO132" s="8"/>
      <c r="AP132" s="8"/>
      <c r="AQ132" s="8"/>
      <c r="AR132" s="13">
        <v>246000</v>
      </c>
      <c r="AS132" s="8"/>
      <c r="AT132" s="8"/>
      <c r="AU132" s="8"/>
      <c r="AV132" s="8"/>
      <c r="AW132" s="13">
        <v>298700</v>
      </c>
      <c r="AX132" s="8"/>
      <c r="AY132" s="8"/>
      <c r="AZ132" s="8"/>
      <c r="BA132" s="8"/>
      <c r="BB132" s="14" t="s">
        <v>190</v>
      </c>
      <c r="BC132" s="8"/>
      <c r="BD132" s="26">
        <v>0</v>
      </c>
      <c r="BE132" s="85"/>
    </row>
    <row r="133" spans="2:57" ht="13.5" customHeight="1">
      <c r="B133" s="83"/>
      <c r="C133" s="26" t="s">
        <v>35</v>
      </c>
      <c r="J133" s="14" t="s">
        <v>192</v>
      </c>
      <c r="K133" s="14"/>
      <c r="L133" s="14"/>
      <c r="M133" s="14"/>
      <c r="N133" s="14" t="s">
        <v>225</v>
      </c>
      <c r="O133" s="8"/>
      <c r="P133" s="8"/>
      <c r="Q133" s="8"/>
      <c r="R133" s="8"/>
      <c r="S133" s="14" t="s">
        <v>225</v>
      </c>
      <c r="T133" s="8"/>
      <c r="U133" s="8"/>
      <c r="V133" s="8"/>
      <c r="W133" s="8"/>
      <c r="X133" s="14" t="s">
        <v>225</v>
      </c>
      <c r="Y133" s="8"/>
      <c r="Z133" s="8"/>
      <c r="AA133" s="8"/>
      <c r="AB133" s="8"/>
      <c r="AC133" s="14" t="s">
        <v>225</v>
      </c>
      <c r="AD133" s="8"/>
      <c r="AE133" s="8"/>
      <c r="AF133" s="8"/>
      <c r="AG133" s="8"/>
      <c r="AH133" s="14" t="s">
        <v>225</v>
      </c>
      <c r="AI133" s="8"/>
      <c r="AJ133" s="8"/>
      <c r="AK133" s="8"/>
      <c r="AL133" s="8"/>
      <c r="AM133" s="14" t="s">
        <v>249</v>
      </c>
      <c r="AN133" s="8"/>
      <c r="AO133" s="8"/>
      <c r="AP133" s="8"/>
      <c r="AQ133" s="8"/>
      <c r="AR133" s="14" t="s">
        <v>221</v>
      </c>
      <c r="AS133" s="8"/>
      <c r="AT133" s="8"/>
      <c r="AU133" s="8"/>
      <c r="AV133" s="8"/>
      <c r="AW133" s="14" t="s">
        <v>190</v>
      </c>
      <c r="AX133" s="8"/>
      <c r="AY133" s="8"/>
      <c r="AZ133" s="8"/>
      <c r="BA133" s="8"/>
      <c r="BB133" s="14" t="s">
        <v>190</v>
      </c>
      <c r="BC133" s="8"/>
      <c r="BD133" s="26"/>
      <c r="BE133" s="85"/>
    </row>
    <row r="134" spans="2:57" ht="13.5" customHeight="1">
      <c r="B134" s="83"/>
      <c r="C134" s="26" t="s">
        <v>39</v>
      </c>
      <c r="J134" s="14" t="s">
        <v>192</v>
      </c>
      <c r="K134" s="14"/>
      <c r="L134" s="14"/>
      <c r="M134" s="14"/>
      <c r="N134" s="14" t="s">
        <v>225</v>
      </c>
      <c r="O134" s="8"/>
      <c r="P134" s="8"/>
      <c r="Q134" s="8"/>
      <c r="R134" s="8"/>
      <c r="S134" s="14" t="s">
        <v>225</v>
      </c>
      <c r="T134" s="8"/>
      <c r="U134" s="8"/>
      <c r="V134" s="8"/>
      <c r="W134" s="8"/>
      <c r="X134" s="14" t="s">
        <v>225</v>
      </c>
      <c r="Y134" s="8"/>
      <c r="Z134" s="8"/>
      <c r="AA134" s="8"/>
      <c r="AB134" s="8"/>
      <c r="AC134" s="14" t="s">
        <v>225</v>
      </c>
      <c r="AD134" s="8"/>
      <c r="AE134" s="8"/>
      <c r="AF134" s="8"/>
      <c r="AG134" s="8"/>
      <c r="AH134" s="14" t="s">
        <v>225</v>
      </c>
      <c r="AI134" s="8"/>
      <c r="AJ134" s="8"/>
      <c r="AK134" s="8"/>
      <c r="AL134" s="8"/>
      <c r="AM134" s="14" t="s">
        <v>249</v>
      </c>
      <c r="AN134" s="8"/>
      <c r="AO134" s="8"/>
      <c r="AP134" s="8"/>
      <c r="AQ134" s="8"/>
      <c r="AR134" s="14" t="s">
        <v>221</v>
      </c>
      <c r="AS134" s="8"/>
      <c r="AT134" s="8"/>
      <c r="AU134" s="8"/>
      <c r="AV134" s="8"/>
      <c r="AW134" s="14" t="s">
        <v>190</v>
      </c>
      <c r="AX134" s="8"/>
      <c r="AY134" s="8"/>
      <c r="AZ134" s="8"/>
      <c r="BA134" s="8"/>
      <c r="BB134" s="14" t="s">
        <v>190</v>
      </c>
      <c r="BC134" s="8"/>
      <c r="BD134" s="26"/>
      <c r="BE134" s="85"/>
    </row>
    <row r="135" spans="2:57" ht="13.5" customHeight="1">
      <c r="B135" s="83"/>
      <c r="C135" s="26" t="s">
        <v>37</v>
      </c>
      <c r="J135" s="14" t="s">
        <v>192</v>
      </c>
      <c r="K135" s="14"/>
      <c r="L135" s="14"/>
      <c r="M135" s="14"/>
      <c r="N135" s="14" t="s">
        <v>225</v>
      </c>
      <c r="O135" s="8"/>
      <c r="P135" s="8"/>
      <c r="Q135" s="8"/>
      <c r="R135" s="8"/>
      <c r="S135" s="14" t="s">
        <v>225</v>
      </c>
      <c r="T135" s="8"/>
      <c r="U135" s="8"/>
      <c r="V135" s="8"/>
      <c r="W135" s="8"/>
      <c r="X135" s="14" t="s">
        <v>225</v>
      </c>
      <c r="Y135" s="8"/>
      <c r="Z135" s="8"/>
      <c r="AA135" s="8"/>
      <c r="AB135" s="8"/>
      <c r="AC135" s="14" t="s">
        <v>225</v>
      </c>
      <c r="AD135" s="8"/>
      <c r="AE135" s="8"/>
      <c r="AF135" s="8"/>
      <c r="AG135" s="8"/>
      <c r="AH135" s="14" t="s">
        <v>225</v>
      </c>
      <c r="AI135" s="8"/>
      <c r="AJ135" s="8"/>
      <c r="AK135" s="8"/>
      <c r="AL135" s="8"/>
      <c r="AM135" s="14" t="s">
        <v>249</v>
      </c>
      <c r="AN135" s="8"/>
      <c r="AO135" s="8"/>
      <c r="AP135" s="8"/>
      <c r="AQ135" s="8"/>
      <c r="AR135" s="14" t="s">
        <v>221</v>
      </c>
      <c r="AS135" s="8"/>
      <c r="AT135" s="8"/>
      <c r="AU135" s="8"/>
      <c r="AV135" s="8"/>
      <c r="AW135" s="14" t="s">
        <v>190</v>
      </c>
      <c r="AX135" s="8"/>
      <c r="AY135" s="8"/>
      <c r="AZ135" s="8"/>
      <c r="BA135" s="8"/>
      <c r="BB135" s="14" t="s">
        <v>190</v>
      </c>
      <c r="BC135" s="8"/>
      <c r="BD135" s="26"/>
      <c r="BE135" s="85"/>
    </row>
    <row r="136" spans="2:57" ht="13.5" customHeight="1">
      <c r="B136" s="83"/>
      <c r="C136" s="26" t="s">
        <v>79</v>
      </c>
      <c r="J136" s="14" t="s">
        <v>192</v>
      </c>
      <c r="K136" s="14"/>
      <c r="L136" s="14"/>
      <c r="M136" s="14"/>
      <c r="N136" s="14" t="s">
        <v>225</v>
      </c>
      <c r="O136" s="8"/>
      <c r="P136" s="8"/>
      <c r="Q136" s="8"/>
      <c r="R136" s="8"/>
      <c r="S136" s="14" t="s">
        <v>225</v>
      </c>
      <c r="T136" s="8"/>
      <c r="U136" s="8"/>
      <c r="V136" s="8"/>
      <c r="W136" s="8"/>
      <c r="X136" s="14" t="s">
        <v>225</v>
      </c>
      <c r="Y136" s="8"/>
      <c r="Z136" s="8"/>
      <c r="AA136" s="8"/>
      <c r="AB136" s="8"/>
      <c r="AC136" s="14" t="s">
        <v>225</v>
      </c>
      <c r="AD136" s="8"/>
      <c r="AE136" s="8"/>
      <c r="AF136" s="8"/>
      <c r="AG136" s="8"/>
      <c r="AH136" s="14" t="s">
        <v>225</v>
      </c>
      <c r="AI136" s="8"/>
      <c r="AJ136" s="8"/>
      <c r="AK136" s="8"/>
      <c r="AL136" s="8"/>
      <c r="AM136" s="14" t="s">
        <v>249</v>
      </c>
      <c r="AN136" s="8"/>
      <c r="AO136" s="8"/>
      <c r="AP136" s="8"/>
      <c r="AQ136" s="8"/>
      <c r="AR136" s="14" t="s">
        <v>221</v>
      </c>
      <c r="AS136" s="8"/>
      <c r="AT136" s="8"/>
      <c r="AU136" s="8"/>
      <c r="AV136" s="8"/>
      <c r="AW136" s="14" t="s">
        <v>190</v>
      </c>
      <c r="AX136" s="8"/>
      <c r="AY136" s="8"/>
      <c r="AZ136" s="8"/>
      <c r="BA136" s="8"/>
      <c r="BB136" s="14" t="s">
        <v>190</v>
      </c>
      <c r="BC136" s="8"/>
      <c r="BD136" s="26"/>
      <c r="BE136" s="85"/>
    </row>
    <row r="137" spans="2:57" ht="13.5" customHeight="1">
      <c r="B137" s="83"/>
      <c r="C137" s="26" t="s">
        <v>220</v>
      </c>
      <c r="J137" s="14" t="s">
        <v>192</v>
      </c>
      <c r="K137" s="14"/>
      <c r="L137" s="14"/>
      <c r="M137" s="14"/>
      <c r="N137" s="14" t="s">
        <v>225</v>
      </c>
      <c r="O137" s="8"/>
      <c r="P137" s="8"/>
      <c r="Q137" s="8"/>
      <c r="R137" s="8"/>
      <c r="S137" s="14" t="s">
        <v>225</v>
      </c>
      <c r="T137" s="8"/>
      <c r="U137" s="8"/>
      <c r="V137" s="8"/>
      <c r="W137" s="8"/>
      <c r="X137" s="14" t="s">
        <v>225</v>
      </c>
      <c r="Y137" s="8"/>
      <c r="Z137" s="8"/>
      <c r="AA137" s="8"/>
      <c r="AB137" s="8"/>
      <c r="AC137" s="14" t="s">
        <v>225</v>
      </c>
      <c r="AD137" s="8"/>
      <c r="AE137" s="8"/>
      <c r="AF137" s="8"/>
      <c r="AG137" s="8"/>
      <c r="AH137" s="13">
        <v>108900</v>
      </c>
      <c r="AI137" s="8"/>
      <c r="AJ137" s="8"/>
      <c r="AK137" s="8"/>
      <c r="AL137" s="8"/>
      <c r="AM137" s="13">
        <f>133200+600</f>
        <v>133800</v>
      </c>
      <c r="AN137" s="8"/>
      <c r="AO137" s="8"/>
      <c r="AP137" s="8"/>
      <c r="AQ137" s="8"/>
      <c r="AR137" s="13">
        <v>138100</v>
      </c>
      <c r="AS137" s="8"/>
      <c r="AT137" s="8"/>
      <c r="AU137" s="8"/>
      <c r="AV137" s="8"/>
      <c r="AW137" s="13">
        <v>149200</v>
      </c>
      <c r="AX137" s="8"/>
      <c r="AY137" s="8"/>
      <c r="AZ137" s="8"/>
      <c r="BA137" s="8"/>
      <c r="BB137" s="107">
        <v>188400</v>
      </c>
      <c r="BC137" s="8"/>
      <c r="BD137" s="26">
        <v>0</v>
      </c>
      <c r="BE137" s="85"/>
    </row>
    <row r="138" spans="2:57" ht="13.5" customHeight="1">
      <c r="B138" s="83"/>
      <c r="C138" s="26" t="s">
        <v>35</v>
      </c>
      <c r="J138" s="14" t="s">
        <v>192</v>
      </c>
      <c r="K138" s="14"/>
      <c r="L138" s="14"/>
      <c r="M138" s="14"/>
      <c r="N138" s="14" t="s">
        <v>225</v>
      </c>
      <c r="O138" s="8"/>
      <c r="P138" s="8"/>
      <c r="Q138" s="8"/>
      <c r="R138" s="8"/>
      <c r="S138" s="14" t="s">
        <v>225</v>
      </c>
      <c r="T138" s="8"/>
      <c r="U138" s="8"/>
      <c r="V138" s="8"/>
      <c r="W138" s="8"/>
      <c r="X138" s="14" t="s">
        <v>225</v>
      </c>
      <c r="Y138" s="8"/>
      <c r="Z138" s="8"/>
      <c r="AA138" s="8"/>
      <c r="AB138" s="8"/>
      <c r="AC138" s="14" t="s">
        <v>225</v>
      </c>
      <c r="AD138" s="8"/>
      <c r="AE138" s="8"/>
      <c r="AF138" s="8"/>
      <c r="AG138" s="8"/>
      <c r="AH138" s="14" t="s">
        <v>225</v>
      </c>
      <c r="AI138" s="8"/>
      <c r="AJ138" s="8"/>
      <c r="AK138" s="8"/>
      <c r="AL138" s="8"/>
      <c r="AM138" s="14" t="s">
        <v>249</v>
      </c>
      <c r="AN138" s="8"/>
      <c r="AO138" s="8"/>
      <c r="AP138" s="8"/>
      <c r="AQ138" s="8"/>
      <c r="AR138" s="14" t="s">
        <v>221</v>
      </c>
      <c r="AS138" s="8"/>
      <c r="AT138" s="8"/>
      <c r="AU138" s="8"/>
      <c r="AV138" s="8"/>
      <c r="AW138" s="14" t="s">
        <v>190</v>
      </c>
      <c r="AX138" s="8"/>
      <c r="AY138" s="8"/>
      <c r="AZ138" s="8"/>
      <c r="BA138" s="8"/>
      <c r="BB138" s="107">
        <v>65200</v>
      </c>
      <c r="BC138" s="8"/>
      <c r="BD138" s="26"/>
      <c r="BE138" s="85"/>
    </row>
    <row r="139" spans="2:57" ht="13.5" customHeight="1">
      <c r="B139" s="83"/>
      <c r="C139" s="26" t="s">
        <v>36</v>
      </c>
      <c r="J139" s="14" t="s">
        <v>192</v>
      </c>
      <c r="K139" s="14"/>
      <c r="L139" s="14"/>
      <c r="M139" s="14"/>
      <c r="N139" s="14" t="s">
        <v>225</v>
      </c>
      <c r="O139" s="8"/>
      <c r="P139" s="8"/>
      <c r="Q139" s="8"/>
      <c r="R139" s="8"/>
      <c r="S139" s="14" t="s">
        <v>225</v>
      </c>
      <c r="T139" s="8"/>
      <c r="U139" s="8"/>
      <c r="V139" s="8"/>
      <c r="W139" s="8"/>
      <c r="X139" s="14" t="s">
        <v>225</v>
      </c>
      <c r="Y139" s="8"/>
      <c r="Z139" s="8"/>
      <c r="AA139" s="8"/>
      <c r="AB139" s="8"/>
      <c r="AC139" s="14" t="s">
        <v>225</v>
      </c>
      <c r="AD139" s="8"/>
      <c r="AE139" s="8"/>
      <c r="AF139" s="8"/>
      <c r="AG139" s="8"/>
      <c r="AH139" s="14" t="s">
        <v>225</v>
      </c>
      <c r="AI139" s="8"/>
      <c r="AJ139" s="8"/>
      <c r="AK139" s="8"/>
      <c r="AL139" s="8"/>
      <c r="AM139" s="14" t="s">
        <v>249</v>
      </c>
      <c r="AN139" s="8"/>
      <c r="AO139" s="8"/>
      <c r="AP139" s="8"/>
      <c r="AQ139" s="8"/>
      <c r="AR139" s="14" t="s">
        <v>221</v>
      </c>
      <c r="AS139" s="8"/>
      <c r="AT139" s="8"/>
      <c r="AU139" s="8"/>
      <c r="AV139" s="8"/>
      <c r="AW139" s="14" t="s">
        <v>190</v>
      </c>
      <c r="AX139" s="8"/>
      <c r="AY139" s="8"/>
      <c r="AZ139" s="8"/>
      <c r="BA139" s="8"/>
      <c r="BB139" s="107">
        <v>2700</v>
      </c>
      <c r="BC139" s="8"/>
      <c r="BD139" s="26"/>
      <c r="BE139" s="85"/>
    </row>
    <row r="140" spans="2:57" ht="13.5" customHeight="1">
      <c r="B140" s="83"/>
      <c r="C140" s="26" t="s">
        <v>37</v>
      </c>
      <c r="J140" s="14" t="s">
        <v>192</v>
      </c>
      <c r="K140" s="14"/>
      <c r="L140" s="14"/>
      <c r="M140" s="14"/>
      <c r="N140" s="14" t="s">
        <v>225</v>
      </c>
      <c r="O140" s="8"/>
      <c r="P140" s="8"/>
      <c r="Q140" s="8"/>
      <c r="R140" s="8"/>
      <c r="S140" s="14" t="s">
        <v>225</v>
      </c>
      <c r="T140" s="8"/>
      <c r="U140" s="8"/>
      <c r="V140" s="8"/>
      <c r="W140" s="8"/>
      <c r="X140" s="14" t="s">
        <v>225</v>
      </c>
      <c r="Y140" s="8"/>
      <c r="Z140" s="8"/>
      <c r="AA140" s="8"/>
      <c r="AB140" s="8"/>
      <c r="AC140" s="14" t="s">
        <v>225</v>
      </c>
      <c r="AD140" s="8"/>
      <c r="AE140" s="8"/>
      <c r="AF140" s="8"/>
      <c r="AG140" s="8"/>
      <c r="AH140" s="14" t="s">
        <v>225</v>
      </c>
      <c r="AI140" s="8"/>
      <c r="AJ140" s="8"/>
      <c r="AK140" s="8"/>
      <c r="AL140" s="8"/>
      <c r="AM140" s="14" t="s">
        <v>249</v>
      </c>
      <c r="AN140" s="8"/>
      <c r="AO140" s="8"/>
      <c r="AP140" s="8"/>
      <c r="AQ140" s="8"/>
      <c r="AR140" s="14" t="s">
        <v>221</v>
      </c>
      <c r="AS140" s="8"/>
      <c r="AT140" s="8"/>
      <c r="AU140" s="8"/>
      <c r="AV140" s="8"/>
      <c r="AW140" s="14" t="s">
        <v>190</v>
      </c>
      <c r="AX140" s="8"/>
      <c r="AY140" s="8"/>
      <c r="AZ140" s="8"/>
      <c r="BA140" s="8"/>
      <c r="BB140" s="107">
        <v>120200</v>
      </c>
      <c r="BC140" s="8"/>
      <c r="BD140" s="26"/>
      <c r="BE140" s="85"/>
    </row>
    <row r="141" spans="2:57" ht="13.5" customHeight="1">
      <c r="B141" s="83"/>
      <c r="C141" s="26" t="s">
        <v>79</v>
      </c>
      <c r="J141" s="14" t="s">
        <v>192</v>
      </c>
      <c r="K141" s="14"/>
      <c r="L141" s="14"/>
      <c r="M141" s="14"/>
      <c r="N141" s="14" t="s">
        <v>225</v>
      </c>
      <c r="O141" s="8"/>
      <c r="P141" s="8"/>
      <c r="Q141" s="8"/>
      <c r="R141" s="8"/>
      <c r="S141" s="14" t="s">
        <v>225</v>
      </c>
      <c r="T141" s="8"/>
      <c r="U141" s="8"/>
      <c r="V141" s="8"/>
      <c r="W141" s="8"/>
      <c r="X141" s="14" t="s">
        <v>225</v>
      </c>
      <c r="Y141" s="8"/>
      <c r="Z141" s="8"/>
      <c r="AA141" s="8"/>
      <c r="AB141" s="8"/>
      <c r="AC141" s="14" t="s">
        <v>225</v>
      </c>
      <c r="AD141" s="8"/>
      <c r="AE141" s="8"/>
      <c r="AF141" s="8"/>
      <c r="AG141" s="8"/>
      <c r="AH141" s="14" t="s">
        <v>225</v>
      </c>
      <c r="AI141" s="8"/>
      <c r="AJ141" s="8"/>
      <c r="AK141" s="8"/>
      <c r="AL141" s="8"/>
      <c r="AM141" s="14" t="s">
        <v>249</v>
      </c>
      <c r="AN141" s="8"/>
      <c r="AO141" s="8"/>
      <c r="AP141" s="8"/>
      <c r="AQ141" s="8"/>
      <c r="AR141" s="14" t="s">
        <v>221</v>
      </c>
      <c r="AS141" s="8"/>
      <c r="AT141" s="8"/>
      <c r="AU141" s="8"/>
      <c r="AV141" s="8"/>
      <c r="AW141" s="14" t="s">
        <v>190</v>
      </c>
      <c r="AX141" s="8"/>
      <c r="AY141" s="8"/>
      <c r="AZ141" s="8"/>
      <c r="BA141" s="8"/>
      <c r="BB141" s="107">
        <v>300</v>
      </c>
      <c r="BC141" s="8"/>
      <c r="BD141" s="26"/>
      <c r="BE141" s="85"/>
    </row>
    <row r="142" spans="2:57" ht="13.5" customHeight="1">
      <c r="B142" s="83"/>
      <c r="C142" s="103" t="s">
        <v>67</v>
      </c>
      <c r="J142" s="14" t="s">
        <v>192</v>
      </c>
      <c r="K142" s="14"/>
      <c r="L142" s="14"/>
      <c r="M142" s="1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95"/>
      <c r="BC142" s="8"/>
      <c r="BD142" s="26"/>
      <c r="BE142" s="85"/>
    </row>
    <row r="143" spans="2:57" ht="13.5" customHeight="1">
      <c r="B143" s="83"/>
      <c r="C143" s="26" t="s">
        <v>68</v>
      </c>
      <c r="J143" s="14" t="s">
        <v>192</v>
      </c>
      <c r="K143" s="14"/>
      <c r="L143" s="14"/>
      <c r="M143" s="14"/>
      <c r="N143" s="8">
        <v>295200</v>
      </c>
      <c r="O143" s="8"/>
      <c r="P143" s="8"/>
      <c r="Q143" s="8"/>
      <c r="R143" s="8"/>
      <c r="S143" s="8">
        <v>316300</v>
      </c>
      <c r="T143" s="8"/>
      <c r="U143" s="8"/>
      <c r="V143" s="8"/>
      <c r="W143" s="8"/>
      <c r="X143" s="8">
        <v>351200</v>
      </c>
      <c r="Y143" s="8"/>
      <c r="Z143" s="8"/>
      <c r="AA143" s="8"/>
      <c r="AB143" s="8"/>
      <c r="AC143" s="8">
        <v>372900</v>
      </c>
      <c r="AD143" s="8"/>
      <c r="AE143" s="8"/>
      <c r="AF143" s="8"/>
      <c r="AG143" s="8"/>
      <c r="AH143" s="8">
        <v>368300</v>
      </c>
      <c r="AI143" s="8"/>
      <c r="AJ143" s="8"/>
      <c r="AK143" s="8"/>
      <c r="AL143" s="8"/>
      <c r="AM143" s="8">
        <v>378900</v>
      </c>
      <c r="AN143" s="8"/>
      <c r="AO143" s="8"/>
      <c r="AP143" s="8"/>
      <c r="AQ143" s="8"/>
      <c r="AR143" s="8">
        <v>407600</v>
      </c>
      <c r="AS143" s="8"/>
      <c r="AT143" s="8"/>
      <c r="AU143" s="8"/>
      <c r="AV143" s="8"/>
      <c r="AW143" s="8">
        <v>401700</v>
      </c>
      <c r="AX143" s="8"/>
      <c r="AY143" s="8"/>
      <c r="AZ143" s="8"/>
      <c r="BA143" s="8"/>
      <c r="BB143" s="107">
        <v>416200</v>
      </c>
      <c r="BC143" s="8"/>
      <c r="BD143" s="26">
        <v>0</v>
      </c>
      <c r="BE143" s="85"/>
    </row>
    <row r="144" spans="2:57" ht="13.5" customHeight="1">
      <c r="B144" s="83"/>
      <c r="C144" s="26" t="s">
        <v>59</v>
      </c>
      <c r="J144" s="14"/>
      <c r="K144" s="14"/>
      <c r="L144" s="14"/>
      <c r="M144" s="14"/>
      <c r="N144" s="8">
        <v>298300</v>
      </c>
      <c r="O144" s="8"/>
      <c r="P144" s="8"/>
      <c r="Q144" s="8"/>
      <c r="R144" s="8"/>
      <c r="S144" s="8">
        <v>318500</v>
      </c>
      <c r="T144" s="8"/>
      <c r="U144" s="8"/>
      <c r="V144" s="8"/>
      <c r="W144" s="8"/>
      <c r="X144" s="8">
        <v>352800</v>
      </c>
      <c r="Y144" s="8"/>
      <c r="Z144" s="8"/>
      <c r="AA144" s="8"/>
      <c r="AB144" s="8"/>
      <c r="AC144" s="8">
        <v>374000</v>
      </c>
      <c r="AD144" s="8"/>
      <c r="AE144" s="8"/>
      <c r="AF144" s="8"/>
      <c r="AG144" s="8"/>
      <c r="AH144" s="8">
        <v>369600</v>
      </c>
      <c r="AI144" s="8"/>
      <c r="AJ144" s="8"/>
      <c r="AK144" s="8"/>
      <c r="AL144" s="8"/>
      <c r="AM144" s="8">
        <v>380100</v>
      </c>
      <c r="AN144" s="8"/>
      <c r="AO144" s="8"/>
      <c r="AP144" s="8"/>
      <c r="AQ144" s="8"/>
      <c r="AR144" s="8">
        <v>408100</v>
      </c>
      <c r="AS144" s="8"/>
      <c r="AT144" s="8"/>
      <c r="AU144" s="8"/>
      <c r="AV144" s="8"/>
      <c r="AW144" s="8">
        <v>402600</v>
      </c>
      <c r="AX144" s="8"/>
      <c r="AY144" s="8"/>
      <c r="AZ144" s="8"/>
      <c r="BA144" s="8"/>
      <c r="BB144" s="107">
        <v>417800</v>
      </c>
      <c r="BC144" s="8"/>
      <c r="BD144" s="26">
        <v>0</v>
      </c>
      <c r="BE144" s="85"/>
    </row>
    <row r="145" spans="2:57" ht="13.5" customHeight="1">
      <c r="B145" s="83"/>
      <c r="C145" s="26" t="s">
        <v>69</v>
      </c>
      <c r="J145" s="14" t="s">
        <v>193</v>
      </c>
      <c r="K145" s="14"/>
      <c r="L145" s="14"/>
      <c r="M145" s="14"/>
      <c r="N145" s="8">
        <v>720700</v>
      </c>
      <c r="O145" s="8"/>
      <c r="P145" s="8"/>
      <c r="Q145" s="8"/>
      <c r="R145" s="8"/>
      <c r="S145" s="8">
        <v>709000</v>
      </c>
      <c r="T145" s="8"/>
      <c r="U145" s="8"/>
      <c r="V145" s="8"/>
      <c r="W145" s="8"/>
      <c r="X145" s="8">
        <v>722800</v>
      </c>
      <c r="Y145" s="8"/>
      <c r="Z145" s="8"/>
      <c r="AA145" s="8"/>
      <c r="AB145" s="8"/>
      <c r="AC145" s="8">
        <v>726500</v>
      </c>
      <c r="AD145" s="8"/>
      <c r="AE145" s="8"/>
      <c r="AF145" s="8"/>
      <c r="AG145" s="8"/>
      <c r="AH145" s="8">
        <v>671900</v>
      </c>
      <c r="AI145" s="8"/>
      <c r="AJ145" s="8"/>
      <c r="AK145" s="8"/>
      <c r="AL145" s="8"/>
      <c r="AM145" s="8">
        <v>650500</v>
      </c>
      <c r="AN145" s="8"/>
      <c r="AO145" s="8"/>
      <c r="AP145" s="8"/>
      <c r="AQ145" s="8"/>
      <c r="AR145" s="8">
        <v>676800</v>
      </c>
      <c r="AS145" s="8"/>
      <c r="AT145" s="8"/>
      <c r="AU145" s="8"/>
      <c r="AV145" s="8"/>
      <c r="AW145" s="8">
        <v>649900</v>
      </c>
      <c r="AX145" s="8"/>
      <c r="AY145" s="8"/>
      <c r="AZ145" s="8"/>
      <c r="BA145" s="8"/>
      <c r="BB145" s="107">
        <v>637500</v>
      </c>
      <c r="BC145" s="8"/>
      <c r="BD145" s="26">
        <v>0</v>
      </c>
      <c r="BE145" s="85"/>
    </row>
    <row r="146" spans="2:57" ht="13.5" customHeight="1">
      <c r="B146" s="83"/>
      <c r="C146" s="26" t="s">
        <v>70</v>
      </c>
      <c r="J146" s="14"/>
      <c r="K146" s="14"/>
      <c r="L146" s="14"/>
      <c r="M146" s="14"/>
      <c r="N146" s="84">
        <v>2.99</v>
      </c>
      <c r="O146" s="84"/>
      <c r="P146" s="84"/>
      <c r="Q146" s="84"/>
      <c r="R146" s="84"/>
      <c r="S146" s="84">
        <v>2.89</v>
      </c>
      <c r="T146" s="84"/>
      <c r="U146" s="84"/>
      <c r="V146" s="84"/>
      <c r="W146" s="84"/>
      <c r="X146" s="84">
        <v>2.76</v>
      </c>
      <c r="Y146" s="84"/>
      <c r="Z146" s="84"/>
      <c r="AA146" s="84"/>
      <c r="AB146" s="84"/>
      <c r="AC146" s="84">
        <v>2.7</v>
      </c>
      <c r="AD146" s="84"/>
      <c r="AE146" s="84"/>
      <c r="AF146" s="84"/>
      <c r="AG146" s="84"/>
      <c r="AH146" s="84">
        <v>2.7</v>
      </c>
      <c r="AI146" s="84"/>
      <c r="AJ146" s="84"/>
      <c r="AK146" s="84"/>
      <c r="AL146" s="84"/>
      <c r="AM146" s="84">
        <v>2.59</v>
      </c>
      <c r="AN146" s="84"/>
      <c r="AO146" s="84"/>
      <c r="AP146" s="84"/>
      <c r="AQ146" s="84"/>
      <c r="AR146" s="84">
        <v>2.54</v>
      </c>
      <c r="AS146" s="84"/>
      <c r="AT146" s="84"/>
      <c r="AU146" s="84"/>
      <c r="AV146" s="84"/>
      <c r="AW146" s="84">
        <v>2.44</v>
      </c>
      <c r="AX146" s="84"/>
      <c r="AY146" s="84"/>
      <c r="AZ146" s="84"/>
      <c r="BA146" s="84"/>
      <c r="BB146" s="108">
        <v>2.2599999999999998</v>
      </c>
      <c r="BC146" s="8"/>
      <c r="BD146" s="26">
        <v>2</v>
      </c>
      <c r="BE146" s="85"/>
    </row>
    <row r="147" spans="2:57" ht="13.5" customHeight="1">
      <c r="B147" s="83"/>
      <c r="C147" s="26" t="s">
        <v>71</v>
      </c>
      <c r="J147" s="14" t="s">
        <v>194</v>
      </c>
      <c r="K147" s="14"/>
      <c r="L147" s="14"/>
      <c r="M147" s="14"/>
      <c r="N147" s="84">
        <v>15.25</v>
      </c>
      <c r="O147" s="84"/>
      <c r="P147" s="84"/>
      <c r="Q147" s="84"/>
      <c r="R147" s="84"/>
      <c r="S147" s="84">
        <v>15.35</v>
      </c>
      <c r="T147" s="84"/>
      <c r="U147" s="84"/>
      <c r="V147" s="84"/>
      <c r="W147" s="84"/>
      <c r="X147" s="84">
        <v>15.45</v>
      </c>
      <c r="Y147" s="84"/>
      <c r="Z147" s="84"/>
      <c r="AA147" s="84"/>
      <c r="AB147" s="84"/>
      <c r="AC147" s="84">
        <v>15.9</v>
      </c>
      <c r="AD147" s="84"/>
      <c r="AE147" s="84"/>
      <c r="AF147" s="84"/>
      <c r="AG147" s="84"/>
      <c r="AH147" s="84">
        <v>16.37</v>
      </c>
      <c r="AI147" s="84"/>
      <c r="AJ147" s="84"/>
      <c r="AK147" s="84"/>
      <c r="AL147" s="84"/>
      <c r="AM147" s="84">
        <v>16.3</v>
      </c>
      <c r="AN147" s="84"/>
      <c r="AO147" s="84"/>
      <c r="AP147" s="84"/>
      <c r="AQ147" s="84"/>
      <c r="AR147" s="84">
        <v>16.489999999999998</v>
      </c>
      <c r="AS147" s="84"/>
      <c r="AT147" s="84"/>
      <c r="AU147" s="84"/>
      <c r="AV147" s="84"/>
      <c r="AW147" s="84">
        <v>16.670000000000002</v>
      </c>
      <c r="AX147" s="84"/>
      <c r="AY147" s="84"/>
      <c r="AZ147" s="84"/>
      <c r="BA147" s="84"/>
      <c r="BB147" s="108">
        <v>15.98</v>
      </c>
      <c r="BC147" s="8"/>
      <c r="BD147" s="26">
        <v>2</v>
      </c>
      <c r="BE147" s="85"/>
    </row>
    <row r="148" spans="2:57" ht="13.5" customHeight="1">
      <c r="B148" s="83"/>
      <c r="C148" s="26" t="s">
        <v>72</v>
      </c>
      <c r="J148" s="14" t="s">
        <v>219</v>
      </c>
      <c r="K148" s="14"/>
      <c r="L148" s="14"/>
      <c r="M148" s="14"/>
      <c r="N148" s="84">
        <v>42.63</v>
      </c>
      <c r="O148" s="84"/>
      <c r="P148" s="84"/>
      <c r="Q148" s="84"/>
      <c r="R148" s="84"/>
      <c r="S148" s="84">
        <v>42.52</v>
      </c>
      <c r="T148" s="84"/>
      <c r="U148" s="84"/>
      <c r="V148" s="84"/>
      <c r="W148" s="84"/>
      <c r="X148" s="84">
        <v>42.03</v>
      </c>
      <c r="Y148" s="84"/>
      <c r="Z148" s="84"/>
      <c r="AA148" s="84"/>
      <c r="AB148" s="84"/>
      <c r="AC148" s="84">
        <v>41.27</v>
      </c>
      <c r="AD148" s="84"/>
      <c r="AE148" s="84"/>
      <c r="AF148" s="84"/>
      <c r="AG148" s="84"/>
      <c r="AH148" s="84">
        <v>43.27</v>
      </c>
      <c r="AI148" s="84"/>
      <c r="AJ148" s="84"/>
      <c r="AK148" s="84"/>
      <c r="AL148" s="84"/>
      <c r="AM148" s="84">
        <v>41.44</v>
      </c>
      <c r="AN148" s="84"/>
      <c r="AO148" s="84"/>
      <c r="AP148" s="84"/>
      <c r="AQ148" s="84"/>
      <c r="AR148" s="84">
        <v>43.08</v>
      </c>
      <c r="AS148" s="84"/>
      <c r="AT148" s="84"/>
      <c r="AU148" s="84"/>
      <c r="AV148" s="84"/>
      <c r="AW148" s="84">
        <v>44.16</v>
      </c>
      <c r="AX148" s="84"/>
      <c r="AY148" s="84"/>
      <c r="AZ148" s="84"/>
      <c r="BA148" s="84"/>
      <c r="BB148" s="108">
        <v>41.5</v>
      </c>
      <c r="BC148" s="8"/>
      <c r="BD148" s="26">
        <v>2</v>
      </c>
      <c r="BE148" s="85"/>
    </row>
    <row r="149" spans="2:57" ht="13.5" customHeight="1">
      <c r="B149" s="83"/>
      <c r="C149" s="27" t="s">
        <v>33</v>
      </c>
      <c r="J149" s="14"/>
      <c r="K149" s="14"/>
      <c r="L149" s="14"/>
      <c r="M149" s="14"/>
      <c r="N149" s="84"/>
      <c r="O149" s="84"/>
      <c r="P149" s="84"/>
      <c r="Q149" s="84"/>
      <c r="R149" s="84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95"/>
      <c r="BC149" s="8"/>
      <c r="BD149" s="26"/>
      <c r="BE149" s="85"/>
    </row>
    <row r="150" spans="2:57" ht="13.5" customHeight="1">
      <c r="B150" s="83"/>
      <c r="C150" s="26" t="s">
        <v>48</v>
      </c>
      <c r="J150" s="14"/>
      <c r="K150" s="14"/>
      <c r="L150" s="14"/>
      <c r="M150" s="14"/>
      <c r="N150" s="84"/>
      <c r="O150" s="84"/>
      <c r="P150" s="84"/>
      <c r="Q150" s="84"/>
      <c r="R150" s="84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95"/>
      <c r="BC150" s="8"/>
      <c r="BD150" s="26"/>
      <c r="BE150" s="85"/>
    </row>
    <row r="151" spans="2:57" ht="13.5" customHeight="1">
      <c r="B151" s="83"/>
      <c r="C151" s="26" t="s">
        <v>49</v>
      </c>
      <c r="J151" s="14"/>
      <c r="K151" s="14"/>
      <c r="L151" s="14"/>
      <c r="M151" s="14"/>
      <c r="N151" s="8">
        <v>272300</v>
      </c>
      <c r="O151" s="8"/>
      <c r="P151" s="8"/>
      <c r="Q151" s="8"/>
      <c r="R151" s="8"/>
      <c r="S151" s="8">
        <v>297100</v>
      </c>
      <c r="T151" s="8"/>
      <c r="U151" s="8"/>
      <c r="V151" s="8"/>
      <c r="W151" s="8"/>
      <c r="X151" s="8">
        <v>337500</v>
      </c>
      <c r="Y151" s="8"/>
      <c r="Z151" s="8"/>
      <c r="AA151" s="8"/>
      <c r="AB151" s="8"/>
      <c r="AC151" s="8">
        <v>362000</v>
      </c>
      <c r="AD151" s="8"/>
      <c r="AE151" s="8"/>
      <c r="AF151" s="8"/>
      <c r="AG151" s="8"/>
      <c r="AH151" s="8">
        <v>365300</v>
      </c>
      <c r="AI151" s="8"/>
      <c r="AJ151" s="8"/>
      <c r="AK151" s="8"/>
      <c r="AL151" s="8"/>
      <c r="AM151" s="8">
        <v>373600</v>
      </c>
      <c r="AN151" s="8"/>
      <c r="AO151" s="8"/>
      <c r="AP151" s="8"/>
      <c r="AQ151" s="8"/>
      <c r="AR151" s="8">
        <v>403800</v>
      </c>
      <c r="AS151" s="8"/>
      <c r="AT151" s="8"/>
      <c r="AU151" s="8"/>
      <c r="AV151" s="8"/>
      <c r="AW151" s="8">
        <v>398100</v>
      </c>
      <c r="AX151" s="8"/>
      <c r="AY151" s="8"/>
      <c r="AZ151" s="8"/>
      <c r="BA151" s="8"/>
      <c r="BB151" s="96">
        <v>411800</v>
      </c>
      <c r="BC151" s="8"/>
      <c r="BD151" s="26">
        <v>0</v>
      </c>
      <c r="BE151" s="85"/>
    </row>
    <row r="152" spans="2:57" ht="13.5" customHeight="1">
      <c r="B152" s="83"/>
      <c r="C152" s="26" t="s">
        <v>50</v>
      </c>
      <c r="J152" s="14"/>
      <c r="K152" s="14"/>
      <c r="L152" s="14"/>
      <c r="M152" s="14"/>
      <c r="N152" s="8">
        <v>22900</v>
      </c>
      <c r="O152" s="8"/>
      <c r="P152" s="8"/>
      <c r="Q152" s="8"/>
      <c r="R152" s="8"/>
      <c r="S152" s="8">
        <v>19300</v>
      </c>
      <c r="T152" s="8"/>
      <c r="U152" s="8"/>
      <c r="V152" s="8"/>
      <c r="W152" s="8"/>
      <c r="X152" s="8">
        <v>13700</v>
      </c>
      <c r="Y152" s="8"/>
      <c r="Z152" s="8"/>
      <c r="AA152" s="8"/>
      <c r="AB152" s="8"/>
      <c r="AC152" s="8">
        <v>10800</v>
      </c>
      <c r="AD152" s="8"/>
      <c r="AE152" s="8"/>
      <c r="AF152" s="8"/>
      <c r="AG152" s="8"/>
      <c r="AH152" s="8">
        <v>3000</v>
      </c>
      <c r="AI152" s="8"/>
      <c r="AJ152" s="8"/>
      <c r="AK152" s="8"/>
      <c r="AL152" s="8"/>
      <c r="AM152" s="8">
        <v>5300</v>
      </c>
      <c r="AN152" s="8"/>
      <c r="AO152" s="8"/>
      <c r="AP152" s="8"/>
      <c r="AQ152" s="8"/>
      <c r="AR152" s="8">
        <v>3800</v>
      </c>
      <c r="AS152" s="8"/>
      <c r="AT152" s="8"/>
      <c r="AU152" s="8"/>
      <c r="AV152" s="8"/>
      <c r="AW152" s="8">
        <v>3600</v>
      </c>
      <c r="AX152" s="8"/>
      <c r="AY152" s="8"/>
      <c r="AZ152" s="8"/>
      <c r="BA152" s="8"/>
      <c r="BB152" s="96">
        <v>4400</v>
      </c>
      <c r="BC152" s="8"/>
      <c r="BD152" s="26">
        <v>0</v>
      </c>
      <c r="BE152" s="85"/>
    </row>
    <row r="153" spans="2:57" ht="13.5" customHeight="1">
      <c r="B153" s="83"/>
      <c r="C153" s="26" t="s">
        <v>40</v>
      </c>
      <c r="J153" s="14"/>
      <c r="K153" s="14"/>
      <c r="L153" s="14"/>
      <c r="M153" s="14"/>
      <c r="N153" s="84"/>
      <c r="O153" s="84"/>
      <c r="P153" s="84"/>
      <c r="Q153" s="84"/>
      <c r="R153" s="84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26"/>
      <c r="BE153" s="85"/>
    </row>
    <row r="154" spans="2:57" ht="13.5" customHeight="1">
      <c r="B154" s="83"/>
      <c r="C154" s="26" t="s">
        <v>51</v>
      </c>
      <c r="J154" s="14"/>
      <c r="K154" s="14"/>
      <c r="L154" s="14"/>
      <c r="M154" s="14"/>
      <c r="N154" s="8">
        <v>29200</v>
      </c>
      <c r="O154" s="8"/>
      <c r="P154" s="8"/>
      <c r="Q154" s="8"/>
      <c r="R154" s="8"/>
      <c r="S154" s="14" t="s">
        <v>221</v>
      </c>
      <c r="T154" s="14"/>
      <c r="U154" s="14"/>
      <c r="V154" s="14"/>
      <c r="W154" s="14"/>
      <c r="X154" s="14" t="s">
        <v>221</v>
      </c>
      <c r="Y154" s="14"/>
      <c r="Z154" s="14"/>
      <c r="AA154" s="14"/>
      <c r="AB154" s="14"/>
      <c r="AC154" s="14" t="s">
        <v>221</v>
      </c>
      <c r="AD154" s="14"/>
      <c r="AE154" s="14"/>
      <c r="AF154" s="14"/>
      <c r="AG154" s="14"/>
      <c r="AH154" s="14" t="s">
        <v>221</v>
      </c>
      <c r="AI154" s="14"/>
      <c r="AJ154" s="14"/>
      <c r="AK154" s="14"/>
      <c r="AL154" s="14"/>
      <c r="AM154" s="14" t="s">
        <v>249</v>
      </c>
      <c r="AN154" s="14"/>
      <c r="AO154" s="14"/>
      <c r="AP154" s="14"/>
      <c r="AQ154" s="14"/>
      <c r="AR154" s="14" t="s">
        <v>221</v>
      </c>
      <c r="AS154" s="14"/>
      <c r="AT154" s="14"/>
      <c r="AU154" s="14"/>
      <c r="AV154" s="14"/>
      <c r="AW154" s="14" t="s">
        <v>190</v>
      </c>
      <c r="AX154" s="14"/>
      <c r="AY154" s="14"/>
      <c r="AZ154" s="14"/>
      <c r="BA154" s="14"/>
      <c r="BB154" s="14" t="s">
        <v>190</v>
      </c>
      <c r="BC154" s="8"/>
      <c r="BD154" s="26"/>
      <c r="BE154" s="85"/>
    </row>
    <row r="155" spans="2:57" ht="13.5" customHeight="1">
      <c r="B155" s="83"/>
      <c r="C155" s="26" t="s">
        <v>56</v>
      </c>
      <c r="J155" s="14"/>
      <c r="K155" s="14"/>
      <c r="L155" s="14"/>
      <c r="M155" s="14"/>
      <c r="N155" s="8">
        <v>3200</v>
      </c>
      <c r="O155" s="8"/>
      <c r="P155" s="8"/>
      <c r="Q155" s="8"/>
      <c r="R155" s="8"/>
      <c r="S155" s="14" t="s">
        <v>221</v>
      </c>
      <c r="T155" s="14"/>
      <c r="U155" s="14"/>
      <c r="V155" s="14"/>
      <c r="W155" s="14"/>
      <c r="X155" s="14" t="s">
        <v>221</v>
      </c>
      <c r="Y155" s="14"/>
      <c r="Z155" s="14"/>
      <c r="AA155" s="14"/>
      <c r="AB155" s="14"/>
      <c r="AC155" s="14" t="s">
        <v>221</v>
      </c>
      <c r="AD155" s="14"/>
      <c r="AE155" s="14"/>
      <c r="AF155" s="14"/>
      <c r="AG155" s="14"/>
      <c r="AH155" s="14" t="s">
        <v>221</v>
      </c>
      <c r="AI155" s="14"/>
      <c r="AJ155" s="14"/>
      <c r="AK155" s="14"/>
      <c r="AL155" s="14"/>
      <c r="AM155" s="14" t="s">
        <v>249</v>
      </c>
      <c r="AN155" s="14"/>
      <c r="AO155" s="14"/>
      <c r="AP155" s="14"/>
      <c r="AQ155" s="14"/>
      <c r="AR155" s="14" t="s">
        <v>221</v>
      </c>
      <c r="AS155" s="14"/>
      <c r="AT155" s="14"/>
      <c r="AU155" s="14"/>
      <c r="AV155" s="14"/>
      <c r="AW155" s="14" t="s">
        <v>190</v>
      </c>
      <c r="AX155" s="14"/>
      <c r="AY155" s="14"/>
      <c r="AZ155" s="14"/>
      <c r="BA155" s="14"/>
      <c r="BB155" s="14" t="s">
        <v>190</v>
      </c>
      <c r="BC155" s="8"/>
      <c r="BD155" s="26"/>
      <c r="BE155" s="85"/>
    </row>
    <row r="156" spans="2:57" ht="13.5" customHeight="1">
      <c r="B156" s="83"/>
      <c r="C156" s="26" t="s">
        <v>134</v>
      </c>
      <c r="J156" s="14"/>
      <c r="K156" s="14"/>
      <c r="L156" s="14"/>
      <c r="M156" s="14"/>
      <c r="N156" s="84"/>
      <c r="O156" s="84"/>
      <c r="P156" s="84"/>
      <c r="Q156" s="84"/>
      <c r="R156" s="84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26"/>
      <c r="BE156" s="85"/>
    </row>
    <row r="157" spans="2:57" ht="13.5" customHeight="1">
      <c r="B157" s="83"/>
      <c r="C157" s="26" t="s">
        <v>74</v>
      </c>
      <c r="J157" s="14"/>
      <c r="K157" s="14"/>
      <c r="L157" s="14"/>
      <c r="M157" s="14"/>
      <c r="N157" s="84"/>
      <c r="O157" s="84"/>
      <c r="P157" s="84"/>
      <c r="Q157" s="84"/>
      <c r="R157" s="84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>
        <v>353100</v>
      </c>
      <c r="AI157" s="8"/>
      <c r="AJ157" s="8"/>
      <c r="AK157" s="8"/>
      <c r="AL157" s="8"/>
      <c r="AM157" s="8">
        <v>369300</v>
      </c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26"/>
      <c r="BE157" s="85"/>
    </row>
    <row r="158" spans="2:57" ht="13.5" customHeight="1">
      <c r="B158" s="83"/>
      <c r="C158" s="26" t="s">
        <v>52</v>
      </c>
      <c r="J158" s="14"/>
      <c r="K158" s="14"/>
      <c r="L158" s="14"/>
      <c r="M158" s="14"/>
      <c r="N158" s="8">
        <v>187700</v>
      </c>
      <c r="O158" s="8"/>
      <c r="P158" s="8"/>
      <c r="Q158" s="8"/>
      <c r="R158" s="8"/>
      <c r="S158" s="8">
        <v>229500</v>
      </c>
      <c r="T158" s="8"/>
      <c r="U158" s="8"/>
      <c r="V158" s="8"/>
      <c r="W158" s="8"/>
      <c r="X158" s="8">
        <v>296400</v>
      </c>
      <c r="Y158" s="8"/>
      <c r="Z158" s="8"/>
      <c r="AA158" s="8"/>
      <c r="AB158" s="8"/>
      <c r="AC158" s="8">
        <v>333000</v>
      </c>
      <c r="AD158" s="8"/>
      <c r="AE158" s="8"/>
      <c r="AF158" s="8"/>
      <c r="AG158" s="8"/>
      <c r="AH158" s="14" t="s">
        <v>222</v>
      </c>
      <c r="AI158" s="14"/>
      <c r="AJ158" s="14"/>
      <c r="AK158" s="14"/>
      <c r="AL158" s="14"/>
      <c r="AM158" s="14" t="s">
        <v>249</v>
      </c>
      <c r="AN158" s="14"/>
      <c r="AO158" s="14"/>
      <c r="AP158" s="14"/>
      <c r="AQ158" s="14"/>
      <c r="AR158" s="14" t="s">
        <v>221</v>
      </c>
      <c r="AS158" s="14"/>
      <c r="AT158" s="14"/>
      <c r="AU158" s="14"/>
      <c r="AV158" s="14"/>
      <c r="AW158" s="14" t="s">
        <v>190</v>
      </c>
      <c r="AX158" s="14"/>
      <c r="AY158" s="14"/>
      <c r="AZ158" s="14"/>
      <c r="BA158" s="14"/>
      <c r="BB158" s="14" t="s">
        <v>190</v>
      </c>
      <c r="BC158" s="8"/>
      <c r="BD158" s="26"/>
      <c r="BE158" s="85"/>
    </row>
    <row r="159" spans="2:57" ht="13.5" customHeight="1">
      <c r="B159" s="83"/>
      <c r="C159" s="26" t="s">
        <v>53</v>
      </c>
      <c r="J159" s="14"/>
      <c r="K159" s="14"/>
      <c r="L159" s="14"/>
      <c r="M159" s="14"/>
      <c r="N159" s="8">
        <v>30900</v>
      </c>
      <c r="O159" s="8"/>
      <c r="P159" s="8"/>
      <c r="Q159" s="8"/>
      <c r="R159" s="8"/>
      <c r="S159" s="8">
        <v>31500</v>
      </c>
      <c r="T159" s="8"/>
      <c r="U159" s="8"/>
      <c r="V159" s="8"/>
      <c r="W159" s="8"/>
      <c r="X159" s="8">
        <v>21600</v>
      </c>
      <c r="Y159" s="8"/>
      <c r="Z159" s="8"/>
      <c r="AA159" s="8"/>
      <c r="AB159" s="8"/>
      <c r="AC159" s="8">
        <v>16100</v>
      </c>
      <c r="AD159" s="8"/>
      <c r="AE159" s="8"/>
      <c r="AF159" s="8"/>
      <c r="AG159" s="8"/>
      <c r="AH159" s="14" t="s">
        <v>223</v>
      </c>
      <c r="AI159" s="14"/>
      <c r="AJ159" s="14"/>
      <c r="AK159" s="14"/>
      <c r="AL159" s="14"/>
      <c r="AM159" s="14" t="s">
        <v>249</v>
      </c>
      <c r="AN159" s="14"/>
      <c r="AO159" s="14"/>
      <c r="AP159" s="14"/>
      <c r="AQ159" s="14"/>
      <c r="AR159" s="14" t="s">
        <v>221</v>
      </c>
      <c r="AS159" s="14"/>
      <c r="AT159" s="14"/>
      <c r="AU159" s="14"/>
      <c r="AV159" s="14"/>
      <c r="AW159" s="14" t="s">
        <v>190</v>
      </c>
      <c r="AX159" s="14"/>
      <c r="AY159" s="14"/>
      <c r="AZ159" s="14"/>
      <c r="BA159" s="14"/>
      <c r="BB159" s="14" t="s">
        <v>190</v>
      </c>
      <c r="BC159" s="8"/>
      <c r="BD159" s="26"/>
      <c r="BE159" s="85"/>
    </row>
    <row r="160" spans="2:57" ht="13.5" customHeight="1">
      <c r="B160" s="83"/>
      <c r="C160" s="26" t="s">
        <v>135</v>
      </c>
      <c r="J160" s="14"/>
      <c r="K160" s="14"/>
      <c r="L160" s="14"/>
      <c r="M160" s="14"/>
      <c r="N160" s="84"/>
      <c r="O160" s="84"/>
      <c r="P160" s="84"/>
      <c r="Q160" s="84"/>
      <c r="R160" s="84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>
        <v>15800</v>
      </c>
      <c r="AI160" s="8"/>
      <c r="AJ160" s="8"/>
      <c r="AK160" s="8"/>
      <c r="AL160" s="8"/>
      <c r="AM160" s="8">
        <v>9600</v>
      </c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26"/>
      <c r="BE160" s="85"/>
    </row>
    <row r="161" spans="2:57" ht="13.5" customHeight="1">
      <c r="B161" s="83"/>
      <c r="C161" s="26" t="s">
        <v>54</v>
      </c>
      <c r="J161" s="14"/>
      <c r="K161" s="14"/>
      <c r="L161" s="14"/>
      <c r="M161" s="14"/>
      <c r="N161" s="8">
        <v>66500</v>
      </c>
      <c r="O161" s="8"/>
      <c r="P161" s="8"/>
      <c r="Q161" s="8"/>
      <c r="R161" s="8"/>
      <c r="S161" s="8">
        <v>49200</v>
      </c>
      <c r="T161" s="8"/>
      <c r="U161" s="8"/>
      <c r="V161" s="8"/>
      <c r="W161" s="8"/>
      <c r="X161" s="8">
        <v>31000</v>
      </c>
      <c r="Y161" s="8"/>
      <c r="Z161" s="8"/>
      <c r="AA161" s="8"/>
      <c r="AB161" s="8"/>
      <c r="AC161" s="8">
        <v>22400</v>
      </c>
      <c r="AD161" s="8"/>
      <c r="AE161" s="8"/>
      <c r="AF161" s="8"/>
      <c r="AG161" s="8"/>
      <c r="AH161" s="14" t="s">
        <v>222</v>
      </c>
      <c r="AI161" s="14"/>
      <c r="AJ161" s="14"/>
      <c r="AK161" s="14"/>
      <c r="AL161" s="14"/>
      <c r="AM161" s="14" t="s">
        <v>249</v>
      </c>
      <c r="AN161" s="14"/>
      <c r="AO161" s="14"/>
      <c r="AP161" s="14"/>
      <c r="AQ161" s="14"/>
      <c r="AR161" s="14" t="s">
        <v>221</v>
      </c>
      <c r="AS161" s="14"/>
      <c r="AT161" s="14"/>
      <c r="AU161" s="14"/>
      <c r="AV161" s="14"/>
      <c r="AW161" s="14" t="s">
        <v>190</v>
      </c>
      <c r="AX161" s="14"/>
      <c r="AY161" s="14"/>
      <c r="AZ161" s="14"/>
      <c r="BA161" s="14"/>
      <c r="BB161" s="14" t="s">
        <v>190</v>
      </c>
      <c r="BC161" s="8"/>
      <c r="BD161" s="26"/>
      <c r="BE161" s="85"/>
    </row>
    <row r="162" spans="2:57" ht="13.5" customHeight="1">
      <c r="B162" s="83"/>
      <c r="C162" s="26" t="s">
        <v>57</v>
      </c>
      <c r="J162" s="14"/>
      <c r="K162" s="14"/>
      <c r="L162" s="14"/>
      <c r="M162" s="14"/>
      <c r="N162" s="8">
        <v>10000</v>
      </c>
      <c r="O162" s="8"/>
      <c r="P162" s="8"/>
      <c r="Q162" s="8"/>
      <c r="R162" s="8"/>
      <c r="S162" s="8">
        <v>6100</v>
      </c>
      <c r="T162" s="8"/>
      <c r="U162" s="8"/>
      <c r="V162" s="8"/>
      <c r="W162" s="8"/>
      <c r="X162" s="8">
        <v>2200</v>
      </c>
      <c r="Y162" s="8"/>
      <c r="Z162" s="8"/>
      <c r="AA162" s="8"/>
      <c r="AB162" s="8"/>
      <c r="AC162" s="8">
        <v>1400</v>
      </c>
      <c r="AD162" s="8"/>
      <c r="AE162" s="8"/>
      <c r="AF162" s="8"/>
      <c r="AG162" s="8"/>
      <c r="AH162" s="14" t="s">
        <v>223</v>
      </c>
      <c r="AI162" s="14"/>
      <c r="AJ162" s="14"/>
      <c r="AK162" s="14"/>
      <c r="AL162" s="14"/>
      <c r="AM162" s="14" t="s">
        <v>249</v>
      </c>
      <c r="AN162" s="14"/>
      <c r="AO162" s="14"/>
      <c r="AP162" s="14"/>
      <c r="AQ162" s="14"/>
      <c r="AR162" s="14" t="s">
        <v>221</v>
      </c>
      <c r="AS162" s="14"/>
      <c r="AT162" s="14"/>
      <c r="AU162" s="14"/>
      <c r="AV162" s="14"/>
      <c r="AW162" s="14" t="s">
        <v>190</v>
      </c>
      <c r="AX162" s="14"/>
      <c r="AY162" s="14"/>
      <c r="AZ162" s="14"/>
      <c r="BA162" s="14"/>
      <c r="BB162" s="14" t="s">
        <v>190</v>
      </c>
      <c r="BC162" s="8"/>
      <c r="BD162" s="26"/>
      <c r="BE162" s="85"/>
    </row>
    <row r="163" spans="2:57" ht="13.5" customHeight="1">
      <c r="B163" s="83"/>
      <c r="C163" s="26" t="s">
        <v>136</v>
      </c>
      <c r="J163" s="14"/>
      <c r="K163" s="14"/>
      <c r="L163" s="14"/>
      <c r="M163" s="14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26"/>
      <c r="BE163" s="85"/>
    </row>
    <row r="164" spans="2:57" ht="13.5" customHeight="1">
      <c r="B164" s="83"/>
      <c r="C164" s="26" t="s">
        <v>198</v>
      </c>
      <c r="J164" s="14"/>
      <c r="K164" s="14"/>
      <c r="L164" s="14"/>
      <c r="M164" s="14"/>
      <c r="N164" s="14" t="s">
        <v>224</v>
      </c>
      <c r="O164" s="14"/>
      <c r="P164" s="14"/>
      <c r="Q164" s="14"/>
      <c r="R164" s="14"/>
      <c r="S164" s="14" t="s">
        <v>224</v>
      </c>
      <c r="T164" s="14"/>
      <c r="U164" s="14"/>
      <c r="V164" s="14"/>
      <c r="W164" s="14"/>
      <c r="X164" s="14" t="s">
        <v>224</v>
      </c>
      <c r="Y164" s="14"/>
      <c r="Z164" s="14"/>
      <c r="AA164" s="14"/>
      <c r="AB164" s="14"/>
      <c r="AC164" s="14" t="s">
        <v>224</v>
      </c>
      <c r="AD164" s="14"/>
      <c r="AE164" s="14"/>
      <c r="AF164" s="14"/>
      <c r="AG164" s="14"/>
      <c r="AH164" s="8">
        <v>314300</v>
      </c>
      <c r="AI164" s="8"/>
      <c r="AJ164" s="8"/>
      <c r="AK164" s="8"/>
      <c r="AL164" s="8"/>
      <c r="AM164" s="8">
        <v>348000</v>
      </c>
      <c r="AN164" s="8"/>
      <c r="AO164" s="8"/>
      <c r="AP164" s="8"/>
      <c r="AQ164" s="8"/>
      <c r="AR164" s="14" t="s">
        <v>221</v>
      </c>
      <c r="AS164" s="8"/>
      <c r="AT164" s="8"/>
      <c r="AU164" s="8"/>
      <c r="AV164" s="8"/>
      <c r="AW164" s="14" t="s">
        <v>190</v>
      </c>
      <c r="AX164" s="8"/>
      <c r="AY164" s="8"/>
      <c r="AZ164" s="8"/>
      <c r="BA164" s="8"/>
      <c r="BB164" s="14" t="s">
        <v>190</v>
      </c>
      <c r="BC164" s="8"/>
      <c r="BD164" s="26"/>
      <c r="BE164" s="85"/>
    </row>
    <row r="165" spans="2:57" ht="13.5" customHeight="1">
      <c r="B165" s="83"/>
      <c r="C165" s="26" t="s">
        <v>199</v>
      </c>
      <c r="J165" s="14"/>
      <c r="K165" s="14"/>
      <c r="L165" s="14"/>
      <c r="M165" s="14"/>
      <c r="N165" s="14" t="s">
        <v>224</v>
      </c>
      <c r="O165" s="14"/>
      <c r="P165" s="14"/>
      <c r="Q165" s="14"/>
      <c r="R165" s="14"/>
      <c r="S165" s="14" t="s">
        <v>224</v>
      </c>
      <c r="T165" s="14"/>
      <c r="U165" s="14"/>
      <c r="V165" s="14"/>
      <c r="W165" s="14"/>
      <c r="X165" s="14" t="s">
        <v>224</v>
      </c>
      <c r="Y165" s="14"/>
      <c r="Z165" s="14"/>
      <c r="AA165" s="14"/>
      <c r="AB165" s="14"/>
      <c r="AC165" s="14" t="s">
        <v>224</v>
      </c>
      <c r="AD165" s="14"/>
      <c r="AE165" s="14"/>
      <c r="AF165" s="14"/>
      <c r="AG165" s="14"/>
      <c r="AH165" s="8">
        <v>54000</v>
      </c>
      <c r="AI165" s="8"/>
      <c r="AJ165" s="8"/>
      <c r="AK165" s="8"/>
      <c r="AL165" s="8"/>
      <c r="AM165" s="8">
        <v>30900</v>
      </c>
      <c r="AN165" s="8"/>
      <c r="AO165" s="8"/>
      <c r="AP165" s="8"/>
      <c r="AQ165" s="8"/>
      <c r="AR165" s="14" t="s">
        <v>221</v>
      </c>
      <c r="AS165" s="8"/>
      <c r="AT165" s="8"/>
      <c r="AU165" s="8"/>
      <c r="AV165" s="8"/>
      <c r="AW165" s="14" t="s">
        <v>190</v>
      </c>
      <c r="AX165" s="8"/>
      <c r="AY165" s="8"/>
      <c r="AZ165" s="8"/>
      <c r="BA165" s="8"/>
      <c r="BB165" s="14" t="s">
        <v>190</v>
      </c>
      <c r="BC165" s="8"/>
      <c r="BD165" s="26"/>
      <c r="BE165" s="85"/>
    </row>
    <row r="166" spans="2:57" ht="13.5" customHeight="1">
      <c r="B166" s="83"/>
      <c r="C166" s="26" t="s">
        <v>137</v>
      </c>
      <c r="J166" s="14"/>
      <c r="K166" s="14"/>
      <c r="L166" s="14"/>
      <c r="M166" s="14"/>
      <c r="N166" s="84"/>
      <c r="O166" s="84"/>
      <c r="P166" s="84"/>
      <c r="Q166" s="84"/>
      <c r="R166" s="84"/>
      <c r="S166" s="14"/>
      <c r="T166" s="14"/>
      <c r="U166" s="14"/>
      <c r="V166" s="14"/>
      <c r="W166" s="14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26"/>
      <c r="BE166" s="85"/>
    </row>
    <row r="167" spans="2:57" ht="13.5" customHeight="1">
      <c r="B167" s="83"/>
      <c r="C167" s="26" t="s">
        <v>200</v>
      </c>
      <c r="J167" s="14"/>
      <c r="K167" s="14"/>
      <c r="L167" s="14"/>
      <c r="M167" s="14"/>
      <c r="N167" s="8">
        <v>192900</v>
      </c>
      <c r="O167" s="8"/>
      <c r="P167" s="8"/>
      <c r="Q167" s="8"/>
      <c r="R167" s="8"/>
      <c r="S167" s="8">
        <v>234300</v>
      </c>
      <c r="T167" s="8"/>
      <c r="U167" s="8"/>
      <c r="V167" s="8"/>
      <c r="W167" s="8"/>
      <c r="X167" s="8">
        <v>293700</v>
      </c>
      <c r="Y167" s="8"/>
      <c r="Z167" s="8"/>
      <c r="AA167" s="8"/>
      <c r="AB167" s="8"/>
      <c r="AC167" s="8">
        <v>333800</v>
      </c>
      <c r="AD167" s="8"/>
      <c r="AE167" s="8"/>
      <c r="AF167" s="8"/>
      <c r="AG167" s="8"/>
      <c r="AH167" s="8">
        <v>340100</v>
      </c>
      <c r="AI167" s="8"/>
      <c r="AJ167" s="8"/>
      <c r="AK167" s="8"/>
      <c r="AL167" s="8"/>
      <c r="AM167" s="8">
        <v>361500</v>
      </c>
      <c r="AN167" s="8"/>
      <c r="AO167" s="8"/>
      <c r="AP167" s="8"/>
      <c r="AQ167" s="8"/>
      <c r="AR167" s="14" t="s">
        <v>221</v>
      </c>
      <c r="AS167" s="8"/>
      <c r="AT167" s="8"/>
      <c r="AU167" s="8"/>
      <c r="AV167" s="8"/>
      <c r="AW167" s="14" t="s">
        <v>190</v>
      </c>
      <c r="AX167" s="8"/>
      <c r="AY167" s="8"/>
      <c r="AZ167" s="8"/>
      <c r="BA167" s="8"/>
      <c r="BB167" s="14" t="s">
        <v>190</v>
      </c>
      <c r="BC167" s="8"/>
      <c r="BD167" s="26"/>
      <c r="BE167" s="85"/>
    </row>
    <row r="168" spans="2:57" ht="13.5" customHeight="1">
      <c r="B168" s="83"/>
      <c r="C168" s="26" t="s">
        <v>90</v>
      </c>
      <c r="J168" s="14"/>
      <c r="K168" s="14"/>
      <c r="L168" s="14"/>
      <c r="M168" s="14"/>
      <c r="N168" s="8">
        <v>102300</v>
      </c>
      <c r="O168" s="8"/>
      <c r="P168" s="8"/>
      <c r="Q168" s="8"/>
      <c r="R168" s="8"/>
      <c r="S168" s="8">
        <v>82100</v>
      </c>
      <c r="T168" s="8"/>
      <c r="U168" s="8"/>
      <c r="V168" s="8"/>
      <c r="W168" s="8"/>
      <c r="X168" s="8">
        <v>57500</v>
      </c>
      <c r="Y168" s="8"/>
      <c r="Z168" s="8"/>
      <c r="AA168" s="8"/>
      <c r="AB168" s="8"/>
      <c r="AC168" s="8">
        <v>39100</v>
      </c>
      <c r="AD168" s="8"/>
      <c r="AE168" s="8"/>
      <c r="AF168" s="8"/>
      <c r="AG168" s="8"/>
      <c r="AH168" s="8">
        <v>28200</v>
      </c>
      <c r="AI168" s="8"/>
      <c r="AJ168" s="8"/>
      <c r="AK168" s="8"/>
      <c r="AL168" s="8"/>
      <c r="AM168" s="8">
        <v>17400</v>
      </c>
      <c r="AN168" s="8"/>
      <c r="AO168" s="8"/>
      <c r="AP168" s="8"/>
      <c r="AQ168" s="8"/>
      <c r="AR168" s="14" t="s">
        <v>221</v>
      </c>
      <c r="AS168" s="8"/>
      <c r="AT168" s="8"/>
      <c r="AU168" s="8"/>
      <c r="AV168" s="8"/>
      <c r="AW168" s="14" t="s">
        <v>190</v>
      </c>
      <c r="AX168" s="8"/>
      <c r="AY168" s="8"/>
      <c r="AZ168" s="8"/>
      <c r="BA168" s="8"/>
      <c r="BB168" s="14" t="s">
        <v>190</v>
      </c>
      <c r="BC168" s="8"/>
      <c r="BD168" s="26"/>
      <c r="BE168" s="85"/>
    </row>
    <row r="169" spans="2:57" ht="13.5" customHeight="1">
      <c r="B169" s="83"/>
      <c r="C169" s="26" t="s">
        <v>155</v>
      </c>
      <c r="J169" s="14"/>
      <c r="K169" s="14"/>
      <c r="L169" s="14"/>
      <c r="M169" s="14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26"/>
      <c r="BE169" s="85"/>
    </row>
    <row r="170" spans="2:57" ht="13.5" customHeight="1">
      <c r="B170" s="83"/>
      <c r="C170" s="26" t="s">
        <v>91</v>
      </c>
      <c r="J170" s="14"/>
      <c r="K170" s="14"/>
      <c r="L170" s="14"/>
      <c r="M170" s="14"/>
      <c r="N170" s="14" t="s">
        <v>222</v>
      </c>
      <c r="O170" s="14"/>
      <c r="P170" s="14"/>
      <c r="Q170" s="14"/>
      <c r="R170" s="14"/>
      <c r="S170" s="14" t="s">
        <v>222</v>
      </c>
      <c r="T170" s="14"/>
      <c r="U170" s="14"/>
      <c r="V170" s="14"/>
      <c r="W170" s="14"/>
      <c r="X170" s="8">
        <v>287500</v>
      </c>
      <c r="Y170" s="8"/>
      <c r="Z170" s="8"/>
      <c r="AA170" s="8"/>
      <c r="AB170" s="8"/>
      <c r="AC170" s="8">
        <v>317900</v>
      </c>
      <c r="AD170" s="8"/>
      <c r="AE170" s="8"/>
      <c r="AF170" s="8"/>
      <c r="AG170" s="8"/>
      <c r="AH170" s="8">
        <v>317500</v>
      </c>
      <c r="AI170" s="8"/>
      <c r="AJ170" s="8"/>
      <c r="AK170" s="8"/>
      <c r="AL170" s="8"/>
      <c r="AM170" s="8">
        <v>340100</v>
      </c>
      <c r="AN170" s="8"/>
      <c r="AO170" s="8"/>
      <c r="AP170" s="8"/>
      <c r="AQ170" s="8"/>
      <c r="AR170" s="14" t="s">
        <v>221</v>
      </c>
      <c r="AS170" s="8"/>
      <c r="AT170" s="8"/>
      <c r="AU170" s="8"/>
      <c r="AV170" s="8"/>
      <c r="AW170" s="14" t="s">
        <v>190</v>
      </c>
      <c r="AX170" s="8"/>
      <c r="AY170" s="8"/>
      <c r="AZ170" s="8"/>
      <c r="BA170" s="8"/>
      <c r="BB170" s="14" t="s">
        <v>190</v>
      </c>
      <c r="BC170" s="8"/>
      <c r="BD170" s="26"/>
      <c r="BE170" s="85"/>
    </row>
    <row r="171" spans="2:57" ht="13.5" customHeight="1">
      <c r="B171" s="83"/>
      <c r="C171" s="26" t="s">
        <v>92</v>
      </c>
      <c r="J171" s="14"/>
      <c r="K171" s="14"/>
      <c r="L171" s="14"/>
      <c r="M171" s="14"/>
      <c r="N171" s="14" t="s">
        <v>222</v>
      </c>
      <c r="O171" s="14"/>
      <c r="P171" s="14"/>
      <c r="Q171" s="14"/>
      <c r="R171" s="14"/>
      <c r="S171" s="14" t="s">
        <v>222</v>
      </c>
      <c r="T171" s="14"/>
      <c r="U171" s="14"/>
      <c r="V171" s="14"/>
      <c r="W171" s="14"/>
      <c r="X171" s="8">
        <v>63700</v>
      </c>
      <c r="Y171" s="8"/>
      <c r="Z171" s="8"/>
      <c r="AA171" s="8"/>
      <c r="AB171" s="8"/>
      <c r="AC171" s="8">
        <v>55000</v>
      </c>
      <c r="AD171" s="8"/>
      <c r="AE171" s="8"/>
      <c r="AF171" s="8"/>
      <c r="AG171" s="8"/>
      <c r="AH171" s="8">
        <v>50800</v>
      </c>
      <c r="AI171" s="8"/>
      <c r="AJ171" s="8"/>
      <c r="AK171" s="8"/>
      <c r="AL171" s="8"/>
      <c r="AM171" s="8">
        <v>38900</v>
      </c>
      <c r="AN171" s="8"/>
      <c r="AO171" s="8"/>
      <c r="AP171" s="8"/>
      <c r="AQ171" s="8"/>
      <c r="AR171" s="14" t="s">
        <v>221</v>
      </c>
      <c r="AS171" s="8"/>
      <c r="AT171" s="8"/>
      <c r="AU171" s="8"/>
      <c r="AV171" s="8"/>
      <c r="AW171" s="14" t="s">
        <v>190</v>
      </c>
      <c r="AX171" s="8"/>
      <c r="AY171" s="8"/>
      <c r="AZ171" s="8"/>
      <c r="BA171" s="8"/>
      <c r="BB171" s="14" t="s">
        <v>190</v>
      </c>
      <c r="BC171" s="8"/>
      <c r="BD171" s="26"/>
      <c r="BE171" s="85"/>
    </row>
    <row r="172" spans="2:57" ht="13.5" customHeight="1">
      <c r="B172" s="83"/>
      <c r="C172" s="26" t="s">
        <v>149</v>
      </c>
      <c r="J172" s="14"/>
      <c r="K172" s="14"/>
      <c r="L172" s="14"/>
      <c r="M172" s="14"/>
      <c r="N172" s="16" t="s">
        <v>225</v>
      </c>
      <c r="O172" s="14"/>
      <c r="P172" s="14"/>
      <c r="Q172" s="14"/>
      <c r="R172" s="14"/>
      <c r="S172" s="14" t="s">
        <v>225</v>
      </c>
      <c r="T172" s="14"/>
      <c r="U172" s="14"/>
      <c r="V172" s="14"/>
      <c r="W172" s="14"/>
      <c r="X172" s="14" t="s">
        <v>225</v>
      </c>
      <c r="Y172" s="14"/>
      <c r="Z172" s="14"/>
      <c r="AA172" s="14"/>
      <c r="AB172" s="14"/>
      <c r="AC172" s="8">
        <v>81000</v>
      </c>
      <c r="AD172" s="8"/>
      <c r="AE172" s="8"/>
      <c r="AF172" s="8"/>
      <c r="AG172" s="8"/>
      <c r="AH172" s="8">
        <v>64100</v>
      </c>
      <c r="AI172" s="8"/>
      <c r="AJ172" s="8"/>
      <c r="AK172" s="8"/>
      <c r="AL172" s="8"/>
      <c r="AM172" s="8">
        <v>101300</v>
      </c>
      <c r="AN172" s="8"/>
      <c r="AO172" s="8"/>
      <c r="AP172" s="8"/>
      <c r="AQ172" s="8"/>
      <c r="AR172" s="8">
        <v>121100</v>
      </c>
      <c r="AS172" s="8"/>
      <c r="AT172" s="8"/>
      <c r="AU172" s="8"/>
      <c r="AV172" s="8"/>
      <c r="AW172" s="8">
        <v>141300</v>
      </c>
      <c r="AX172" s="8"/>
      <c r="AY172" s="8"/>
      <c r="AZ172" s="8"/>
      <c r="BA172" s="8"/>
      <c r="BB172" s="159">
        <v>170400</v>
      </c>
      <c r="BC172" s="8"/>
      <c r="BD172" s="26">
        <v>0</v>
      </c>
      <c r="BE172" s="85"/>
    </row>
    <row r="173" spans="2:57" ht="13.5" customHeight="1">
      <c r="B173" s="83"/>
      <c r="C173" s="26" t="s">
        <v>139</v>
      </c>
      <c r="J173" s="14"/>
      <c r="K173" s="14"/>
      <c r="L173" s="14"/>
      <c r="M173" s="14"/>
      <c r="N173" s="16" t="s">
        <v>226</v>
      </c>
      <c r="O173" s="14"/>
      <c r="P173" s="14"/>
      <c r="Q173" s="14"/>
      <c r="R173" s="14"/>
      <c r="S173" s="14" t="s">
        <v>226</v>
      </c>
      <c r="T173" s="14"/>
      <c r="U173" s="14"/>
      <c r="V173" s="14"/>
      <c r="W173" s="14"/>
      <c r="X173" s="16" t="s">
        <v>226</v>
      </c>
      <c r="Y173" s="14"/>
      <c r="Z173" s="14"/>
      <c r="AA173" s="14"/>
      <c r="AB173" s="14"/>
      <c r="AC173" s="8">
        <v>45500</v>
      </c>
      <c r="AD173" s="8"/>
      <c r="AE173" s="8"/>
      <c r="AF173" s="8"/>
      <c r="AG173" s="8"/>
      <c r="AH173" s="8">
        <v>42400</v>
      </c>
      <c r="AI173" s="8"/>
      <c r="AJ173" s="8"/>
      <c r="AK173" s="8"/>
      <c r="AL173" s="8"/>
      <c r="AM173" s="8">
        <v>54300</v>
      </c>
      <c r="AN173" s="8"/>
      <c r="AO173" s="8"/>
      <c r="AP173" s="8"/>
      <c r="AQ173" s="8"/>
      <c r="AR173" s="8">
        <v>75100</v>
      </c>
      <c r="AS173" s="8"/>
      <c r="AT173" s="8"/>
      <c r="AU173" s="8"/>
      <c r="AV173" s="8"/>
      <c r="AW173" s="8">
        <v>89000</v>
      </c>
      <c r="AX173" s="8"/>
      <c r="AY173" s="8"/>
      <c r="AZ173" s="8"/>
      <c r="BA173" s="8"/>
      <c r="BB173" s="159">
        <v>95700</v>
      </c>
      <c r="BC173" s="8"/>
      <c r="BD173" s="26">
        <v>0</v>
      </c>
      <c r="BE173" s="85"/>
    </row>
    <row r="174" spans="2:57" ht="13.5" customHeight="1">
      <c r="B174" s="83"/>
      <c r="C174" s="26" t="s">
        <v>140</v>
      </c>
      <c r="J174" s="14"/>
      <c r="K174" s="14"/>
      <c r="L174" s="14"/>
      <c r="M174" s="14"/>
      <c r="N174" s="16" t="s">
        <v>227</v>
      </c>
      <c r="O174" s="14"/>
      <c r="P174" s="14"/>
      <c r="Q174" s="14"/>
      <c r="R174" s="14"/>
      <c r="S174" s="14" t="s">
        <v>227</v>
      </c>
      <c r="T174" s="14"/>
      <c r="U174" s="14"/>
      <c r="V174" s="14"/>
      <c r="W174" s="14"/>
      <c r="X174" s="16" t="s">
        <v>227</v>
      </c>
      <c r="Y174" s="14"/>
      <c r="Z174" s="14"/>
      <c r="AA174" s="14"/>
      <c r="AB174" s="14"/>
      <c r="AC174" s="8">
        <v>6800</v>
      </c>
      <c r="AD174" s="8"/>
      <c r="AE174" s="8"/>
      <c r="AF174" s="8"/>
      <c r="AG174" s="8"/>
      <c r="AH174" s="8">
        <v>7300</v>
      </c>
      <c r="AI174" s="8"/>
      <c r="AJ174" s="8"/>
      <c r="AK174" s="8"/>
      <c r="AL174" s="8"/>
      <c r="AM174" s="8">
        <v>10200</v>
      </c>
      <c r="AN174" s="8"/>
      <c r="AO174" s="8"/>
      <c r="AP174" s="8"/>
      <c r="AQ174" s="8"/>
      <c r="AR174" s="8">
        <v>15700</v>
      </c>
      <c r="AS174" s="8"/>
      <c r="AT174" s="8"/>
      <c r="AU174" s="8"/>
      <c r="AV174" s="8"/>
      <c r="AW174" s="8">
        <v>23400</v>
      </c>
      <c r="AX174" s="8"/>
      <c r="AY174" s="8"/>
      <c r="AZ174" s="8"/>
      <c r="BA174" s="8"/>
      <c r="BB174" s="159">
        <v>26300</v>
      </c>
      <c r="BC174" s="8"/>
      <c r="BD174" s="26">
        <v>0</v>
      </c>
      <c r="BE174" s="85"/>
    </row>
    <row r="175" spans="2:57" ht="13.5" customHeight="1">
      <c r="B175" s="83"/>
      <c r="C175" s="26" t="s">
        <v>201</v>
      </c>
      <c r="J175" s="14"/>
      <c r="K175" s="14"/>
      <c r="L175" s="14"/>
      <c r="M175" s="14"/>
      <c r="N175" s="16" t="s">
        <v>227</v>
      </c>
      <c r="O175" s="14"/>
      <c r="P175" s="14"/>
      <c r="Q175" s="14"/>
      <c r="R175" s="14"/>
      <c r="S175" s="14" t="s">
        <v>227</v>
      </c>
      <c r="T175" s="14"/>
      <c r="U175" s="14"/>
      <c r="V175" s="14"/>
      <c r="W175" s="14"/>
      <c r="X175" s="16" t="s">
        <v>227</v>
      </c>
      <c r="Y175" s="14"/>
      <c r="Z175" s="14"/>
      <c r="AA175" s="14"/>
      <c r="AB175" s="14"/>
      <c r="AC175" s="8">
        <v>17000</v>
      </c>
      <c r="AD175" s="8"/>
      <c r="AE175" s="8"/>
      <c r="AF175" s="8"/>
      <c r="AG175" s="8"/>
      <c r="AH175" s="8">
        <v>20500</v>
      </c>
      <c r="AI175" s="8"/>
      <c r="AJ175" s="8"/>
      <c r="AK175" s="8"/>
      <c r="AL175" s="8"/>
      <c r="AM175" s="8">
        <v>28000</v>
      </c>
      <c r="AN175" s="8"/>
      <c r="AO175" s="8"/>
      <c r="AP175" s="8"/>
      <c r="AQ175" s="8"/>
      <c r="AR175" s="8">
        <v>34200</v>
      </c>
      <c r="AS175" s="8"/>
      <c r="AT175" s="8"/>
      <c r="AU175" s="8"/>
      <c r="AV175" s="8"/>
      <c r="AW175" s="8">
        <v>45700</v>
      </c>
      <c r="AX175" s="8"/>
      <c r="AY175" s="8"/>
      <c r="AZ175" s="8"/>
      <c r="BA175" s="8"/>
      <c r="BB175" s="159">
        <v>47900</v>
      </c>
      <c r="BC175" s="8"/>
      <c r="BD175" s="26">
        <v>0</v>
      </c>
      <c r="BE175" s="85"/>
    </row>
    <row r="176" spans="2:57" ht="13.5" customHeight="1">
      <c r="B176" s="83"/>
      <c r="C176" s="26" t="s">
        <v>141</v>
      </c>
      <c r="J176" s="14"/>
      <c r="K176" s="14"/>
      <c r="L176" s="14"/>
      <c r="M176" s="14"/>
      <c r="N176" s="16" t="s">
        <v>224</v>
      </c>
      <c r="O176" s="14"/>
      <c r="P176" s="14"/>
      <c r="Q176" s="14"/>
      <c r="R176" s="14"/>
      <c r="S176" s="14" t="s">
        <v>224</v>
      </c>
      <c r="T176" s="14"/>
      <c r="U176" s="14"/>
      <c r="V176" s="14"/>
      <c r="W176" s="14"/>
      <c r="X176" s="16" t="s">
        <v>224</v>
      </c>
      <c r="Y176" s="14"/>
      <c r="Z176" s="14"/>
      <c r="AA176" s="14"/>
      <c r="AB176" s="14"/>
      <c r="AC176" s="8">
        <v>14800</v>
      </c>
      <c r="AD176" s="8"/>
      <c r="AE176" s="8"/>
      <c r="AF176" s="8"/>
      <c r="AG176" s="8"/>
      <c r="AH176" s="8">
        <v>18700</v>
      </c>
      <c r="AI176" s="8"/>
      <c r="AJ176" s="8"/>
      <c r="AK176" s="8"/>
      <c r="AL176" s="8"/>
      <c r="AM176" s="8">
        <v>28700</v>
      </c>
      <c r="AN176" s="8"/>
      <c r="AO176" s="8"/>
      <c r="AP176" s="8"/>
      <c r="AQ176" s="8"/>
      <c r="AR176" s="8">
        <v>32200</v>
      </c>
      <c r="AS176" s="8"/>
      <c r="AT176" s="8"/>
      <c r="AU176" s="8"/>
      <c r="AV176" s="8"/>
      <c r="AW176" s="8">
        <v>43000</v>
      </c>
      <c r="AX176" s="8"/>
      <c r="AY176" s="8"/>
      <c r="AZ176" s="8"/>
      <c r="BA176" s="8"/>
      <c r="BB176" s="159">
        <v>42800</v>
      </c>
      <c r="BC176" s="8"/>
      <c r="BD176" s="26">
        <v>0</v>
      </c>
      <c r="BE176" s="85"/>
    </row>
    <row r="177" spans="2:57" ht="13.5" customHeight="1">
      <c r="B177" s="83"/>
      <c r="C177" s="26" t="s">
        <v>142</v>
      </c>
      <c r="J177" s="14"/>
      <c r="K177" s="14"/>
      <c r="L177" s="14"/>
      <c r="M177" s="14"/>
      <c r="N177" s="14" t="s">
        <v>228</v>
      </c>
      <c r="O177" s="14"/>
      <c r="P177" s="14"/>
      <c r="Q177" s="14"/>
      <c r="R177" s="14"/>
      <c r="S177" s="14" t="s">
        <v>228</v>
      </c>
      <c r="T177" s="14"/>
      <c r="U177" s="14"/>
      <c r="V177" s="14"/>
      <c r="W177" s="14"/>
      <c r="X177" s="16" t="s">
        <v>228</v>
      </c>
      <c r="Y177" s="14"/>
      <c r="Z177" s="14"/>
      <c r="AA177" s="14"/>
      <c r="AB177" s="14"/>
      <c r="AC177" s="14" t="s">
        <v>228</v>
      </c>
      <c r="AD177" s="14"/>
      <c r="AE177" s="14"/>
      <c r="AF177" s="14"/>
      <c r="AG177" s="14"/>
      <c r="AH177" s="8">
        <v>3300</v>
      </c>
      <c r="AI177" s="8"/>
      <c r="AJ177" s="8"/>
      <c r="AK177" s="8"/>
      <c r="AL177" s="8"/>
      <c r="AM177" s="8">
        <v>4100</v>
      </c>
      <c r="AN177" s="8"/>
      <c r="AO177" s="8"/>
      <c r="AP177" s="8"/>
      <c r="AQ177" s="8"/>
      <c r="AR177" s="8">
        <v>5900</v>
      </c>
      <c r="AS177" s="8"/>
      <c r="AT177" s="8"/>
      <c r="AU177" s="8"/>
      <c r="AV177" s="8"/>
      <c r="AW177" s="8">
        <v>8900</v>
      </c>
      <c r="AX177" s="8"/>
      <c r="AY177" s="8"/>
      <c r="AZ177" s="8"/>
      <c r="BA177" s="8"/>
      <c r="BB177" s="159">
        <v>10100</v>
      </c>
      <c r="BC177" s="8"/>
      <c r="BD177" s="26">
        <v>0</v>
      </c>
      <c r="BE177" s="85"/>
    </row>
    <row r="178" spans="2:57" ht="13.5" customHeight="1">
      <c r="B178" s="83"/>
      <c r="C178" s="26" t="s">
        <v>143</v>
      </c>
      <c r="J178" s="14"/>
      <c r="K178" s="14"/>
      <c r="L178" s="14"/>
      <c r="M178" s="14"/>
      <c r="N178" s="14" t="s">
        <v>229</v>
      </c>
      <c r="O178" s="14"/>
      <c r="P178" s="14"/>
      <c r="Q178" s="14"/>
      <c r="R178" s="14"/>
      <c r="S178" s="14" t="s">
        <v>229</v>
      </c>
      <c r="T178" s="14"/>
      <c r="U178" s="14"/>
      <c r="V178" s="14"/>
      <c r="W178" s="14"/>
      <c r="X178" s="16" t="s">
        <v>229</v>
      </c>
      <c r="Y178" s="14"/>
      <c r="Z178" s="14"/>
      <c r="AA178" s="14"/>
      <c r="AB178" s="14"/>
      <c r="AC178" s="8">
        <v>5500</v>
      </c>
      <c r="AD178" s="8"/>
      <c r="AE178" s="8"/>
      <c r="AF178" s="8"/>
      <c r="AG178" s="8"/>
      <c r="AH178" s="8">
        <v>4200</v>
      </c>
      <c r="AI178" s="8"/>
      <c r="AJ178" s="8"/>
      <c r="AK178" s="8"/>
      <c r="AL178" s="8"/>
      <c r="AM178" s="8">
        <v>5700</v>
      </c>
      <c r="AN178" s="8"/>
      <c r="AO178" s="8"/>
      <c r="AP178" s="8"/>
      <c r="AQ178" s="8"/>
      <c r="AR178" s="8">
        <v>6400</v>
      </c>
      <c r="AS178" s="8"/>
      <c r="AT178" s="8"/>
      <c r="AU178" s="8"/>
      <c r="AV178" s="8"/>
      <c r="AW178" s="8">
        <v>9200</v>
      </c>
      <c r="AX178" s="8"/>
      <c r="AY178" s="8"/>
      <c r="AZ178" s="8"/>
      <c r="BA178" s="8"/>
      <c r="BB178" s="159">
        <v>8900</v>
      </c>
      <c r="BC178" s="8"/>
      <c r="BD178" s="26">
        <v>0</v>
      </c>
      <c r="BE178" s="85"/>
    </row>
    <row r="179" spans="2:57" ht="13.5" customHeight="1">
      <c r="B179" s="83"/>
      <c r="C179" s="26" t="s">
        <v>144</v>
      </c>
      <c r="J179" s="14"/>
      <c r="K179" s="14"/>
      <c r="L179" s="14"/>
      <c r="M179" s="14"/>
      <c r="N179" s="14" t="s">
        <v>230</v>
      </c>
      <c r="O179" s="14"/>
      <c r="P179" s="14"/>
      <c r="Q179" s="14"/>
      <c r="R179" s="14"/>
      <c r="S179" s="14" t="s">
        <v>230</v>
      </c>
      <c r="T179" s="14"/>
      <c r="U179" s="14"/>
      <c r="V179" s="14"/>
      <c r="W179" s="14"/>
      <c r="X179" s="16" t="s">
        <v>230</v>
      </c>
      <c r="Y179" s="14"/>
      <c r="Z179" s="14"/>
      <c r="AA179" s="14"/>
      <c r="AB179" s="14"/>
      <c r="AC179" s="8">
        <v>27800</v>
      </c>
      <c r="AD179" s="8"/>
      <c r="AE179" s="8"/>
      <c r="AF179" s="8"/>
      <c r="AG179" s="8"/>
      <c r="AH179" s="8">
        <v>22200</v>
      </c>
      <c r="AI179" s="8"/>
      <c r="AJ179" s="8"/>
      <c r="AK179" s="8"/>
      <c r="AL179" s="8"/>
      <c r="AM179" s="8">
        <v>18400</v>
      </c>
      <c r="AN179" s="8"/>
      <c r="AO179" s="8"/>
      <c r="AP179" s="8"/>
      <c r="AQ179" s="8"/>
      <c r="AR179" s="8">
        <v>38600</v>
      </c>
      <c r="AS179" s="8"/>
      <c r="AT179" s="8"/>
      <c r="AU179" s="8"/>
      <c r="AV179" s="8"/>
      <c r="AW179" s="8">
        <v>40100</v>
      </c>
      <c r="AX179" s="8"/>
      <c r="AY179" s="8"/>
      <c r="AZ179" s="8"/>
      <c r="BA179" s="8"/>
      <c r="BB179" s="159">
        <v>45100</v>
      </c>
      <c r="BC179" s="8"/>
      <c r="BD179" s="26">
        <v>0</v>
      </c>
      <c r="BE179" s="85"/>
    </row>
    <row r="180" spans="2:57" ht="13.5" customHeight="1">
      <c r="B180" s="83"/>
      <c r="C180" s="26" t="s">
        <v>131</v>
      </c>
      <c r="J180" s="14"/>
      <c r="K180" s="14"/>
      <c r="L180" s="14"/>
      <c r="M180" s="14"/>
      <c r="N180" s="14" t="s">
        <v>223</v>
      </c>
      <c r="O180" s="14"/>
      <c r="P180" s="14"/>
      <c r="Q180" s="14"/>
      <c r="R180" s="14"/>
      <c r="S180" s="14" t="s">
        <v>223</v>
      </c>
      <c r="T180" s="14"/>
      <c r="U180" s="14"/>
      <c r="V180" s="14"/>
      <c r="W180" s="14"/>
      <c r="X180" s="16" t="s">
        <v>223</v>
      </c>
      <c r="Y180" s="14"/>
      <c r="Z180" s="14"/>
      <c r="AA180" s="14"/>
      <c r="AB180" s="14"/>
      <c r="AC180" s="8">
        <v>1700</v>
      </c>
      <c r="AD180" s="8"/>
      <c r="AE180" s="8"/>
      <c r="AF180" s="8"/>
      <c r="AG180" s="8"/>
      <c r="AH180" s="8">
        <v>2800</v>
      </c>
      <c r="AI180" s="8"/>
      <c r="AJ180" s="8"/>
      <c r="AK180" s="8"/>
      <c r="AL180" s="8"/>
      <c r="AM180" s="8">
        <v>2200</v>
      </c>
      <c r="AN180" s="8"/>
      <c r="AO180" s="8"/>
      <c r="AP180" s="8"/>
      <c r="AQ180" s="8"/>
      <c r="AR180" s="8">
        <v>2700</v>
      </c>
      <c r="AS180" s="8"/>
      <c r="AT180" s="8"/>
      <c r="AU180" s="8"/>
      <c r="AV180" s="8"/>
      <c r="AW180" s="8">
        <v>4600</v>
      </c>
      <c r="AX180" s="8"/>
      <c r="AY180" s="8"/>
      <c r="AZ180" s="8"/>
      <c r="BA180" s="8"/>
      <c r="BB180" s="159">
        <v>4500</v>
      </c>
      <c r="BC180" s="8"/>
      <c r="BD180" s="26">
        <v>0</v>
      </c>
      <c r="BE180" s="85"/>
    </row>
    <row r="181" spans="2:57" ht="13.5" customHeight="1">
      <c r="B181" s="83"/>
      <c r="C181" s="26" t="s">
        <v>145</v>
      </c>
      <c r="J181" s="14"/>
      <c r="K181" s="14"/>
      <c r="L181" s="14"/>
      <c r="M181" s="14"/>
      <c r="N181" s="14" t="s">
        <v>231</v>
      </c>
      <c r="O181" s="14"/>
      <c r="P181" s="14"/>
      <c r="Q181" s="14"/>
      <c r="R181" s="14"/>
      <c r="S181" s="14" t="s">
        <v>231</v>
      </c>
      <c r="T181" s="14"/>
      <c r="U181" s="14"/>
      <c r="V181" s="14"/>
      <c r="W181" s="14"/>
      <c r="X181" s="16" t="s">
        <v>231</v>
      </c>
      <c r="Y181" s="14"/>
      <c r="Z181" s="14"/>
      <c r="AA181" s="14"/>
      <c r="AB181" s="14"/>
      <c r="AC181" s="8">
        <v>1800</v>
      </c>
      <c r="AD181" s="8"/>
      <c r="AE181" s="8"/>
      <c r="AF181" s="8"/>
      <c r="AG181" s="8"/>
      <c r="AH181" s="8">
        <v>1000</v>
      </c>
      <c r="AI181" s="8"/>
      <c r="AJ181" s="8"/>
      <c r="AK181" s="8"/>
      <c r="AL181" s="8"/>
      <c r="AM181" s="8">
        <v>1800</v>
      </c>
      <c r="AN181" s="8"/>
      <c r="AO181" s="8"/>
      <c r="AP181" s="8"/>
      <c r="AQ181" s="8"/>
      <c r="AR181" s="8">
        <v>2500</v>
      </c>
      <c r="AS181" s="8"/>
      <c r="AT181" s="8"/>
      <c r="AU181" s="8"/>
      <c r="AV181" s="8"/>
      <c r="AW181" s="8">
        <v>3300</v>
      </c>
      <c r="AX181" s="8"/>
      <c r="AY181" s="8"/>
      <c r="AZ181" s="8"/>
      <c r="BA181" s="8"/>
      <c r="BB181" s="159">
        <v>2600</v>
      </c>
      <c r="BC181" s="8"/>
      <c r="BD181" s="26">
        <v>0</v>
      </c>
      <c r="BE181" s="85"/>
    </row>
    <row r="182" spans="2:57" ht="13.5" customHeight="1">
      <c r="B182" s="83"/>
      <c r="C182" s="26" t="s">
        <v>146</v>
      </c>
      <c r="J182" s="14"/>
      <c r="K182" s="14"/>
      <c r="L182" s="14"/>
      <c r="M182" s="14"/>
      <c r="N182" s="14" t="s">
        <v>231</v>
      </c>
      <c r="O182" s="14"/>
      <c r="P182" s="14"/>
      <c r="Q182" s="14"/>
      <c r="R182" s="14"/>
      <c r="S182" s="14" t="s">
        <v>231</v>
      </c>
      <c r="T182" s="14"/>
      <c r="U182" s="14"/>
      <c r="V182" s="14"/>
      <c r="W182" s="14"/>
      <c r="X182" s="16" t="s">
        <v>231</v>
      </c>
      <c r="Y182" s="14"/>
      <c r="Z182" s="14"/>
      <c r="AA182" s="14"/>
      <c r="AB182" s="14"/>
      <c r="AC182" s="8">
        <v>21500</v>
      </c>
      <c r="AD182" s="8"/>
      <c r="AE182" s="8"/>
      <c r="AF182" s="8"/>
      <c r="AG182" s="8"/>
      <c r="AH182" s="8">
        <v>15500</v>
      </c>
      <c r="AI182" s="8"/>
      <c r="AJ182" s="8"/>
      <c r="AK182" s="8"/>
      <c r="AL182" s="8"/>
      <c r="AM182" s="8">
        <v>30300</v>
      </c>
      <c r="AN182" s="8"/>
      <c r="AO182" s="8"/>
      <c r="AP182" s="8"/>
      <c r="AQ182" s="8"/>
      <c r="AR182" s="8">
        <v>25100</v>
      </c>
      <c r="AS182" s="8"/>
      <c r="AT182" s="8"/>
      <c r="AU182" s="8"/>
      <c r="AV182" s="8"/>
      <c r="AW182" s="8">
        <v>32600</v>
      </c>
      <c r="AX182" s="8"/>
      <c r="AY182" s="8"/>
      <c r="AZ182" s="8"/>
      <c r="BA182" s="8"/>
      <c r="BB182" s="159">
        <v>36300</v>
      </c>
      <c r="BC182" s="8"/>
      <c r="BD182" s="26">
        <v>0</v>
      </c>
      <c r="BE182" s="85"/>
    </row>
    <row r="183" spans="2:57" ht="13.5" customHeight="1">
      <c r="B183" s="83"/>
      <c r="C183" s="26"/>
      <c r="E183" s="2" t="s">
        <v>295</v>
      </c>
      <c r="J183" s="14"/>
      <c r="K183" s="14"/>
      <c r="L183" s="14"/>
      <c r="M183" s="14"/>
      <c r="N183" s="14" t="s">
        <v>190</v>
      </c>
      <c r="O183" s="14"/>
      <c r="P183" s="14"/>
      <c r="Q183" s="14"/>
      <c r="R183" s="14"/>
      <c r="S183" s="14" t="s">
        <v>190</v>
      </c>
      <c r="T183" s="14"/>
      <c r="U183" s="14"/>
      <c r="V183" s="14"/>
      <c r="W183" s="14"/>
      <c r="X183" s="14" t="s">
        <v>190</v>
      </c>
      <c r="Y183" s="14"/>
      <c r="Z183" s="14"/>
      <c r="AA183" s="14"/>
      <c r="AB183" s="14"/>
      <c r="AC183" s="14" t="s">
        <v>190</v>
      </c>
      <c r="AD183" s="8"/>
      <c r="AE183" s="8"/>
      <c r="AF183" s="8"/>
      <c r="AG183" s="8"/>
      <c r="AH183" s="14" t="s">
        <v>190</v>
      </c>
      <c r="AI183" s="8"/>
      <c r="AJ183" s="8"/>
      <c r="AK183" s="8"/>
      <c r="AL183" s="8"/>
      <c r="AM183" s="14" t="s">
        <v>190</v>
      </c>
      <c r="AN183" s="8"/>
      <c r="AO183" s="8"/>
      <c r="AP183" s="8"/>
      <c r="AQ183" s="8"/>
      <c r="AR183" s="14" t="s">
        <v>190</v>
      </c>
      <c r="AS183" s="8"/>
      <c r="AT183" s="8"/>
      <c r="AU183" s="8"/>
      <c r="AV183" s="8"/>
      <c r="AW183" s="14" t="s">
        <v>190</v>
      </c>
      <c r="AX183" s="8"/>
      <c r="AY183" s="8"/>
      <c r="AZ183" s="8"/>
      <c r="BA183" s="8"/>
      <c r="BB183" s="159">
        <v>57600</v>
      </c>
      <c r="BC183" s="8"/>
      <c r="BD183" s="26">
        <v>0</v>
      </c>
      <c r="BE183" s="85"/>
    </row>
    <row r="184" spans="2:57" ht="13.5" customHeight="1">
      <c r="B184" s="83"/>
      <c r="C184" s="26" t="s">
        <v>147</v>
      </c>
      <c r="J184" s="14"/>
      <c r="K184" s="14"/>
      <c r="L184" s="14"/>
      <c r="M184" s="14"/>
      <c r="N184" s="14" t="s">
        <v>229</v>
      </c>
      <c r="O184" s="14"/>
      <c r="P184" s="14"/>
      <c r="Q184" s="14"/>
      <c r="R184" s="14"/>
      <c r="S184" s="14" t="s">
        <v>229</v>
      </c>
      <c r="T184" s="14"/>
      <c r="U184" s="14"/>
      <c r="V184" s="14"/>
      <c r="W184" s="14"/>
      <c r="X184" s="16" t="s">
        <v>229</v>
      </c>
      <c r="Y184" s="14"/>
      <c r="Z184" s="14"/>
      <c r="AA184" s="14"/>
      <c r="AB184" s="14"/>
      <c r="AC184" s="8">
        <v>24200</v>
      </c>
      <c r="AD184" s="8"/>
      <c r="AE184" s="8"/>
      <c r="AF184" s="8"/>
      <c r="AG184" s="8"/>
      <c r="AH184" s="8">
        <v>17300</v>
      </c>
      <c r="AI184" s="8"/>
      <c r="AJ184" s="8"/>
      <c r="AK184" s="8"/>
      <c r="AL184" s="8"/>
      <c r="AM184" s="8">
        <v>36400</v>
      </c>
      <c r="AN184" s="8"/>
      <c r="AO184" s="8"/>
      <c r="AP184" s="8"/>
      <c r="AQ184" s="8"/>
      <c r="AR184" s="8">
        <v>31300</v>
      </c>
      <c r="AS184" s="8"/>
      <c r="AT184" s="8"/>
      <c r="AU184" s="8"/>
      <c r="AV184" s="8"/>
      <c r="AW184" s="8">
        <v>41600</v>
      </c>
      <c r="AX184" s="8"/>
      <c r="AY184" s="8"/>
      <c r="AZ184" s="8"/>
      <c r="BA184" s="8"/>
      <c r="BB184" s="159">
        <v>41700</v>
      </c>
      <c r="BC184" s="8"/>
      <c r="BD184" s="26">
        <v>0</v>
      </c>
      <c r="BE184" s="85"/>
    </row>
    <row r="185" spans="2:57" ht="13.5" customHeight="1">
      <c r="B185" s="83"/>
      <c r="C185" s="26" t="s">
        <v>148</v>
      </c>
      <c r="J185" s="14"/>
      <c r="K185" s="14"/>
      <c r="L185" s="14"/>
      <c r="M185" s="14"/>
      <c r="N185" s="14" t="s">
        <v>228</v>
      </c>
      <c r="O185" s="14"/>
      <c r="P185" s="14"/>
      <c r="Q185" s="14"/>
      <c r="R185" s="14"/>
      <c r="S185" s="14" t="s">
        <v>228</v>
      </c>
      <c r="T185" s="14"/>
      <c r="U185" s="14"/>
      <c r="V185" s="14"/>
      <c r="W185" s="14"/>
      <c r="X185" s="16" t="s">
        <v>228</v>
      </c>
      <c r="Y185" s="14"/>
      <c r="Z185" s="14"/>
      <c r="AA185" s="14"/>
      <c r="AB185" s="14"/>
      <c r="AC185" s="8">
        <v>25900</v>
      </c>
      <c r="AD185" s="8"/>
      <c r="AE185" s="8"/>
      <c r="AF185" s="8"/>
      <c r="AG185" s="8"/>
      <c r="AH185" s="8">
        <v>18100</v>
      </c>
      <c r="AI185" s="8"/>
      <c r="AJ185" s="8"/>
      <c r="AK185" s="8"/>
      <c r="AL185" s="8"/>
      <c r="AM185" s="8">
        <v>43600</v>
      </c>
      <c r="AN185" s="8"/>
      <c r="AO185" s="8"/>
      <c r="AP185" s="8"/>
      <c r="AQ185" s="8"/>
      <c r="AR185" s="8">
        <v>44900</v>
      </c>
      <c r="AS185" s="8"/>
      <c r="AT185" s="8"/>
      <c r="AU185" s="8"/>
      <c r="AV185" s="8"/>
      <c r="AW185" s="8">
        <v>54300</v>
      </c>
      <c r="AX185" s="8"/>
      <c r="AY185" s="8"/>
      <c r="AZ185" s="8"/>
      <c r="BA185" s="8"/>
      <c r="BB185" s="159">
        <v>57500</v>
      </c>
      <c r="BC185" s="8"/>
      <c r="BD185" s="26">
        <v>0</v>
      </c>
      <c r="BE185" s="85"/>
    </row>
    <row r="186" spans="2:57" ht="13.5" customHeight="1">
      <c r="B186" s="83"/>
      <c r="C186" s="26" t="s">
        <v>132</v>
      </c>
      <c r="J186" s="14"/>
      <c r="K186" s="14"/>
      <c r="L186" s="14"/>
      <c r="M186" s="14"/>
      <c r="N186" s="14" t="s">
        <v>232</v>
      </c>
      <c r="O186" s="14"/>
      <c r="P186" s="14"/>
      <c r="Q186" s="14"/>
      <c r="R186" s="14"/>
      <c r="S186" s="14" t="s">
        <v>232</v>
      </c>
      <c r="T186" s="14"/>
      <c r="U186" s="14"/>
      <c r="V186" s="14"/>
      <c r="W186" s="14"/>
      <c r="X186" s="16" t="s">
        <v>232</v>
      </c>
      <c r="Y186" s="14"/>
      <c r="Z186" s="14"/>
      <c r="AA186" s="14"/>
      <c r="AB186" s="14"/>
      <c r="AC186" s="8">
        <v>24800</v>
      </c>
      <c r="AD186" s="8"/>
      <c r="AE186" s="8"/>
      <c r="AF186" s="8"/>
      <c r="AG186" s="8"/>
      <c r="AH186" s="8">
        <v>17700</v>
      </c>
      <c r="AI186" s="8"/>
      <c r="AJ186" s="8"/>
      <c r="AK186" s="8"/>
      <c r="AL186" s="8"/>
      <c r="AM186" s="8">
        <v>10900</v>
      </c>
      <c r="AN186" s="8"/>
      <c r="AO186" s="8"/>
      <c r="AP186" s="8"/>
      <c r="AQ186" s="8"/>
      <c r="AR186" s="8">
        <v>35400</v>
      </c>
      <c r="AS186" s="8"/>
      <c r="AT186" s="8"/>
      <c r="AU186" s="8"/>
      <c r="AV186" s="8"/>
      <c r="AW186" s="8">
        <v>42900</v>
      </c>
      <c r="AX186" s="8"/>
      <c r="AY186" s="8"/>
      <c r="AZ186" s="8"/>
      <c r="BA186" s="8"/>
      <c r="BB186" s="159">
        <v>46100</v>
      </c>
      <c r="BC186" s="8"/>
      <c r="BD186" s="26">
        <v>0</v>
      </c>
      <c r="BE186" s="85"/>
    </row>
    <row r="187" spans="2:57" ht="13.5" customHeight="1">
      <c r="B187" s="83"/>
      <c r="C187" s="26" t="s">
        <v>133</v>
      </c>
      <c r="J187" s="14"/>
      <c r="K187" s="14"/>
      <c r="L187" s="14"/>
      <c r="M187" s="14"/>
      <c r="N187" s="14" t="s">
        <v>225</v>
      </c>
      <c r="O187" s="14"/>
      <c r="P187" s="14"/>
      <c r="Q187" s="14"/>
      <c r="R187" s="14"/>
      <c r="S187" s="14" t="s">
        <v>225</v>
      </c>
      <c r="T187" s="14"/>
      <c r="U187" s="14"/>
      <c r="V187" s="14"/>
      <c r="W187" s="14"/>
      <c r="X187" s="16" t="s">
        <v>225</v>
      </c>
      <c r="Y187" s="14"/>
      <c r="Z187" s="14"/>
      <c r="AA187" s="14"/>
      <c r="AB187" s="14"/>
      <c r="AC187" s="8">
        <v>291900</v>
      </c>
      <c r="AD187" s="8"/>
      <c r="AE187" s="8"/>
      <c r="AF187" s="8"/>
      <c r="AG187" s="8"/>
      <c r="AH187" s="8">
        <v>304200</v>
      </c>
      <c r="AI187" s="8"/>
      <c r="AJ187" s="8"/>
      <c r="AK187" s="8"/>
      <c r="AL187" s="8"/>
      <c r="AM187" s="8">
        <v>277600</v>
      </c>
      <c r="AN187" s="8"/>
      <c r="AO187" s="8"/>
      <c r="AP187" s="8"/>
      <c r="AQ187" s="8"/>
      <c r="AR187" s="8">
        <v>286500</v>
      </c>
      <c r="AS187" s="8"/>
      <c r="AT187" s="8"/>
      <c r="AU187" s="8"/>
      <c r="AV187" s="8"/>
      <c r="AW187" s="8">
        <v>260400</v>
      </c>
      <c r="AX187" s="8"/>
      <c r="AY187" s="8"/>
      <c r="AZ187" s="8"/>
      <c r="BA187" s="8"/>
      <c r="BB187" s="159">
        <v>245800</v>
      </c>
      <c r="BC187" s="8"/>
      <c r="BD187" s="26">
        <v>0</v>
      </c>
      <c r="BE187" s="85"/>
    </row>
    <row r="188" spans="2:57" ht="13.5" customHeight="1">
      <c r="B188" s="83"/>
      <c r="C188" s="103" t="s">
        <v>30</v>
      </c>
      <c r="J188" s="14"/>
      <c r="K188" s="14"/>
      <c r="L188" s="14"/>
      <c r="M188" s="14"/>
      <c r="N188" s="84"/>
      <c r="O188" s="84"/>
      <c r="P188" s="84"/>
      <c r="Q188" s="84"/>
      <c r="R188" s="84"/>
      <c r="S188" s="19"/>
      <c r="T188" s="19"/>
      <c r="U188" s="19"/>
      <c r="V188" s="19"/>
      <c r="W188" s="19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95"/>
      <c r="BC188" s="8"/>
      <c r="BD188" s="26"/>
      <c r="BE188" s="85"/>
    </row>
    <row r="189" spans="2:57" ht="13.5" customHeight="1">
      <c r="B189" s="83"/>
      <c r="C189" s="26" t="s">
        <v>58</v>
      </c>
      <c r="J189" s="14" t="s">
        <v>192</v>
      </c>
      <c r="K189" s="14"/>
      <c r="L189" s="14"/>
      <c r="M189" s="14"/>
      <c r="N189" s="115">
        <v>281300</v>
      </c>
      <c r="O189" s="8"/>
      <c r="P189" s="8"/>
      <c r="Q189" s="8"/>
      <c r="R189" s="8"/>
      <c r="S189" s="8">
        <v>299200</v>
      </c>
      <c r="T189" s="8"/>
      <c r="U189" s="8"/>
      <c r="V189" s="8"/>
      <c r="W189" s="8"/>
      <c r="X189" s="8">
        <v>339800</v>
      </c>
      <c r="Y189" s="8"/>
      <c r="Z189" s="8"/>
      <c r="AA189" s="8"/>
      <c r="AB189" s="8"/>
      <c r="AC189" s="19">
        <v>364300</v>
      </c>
      <c r="AD189" s="8"/>
      <c r="AE189" s="8"/>
      <c r="AF189" s="8"/>
      <c r="AG189" s="8"/>
      <c r="AH189" s="8">
        <v>361700</v>
      </c>
      <c r="AI189" s="8"/>
      <c r="AJ189" s="8"/>
      <c r="AK189" s="8"/>
      <c r="AL189" s="8"/>
      <c r="AM189" s="13">
        <v>375100</v>
      </c>
      <c r="AN189" s="8"/>
      <c r="AO189" s="8"/>
      <c r="AP189" s="8"/>
      <c r="AQ189" s="8"/>
      <c r="AR189" s="13">
        <v>403900</v>
      </c>
      <c r="AS189" s="8"/>
      <c r="AT189" s="8"/>
      <c r="AU189" s="8"/>
      <c r="AV189" s="8"/>
      <c r="AW189" s="13">
        <v>399000</v>
      </c>
      <c r="AX189" s="8"/>
      <c r="AY189" s="8"/>
      <c r="AZ189" s="8"/>
      <c r="BA189" s="8"/>
      <c r="BB189" s="107">
        <v>414200</v>
      </c>
      <c r="BC189" s="8"/>
      <c r="BD189" s="26">
        <v>0</v>
      </c>
      <c r="BE189" s="85"/>
    </row>
    <row r="190" spans="2:57" ht="13.5" customHeight="1">
      <c r="B190" s="83"/>
      <c r="C190" s="26" t="s">
        <v>59</v>
      </c>
      <c r="J190" s="14"/>
      <c r="K190" s="14"/>
      <c r="L190" s="14"/>
      <c r="M190" s="14"/>
      <c r="N190" s="115">
        <v>284000</v>
      </c>
      <c r="O190" s="8"/>
      <c r="P190" s="8"/>
      <c r="Q190" s="8"/>
      <c r="R190" s="8"/>
      <c r="S190" s="13">
        <v>301100</v>
      </c>
      <c r="T190" s="13"/>
      <c r="U190" s="13"/>
      <c r="V190" s="13"/>
      <c r="W190" s="13"/>
      <c r="X190" s="8">
        <v>341300</v>
      </c>
      <c r="Y190" s="8"/>
      <c r="Z190" s="8"/>
      <c r="AA190" s="8"/>
      <c r="AB190" s="8"/>
      <c r="AC190" s="19">
        <v>365400</v>
      </c>
      <c r="AD190" s="8"/>
      <c r="AE190" s="8"/>
      <c r="AF190" s="8"/>
      <c r="AG190" s="8"/>
      <c r="AH190" s="8">
        <v>363000</v>
      </c>
      <c r="AI190" s="8"/>
      <c r="AJ190" s="8"/>
      <c r="AK190" s="8"/>
      <c r="AL190" s="8"/>
      <c r="AM190" s="13">
        <v>376300</v>
      </c>
      <c r="AN190" s="8"/>
      <c r="AO190" s="8"/>
      <c r="AP190" s="8"/>
      <c r="AQ190" s="8"/>
      <c r="AR190" s="13">
        <v>404300</v>
      </c>
      <c r="AS190" s="8"/>
      <c r="AT190" s="8"/>
      <c r="AU190" s="8"/>
      <c r="AV190" s="8"/>
      <c r="AW190" s="13">
        <v>399800</v>
      </c>
      <c r="AX190" s="8"/>
      <c r="AY190" s="8"/>
      <c r="AZ190" s="8"/>
      <c r="BA190" s="8"/>
      <c r="BB190" s="107">
        <v>415800</v>
      </c>
      <c r="BC190" s="8"/>
      <c r="BD190" s="26">
        <v>0</v>
      </c>
      <c r="BE190" s="85"/>
    </row>
    <row r="191" spans="2:57" ht="13.5" customHeight="1">
      <c r="B191" s="83"/>
      <c r="C191" s="26" t="s">
        <v>60</v>
      </c>
      <c r="J191" s="14" t="s">
        <v>193</v>
      </c>
      <c r="K191" s="14"/>
      <c r="L191" s="14"/>
      <c r="M191" s="14"/>
      <c r="N191" s="115">
        <v>675800</v>
      </c>
      <c r="O191" s="8"/>
      <c r="P191" s="8"/>
      <c r="Q191" s="8"/>
      <c r="R191" s="8"/>
      <c r="S191" s="13">
        <v>663700</v>
      </c>
      <c r="T191" s="13"/>
      <c r="U191" s="13"/>
      <c r="V191" s="13"/>
      <c r="W191" s="13"/>
      <c r="X191" s="115">
        <v>692500</v>
      </c>
      <c r="Y191" s="8"/>
      <c r="Z191" s="8"/>
      <c r="AA191" s="8"/>
      <c r="AB191" s="8"/>
      <c r="AC191" s="8">
        <v>704700</v>
      </c>
      <c r="AD191" s="8"/>
      <c r="AE191" s="8"/>
      <c r="AF191" s="8"/>
      <c r="AG191" s="8"/>
      <c r="AH191" s="8">
        <v>655300</v>
      </c>
      <c r="AI191" s="8"/>
      <c r="AJ191" s="8"/>
      <c r="AK191" s="8"/>
      <c r="AL191" s="8"/>
      <c r="AM191" s="13">
        <v>641000</v>
      </c>
      <c r="AN191" s="8"/>
      <c r="AO191" s="8"/>
      <c r="AP191" s="8"/>
      <c r="AQ191" s="8"/>
      <c r="AR191" s="13">
        <v>668500</v>
      </c>
      <c r="AS191" s="8"/>
      <c r="AT191" s="8"/>
      <c r="AU191" s="8"/>
      <c r="AV191" s="8"/>
      <c r="AW191" s="13">
        <v>643600</v>
      </c>
      <c r="AX191" s="8"/>
      <c r="AY191" s="8"/>
      <c r="AZ191" s="8"/>
      <c r="BA191" s="8"/>
      <c r="BB191" s="107">
        <v>633000</v>
      </c>
      <c r="BC191" s="8"/>
      <c r="BD191" s="26">
        <v>0</v>
      </c>
      <c r="BE191" s="85"/>
    </row>
    <row r="192" spans="2:57" ht="13.5" customHeight="1">
      <c r="B192" s="83"/>
      <c r="C192" s="26" t="s">
        <v>61</v>
      </c>
      <c r="J192" s="14"/>
      <c r="K192" s="14"/>
      <c r="L192" s="14"/>
      <c r="M192" s="14"/>
      <c r="N192" s="123">
        <v>2.93</v>
      </c>
      <c r="O192" s="84"/>
      <c r="P192" s="84"/>
      <c r="Q192" s="84"/>
      <c r="R192" s="84"/>
      <c r="S192" s="19">
        <v>2.84</v>
      </c>
      <c r="T192" s="19"/>
      <c r="U192" s="19"/>
      <c r="V192" s="19"/>
      <c r="W192" s="19"/>
      <c r="X192" s="84">
        <v>2.71</v>
      </c>
      <c r="Y192" s="32"/>
      <c r="Z192" s="32"/>
      <c r="AA192" s="32"/>
      <c r="AB192" s="32"/>
      <c r="AC192" s="19">
        <v>2.66</v>
      </c>
      <c r="AD192" s="19"/>
      <c r="AE192" s="19"/>
      <c r="AF192" s="19"/>
      <c r="AG192" s="19"/>
      <c r="AH192" s="84">
        <v>2.66</v>
      </c>
      <c r="AI192" s="84"/>
      <c r="AJ192" s="84"/>
      <c r="AK192" s="84"/>
      <c r="AL192" s="84"/>
      <c r="AM192" s="91">
        <v>2.57</v>
      </c>
      <c r="AN192" s="84"/>
      <c r="AO192" s="84"/>
      <c r="AP192" s="84"/>
      <c r="AQ192" s="84"/>
      <c r="AR192" s="91">
        <v>2.52</v>
      </c>
      <c r="AS192" s="84"/>
      <c r="AT192" s="84"/>
      <c r="AU192" s="84"/>
      <c r="AV192" s="84"/>
      <c r="AW192" s="91">
        <v>2.4300000000000002</v>
      </c>
      <c r="AX192" s="84"/>
      <c r="AY192" s="84"/>
      <c r="AZ192" s="84"/>
      <c r="BA192" s="84"/>
      <c r="BB192" s="108">
        <v>2.25</v>
      </c>
      <c r="BC192" s="8"/>
      <c r="BD192" s="26">
        <v>2</v>
      </c>
      <c r="BE192" s="85"/>
    </row>
    <row r="193" spans="2:57" ht="13.5" customHeight="1">
      <c r="B193" s="83"/>
      <c r="C193" s="26" t="s">
        <v>62</v>
      </c>
      <c r="J193" s="14" t="s">
        <v>194</v>
      </c>
      <c r="K193" s="14"/>
      <c r="L193" s="14"/>
      <c r="M193" s="14"/>
      <c r="N193" s="123">
        <v>14.93</v>
      </c>
      <c r="O193" s="84"/>
      <c r="P193" s="84"/>
      <c r="Q193" s="84"/>
      <c r="R193" s="84"/>
      <c r="S193" s="19">
        <v>15.02</v>
      </c>
      <c r="T193" s="19"/>
      <c r="U193" s="19"/>
      <c r="V193" s="19"/>
      <c r="W193" s="19"/>
      <c r="X193" s="84">
        <v>15.17</v>
      </c>
      <c r="Y193" s="32"/>
      <c r="Z193" s="32"/>
      <c r="AA193" s="32"/>
      <c r="AB193" s="32"/>
      <c r="AC193" s="19">
        <v>15.65</v>
      </c>
      <c r="AD193" s="19"/>
      <c r="AE193" s="19"/>
      <c r="AF193" s="19"/>
      <c r="AG193" s="19"/>
      <c r="AH193" s="84">
        <v>16.11</v>
      </c>
      <c r="AI193" s="84"/>
      <c r="AJ193" s="84"/>
      <c r="AK193" s="84"/>
      <c r="AL193" s="84"/>
      <c r="AM193" s="91">
        <v>16.16</v>
      </c>
      <c r="AN193" s="84"/>
      <c r="AO193" s="84"/>
      <c r="AP193" s="84"/>
      <c r="AQ193" s="84"/>
      <c r="AR193" s="91">
        <v>16.36</v>
      </c>
      <c r="AS193" s="84"/>
      <c r="AT193" s="84"/>
      <c r="AU193" s="84"/>
      <c r="AV193" s="84"/>
      <c r="AW193" s="91">
        <v>16.59</v>
      </c>
      <c r="AX193" s="84"/>
      <c r="AY193" s="84"/>
      <c r="AZ193" s="84"/>
      <c r="BA193" s="84"/>
      <c r="BB193" s="108">
        <v>15.91</v>
      </c>
      <c r="BC193" s="8"/>
      <c r="BD193" s="26">
        <v>2</v>
      </c>
      <c r="BE193" s="85"/>
    </row>
    <row r="194" spans="2:57" ht="13.5" customHeight="1">
      <c r="B194" s="83"/>
      <c r="C194" s="26" t="s">
        <v>63</v>
      </c>
      <c r="J194" s="14" t="s">
        <v>219</v>
      </c>
      <c r="K194" s="14"/>
      <c r="L194" s="14"/>
      <c r="M194" s="14"/>
      <c r="N194" s="123">
        <v>40.46</v>
      </c>
      <c r="O194" s="84"/>
      <c r="P194" s="84"/>
      <c r="Q194" s="84"/>
      <c r="R194" s="84"/>
      <c r="S194" s="19">
        <v>39.97</v>
      </c>
      <c r="T194" s="19"/>
      <c r="U194" s="19"/>
      <c r="V194" s="19"/>
      <c r="W194" s="19"/>
      <c r="X194" s="124">
        <v>40.369999999999997</v>
      </c>
      <c r="Y194" s="124"/>
      <c r="Z194" s="124"/>
      <c r="AA194" s="124"/>
      <c r="AB194" s="124"/>
      <c r="AC194" s="84">
        <v>39.99</v>
      </c>
      <c r="AD194" s="84"/>
      <c r="AE194" s="84"/>
      <c r="AF194" s="84"/>
      <c r="AG194" s="84"/>
      <c r="AH194" s="84">
        <v>41.73</v>
      </c>
      <c r="AI194" s="84"/>
      <c r="AJ194" s="84"/>
      <c r="AK194" s="84"/>
      <c r="AL194" s="84"/>
      <c r="AM194" s="91">
        <v>40.79</v>
      </c>
      <c r="AN194" s="84"/>
      <c r="AO194" s="84"/>
      <c r="AP194" s="84"/>
      <c r="AQ194" s="84"/>
      <c r="AR194" s="91">
        <v>42.51</v>
      </c>
      <c r="AS194" s="84"/>
      <c r="AT194" s="84"/>
      <c r="AU194" s="84"/>
      <c r="AV194" s="84"/>
      <c r="AW194" s="91">
        <v>43.86</v>
      </c>
      <c r="AX194" s="84"/>
      <c r="AY194" s="84"/>
      <c r="AZ194" s="84"/>
      <c r="BA194" s="84"/>
      <c r="BB194" s="108">
        <v>41.25</v>
      </c>
      <c r="BC194" s="8"/>
      <c r="BD194" s="26">
        <v>2</v>
      </c>
      <c r="BE194" s="85"/>
    </row>
    <row r="195" spans="2:57" ht="13.5" customHeight="1">
      <c r="B195" s="83"/>
      <c r="C195" s="26" t="s">
        <v>34</v>
      </c>
      <c r="J195" s="14"/>
      <c r="K195" s="14"/>
      <c r="L195" s="14"/>
      <c r="M195" s="14"/>
      <c r="N195" s="84"/>
      <c r="O195" s="84"/>
      <c r="P195" s="84"/>
      <c r="Q195" s="84"/>
      <c r="R195" s="84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95"/>
      <c r="BC195" s="8"/>
      <c r="BD195" s="26"/>
      <c r="BE195" s="85"/>
    </row>
    <row r="196" spans="2:57" ht="13.5" customHeight="1">
      <c r="B196" s="83"/>
      <c r="C196" s="26" t="s">
        <v>64</v>
      </c>
      <c r="J196" s="14" t="s">
        <v>192</v>
      </c>
      <c r="K196" s="14"/>
      <c r="L196" s="14"/>
      <c r="M196" s="14"/>
      <c r="N196" s="18" t="s">
        <v>225</v>
      </c>
      <c r="O196" s="8"/>
      <c r="P196" s="8"/>
      <c r="Q196" s="8"/>
      <c r="R196" s="8"/>
      <c r="S196" s="14" t="s">
        <v>225</v>
      </c>
      <c r="T196" s="13"/>
      <c r="U196" s="13"/>
      <c r="V196" s="13"/>
      <c r="W196" s="13"/>
      <c r="X196" s="14" t="s">
        <v>225</v>
      </c>
      <c r="Y196" s="8"/>
      <c r="Z196" s="8"/>
      <c r="AA196" s="8"/>
      <c r="AB196" s="8"/>
      <c r="AC196" s="20" t="s">
        <v>225</v>
      </c>
      <c r="AD196" s="8"/>
      <c r="AE196" s="8"/>
      <c r="AF196" s="8"/>
      <c r="AG196" s="8"/>
      <c r="AH196" s="13">
        <v>53200</v>
      </c>
      <c r="AI196" s="8"/>
      <c r="AJ196" s="8"/>
      <c r="AK196" s="8"/>
      <c r="AL196" s="8"/>
      <c r="AM196" s="13">
        <v>49100</v>
      </c>
      <c r="AN196" s="8"/>
      <c r="AO196" s="8"/>
      <c r="AP196" s="8"/>
      <c r="AQ196" s="8"/>
      <c r="AR196" s="8">
        <v>44900</v>
      </c>
      <c r="AS196" s="8"/>
      <c r="AT196" s="8"/>
      <c r="AU196" s="8"/>
      <c r="AV196" s="8"/>
      <c r="AW196" s="8">
        <v>33400</v>
      </c>
      <c r="AX196" s="8"/>
      <c r="AY196" s="8"/>
      <c r="AZ196" s="8"/>
      <c r="BA196" s="8"/>
      <c r="BB196" s="107">
        <v>52000</v>
      </c>
      <c r="BC196" s="8"/>
      <c r="BD196" s="26">
        <v>0</v>
      </c>
      <c r="BE196" s="85"/>
    </row>
    <row r="197" spans="2:57" ht="13.5" customHeight="1">
      <c r="B197" s="83"/>
      <c r="C197" s="26" t="s">
        <v>35</v>
      </c>
      <c r="J197" s="14" t="s">
        <v>192</v>
      </c>
      <c r="K197" s="14"/>
      <c r="L197" s="14"/>
      <c r="M197" s="14"/>
      <c r="N197" s="18" t="s">
        <v>225</v>
      </c>
      <c r="O197" s="8"/>
      <c r="P197" s="8"/>
      <c r="Q197" s="8"/>
      <c r="R197" s="8"/>
      <c r="S197" s="14" t="s">
        <v>225</v>
      </c>
      <c r="T197" s="13"/>
      <c r="U197" s="13"/>
      <c r="V197" s="13"/>
      <c r="W197" s="13"/>
      <c r="X197" s="14" t="s">
        <v>225</v>
      </c>
      <c r="Y197" s="8"/>
      <c r="Z197" s="8"/>
      <c r="AA197" s="8"/>
      <c r="AB197" s="8"/>
      <c r="AC197" s="20" t="s">
        <v>225</v>
      </c>
      <c r="AD197" s="8"/>
      <c r="AE197" s="8"/>
      <c r="AF197" s="8"/>
      <c r="AG197" s="8"/>
      <c r="AH197" s="14" t="s">
        <v>225</v>
      </c>
      <c r="AI197" s="8"/>
      <c r="AJ197" s="8"/>
      <c r="AK197" s="8"/>
      <c r="AL197" s="8"/>
      <c r="AM197" s="14" t="s">
        <v>249</v>
      </c>
      <c r="AN197" s="8"/>
      <c r="AO197" s="8"/>
      <c r="AP197" s="8"/>
      <c r="AQ197" s="8"/>
      <c r="AR197" s="14" t="s">
        <v>221</v>
      </c>
      <c r="AS197" s="8"/>
      <c r="AT197" s="8"/>
      <c r="AU197" s="8"/>
      <c r="AV197" s="8"/>
      <c r="AW197" s="14" t="s">
        <v>221</v>
      </c>
      <c r="AX197" s="8"/>
      <c r="AY197" s="8"/>
      <c r="AZ197" s="8"/>
      <c r="BA197" s="8"/>
      <c r="BB197" s="107">
        <v>26300</v>
      </c>
      <c r="BC197" s="8"/>
      <c r="BD197" s="26"/>
      <c r="BE197" s="85"/>
    </row>
    <row r="198" spans="2:57" ht="13.5" customHeight="1">
      <c r="B198" s="83"/>
      <c r="C198" s="26" t="s">
        <v>36</v>
      </c>
      <c r="J198" s="14" t="s">
        <v>192</v>
      </c>
      <c r="K198" s="14"/>
      <c r="L198" s="14"/>
      <c r="M198" s="14"/>
      <c r="N198" s="18" t="s">
        <v>225</v>
      </c>
      <c r="O198" s="8"/>
      <c r="P198" s="8"/>
      <c r="Q198" s="8"/>
      <c r="R198" s="8"/>
      <c r="S198" s="14" t="s">
        <v>225</v>
      </c>
      <c r="T198" s="13"/>
      <c r="U198" s="13"/>
      <c r="V198" s="13"/>
      <c r="W198" s="13"/>
      <c r="X198" s="14" t="s">
        <v>225</v>
      </c>
      <c r="Y198" s="8"/>
      <c r="Z198" s="8"/>
      <c r="AA198" s="8"/>
      <c r="AB198" s="8"/>
      <c r="AC198" s="14" t="s">
        <v>225</v>
      </c>
      <c r="AD198" s="8"/>
      <c r="AE198" s="8"/>
      <c r="AF198" s="8"/>
      <c r="AG198" s="8"/>
      <c r="AH198" s="14" t="s">
        <v>225</v>
      </c>
      <c r="AI198" s="8"/>
      <c r="AJ198" s="8"/>
      <c r="AK198" s="8"/>
      <c r="AL198" s="8"/>
      <c r="AM198" s="14" t="s">
        <v>249</v>
      </c>
      <c r="AN198" s="8"/>
      <c r="AO198" s="8"/>
      <c r="AP198" s="8"/>
      <c r="AQ198" s="8"/>
      <c r="AR198" s="14" t="s">
        <v>221</v>
      </c>
      <c r="AS198" s="8"/>
      <c r="AT198" s="8"/>
      <c r="AU198" s="8"/>
      <c r="AV198" s="8"/>
      <c r="AW198" s="14" t="s">
        <v>221</v>
      </c>
      <c r="AX198" s="8"/>
      <c r="AY198" s="8"/>
      <c r="AZ198" s="8"/>
      <c r="BA198" s="8"/>
      <c r="BB198" s="107">
        <v>6600</v>
      </c>
      <c r="BC198" s="8"/>
      <c r="BD198" s="26"/>
      <c r="BE198" s="85"/>
    </row>
    <row r="199" spans="2:57" ht="13.5" customHeight="1">
      <c r="B199" s="83"/>
      <c r="C199" s="26" t="s">
        <v>37</v>
      </c>
      <c r="J199" s="14" t="s">
        <v>192</v>
      </c>
      <c r="K199" s="14"/>
      <c r="L199" s="14"/>
      <c r="M199" s="14"/>
      <c r="N199" s="18" t="s">
        <v>225</v>
      </c>
      <c r="O199" s="8"/>
      <c r="P199" s="8"/>
      <c r="Q199" s="8"/>
      <c r="R199" s="8"/>
      <c r="S199" s="14" t="s">
        <v>225</v>
      </c>
      <c r="T199" s="13"/>
      <c r="U199" s="13"/>
      <c r="V199" s="13"/>
      <c r="W199" s="13"/>
      <c r="X199" s="14" t="s">
        <v>225</v>
      </c>
      <c r="Y199" s="8"/>
      <c r="Z199" s="8"/>
      <c r="AA199" s="8"/>
      <c r="AB199" s="8"/>
      <c r="AC199" s="20" t="s">
        <v>225</v>
      </c>
      <c r="AD199" s="8"/>
      <c r="AE199" s="8"/>
      <c r="AF199" s="8"/>
      <c r="AG199" s="8"/>
      <c r="AH199" s="14" t="s">
        <v>225</v>
      </c>
      <c r="AI199" s="8"/>
      <c r="AJ199" s="8"/>
      <c r="AK199" s="8"/>
      <c r="AL199" s="8"/>
      <c r="AM199" s="14" t="s">
        <v>249</v>
      </c>
      <c r="AN199" s="8"/>
      <c r="AO199" s="8"/>
      <c r="AP199" s="8"/>
      <c r="AQ199" s="8"/>
      <c r="AR199" s="14" t="s">
        <v>221</v>
      </c>
      <c r="AS199" s="8"/>
      <c r="AT199" s="8"/>
      <c r="AU199" s="8"/>
      <c r="AV199" s="8"/>
      <c r="AW199" s="14" t="s">
        <v>221</v>
      </c>
      <c r="AX199" s="8"/>
      <c r="AY199" s="8"/>
      <c r="AZ199" s="8"/>
      <c r="BA199" s="8"/>
      <c r="BB199" s="107">
        <v>19000</v>
      </c>
      <c r="BC199" s="8"/>
      <c r="BD199" s="26"/>
      <c r="BE199" s="85"/>
    </row>
    <row r="200" spans="2:57" ht="13.5" customHeight="1">
      <c r="B200" s="83"/>
      <c r="C200" s="26" t="s">
        <v>79</v>
      </c>
      <c r="J200" s="14" t="s">
        <v>192</v>
      </c>
      <c r="K200" s="14"/>
      <c r="L200" s="14"/>
      <c r="M200" s="14"/>
      <c r="N200" s="18" t="s">
        <v>225</v>
      </c>
      <c r="O200" s="8"/>
      <c r="P200" s="8"/>
      <c r="Q200" s="8"/>
      <c r="R200" s="8"/>
      <c r="S200" s="14" t="s">
        <v>225</v>
      </c>
      <c r="T200" s="13"/>
      <c r="U200" s="13"/>
      <c r="V200" s="13"/>
      <c r="W200" s="13"/>
      <c r="X200" s="14" t="s">
        <v>225</v>
      </c>
      <c r="Y200" s="8"/>
      <c r="Z200" s="8"/>
      <c r="AA200" s="8"/>
      <c r="AB200" s="8"/>
      <c r="AC200" s="20" t="s">
        <v>225</v>
      </c>
      <c r="AD200" s="8"/>
      <c r="AE200" s="8"/>
      <c r="AF200" s="8"/>
      <c r="AG200" s="8"/>
      <c r="AH200" s="14" t="s">
        <v>225</v>
      </c>
      <c r="AI200" s="8"/>
      <c r="AJ200" s="8"/>
      <c r="AK200" s="8"/>
      <c r="AL200" s="8"/>
      <c r="AM200" s="14" t="s">
        <v>249</v>
      </c>
      <c r="AN200" s="8"/>
      <c r="AO200" s="8"/>
      <c r="AP200" s="8"/>
      <c r="AQ200" s="8"/>
      <c r="AR200" s="14" t="s">
        <v>221</v>
      </c>
      <c r="AS200" s="8"/>
      <c r="AT200" s="8"/>
      <c r="AU200" s="8"/>
      <c r="AV200" s="8"/>
      <c r="AW200" s="14" t="s">
        <v>221</v>
      </c>
      <c r="AX200" s="8"/>
      <c r="AY200" s="8"/>
      <c r="AZ200" s="8"/>
      <c r="BA200" s="8"/>
      <c r="BB200" s="107">
        <v>100</v>
      </c>
      <c r="BC200" s="8"/>
      <c r="BD200" s="26"/>
      <c r="BE200" s="85"/>
    </row>
    <row r="201" spans="2:57" ht="13.5" customHeight="1">
      <c r="B201" s="83"/>
      <c r="C201" s="26" t="s">
        <v>38</v>
      </c>
      <c r="J201" s="14" t="s">
        <v>192</v>
      </c>
      <c r="K201" s="14"/>
      <c r="L201" s="14"/>
      <c r="M201" s="14"/>
      <c r="N201" s="18" t="s">
        <v>225</v>
      </c>
      <c r="O201" s="8"/>
      <c r="P201" s="8"/>
      <c r="Q201" s="8"/>
      <c r="R201" s="8"/>
      <c r="S201" s="14" t="s">
        <v>225</v>
      </c>
      <c r="T201" s="13"/>
      <c r="U201" s="13"/>
      <c r="V201" s="13"/>
      <c r="W201" s="13"/>
      <c r="X201" s="14" t="s">
        <v>225</v>
      </c>
      <c r="Y201" s="8"/>
      <c r="Z201" s="8"/>
      <c r="AA201" s="8"/>
      <c r="AB201" s="8"/>
      <c r="AC201" s="20" t="s">
        <v>225</v>
      </c>
      <c r="AD201" s="8"/>
      <c r="AE201" s="8"/>
      <c r="AF201" s="8"/>
      <c r="AG201" s="8"/>
      <c r="AH201" s="13">
        <v>33700</v>
      </c>
      <c r="AI201" s="8"/>
      <c r="AJ201" s="8"/>
      <c r="AK201" s="8"/>
      <c r="AL201" s="8"/>
      <c r="AM201" s="13">
        <v>27100</v>
      </c>
      <c r="AN201" s="8"/>
      <c r="AO201" s="8"/>
      <c r="AP201" s="8"/>
      <c r="AQ201" s="8"/>
      <c r="AR201" s="8">
        <v>29000</v>
      </c>
      <c r="AS201" s="8"/>
      <c r="AT201" s="8"/>
      <c r="AU201" s="8"/>
      <c r="AV201" s="8"/>
      <c r="AW201" s="8">
        <v>25000</v>
      </c>
      <c r="AX201" s="8"/>
      <c r="AY201" s="8"/>
      <c r="AZ201" s="8"/>
      <c r="BA201" s="8"/>
      <c r="BB201" s="14" t="s">
        <v>221</v>
      </c>
      <c r="BC201" s="8"/>
      <c r="BD201" s="26">
        <v>0</v>
      </c>
      <c r="BE201" s="85"/>
    </row>
    <row r="202" spans="2:57" ht="13.5" customHeight="1">
      <c r="B202" s="83"/>
      <c r="C202" s="26" t="s">
        <v>35</v>
      </c>
      <c r="J202" s="14" t="s">
        <v>192</v>
      </c>
      <c r="K202" s="14"/>
      <c r="L202" s="14"/>
      <c r="M202" s="14"/>
      <c r="N202" s="18" t="s">
        <v>225</v>
      </c>
      <c r="O202" s="8"/>
      <c r="P202" s="8"/>
      <c r="Q202" s="8"/>
      <c r="R202" s="8"/>
      <c r="S202" s="14" t="s">
        <v>225</v>
      </c>
      <c r="T202" s="13"/>
      <c r="U202" s="13"/>
      <c r="V202" s="13"/>
      <c r="W202" s="13"/>
      <c r="X202" s="14" t="s">
        <v>225</v>
      </c>
      <c r="Y202" s="8"/>
      <c r="Z202" s="8"/>
      <c r="AA202" s="8"/>
      <c r="AB202" s="8"/>
      <c r="AC202" s="20" t="s">
        <v>225</v>
      </c>
      <c r="AD202" s="8"/>
      <c r="AE202" s="8"/>
      <c r="AF202" s="8"/>
      <c r="AG202" s="8"/>
      <c r="AH202" s="14" t="s">
        <v>225</v>
      </c>
      <c r="AI202" s="8"/>
      <c r="AJ202" s="8"/>
      <c r="AK202" s="8"/>
      <c r="AL202" s="8"/>
      <c r="AM202" s="14" t="s">
        <v>249</v>
      </c>
      <c r="AN202" s="8"/>
      <c r="AO202" s="8"/>
      <c r="AP202" s="8"/>
      <c r="AQ202" s="8"/>
      <c r="AR202" s="14" t="s">
        <v>221</v>
      </c>
      <c r="AS202" s="8"/>
      <c r="AT202" s="8"/>
      <c r="AU202" s="8"/>
      <c r="AV202" s="8"/>
      <c r="AW202" s="14" t="s">
        <v>221</v>
      </c>
      <c r="AX202" s="8"/>
      <c r="AY202" s="8"/>
      <c r="AZ202" s="8"/>
      <c r="BA202" s="8"/>
      <c r="BB202" s="14" t="s">
        <v>221</v>
      </c>
      <c r="BC202" s="8"/>
      <c r="BD202" s="26"/>
      <c r="BE202" s="85"/>
    </row>
    <row r="203" spans="2:57" ht="13.5" customHeight="1">
      <c r="B203" s="83"/>
      <c r="C203" s="26" t="s">
        <v>39</v>
      </c>
      <c r="J203" s="14" t="s">
        <v>192</v>
      </c>
      <c r="K203" s="14"/>
      <c r="L203" s="14"/>
      <c r="M203" s="14"/>
      <c r="N203" s="18" t="s">
        <v>225</v>
      </c>
      <c r="O203" s="8"/>
      <c r="P203" s="8"/>
      <c r="Q203" s="8"/>
      <c r="R203" s="8"/>
      <c r="S203" s="14" t="s">
        <v>225</v>
      </c>
      <c r="T203" s="13"/>
      <c r="U203" s="13"/>
      <c r="V203" s="13"/>
      <c r="W203" s="13"/>
      <c r="X203" s="14" t="s">
        <v>225</v>
      </c>
      <c r="Y203" s="8"/>
      <c r="Z203" s="8"/>
      <c r="AA203" s="8"/>
      <c r="AB203" s="8"/>
      <c r="AC203" s="20" t="s">
        <v>225</v>
      </c>
      <c r="AD203" s="8"/>
      <c r="AE203" s="8"/>
      <c r="AF203" s="8"/>
      <c r="AG203" s="8"/>
      <c r="AH203" s="14" t="s">
        <v>225</v>
      </c>
      <c r="AI203" s="8"/>
      <c r="AJ203" s="8"/>
      <c r="AK203" s="8"/>
      <c r="AL203" s="8"/>
      <c r="AM203" s="14" t="s">
        <v>249</v>
      </c>
      <c r="AN203" s="8"/>
      <c r="AO203" s="8"/>
      <c r="AP203" s="8"/>
      <c r="AQ203" s="8"/>
      <c r="AR203" s="14" t="s">
        <v>221</v>
      </c>
      <c r="AS203" s="8"/>
      <c r="AT203" s="8"/>
      <c r="AU203" s="8"/>
      <c r="AV203" s="8"/>
      <c r="AW203" s="14" t="s">
        <v>221</v>
      </c>
      <c r="AX203" s="8"/>
      <c r="AY203" s="8"/>
      <c r="AZ203" s="8"/>
      <c r="BA203" s="8"/>
      <c r="BB203" s="14" t="s">
        <v>221</v>
      </c>
      <c r="BC203" s="8"/>
      <c r="BD203" s="26"/>
      <c r="BE203" s="85"/>
    </row>
    <row r="204" spans="2:57" ht="13.5" customHeight="1">
      <c r="B204" s="83"/>
      <c r="C204" s="26" t="s">
        <v>37</v>
      </c>
      <c r="J204" s="14" t="s">
        <v>192</v>
      </c>
      <c r="K204" s="14"/>
      <c r="L204" s="14"/>
      <c r="M204" s="14"/>
      <c r="N204" s="18" t="s">
        <v>225</v>
      </c>
      <c r="O204" s="8"/>
      <c r="P204" s="8"/>
      <c r="Q204" s="8"/>
      <c r="R204" s="8"/>
      <c r="S204" s="14" t="s">
        <v>225</v>
      </c>
      <c r="T204" s="13"/>
      <c r="U204" s="13"/>
      <c r="V204" s="13"/>
      <c r="W204" s="13"/>
      <c r="X204" s="14" t="s">
        <v>225</v>
      </c>
      <c r="Y204" s="8"/>
      <c r="Z204" s="8"/>
      <c r="AA204" s="8"/>
      <c r="AB204" s="8"/>
      <c r="AC204" s="20" t="s">
        <v>225</v>
      </c>
      <c r="AD204" s="8"/>
      <c r="AE204" s="8"/>
      <c r="AF204" s="8"/>
      <c r="AG204" s="8"/>
      <c r="AH204" s="14" t="s">
        <v>225</v>
      </c>
      <c r="AI204" s="8"/>
      <c r="AJ204" s="8"/>
      <c r="AK204" s="8"/>
      <c r="AL204" s="8"/>
      <c r="AM204" s="14" t="s">
        <v>249</v>
      </c>
      <c r="AN204" s="8"/>
      <c r="AO204" s="8"/>
      <c r="AP204" s="8"/>
      <c r="AQ204" s="8"/>
      <c r="AR204" s="14" t="s">
        <v>221</v>
      </c>
      <c r="AS204" s="8"/>
      <c r="AT204" s="8"/>
      <c r="AU204" s="8"/>
      <c r="AV204" s="8"/>
      <c r="AW204" s="14" t="s">
        <v>221</v>
      </c>
      <c r="AX204" s="8"/>
      <c r="AY204" s="8"/>
      <c r="AZ204" s="8"/>
      <c r="BA204" s="8"/>
      <c r="BB204" s="14" t="s">
        <v>221</v>
      </c>
      <c r="BC204" s="8"/>
      <c r="BD204" s="26"/>
      <c r="BE204" s="85"/>
    </row>
    <row r="205" spans="2:57" ht="13.5" customHeight="1">
      <c r="B205" s="83"/>
      <c r="C205" s="26" t="s">
        <v>79</v>
      </c>
      <c r="J205" s="14" t="s">
        <v>192</v>
      </c>
      <c r="K205" s="14"/>
      <c r="L205" s="14"/>
      <c r="M205" s="14"/>
      <c r="N205" s="18" t="s">
        <v>225</v>
      </c>
      <c r="O205" s="8"/>
      <c r="P205" s="8"/>
      <c r="Q205" s="8"/>
      <c r="R205" s="8"/>
      <c r="S205" s="14" t="s">
        <v>225</v>
      </c>
      <c r="T205" s="13"/>
      <c r="U205" s="13"/>
      <c r="V205" s="13"/>
      <c r="W205" s="13"/>
      <c r="X205" s="14" t="s">
        <v>225</v>
      </c>
      <c r="Y205" s="8"/>
      <c r="Z205" s="8"/>
      <c r="AA205" s="8"/>
      <c r="AB205" s="8"/>
      <c r="AC205" s="20" t="s">
        <v>225</v>
      </c>
      <c r="AD205" s="8"/>
      <c r="AE205" s="8"/>
      <c r="AF205" s="8"/>
      <c r="AG205" s="8"/>
      <c r="AH205" s="14" t="s">
        <v>225</v>
      </c>
      <c r="AI205" s="8"/>
      <c r="AJ205" s="8"/>
      <c r="AK205" s="8"/>
      <c r="AL205" s="8"/>
      <c r="AM205" s="14" t="s">
        <v>249</v>
      </c>
      <c r="AN205" s="8"/>
      <c r="AO205" s="8"/>
      <c r="AP205" s="8"/>
      <c r="AQ205" s="8"/>
      <c r="AR205" s="14" t="s">
        <v>221</v>
      </c>
      <c r="AS205" s="8"/>
      <c r="AT205" s="8"/>
      <c r="AU205" s="8"/>
      <c r="AV205" s="8"/>
      <c r="AW205" s="14" t="s">
        <v>221</v>
      </c>
      <c r="AX205" s="8"/>
      <c r="AY205" s="8"/>
      <c r="AZ205" s="8"/>
      <c r="BA205" s="8"/>
      <c r="BB205" s="14" t="s">
        <v>221</v>
      </c>
      <c r="BC205" s="8"/>
      <c r="BD205" s="26"/>
      <c r="BE205" s="85"/>
    </row>
    <row r="206" spans="2:57" ht="13.5" customHeight="1">
      <c r="B206" s="83"/>
      <c r="C206" s="26" t="s">
        <v>220</v>
      </c>
      <c r="J206" s="14" t="s">
        <v>192</v>
      </c>
      <c r="K206" s="14"/>
      <c r="L206" s="14"/>
      <c r="M206" s="14"/>
      <c r="N206" s="18" t="s">
        <v>225</v>
      </c>
      <c r="O206" s="8"/>
      <c r="P206" s="8"/>
      <c r="Q206" s="8"/>
      <c r="R206" s="8"/>
      <c r="S206" s="14" t="s">
        <v>225</v>
      </c>
      <c r="T206" s="13"/>
      <c r="U206" s="13"/>
      <c r="V206" s="13"/>
      <c r="W206" s="13"/>
      <c r="X206" s="14" t="s">
        <v>225</v>
      </c>
      <c r="Y206" s="8"/>
      <c r="Z206" s="8"/>
      <c r="AA206" s="8"/>
      <c r="AB206" s="8"/>
      <c r="AC206" s="14" t="s">
        <v>225</v>
      </c>
      <c r="AD206" s="8"/>
      <c r="AE206" s="8"/>
      <c r="AF206" s="8"/>
      <c r="AG206" s="8"/>
      <c r="AH206" s="13">
        <v>274900</v>
      </c>
      <c r="AI206" s="8"/>
      <c r="AJ206" s="8"/>
      <c r="AK206" s="8"/>
      <c r="AL206" s="8"/>
      <c r="AM206" s="13">
        <v>298900</v>
      </c>
      <c r="AN206" s="8"/>
      <c r="AO206" s="8"/>
      <c r="AP206" s="8"/>
      <c r="AQ206" s="8"/>
      <c r="AR206" s="8">
        <v>330000</v>
      </c>
      <c r="AS206" s="8"/>
      <c r="AT206" s="8"/>
      <c r="AU206" s="8"/>
      <c r="AV206" s="8"/>
      <c r="AW206" s="8">
        <v>343300</v>
      </c>
      <c r="AX206" s="8"/>
      <c r="AY206" s="8"/>
      <c r="AZ206" s="8"/>
      <c r="BA206" s="8"/>
      <c r="BB206" s="107">
        <v>364200</v>
      </c>
      <c r="BC206" s="8"/>
      <c r="BD206" s="26">
        <v>0</v>
      </c>
      <c r="BE206" s="85"/>
    </row>
    <row r="207" spans="2:57" ht="13.5" customHeight="1">
      <c r="B207" s="83"/>
      <c r="C207" s="26" t="s">
        <v>35</v>
      </c>
      <c r="J207" s="14" t="s">
        <v>192</v>
      </c>
      <c r="K207" s="14"/>
      <c r="L207" s="14"/>
      <c r="M207" s="14"/>
      <c r="N207" s="18" t="s">
        <v>225</v>
      </c>
      <c r="O207" s="8"/>
      <c r="P207" s="8"/>
      <c r="Q207" s="8"/>
      <c r="R207" s="8"/>
      <c r="S207" s="14" t="s">
        <v>225</v>
      </c>
      <c r="T207" s="13"/>
      <c r="U207" s="13"/>
      <c r="V207" s="13"/>
      <c r="W207" s="13"/>
      <c r="X207" s="14" t="s">
        <v>225</v>
      </c>
      <c r="Y207" s="8"/>
      <c r="Z207" s="8"/>
      <c r="AA207" s="8"/>
      <c r="AB207" s="8"/>
      <c r="AC207" s="20" t="s">
        <v>225</v>
      </c>
      <c r="AD207" s="19"/>
      <c r="AE207" s="19"/>
      <c r="AF207" s="19"/>
      <c r="AG207" s="19"/>
      <c r="AH207" s="14" t="s">
        <v>225</v>
      </c>
      <c r="AI207" s="8"/>
      <c r="AJ207" s="8"/>
      <c r="AK207" s="8"/>
      <c r="AL207" s="8"/>
      <c r="AM207" s="14" t="s">
        <v>249</v>
      </c>
      <c r="AN207" s="8"/>
      <c r="AO207" s="8"/>
      <c r="AP207" s="8"/>
      <c r="AQ207" s="8"/>
      <c r="AR207" s="14" t="s">
        <v>221</v>
      </c>
      <c r="AS207" s="8"/>
      <c r="AT207" s="8"/>
      <c r="AU207" s="8"/>
      <c r="AV207" s="8"/>
      <c r="AW207" s="14" t="s">
        <v>221</v>
      </c>
      <c r="AX207" s="8"/>
      <c r="AY207" s="8"/>
      <c r="AZ207" s="8"/>
      <c r="BA207" s="8"/>
      <c r="BB207" s="107">
        <v>2600</v>
      </c>
      <c r="BC207" s="8"/>
      <c r="BD207" s="26"/>
      <c r="BE207" s="85"/>
    </row>
    <row r="208" spans="2:57" ht="13.5" customHeight="1">
      <c r="B208" s="83"/>
      <c r="C208" s="26" t="s">
        <v>36</v>
      </c>
      <c r="J208" s="14" t="s">
        <v>192</v>
      </c>
      <c r="K208" s="14"/>
      <c r="L208" s="14"/>
      <c r="M208" s="14"/>
      <c r="N208" s="18" t="s">
        <v>225</v>
      </c>
      <c r="O208" s="8"/>
      <c r="P208" s="8"/>
      <c r="Q208" s="8"/>
      <c r="R208" s="8"/>
      <c r="S208" s="14" t="s">
        <v>225</v>
      </c>
      <c r="T208" s="13"/>
      <c r="U208" s="13"/>
      <c r="V208" s="13"/>
      <c r="W208" s="13"/>
      <c r="X208" s="14" t="s">
        <v>225</v>
      </c>
      <c r="Y208" s="8"/>
      <c r="Z208" s="8"/>
      <c r="AA208" s="8"/>
      <c r="AB208" s="8"/>
      <c r="AC208" s="20" t="s">
        <v>225</v>
      </c>
      <c r="AD208" s="19"/>
      <c r="AE208" s="19"/>
      <c r="AF208" s="19"/>
      <c r="AG208" s="19"/>
      <c r="AH208" s="14" t="s">
        <v>225</v>
      </c>
      <c r="AI208" s="8"/>
      <c r="AJ208" s="8"/>
      <c r="AK208" s="8"/>
      <c r="AL208" s="8"/>
      <c r="AM208" s="14" t="s">
        <v>249</v>
      </c>
      <c r="AN208" s="8"/>
      <c r="AO208" s="8"/>
      <c r="AP208" s="8"/>
      <c r="AQ208" s="8"/>
      <c r="AR208" s="14" t="s">
        <v>221</v>
      </c>
      <c r="AS208" s="8"/>
      <c r="AT208" s="8"/>
      <c r="AU208" s="8"/>
      <c r="AV208" s="8"/>
      <c r="AW208" s="14" t="s">
        <v>221</v>
      </c>
      <c r="AX208" s="8"/>
      <c r="AY208" s="8"/>
      <c r="AZ208" s="8"/>
      <c r="BA208" s="8"/>
      <c r="BB208" s="107">
        <v>2900</v>
      </c>
      <c r="BC208" s="8"/>
      <c r="BD208" s="26"/>
      <c r="BE208" s="85"/>
    </row>
    <row r="209" spans="2:57" ht="13.5" customHeight="1">
      <c r="B209" s="83"/>
      <c r="C209" s="26" t="s">
        <v>66</v>
      </c>
      <c r="J209" s="14" t="s">
        <v>192</v>
      </c>
      <c r="K209" s="14"/>
      <c r="L209" s="14"/>
      <c r="M209" s="14"/>
      <c r="N209" s="18" t="s">
        <v>225</v>
      </c>
      <c r="O209" s="8"/>
      <c r="P209" s="8"/>
      <c r="Q209" s="8"/>
      <c r="R209" s="8"/>
      <c r="S209" s="14" t="s">
        <v>225</v>
      </c>
      <c r="T209" s="13"/>
      <c r="U209" s="13"/>
      <c r="V209" s="13"/>
      <c r="W209" s="13"/>
      <c r="X209" s="14" t="s">
        <v>225</v>
      </c>
      <c r="Y209" s="8"/>
      <c r="Z209" s="8"/>
      <c r="AA209" s="8"/>
      <c r="AB209" s="8"/>
      <c r="AC209" s="20" t="s">
        <v>225</v>
      </c>
      <c r="AD209" s="8"/>
      <c r="AE209" s="8"/>
      <c r="AF209" s="8"/>
      <c r="AG209" s="8"/>
      <c r="AH209" s="14" t="s">
        <v>225</v>
      </c>
      <c r="AI209" s="8"/>
      <c r="AJ209" s="8"/>
      <c r="AK209" s="8"/>
      <c r="AL209" s="8"/>
      <c r="AM209" s="14" t="s">
        <v>249</v>
      </c>
      <c r="AN209" s="8"/>
      <c r="AO209" s="8"/>
      <c r="AP209" s="8"/>
      <c r="AQ209" s="8"/>
      <c r="AR209" s="14" t="s">
        <v>221</v>
      </c>
      <c r="AS209" s="8"/>
      <c r="AT209" s="8"/>
      <c r="AU209" s="8"/>
      <c r="AV209" s="8"/>
      <c r="AW209" s="14" t="s">
        <v>221</v>
      </c>
      <c r="AX209" s="8"/>
      <c r="AY209" s="8"/>
      <c r="AZ209" s="8"/>
      <c r="BA209" s="8"/>
      <c r="BB209" s="107">
        <v>358600</v>
      </c>
      <c r="BC209" s="8"/>
      <c r="BD209" s="26"/>
      <c r="BE209" s="85"/>
    </row>
    <row r="210" spans="2:57" ht="13.5" customHeight="1" thickBot="1">
      <c r="B210" s="83"/>
      <c r="C210" s="99" t="s">
        <v>154</v>
      </c>
      <c r="D210" s="101"/>
      <c r="E210" s="101"/>
      <c r="F210" s="101"/>
      <c r="G210" s="101"/>
      <c r="H210" s="101"/>
      <c r="I210" s="101"/>
      <c r="J210" s="93" t="s">
        <v>192</v>
      </c>
      <c r="K210" s="93"/>
      <c r="L210" s="93"/>
      <c r="M210" s="93"/>
      <c r="N210" s="125" t="s">
        <v>225</v>
      </c>
      <c r="O210" s="88"/>
      <c r="P210" s="88"/>
      <c r="Q210" s="88"/>
      <c r="R210" s="88"/>
      <c r="S210" s="93" t="s">
        <v>225</v>
      </c>
      <c r="T210" s="88"/>
      <c r="U210" s="88"/>
      <c r="V210" s="88"/>
      <c r="W210" s="88"/>
      <c r="X210" s="93" t="s">
        <v>225</v>
      </c>
      <c r="Y210" s="88"/>
      <c r="Z210" s="88"/>
      <c r="AA210" s="88"/>
      <c r="AB210" s="88"/>
      <c r="AC210" s="93" t="s">
        <v>225</v>
      </c>
      <c r="AD210" s="88"/>
      <c r="AE210" s="88"/>
      <c r="AF210" s="88"/>
      <c r="AG210" s="88"/>
      <c r="AH210" s="93" t="s">
        <v>225</v>
      </c>
      <c r="AI210" s="88"/>
      <c r="AJ210" s="88"/>
      <c r="AK210" s="88"/>
      <c r="AL210" s="88"/>
      <c r="AM210" s="93" t="s">
        <v>249</v>
      </c>
      <c r="AN210" s="88"/>
      <c r="AO210" s="88"/>
      <c r="AP210" s="88"/>
      <c r="AQ210" s="88"/>
      <c r="AR210" s="93" t="s">
        <v>221</v>
      </c>
      <c r="AS210" s="88"/>
      <c r="AT210" s="88"/>
      <c r="AU210" s="88"/>
      <c r="AV210" s="88"/>
      <c r="AW210" s="93" t="s">
        <v>221</v>
      </c>
      <c r="AX210" s="88"/>
      <c r="AY210" s="88"/>
      <c r="AZ210" s="88"/>
      <c r="BA210" s="88"/>
      <c r="BB210" s="145">
        <v>100</v>
      </c>
      <c r="BC210" s="88"/>
      <c r="BD210" s="99"/>
      <c r="BE210" s="126"/>
    </row>
    <row r="211" spans="2:57" ht="13.5" customHeight="1" thickTop="1">
      <c r="B211" s="83"/>
      <c r="C211" s="26" t="s">
        <v>0</v>
      </c>
      <c r="J211" s="26"/>
      <c r="K211" s="8"/>
      <c r="L211" s="8"/>
      <c r="M211" s="8"/>
      <c r="N211" s="8"/>
      <c r="O211" s="8"/>
      <c r="P211" s="8"/>
      <c r="Q211" s="8"/>
      <c r="R211" s="8"/>
      <c r="S211" s="17"/>
      <c r="T211" s="8"/>
      <c r="U211" s="8"/>
      <c r="V211" s="8"/>
      <c r="W211" s="8"/>
      <c r="X211" s="26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95"/>
      <c r="BC211" s="8"/>
      <c r="BD211" s="26"/>
      <c r="BE211" s="85"/>
    </row>
    <row r="212" spans="2:57" ht="13.5" customHeight="1">
      <c r="B212" s="83"/>
      <c r="C212" s="26" t="s">
        <v>150</v>
      </c>
      <c r="J212" s="14" t="s">
        <v>192</v>
      </c>
      <c r="K212" s="14"/>
      <c r="L212" s="14"/>
      <c r="M212" s="14"/>
      <c r="N212" s="17">
        <v>2500</v>
      </c>
      <c r="O212" s="8"/>
      <c r="P212" s="8"/>
      <c r="Q212" s="8"/>
      <c r="R212" s="8"/>
      <c r="S212" s="8">
        <v>3600</v>
      </c>
      <c r="T212" s="8"/>
      <c r="U212" s="8"/>
      <c r="V212" s="8"/>
      <c r="W212" s="8"/>
      <c r="X212" s="17">
        <v>2900</v>
      </c>
      <c r="Y212" s="8"/>
      <c r="Z212" s="8"/>
      <c r="AA212" s="8"/>
      <c r="AB212" s="8"/>
      <c r="AC212" s="8">
        <v>1700</v>
      </c>
      <c r="AD212" s="8"/>
      <c r="AE212" s="8"/>
      <c r="AF212" s="8"/>
      <c r="AG212" s="8"/>
      <c r="AH212" s="14" t="s">
        <v>225</v>
      </c>
      <c r="AI212" s="14"/>
      <c r="AJ212" s="14"/>
      <c r="AK212" s="14"/>
      <c r="AL212" s="14"/>
      <c r="AM212" s="14" t="s">
        <v>249</v>
      </c>
      <c r="AN212" s="14"/>
      <c r="AO212" s="14"/>
      <c r="AP212" s="14"/>
      <c r="AQ212" s="14"/>
      <c r="AR212" s="14" t="s">
        <v>221</v>
      </c>
      <c r="AS212" s="14"/>
      <c r="AT212" s="14"/>
      <c r="AU212" s="14"/>
      <c r="AV212" s="14"/>
      <c r="AW212" s="14" t="s">
        <v>221</v>
      </c>
      <c r="AX212" s="14"/>
      <c r="AY212" s="14"/>
      <c r="AZ212" s="14"/>
      <c r="BA212" s="14"/>
      <c r="BB212" s="14" t="s">
        <v>221</v>
      </c>
      <c r="BC212" s="8"/>
      <c r="BD212" s="26"/>
      <c r="BE212" s="85"/>
    </row>
    <row r="213" spans="2:57" ht="13.5" customHeight="1">
      <c r="B213" s="83"/>
      <c r="C213" s="26" t="s">
        <v>124</v>
      </c>
      <c r="J213" s="14"/>
      <c r="K213" s="14"/>
      <c r="L213" s="14"/>
      <c r="M213" s="14"/>
      <c r="N213" s="17">
        <v>2500</v>
      </c>
      <c r="O213" s="8"/>
      <c r="P213" s="8"/>
      <c r="Q213" s="8"/>
      <c r="R213" s="8"/>
      <c r="S213" s="8">
        <v>3600</v>
      </c>
      <c r="T213" s="8"/>
      <c r="U213" s="8"/>
      <c r="V213" s="8"/>
      <c r="W213" s="8"/>
      <c r="X213" s="17">
        <v>2900</v>
      </c>
      <c r="Y213" s="8"/>
      <c r="Z213" s="8"/>
      <c r="AA213" s="8"/>
      <c r="AB213" s="8"/>
      <c r="AC213" s="8">
        <v>1800</v>
      </c>
      <c r="AD213" s="8"/>
      <c r="AE213" s="8"/>
      <c r="AF213" s="8"/>
      <c r="AG213" s="8"/>
      <c r="AH213" s="14" t="s">
        <v>222</v>
      </c>
      <c r="AI213" s="14"/>
      <c r="AJ213" s="14"/>
      <c r="AK213" s="14"/>
      <c r="AL213" s="14"/>
      <c r="AM213" s="14" t="s">
        <v>249</v>
      </c>
      <c r="AN213" s="14"/>
      <c r="AO213" s="14"/>
      <c r="AP213" s="14"/>
      <c r="AQ213" s="14"/>
      <c r="AR213" s="14" t="s">
        <v>221</v>
      </c>
      <c r="AS213" s="14"/>
      <c r="AT213" s="14"/>
      <c r="AU213" s="14"/>
      <c r="AV213" s="14"/>
      <c r="AW213" s="14" t="s">
        <v>221</v>
      </c>
      <c r="AX213" s="14"/>
      <c r="AY213" s="14"/>
      <c r="AZ213" s="14"/>
      <c r="BA213" s="14"/>
      <c r="BB213" s="14" t="s">
        <v>221</v>
      </c>
      <c r="BC213" s="8"/>
      <c r="BD213" s="26"/>
      <c r="BE213" s="85"/>
    </row>
    <row r="214" spans="2:57" ht="13.5" customHeight="1">
      <c r="B214" s="83"/>
      <c r="C214" s="26" t="s">
        <v>32</v>
      </c>
      <c r="J214" s="14" t="s">
        <v>193</v>
      </c>
      <c r="K214" s="14"/>
      <c r="L214" s="14"/>
      <c r="M214" s="14"/>
      <c r="N214" s="17">
        <v>9600</v>
      </c>
      <c r="O214" s="8"/>
      <c r="P214" s="8"/>
      <c r="Q214" s="8"/>
      <c r="R214" s="8"/>
      <c r="S214" s="8">
        <v>14600</v>
      </c>
      <c r="T214" s="8"/>
      <c r="U214" s="8"/>
      <c r="V214" s="8"/>
      <c r="W214" s="8"/>
      <c r="X214" s="17">
        <v>11900</v>
      </c>
      <c r="Y214" s="8"/>
      <c r="Z214" s="8"/>
      <c r="AA214" s="8"/>
      <c r="AB214" s="8"/>
      <c r="AC214" s="8">
        <v>6900</v>
      </c>
      <c r="AD214" s="8"/>
      <c r="AE214" s="8"/>
      <c r="AF214" s="8"/>
      <c r="AG214" s="8"/>
      <c r="AH214" s="14" t="s">
        <v>233</v>
      </c>
      <c r="AI214" s="14"/>
      <c r="AJ214" s="14"/>
      <c r="AK214" s="14"/>
      <c r="AL214" s="14"/>
      <c r="AM214" s="14" t="s">
        <v>249</v>
      </c>
      <c r="AN214" s="14"/>
      <c r="AO214" s="14"/>
      <c r="AP214" s="14"/>
      <c r="AQ214" s="14"/>
      <c r="AR214" s="14" t="s">
        <v>221</v>
      </c>
      <c r="AS214" s="14"/>
      <c r="AT214" s="14"/>
      <c r="AU214" s="14"/>
      <c r="AV214" s="14"/>
      <c r="AW214" s="14" t="s">
        <v>221</v>
      </c>
      <c r="AX214" s="14"/>
      <c r="AY214" s="14"/>
      <c r="AZ214" s="14"/>
      <c r="BA214" s="14"/>
      <c r="BB214" s="14" t="s">
        <v>221</v>
      </c>
      <c r="BC214" s="8"/>
      <c r="BD214" s="26"/>
      <c r="BE214" s="85"/>
    </row>
    <row r="215" spans="2:57" ht="13.5" customHeight="1">
      <c r="B215" s="83"/>
      <c r="C215" s="26" t="s">
        <v>151</v>
      </c>
      <c r="J215" s="14"/>
      <c r="K215" s="14"/>
      <c r="L215" s="14"/>
      <c r="M215" s="14"/>
      <c r="N215" s="127">
        <v>7.2</v>
      </c>
      <c r="O215" s="84"/>
      <c r="P215" s="84"/>
      <c r="Q215" s="84"/>
      <c r="R215" s="84"/>
      <c r="S215" s="84">
        <v>8.08</v>
      </c>
      <c r="T215" s="84"/>
      <c r="U215" s="84"/>
      <c r="V215" s="84"/>
      <c r="W215" s="84"/>
      <c r="X215" s="127">
        <v>8.6</v>
      </c>
      <c r="Y215" s="84"/>
      <c r="Z215" s="84"/>
      <c r="AA215" s="84"/>
      <c r="AB215" s="84"/>
      <c r="AC215" s="84">
        <v>9.17</v>
      </c>
      <c r="AD215" s="84"/>
      <c r="AE215" s="84"/>
      <c r="AF215" s="84"/>
      <c r="AG215" s="84"/>
      <c r="AH215" s="14" t="s">
        <v>223</v>
      </c>
      <c r="AI215" s="14"/>
      <c r="AJ215" s="14"/>
      <c r="AK215" s="14"/>
      <c r="AL215" s="14"/>
      <c r="AM215" s="14" t="s">
        <v>249</v>
      </c>
      <c r="AN215" s="14"/>
      <c r="AO215" s="14"/>
      <c r="AP215" s="14"/>
      <c r="AQ215" s="14"/>
      <c r="AR215" s="14" t="s">
        <v>221</v>
      </c>
      <c r="AS215" s="14"/>
      <c r="AT215" s="14"/>
      <c r="AU215" s="14"/>
      <c r="AV215" s="14"/>
      <c r="AW215" s="14" t="s">
        <v>221</v>
      </c>
      <c r="AX215" s="14"/>
      <c r="AY215" s="14"/>
      <c r="AZ215" s="14"/>
      <c r="BA215" s="14"/>
      <c r="BB215" s="14" t="s">
        <v>221</v>
      </c>
      <c r="BC215" s="8"/>
      <c r="BD215" s="26"/>
      <c r="BE215" s="85"/>
    </row>
    <row r="216" spans="2:57" ht="13.5" customHeight="1">
      <c r="B216" s="83"/>
      <c r="C216" s="26" t="s">
        <v>46</v>
      </c>
      <c r="J216" s="14" t="s">
        <v>194</v>
      </c>
      <c r="K216" s="14"/>
      <c r="L216" s="14"/>
      <c r="M216" s="14"/>
      <c r="N216" s="127">
        <v>42.75</v>
      </c>
      <c r="O216" s="84"/>
      <c r="P216" s="84"/>
      <c r="Q216" s="84"/>
      <c r="R216" s="84"/>
      <c r="S216" s="84">
        <v>50.31</v>
      </c>
      <c r="T216" s="84"/>
      <c r="U216" s="84"/>
      <c r="V216" s="84"/>
      <c r="W216" s="84"/>
      <c r="X216" s="127">
        <v>55.19</v>
      </c>
      <c r="Y216" s="84"/>
      <c r="Z216" s="84"/>
      <c r="AA216" s="84"/>
      <c r="AB216" s="84"/>
      <c r="AC216" s="84">
        <v>57.36</v>
      </c>
      <c r="AD216" s="84"/>
      <c r="AE216" s="84"/>
      <c r="AF216" s="84"/>
      <c r="AG216" s="84"/>
      <c r="AH216" s="14" t="s">
        <v>234</v>
      </c>
      <c r="AI216" s="14"/>
      <c r="AJ216" s="14"/>
      <c r="AK216" s="14"/>
      <c r="AL216" s="14"/>
      <c r="AM216" s="14" t="s">
        <v>249</v>
      </c>
      <c r="AN216" s="14"/>
      <c r="AO216" s="14"/>
      <c r="AP216" s="14"/>
      <c r="AQ216" s="14"/>
      <c r="AR216" s="14" t="s">
        <v>221</v>
      </c>
      <c r="AS216" s="14"/>
      <c r="AT216" s="14"/>
      <c r="AU216" s="14"/>
      <c r="AV216" s="14"/>
      <c r="AW216" s="14" t="s">
        <v>221</v>
      </c>
      <c r="AX216" s="14"/>
      <c r="AY216" s="14"/>
      <c r="AZ216" s="14"/>
      <c r="BA216" s="14"/>
      <c r="BB216" s="14" t="s">
        <v>221</v>
      </c>
      <c r="BC216" s="8"/>
      <c r="BD216" s="26"/>
      <c r="BE216" s="85"/>
    </row>
    <row r="217" spans="2:57" ht="13.5" customHeight="1">
      <c r="B217" s="83"/>
      <c r="C217" s="26" t="s">
        <v>47</v>
      </c>
      <c r="J217" s="14" t="s">
        <v>219</v>
      </c>
      <c r="K217" s="14"/>
      <c r="L217" s="14"/>
      <c r="M217" s="14"/>
      <c r="N217" s="127">
        <v>152.99</v>
      </c>
      <c r="O217" s="84"/>
      <c r="P217" s="84"/>
      <c r="Q217" s="84"/>
      <c r="R217" s="84"/>
      <c r="S217" s="84">
        <v>174.45</v>
      </c>
      <c r="T217" s="84"/>
      <c r="U217" s="84"/>
      <c r="V217" s="84"/>
      <c r="W217" s="84"/>
      <c r="X217" s="127">
        <v>187.37</v>
      </c>
      <c r="Y217" s="84"/>
      <c r="Z217" s="84"/>
      <c r="AA217" s="84"/>
      <c r="AB217" s="84"/>
      <c r="AC217" s="84">
        <v>179.03</v>
      </c>
      <c r="AD217" s="84"/>
      <c r="AE217" s="84"/>
      <c r="AF217" s="84"/>
      <c r="AG217" s="84"/>
      <c r="AH217" s="14" t="s">
        <v>235</v>
      </c>
      <c r="AI217" s="14"/>
      <c r="AJ217" s="14"/>
      <c r="AK217" s="14"/>
      <c r="AL217" s="14"/>
      <c r="AM217" s="14" t="s">
        <v>249</v>
      </c>
      <c r="AN217" s="14"/>
      <c r="AO217" s="14"/>
      <c r="AP217" s="14"/>
      <c r="AQ217" s="14"/>
      <c r="AR217" s="14" t="s">
        <v>221</v>
      </c>
      <c r="AS217" s="14"/>
      <c r="AT217" s="14"/>
      <c r="AU217" s="14"/>
      <c r="AV217" s="14"/>
      <c r="AW217" s="14" t="s">
        <v>221</v>
      </c>
      <c r="AX217" s="14"/>
      <c r="AY217" s="14"/>
      <c r="AZ217" s="14"/>
      <c r="BA217" s="14"/>
      <c r="BB217" s="14" t="s">
        <v>221</v>
      </c>
      <c r="BC217" s="8"/>
      <c r="BD217" s="26"/>
      <c r="BE217" s="85"/>
    </row>
    <row r="218" spans="2:57" ht="13.5" customHeight="1">
      <c r="B218" s="83"/>
      <c r="C218" s="26" t="s">
        <v>152</v>
      </c>
      <c r="J218" s="14" t="s">
        <v>192</v>
      </c>
      <c r="K218" s="14"/>
      <c r="L218" s="14"/>
      <c r="M218" s="14"/>
      <c r="N218" s="17">
        <v>2400</v>
      </c>
      <c r="O218" s="8"/>
      <c r="P218" s="8"/>
      <c r="Q218" s="8"/>
      <c r="R218" s="8"/>
      <c r="S218" s="8">
        <v>3600</v>
      </c>
      <c r="T218" s="8"/>
      <c r="U218" s="8"/>
      <c r="V218" s="8"/>
      <c r="W218" s="8"/>
      <c r="X218" s="17">
        <v>2800</v>
      </c>
      <c r="Y218" s="8"/>
      <c r="Z218" s="8"/>
      <c r="AA218" s="8"/>
      <c r="AB218" s="8"/>
      <c r="AC218" s="8">
        <v>1700</v>
      </c>
      <c r="AD218" s="8"/>
      <c r="AE218" s="8"/>
      <c r="AF218" s="8"/>
      <c r="AG218" s="8"/>
      <c r="AH218" s="14" t="s">
        <v>225</v>
      </c>
      <c r="AI218" s="14"/>
      <c r="AJ218" s="14"/>
      <c r="AK218" s="14"/>
      <c r="AL218" s="14"/>
      <c r="AM218" s="14" t="s">
        <v>249</v>
      </c>
      <c r="AN218" s="14"/>
      <c r="AO218" s="14"/>
      <c r="AP218" s="14"/>
      <c r="AQ218" s="14"/>
      <c r="AR218" s="14" t="s">
        <v>221</v>
      </c>
      <c r="AS218" s="14"/>
      <c r="AT218" s="14"/>
      <c r="AU218" s="14"/>
      <c r="AV218" s="14"/>
      <c r="AW218" s="14" t="s">
        <v>221</v>
      </c>
      <c r="AX218" s="14"/>
      <c r="AY218" s="14"/>
      <c r="AZ218" s="14"/>
      <c r="BA218" s="14"/>
      <c r="BB218" s="14" t="s">
        <v>221</v>
      </c>
      <c r="BC218" s="8"/>
      <c r="BD218" s="26"/>
      <c r="BE218" s="85"/>
    </row>
    <row r="219" spans="2:57" ht="13.5" customHeight="1">
      <c r="B219" s="83"/>
      <c r="C219" s="26" t="s">
        <v>153</v>
      </c>
      <c r="J219" s="14" t="s">
        <v>192</v>
      </c>
      <c r="K219" s="14"/>
      <c r="L219" s="14"/>
      <c r="M219" s="14"/>
      <c r="N219" s="17">
        <v>100</v>
      </c>
      <c r="O219" s="8"/>
      <c r="P219" s="8"/>
      <c r="Q219" s="8"/>
      <c r="R219" s="8"/>
      <c r="S219" s="8">
        <v>0</v>
      </c>
      <c r="T219" s="8"/>
      <c r="U219" s="8"/>
      <c r="V219" s="8"/>
      <c r="W219" s="8"/>
      <c r="X219" s="130">
        <v>0</v>
      </c>
      <c r="Y219" s="8"/>
      <c r="Z219" s="8"/>
      <c r="AA219" s="8"/>
      <c r="AB219" s="8"/>
      <c r="AC219" s="13">
        <v>0</v>
      </c>
      <c r="AD219" s="8"/>
      <c r="AE219" s="8"/>
      <c r="AF219" s="8"/>
      <c r="AG219" s="8"/>
      <c r="AH219" s="14" t="s">
        <v>225</v>
      </c>
      <c r="AI219" s="14"/>
      <c r="AJ219" s="14"/>
      <c r="AK219" s="14"/>
      <c r="AL219" s="14"/>
      <c r="AM219" s="14" t="s">
        <v>249</v>
      </c>
      <c r="AN219" s="14"/>
      <c r="AO219" s="14"/>
      <c r="AP219" s="14"/>
      <c r="AQ219" s="14"/>
      <c r="AR219" s="14" t="s">
        <v>221</v>
      </c>
      <c r="AS219" s="14"/>
      <c r="AT219" s="14"/>
      <c r="AU219" s="14"/>
      <c r="AV219" s="14"/>
      <c r="AW219" s="14" t="s">
        <v>221</v>
      </c>
      <c r="AX219" s="14"/>
      <c r="AY219" s="14"/>
      <c r="AZ219" s="14"/>
      <c r="BA219" s="14"/>
      <c r="BB219" s="14" t="s">
        <v>221</v>
      </c>
      <c r="BC219" s="8"/>
      <c r="BD219" s="26"/>
      <c r="BE219" s="85"/>
    </row>
    <row r="220" spans="2:57" ht="13.5" customHeight="1">
      <c r="B220" s="83"/>
      <c r="C220" s="27" t="s">
        <v>34</v>
      </c>
      <c r="J220" s="14"/>
      <c r="K220" s="14"/>
      <c r="L220" s="14"/>
      <c r="M220" s="14"/>
      <c r="N220" s="128"/>
      <c r="O220" s="129"/>
      <c r="P220" s="129"/>
      <c r="Q220" s="129"/>
      <c r="R220" s="129"/>
      <c r="S220" s="8"/>
      <c r="T220" s="8"/>
      <c r="U220" s="8"/>
      <c r="V220" s="8"/>
      <c r="W220" s="8"/>
      <c r="X220" s="17"/>
      <c r="Y220" s="8"/>
      <c r="Z220" s="8"/>
      <c r="AA220" s="8"/>
      <c r="AB220" s="8"/>
      <c r="AC220" s="8"/>
      <c r="AD220" s="8"/>
      <c r="AE220" s="8"/>
      <c r="AF220" s="8"/>
      <c r="AG220" s="8"/>
      <c r="AH220" s="14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26"/>
      <c r="BE220" s="85"/>
    </row>
    <row r="221" spans="2:57" ht="13.5" customHeight="1">
      <c r="B221" s="83"/>
      <c r="C221" s="26" t="s">
        <v>64</v>
      </c>
      <c r="J221" s="14" t="s">
        <v>192</v>
      </c>
      <c r="K221" s="14"/>
      <c r="L221" s="14"/>
      <c r="M221" s="14"/>
      <c r="N221" s="130">
        <v>2300</v>
      </c>
      <c r="O221" s="13"/>
      <c r="P221" s="13"/>
      <c r="Q221" s="13"/>
      <c r="R221" s="13"/>
      <c r="S221" s="8">
        <v>3100</v>
      </c>
      <c r="T221" s="8"/>
      <c r="U221" s="8"/>
      <c r="V221" s="8"/>
      <c r="W221" s="8"/>
      <c r="X221" s="17">
        <v>2500</v>
      </c>
      <c r="Y221" s="8"/>
      <c r="Z221" s="8"/>
      <c r="AA221" s="8"/>
      <c r="AB221" s="8"/>
      <c r="AC221" s="8">
        <v>1500</v>
      </c>
      <c r="AD221" s="8"/>
      <c r="AE221" s="8"/>
      <c r="AF221" s="8"/>
      <c r="AG221" s="8"/>
      <c r="AH221" s="131" t="s">
        <v>225</v>
      </c>
      <c r="AI221" s="131"/>
      <c r="AJ221" s="131"/>
      <c r="AK221" s="131"/>
      <c r="AL221" s="131"/>
      <c r="AM221" s="131" t="s">
        <v>249</v>
      </c>
      <c r="AN221" s="131"/>
      <c r="AO221" s="131"/>
      <c r="AP221" s="131"/>
      <c r="AQ221" s="131"/>
      <c r="AR221" s="14" t="s">
        <v>221</v>
      </c>
      <c r="AS221" s="131"/>
      <c r="AT221" s="131"/>
      <c r="AU221" s="131"/>
      <c r="AV221" s="131"/>
      <c r="AW221" s="14" t="s">
        <v>221</v>
      </c>
      <c r="AX221" s="131"/>
      <c r="AY221" s="131"/>
      <c r="AZ221" s="131"/>
      <c r="BA221" s="131"/>
      <c r="BB221" s="14" t="s">
        <v>221</v>
      </c>
      <c r="BC221" s="8"/>
      <c r="BD221" s="26"/>
      <c r="BE221" s="85"/>
    </row>
    <row r="222" spans="2:57" ht="13.5" customHeight="1">
      <c r="B222" s="83"/>
      <c r="C222" s="26" t="s">
        <v>35</v>
      </c>
      <c r="J222" s="14" t="s">
        <v>192</v>
      </c>
      <c r="K222" s="14"/>
      <c r="L222" s="14"/>
      <c r="M222" s="14"/>
      <c r="N222" s="132" t="s">
        <v>225</v>
      </c>
      <c r="O222" s="133"/>
      <c r="P222" s="133"/>
      <c r="Q222" s="133"/>
      <c r="R222" s="133"/>
      <c r="S222" s="14" t="s">
        <v>225</v>
      </c>
      <c r="T222" s="14"/>
      <c r="U222" s="14"/>
      <c r="V222" s="14"/>
      <c r="W222" s="14"/>
      <c r="X222" s="16" t="s">
        <v>225</v>
      </c>
      <c r="Y222" s="14"/>
      <c r="Z222" s="14"/>
      <c r="AA222" s="14"/>
      <c r="AB222" s="14"/>
      <c r="AC222" s="14" t="s">
        <v>225</v>
      </c>
      <c r="AD222" s="14"/>
      <c r="AE222" s="14"/>
      <c r="AF222" s="14"/>
      <c r="AG222" s="14"/>
      <c r="AH222" s="14" t="s">
        <v>225</v>
      </c>
      <c r="AI222" s="14"/>
      <c r="AJ222" s="14"/>
      <c r="AK222" s="14"/>
      <c r="AL222" s="14"/>
      <c r="AM222" s="14" t="s">
        <v>249</v>
      </c>
      <c r="AN222" s="14"/>
      <c r="AO222" s="14"/>
      <c r="AP222" s="14"/>
      <c r="AQ222" s="14"/>
      <c r="AR222" s="14" t="s">
        <v>221</v>
      </c>
      <c r="AS222" s="14"/>
      <c r="AT222" s="14"/>
      <c r="AU222" s="14"/>
      <c r="AV222" s="14"/>
      <c r="AW222" s="14" t="s">
        <v>221</v>
      </c>
      <c r="AX222" s="14"/>
      <c r="AY222" s="14"/>
      <c r="AZ222" s="14"/>
      <c r="BA222" s="14"/>
      <c r="BB222" s="14" t="s">
        <v>221</v>
      </c>
      <c r="BC222" s="8"/>
      <c r="BD222" s="26"/>
      <c r="BE222" s="85"/>
    </row>
    <row r="223" spans="2:57" ht="13.5" customHeight="1">
      <c r="B223" s="83"/>
      <c r="C223" s="26" t="s">
        <v>36</v>
      </c>
      <c r="J223" s="14" t="s">
        <v>192</v>
      </c>
      <c r="K223" s="14"/>
      <c r="L223" s="14"/>
      <c r="M223" s="14"/>
      <c r="N223" s="132" t="s">
        <v>225</v>
      </c>
      <c r="O223" s="133"/>
      <c r="P223" s="133"/>
      <c r="Q223" s="133"/>
      <c r="R223" s="133"/>
      <c r="S223" s="14" t="s">
        <v>225</v>
      </c>
      <c r="T223" s="14"/>
      <c r="U223" s="14"/>
      <c r="V223" s="14"/>
      <c r="W223" s="14"/>
      <c r="X223" s="16" t="s">
        <v>225</v>
      </c>
      <c r="Y223" s="14"/>
      <c r="Z223" s="14"/>
      <c r="AA223" s="14"/>
      <c r="AB223" s="14"/>
      <c r="AC223" s="14" t="s">
        <v>225</v>
      </c>
      <c r="AD223" s="14"/>
      <c r="AE223" s="14"/>
      <c r="AF223" s="14"/>
      <c r="AG223" s="14"/>
      <c r="AH223" s="14" t="s">
        <v>225</v>
      </c>
      <c r="AI223" s="14"/>
      <c r="AJ223" s="14"/>
      <c r="AK223" s="14"/>
      <c r="AL223" s="14"/>
      <c r="AM223" s="14" t="s">
        <v>249</v>
      </c>
      <c r="AN223" s="14"/>
      <c r="AO223" s="14"/>
      <c r="AP223" s="14"/>
      <c r="AQ223" s="14"/>
      <c r="AR223" s="14" t="s">
        <v>221</v>
      </c>
      <c r="AS223" s="14"/>
      <c r="AT223" s="14"/>
      <c r="AU223" s="14"/>
      <c r="AV223" s="14"/>
      <c r="AW223" s="14" t="s">
        <v>221</v>
      </c>
      <c r="AX223" s="14"/>
      <c r="AY223" s="14"/>
      <c r="AZ223" s="14"/>
      <c r="BA223" s="14"/>
      <c r="BB223" s="14" t="s">
        <v>221</v>
      </c>
      <c r="BC223" s="8"/>
      <c r="BD223" s="26"/>
      <c r="BE223" s="85"/>
    </row>
    <row r="224" spans="2:57" ht="13.5" customHeight="1">
      <c r="B224" s="83"/>
      <c r="C224" s="26" t="s">
        <v>37</v>
      </c>
      <c r="J224" s="14" t="s">
        <v>192</v>
      </c>
      <c r="K224" s="14"/>
      <c r="L224" s="14"/>
      <c r="M224" s="14"/>
      <c r="N224" s="132" t="s">
        <v>225</v>
      </c>
      <c r="O224" s="133"/>
      <c r="P224" s="133"/>
      <c r="Q224" s="133"/>
      <c r="R224" s="133"/>
      <c r="S224" s="14" t="s">
        <v>225</v>
      </c>
      <c r="T224" s="14"/>
      <c r="U224" s="14"/>
      <c r="V224" s="14"/>
      <c r="W224" s="14"/>
      <c r="X224" s="16" t="s">
        <v>225</v>
      </c>
      <c r="Y224" s="14"/>
      <c r="Z224" s="14"/>
      <c r="AA224" s="14"/>
      <c r="AB224" s="14"/>
      <c r="AC224" s="14" t="s">
        <v>225</v>
      </c>
      <c r="AD224" s="14"/>
      <c r="AE224" s="14"/>
      <c r="AF224" s="14"/>
      <c r="AG224" s="14"/>
      <c r="AH224" s="14" t="s">
        <v>225</v>
      </c>
      <c r="AI224" s="14"/>
      <c r="AJ224" s="14"/>
      <c r="AK224" s="14"/>
      <c r="AL224" s="14"/>
      <c r="AM224" s="14" t="s">
        <v>249</v>
      </c>
      <c r="AN224" s="14"/>
      <c r="AO224" s="14"/>
      <c r="AP224" s="14"/>
      <c r="AQ224" s="14"/>
      <c r="AR224" s="14" t="s">
        <v>221</v>
      </c>
      <c r="AS224" s="14"/>
      <c r="AT224" s="14"/>
      <c r="AU224" s="14"/>
      <c r="AV224" s="14"/>
      <c r="AW224" s="14" t="s">
        <v>221</v>
      </c>
      <c r="AX224" s="14"/>
      <c r="AY224" s="14"/>
      <c r="AZ224" s="14"/>
      <c r="BA224" s="14"/>
      <c r="BB224" s="14" t="s">
        <v>221</v>
      </c>
      <c r="BC224" s="8"/>
      <c r="BD224" s="26"/>
      <c r="BE224" s="85"/>
    </row>
    <row r="225" spans="2:57" ht="13.5" customHeight="1">
      <c r="B225" s="83"/>
      <c r="C225" s="26" t="s">
        <v>79</v>
      </c>
      <c r="J225" s="14" t="s">
        <v>192</v>
      </c>
      <c r="K225" s="14"/>
      <c r="L225" s="14"/>
      <c r="M225" s="14"/>
      <c r="N225" s="132" t="s">
        <v>225</v>
      </c>
      <c r="O225" s="133"/>
      <c r="P225" s="133"/>
      <c r="Q225" s="133"/>
      <c r="R225" s="133"/>
      <c r="S225" s="14" t="s">
        <v>225</v>
      </c>
      <c r="T225" s="14"/>
      <c r="U225" s="14"/>
      <c r="V225" s="14"/>
      <c r="W225" s="14"/>
      <c r="X225" s="16" t="s">
        <v>225</v>
      </c>
      <c r="Y225" s="14"/>
      <c r="Z225" s="14"/>
      <c r="AA225" s="14"/>
      <c r="AB225" s="14"/>
      <c r="AC225" s="14" t="s">
        <v>225</v>
      </c>
      <c r="AD225" s="14"/>
      <c r="AE225" s="14"/>
      <c r="AF225" s="14"/>
      <c r="AG225" s="14"/>
      <c r="AH225" s="14" t="s">
        <v>225</v>
      </c>
      <c r="AI225" s="14"/>
      <c r="AJ225" s="14"/>
      <c r="AK225" s="14"/>
      <c r="AL225" s="14"/>
      <c r="AM225" s="14" t="s">
        <v>249</v>
      </c>
      <c r="AN225" s="14"/>
      <c r="AO225" s="14"/>
      <c r="AP225" s="14"/>
      <c r="AQ225" s="14"/>
      <c r="AR225" s="14" t="s">
        <v>221</v>
      </c>
      <c r="AS225" s="14"/>
      <c r="AT225" s="14"/>
      <c r="AU225" s="14"/>
      <c r="AV225" s="14"/>
      <c r="AW225" s="14" t="s">
        <v>221</v>
      </c>
      <c r="AX225" s="14"/>
      <c r="AY225" s="14"/>
      <c r="AZ225" s="14"/>
      <c r="BA225" s="14"/>
      <c r="BB225" s="14" t="s">
        <v>221</v>
      </c>
      <c r="BC225" s="8"/>
      <c r="BD225" s="26"/>
      <c r="BE225" s="85"/>
    </row>
    <row r="226" spans="2:57" ht="13.5" customHeight="1">
      <c r="B226" s="83"/>
      <c r="C226" s="26" t="s">
        <v>38</v>
      </c>
      <c r="J226" s="14" t="s">
        <v>192</v>
      </c>
      <c r="K226" s="14"/>
      <c r="L226" s="14"/>
      <c r="M226" s="14"/>
      <c r="N226" s="130">
        <v>100</v>
      </c>
      <c r="O226" s="13"/>
      <c r="P226" s="13"/>
      <c r="Q226" s="13"/>
      <c r="R226" s="13"/>
      <c r="S226" s="8">
        <v>500</v>
      </c>
      <c r="T226" s="8"/>
      <c r="U226" s="8"/>
      <c r="V226" s="8"/>
      <c r="W226" s="8"/>
      <c r="X226" s="17">
        <v>300</v>
      </c>
      <c r="Y226" s="8"/>
      <c r="Z226" s="8"/>
      <c r="AA226" s="8"/>
      <c r="AB226" s="8"/>
      <c r="AC226" s="8">
        <v>100</v>
      </c>
      <c r="AD226" s="8"/>
      <c r="AE226" s="8"/>
      <c r="AF226" s="8"/>
      <c r="AG226" s="8"/>
      <c r="AH226" s="14" t="s">
        <v>225</v>
      </c>
      <c r="AI226" s="14"/>
      <c r="AJ226" s="14"/>
      <c r="AK226" s="14"/>
      <c r="AL226" s="14"/>
      <c r="AM226" s="14" t="s">
        <v>249</v>
      </c>
      <c r="AN226" s="14"/>
      <c r="AO226" s="14"/>
      <c r="AP226" s="14"/>
      <c r="AQ226" s="14"/>
      <c r="AR226" s="14" t="s">
        <v>221</v>
      </c>
      <c r="AS226" s="14"/>
      <c r="AT226" s="14"/>
      <c r="AU226" s="14"/>
      <c r="AV226" s="14"/>
      <c r="AW226" s="14" t="s">
        <v>221</v>
      </c>
      <c r="AX226" s="14"/>
      <c r="AY226" s="14"/>
      <c r="AZ226" s="14"/>
      <c r="BA226" s="14"/>
      <c r="BB226" s="14" t="s">
        <v>221</v>
      </c>
      <c r="BC226" s="8"/>
      <c r="BD226" s="26"/>
      <c r="BE226" s="85"/>
    </row>
    <row r="227" spans="2:57" ht="13.5" customHeight="1">
      <c r="B227" s="83"/>
      <c r="C227" s="26" t="s">
        <v>35</v>
      </c>
      <c r="J227" s="14" t="s">
        <v>192</v>
      </c>
      <c r="K227" s="14"/>
      <c r="L227" s="14"/>
      <c r="M227" s="14"/>
      <c r="N227" s="132" t="s">
        <v>225</v>
      </c>
      <c r="O227" s="133"/>
      <c r="P227" s="133"/>
      <c r="Q227" s="133"/>
      <c r="R227" s="133"/>
      <c r="S227" s="14" t="s">
        <v>225</v>
      </c>
      <c r="T227" s="14"/>
      <c r="U227" s="14"/>
      <c r="V227" s="14"/>
      <c r="W227" s="14"/>
      <c r="X227" s="16" t="s">
        <v>225</v>
      </c>
      <c r="Y227" s="14"/>
      <c r="Z227" s="14"/>
      <c r="AA227" s="14"/>
      <c r="AB227" s="14"/>
      <c r="AC227" s="14" t="s">
        <v>225</v>
      </c>
      <c r="AD227" s="14"/>
      <c r="AE227" s="14"/>
      <c r="AF227" s="14"/>
      <c r="AG227" s="14"/>
      <c r="AH227" s="14" t="s">
        <v>225</v>
      </c>
      <c r="AI227" s="14"/>
      <c r="AJ227" s="14"/>
      <c r="AK227" s="14"/>
      <c r="AL227" s="14"/>
      <c r="AM227" s="14" t="s">
        <v>249</v>
      </c>
      <c r="AN227" s="14"/>
      <c r="AO227" s="14"/>
      <c r="AP227" s="14"/>
      <c r="AQ227" s="14"/>
      <c r="AR227" s="14" t="s">
        <v>221</v>
      </c>
      <c r="AS227" s="14"/>
      <c r="AT227" s="14"/>
      <c r="AU227" s="14"/>
      <c r="AV227" s="14"/>
      <c r="AW227" s="14" t="s">
        <v>221</v>
      </c>
      <c r="AX227" s="14"/>
      <c r="AY227" s="14"/>
      <c r="AZ227" s="14"/>
      <c r="BA227" s="14"/>
      <c r="BB227" s="14" t="s">
        <v>221</v>
      </c>
      <c r="BC227" s="8"/>
      <c r="BD227" s="26"/>
      <c r="BE227" s="85"/>
    </row>
    <row r="228" spans="2:57" ht="13.5" customHeight="1">
      <c r="B228" s="83"/>
      <c r="C228" s="26" t="s">
        <v>39</v>
      </c>
      <c r="J228" s="14" t="s">
        <v>192</v>
      </c>
      <c r="K228" s="14"/>
      <c r="L228" s="14"/>
      <c r="M228" s="14"/>
      <c r="N228" s="132" t="s">
        <v>225</v>
      </c>
      <c r="O228" s="133"/>
      <c r="P228" s="133"/>
      <c r="Q228" s="133"/>
      <c r="R228" s="133"/>
      <c r="S228" s="14" t="s">
        <v>225</v>
      </c>
      <c r="T228" s="14"/>
      <c r="U228" s="14"/>
      <c r="V228" s="14"/>
      <c r="W228" s="14"/>
      <c r="X228" s="16" t="s">
        <v>225</v>
      </c>
      <c r="Y228" s="14"/>
      <c r="Z228" s="14"/>
      <c r="AA228" s="14"/>
      <c r="AB228" s="14"/>
      <c r="AC228" s="14" t="s">
        <v>225</v>
      </c>
      <c r="AD228" s="14"/>
      <c r="AE228" s="14"/>
      <c r="AF228" s="14"/>
      <c r="AG228" s="14"/>
      <c r="AH228" s="14" t="s">
        <v>225</v>
      </c>
      <c r="AI228" s="14"/>
      <c r="AJ228" s="14"/>
      <c r="AK228" s="14"/>
      <c r="AL228" s="14"/>
      <c r="AM228" s="14" t="s">
        <v>249</v>
      </c>
      <c r="AN228" s="14"/>
      <c r="AO228" s="14"/>
      <c r="AP228" s="14"/>
      <c r="AQ228" s="14"/>
      <c r="AR228" s="14" t="s">
        <v>221</v>
      </c>
      <c r="AS228" s="14"/>
      <c r="AT228" s="14"/>
      <c r="AU228" s="14"/>
      <c r="AV228" s="14"/>
      <c r="AW228" s="14" t="s">
        <v>221</v>
      </c>
      <c r="AX228" s="14"/>
      <c r="AY228" s="14"/>
      <c r="AZ228" s="14"/>
      <c r="BA228" s="14"/>
      <c r="BB228" s="14" t="s">
        <v>221</v>
      </c>
      <c r="BC228" s="8"/>
      <c r="BD228" s="26"/>
      <c r="BE228" s="85"/>
    </row>
    <row r="229" spans="2:57" ht="13.5" customHeight="1">
      <c r="B229" s="83"/>
      <c r="C229" s="26" t="s">
        <v>37</v>
      </c>
      <c r="J229" s="14" t="s">
        <v>192</v>
      </c>
      <c r="K229" s="14"/>
      <c r="L229" s="14"/>
      <c r="M229" s="14"/>
      <c r="N229" s="132" t="s">
        <v>225</v>
      </c>
      <c r="O229" s="133"/>
      <c r="P229" s="133"/>
      <c r="Q229" s="133"/>
      <c r="R229" s="133"/>
      <c r="S229" s="14" t="s">
        <v>225</v>
      </c>
      <c r="T229" s="14"/>
      <c r="U229" s="14"/>
      <c r="V229" s="14"/>
      <c r="W229" s="14"/>
      <c r="X229" s="16" t="s">
        <v>225</v>
      </c>
      <c r="Y229" s="14"/>
      <c r="Z229" s="14"/>
      <c r="AA229" s="14"/>
      <c r="AB229" s="14"/>
      <c r="AC229" s="14" t="s">
        <v>225</v>
      </c>
      <c r="AD229" s="14"/>
      <c r="AE229" s="14"/>
      <c r="AF229" s="14"/>
      <c r="AG229" s="14"/>
      <c r="AH229" s="14" t="s">
        <v>225</v>
      </c>
      <c r="AI229" s="14"/>
      <c r="AJ229" s="14"/>
      <c r="AK229" s="14"/>
      <c r="AL229" s="14"/>
      <c r="AM229" s="14" t="s">
        <v>249</v>
      </c>
      <c r="AN229" s="14"/>
      <c r="AO229" s="14"/>
      <c r="AP229" s="14"/>
      <c r="AQ229" s="14"/>
      <c r="AR229" s="14" t="s">
        <v>221</v>
      </c>
      <c r="AS229" s="14"/>
      <c r="AT229" s="14"/>
      <c r="AU229" s="14"/>
      <c r="AV229" s="14"/>
      <c r="AW229" s="14" t="s">
        <v>221</v>
      </c>
      <c r="AX229" s="14"/>
      <c r="AY229" s="14"/>
      <c r="AZ229" s="14"/>
      <c r="BA229" s="14"/>
      <c r="BB229" s="14" t="s">
        <v>221</v>
      </c>
      <c r="BC229" s="8"/>
      <c r="BD229" s="26"/>
      <c r="BE229" s="85"/>
    </row>
    <row r="230" spans="2:57" ht="13.5" customHeight="1">
      <c r="B230" s="83"/>
      <c r="C230" s="26" t="s">
        <v>79</v>
      </c>
      <c r="J230" s="14" t="s">
        <v>192</v>
      </c>
      <c r="K230" s="14"/>
      <c r="L230" s="14"/>
      <c r="M230" s="14"/>
      <c r="N230" s="132" t="s">
        <v>225</v>
      </c>
      <c r="O230" s="133"/>
      <c r="P230" s="133"/>
      <c r="Q230" s="133"/>
      <c r="R230" s="133"/>
      <c r="S230" s="14" t="s">
        <v>225</v>
      </c>
      <c r="T230" s="14"/>
      <c r="U230" s="14"/>
      <c r="V230" s="14"/>
      <c r="W230" s="14"/>
      <c r="X230" s="16" t="s">
        <v>225</v>
      </c>
      <c r="Y230" s="14"/>
      <c r="Z230" s="14"/>
      <c r="AA230" s="14"/>
      <c r="AB230" s="14"/>
      <c r="AC230" s="14" t="s">
        <v>225</v>
      </c>
      <c r="AD230" s="14"/>
      <c r="AE230" s="14"/>
      <c r="AF230" s="14"/>
      <c r="AG230" s="14"/>
      <c r="AH230" s="14" t="s">
        <v>225</v>
      </c>
      <c r="AI230" s="14"/>
      <c r="AJ230" s="14"/>
      <c r="AK230" s="14"/>
      <c r="AL230" s="14"/>
      <c r="AM230" s="14" t="s">
        <v>249</v>
      </c>
      <c r="AN230" s="14"/>
      <c r="AO230" s="14"/>
      <c r="AP230" s="14"/>
      <c r="AQ230" s="14"/>
      <c r="AR230" s="14" t="s">
        <v>221</v>
      </c>
      <c r="AS230" s="14"/>
      <c r="AT230" s="14"/>
      <c r="AU230" s="14"/>
      <c r="AV230" s="14"/>
      <c r="AW230" s="14" t="s">
        <v>221</v>
      </c>
      <c r="AX230" s="14"/>
      <c r="AY230" s="14"/>
      <c r="AZ230" s="14"/>
      <c r="BA230" s="14"/>
      <c r="BB230" s="14" t="s">
        <v>221</v>
      </c>
      <c r="BC230" s="8"/>
      <c r="BD230" s="26"/>
      <c r="BE230" s="85"/>
    </row>
    <row r="231" spans="2:57" ht="13.5" customHeight="1">
      <c r="B231" s="83"/>
      <c r="C231" s="26" t="s">
        <v>220</v>
      </c>
      <c r="J231" s="14" t="s">
        <v>192</v>
      </c>
      <c r="K231" s="14"/>
      <c r="L231" s="14"/>
      <c r="M231" s="14"/>
      <c r="N231" s="17">
        <v>100</v>
      </c>
      <c r="O231" s="8"/>
      <c r="P231" s="8"/>
      <c r="Q231" s="8"/>
      <c r="R231" s="8"/>
      <c r="S231" s="8">
        <v>0</v>
      </c>
      <c r="T231" s="8"/>
      <c r="U231" s="8"/>
      <c r="V231" s="8"/>
      <c r="W231" s="8"/>
      <c r="X231" s="17">
        <v>100</v>
      </c>
      <c r="Y231" s="8"/>
      <c r="Z231" s="8"/>
      <c r="AA231" s="8"/>
      <c r="AB231" s="8"/>
      <c r="AC231" s="13">
        <v>100</v>
      </c>
      <c r="AD231" s="8"/>
      <c r="AE231" s="8"/>
      <c r="AF231" s="8"/>
      <c r="AG231" s="8"/>
      <c r="AH231" s="14" t="s">
        <v>225</v>
      </c>
      <c r="AI231" s="14"/>
      <c r="AJ231" s="14"/>
      <c r="AK231" s="14"/>
      <c r="AL231" s="14"/>
      <c r="AM231" s="14" t="s">
        <v>249</v>
      </c>
      <c r="AN231" s="14"/>
      <c r="AO231" s="14"/>
      <c r="AP231" s="14"/>
      <c r="AQ231" s="14"/>
      <c r="AR231" s="14" t="s">
        <v>221</v>
      </c>
      <c r="AS231" s="14"/>
      <c r="AT231" s="14"/>
      <c r="AU231" s="14"/>
      <c r="AV231" s="14"/>
      <c r="AW231" s="14" t="s">
        <v>221</v>
      </c>
      <c r="AX231" s="14"/>
      <c r="AY231" s="14"/>
      <c r="AZ231" s="14"/>
      <c r="BA231" s="14"/>
      <c r="BB231" s="14" t="s">
        <v>221</v>
      </c>
      <c r="BC231" s="8"/>
      <c r="BD231" s="26"/>
      <c r="BE231" s="85"/>
    </row>
    <row r="232" spans="2:57" ht="13.5" customHeight="1">
      <c r="B232" s="83"/>
      <c r="C232" s="26" t="s">
        <v>35</v>
      </c>
      <c r="J232" s="14" t="s">
        <v>192</v>
      </c>
      <c r="K232" s="14"/>
      <c r="L232" s="14"/>
      <c r="M232" s="14"/>
      <c r="N232" s="132" t="s">
        <v>225</v>
      </c>
      <c r="O232" s="133"/>
      <c r="P232" s="133"/>
      <c r="Q232" s="133"/>
      <c r="R232" s="133"/>
      <c r="S232" s="14" t="s">
        <v>225</v>
      </c>
      <c r="T232" s="14"/>
      <c r="U232" s="14"/>
      <c r="V232" s="14"/>
      <c r="W232" s="14"/>
      <c r="X232" s="16" t="s">
        <v>225</v>
      </c>
      <c r="Y232" s="14"/>
      <c r="Z232" s="14"/>
      <c r="AA232" s="14"/>
      <c r="AB232" s="14"/>
      <c r="AC232" s="14" t="s">
        <v>225</v>
      </c>
      <c r="AD232" s="14"/>
      <c r="AE232" s="14"/>
      <c r="AF232" s="14"/>
      <c r="AG232" s="14"/>
      <c r="AH232" s="14" t="s">
        <v>225</v>
      </c>
      <c r="AI232" s="14"/>
      <c r="AJ232" s="14"/>
      <c r="AK232" s="14"/>
      <c r="AL232" s="14"/>
      <c r="AM232" s="14" t="s">
        <v>249</v>
      </c>
      <c r="AN232" s="14"/>
      <c r="AO232" s="14"/>
      <c r="AP232" s="14"/>
      <c r="AQ232" s="14"/>
      <c r="AR232" s="14" t="s">
        <v>221</v>
      </c>
      <c r="AS232" s="14"/>
      <c r="AT232" s="14"/>
      <c r="AU232" s="14"/>
      <c r="AV232" s="14"/>
      <c r="AW232" s="14" t="s">
        <v>221</v>
      </c>
      <c r="AX232" s="14"/>
      <c r="AY232" s="14"/>
      <c r="AZ232" s="14"/>
      <c r="BA232" s="14"/>
      <c r="BB232" s="14" t="s">
        <v>221</v>
      </c>
      <c r="BC232" s="8"/>
      <c r="BD232" s="26"/>
      <c r="BE232" s="85"/>
    </row>
    <row r="233" spans="2:57" ht="13.5" customHeight="1">
      <c r="B233" s="83"/>
      <c r="C233" s="26" t="s">
        <v>36</v>
      </c>
      <c r="J233" s="14" t="s">
        <v>192</v>
      </c>
      <c r="K233" s="14"/>
      <c r="L233" s="14"/>
      <c r="M233" s="14"/>
      <c r="N233" s="132" t="s">
        <v>225</v>
      </c>
      <c r="O233" s="133"/>
      <c r="P233" s="133"/>
      <c r="Q233" s="133"/>
      <c r="R233" s="133"/>
      <c r="S233" s="14" t="s">
        <v>225</v>
      </c>
      <c r="T233" s="14"/>
      <c r="U233" s="14"/>
      <c r="V233" s="14"/>
      <c r="W233" s="14"/>
      <c r="X233" s="134" t="s">
        <v>225</v>
      </c>
      <c r="Y233" s="135"/>
      <c r="Z233" s="135"/>
      <c r="AA233" s="135"/>
      <c r="AB233" s="135"/>
      <c r="AC233" s="14" t="s">
        <v>225</v>
      </c>
      <c r="AD233" s="14"/>
      <c r="AE233" s="14"/>
      <c r="AF233" s="14"/>
      <c r="AG233" s="14"/>
      <c r="AH233" s="14" t="s">
        <v>225</v>
      </c>
      <c r="AI233" s="14"/>
      <c r="AJ233" s="14"/>
      <c r="AK233" s="14"/>
      <c r="AL233" s="14"/>
      <c r="AM233" s="14" t="s">
        <v>249</v>
      </c>
      <c r="AN233" s="14"/>
      <c r="AO233" s="14"/>
      <c r="AP233" s="14"/>
      <c r="AQ233" s="14"/>
      <c r="AR233" s="14" t="s">
        <v>221</v>
      </c>
      <c r="AS233" s="14"/>
      <c r="AT233" s="14"/>
      <c r="AU233" s="14"/>
      <c r="AV233" s="14"/>
      <c r="AW233" s="14" t="s">
        <v>221</v>
      </c>
      <c r="AX233" s="14"/>
      <c r="AY233" s="14"/>
      <c r="AZ233" s="14"/>
      <c r="BA233" s="14"/>
      <c r="BB233" s="14" t="s">
        <v>221</v>
      </c>
      <c r="BC233" s="8"/>
      <c r="BD233" s="26"/>
      <c r="BE233" s="85"/>
    </row>
    <row r="234" spans="2:57" ht="13.5" customHeight="1">
      <c r="B234" s="83"/>
      <c r="C234" s="26" t="s">
        <v>66</v>
      </c>
      <c r="J234" s="14" t="s">
        <v>192</v>
      </c>
      <c r="K234" s="14"/>
      <c r="L234" s="14"/>
      <c r="M234" s="14"/>
      <c r="N234" s="132" t="s">
        <v>225</v>
      </c>
      <c r="O234" s="133"/>
      <c r="P234" s="133"/>
      <c r="Q234" s="133"/>
      <c r="R234" s="133"/>
      <c r="S234" s="14" t="s">
        <v>225</v>
      </c>
      <c r="T234" s="14"/>
      <c r="U234" s="14"/>
      <c r="V234" s="14"/>
      <c r="W234" s="14"/>
      <c r="X234" s="134" t="s">
        <v>225</v>
      </c>
      <c r="Y234" s="135"/>
      <c r="Z234" s="135"/>
      <c r="AA234" s="135"/>
      <c r="AB234" s="135"/>
      <c r="AC234" s="14" t="s">
        <v>225</v>
      </c>
      <c r="AD234" s="14"/>
      <c r="AE234" s="14"/>
      <c r="AF234" s="14"/>
      <c r="AG234" s="14"/>
      <c r="AH234" s="14" t="s">
        <v>225</v>
      </c>
      <c r="AI234" s="14"/>
      <c r="AJ234" s="14"/>
      <c r="AK234" s="14"/>
      <c r="AL234" s="14"/>
      <c r="AM234" s="14" t="s">
        <v>249</v>
      </c>
      <c r="AN234" s="14"/>
      <c r="AO234" s="14"/>
      <c r="AP234" s="14"/>
      <c r="AQ234" s="14"/>
      <c r="AR234" s="14" t="s">
        <v>221</v>
      </c>
      <c r="AS234" s="14"/>
      <c r="AT234" s="14"/>
      <c r="AU234" s="14"/>
      <c r="AV234" s="14"/>
      <c r="AW234" s="14" t="s">
        <v>221</v>
      </c>
      <c r="AX234" s="14"/>
      <c r="AY234" s="14"/>
      <c r="AZ234" s="14"/>
      <c r="BA234" s="14"/>
      <c r="BB234" s="14" t="s">
        <v>221</v>
      </c>
      <c r="BC234" s="8"/>
      <c r="BD234" s="26"/>
      <c r="BE234" s="85"/>
    </row>
    <row r="235" spans="2:57" ht="13.5" customHeight="1" thickBot="1">
      <c r="B235" s="83"/>
      <c r="C235" s="99" t="s">
        <v>154</v>
      </c>
      <c r="D235" s="101"/>
      <c r="E235" s="101"/>
      <c r="F235" s="101"/>
      <c r="G235" s="101"/>
      <c r="H235" s="101"/>
      <c r="I235" s="101"/>
      <c r="J235" s="93" t="s">
        <v>192</v>
      </c>
      <c r="K235" s="93"/>
      <c r="L235" s="93"/>
      <c r="M235" s="93"/>
      <c r="N235" s="136" t="s">
        <v>225</v>
      </c>
      <c r="O235" s="137"/>
      <c r="P235" s="137"/>
      <c r="Q235" s="137"/>
      <c r="R235" s="137"/>
      <c r="S235" s="93" t="s">
        <v>225</v>
      </c>
      <c r="T235" s="93"/>
      <c r="U235" s="93"/>
      <c r="V235" s="93"/>
      <c r="W235" s="93"/>
      <c r="X235" s="138" t="s">
        <v>225</v>
      </c>
      <c r="Y235" s="139"/>
      <c r="Z235" s="139"/>
      <c r="AA235" s="139"/>
      <c r="AB235" s="139"/>
      <c r="AC235" s="93" t="s">
        <v>225</v>
      </c>
      <c r="AD235" s="93"/>
      <c r="AE235" s="93"/>
      <c r="AF235" s="93"/>
      <c r="AG235" s="93"/>
      <c r="AH235" s="93" t="s">
        <v>225</v>
      </c>
      <c r="AI235" s="93"/>
      <c r="AJ235" s="93"/>
      <c r="AK235" s="93"/>
      <c r="AL235" s="93"/>
      <c r="AM235" s="93" t="s">
        <v>249</v>
      </c>
      <c r="AN235" s="93"/>
      <c r="AO235" s="93"/>
      <c r="AP235" s="93"/>
      <c r="AQ235" s="93"/>
      <c r="AR235" s="93" t="s">
        <v>221</v>
      </c>
      <c r="AS235" s="93"/>
      <c r="AT235" s="93"/>
      <c r="AU235" s="93"/>
      <c r="AV235" s="93"/>
      <c r="AW235" s="93" t="s">
        <v>221</v>
      </c>
      <c r="AX235" s="93"/>
      <c r="AY235" s="93"/>
      <c r="AZ235" s="93"/>
      <c r="BA235" s="93"/>
      <c r="BB235" s="93" t="s">
        <v>221</v>
      </c>
      <c r="BC235" s="88"/>
      <c r="BD235" s="99"/>
      <c r="BE235" s="126"/>
    </row>
    <row r="236" spans="2:57" ht="13.5" customHeight="1" thickTop="1">
      <c r="B236" s="83"/>
      <c r="C236" s="26" t="s">
        <v>122</v>
      </c>
      <c r="J236" s="14"/>
      <c r="K236" s="14"/>
      <c r="L236" s="14"/>
      <c r="M236" s="14"/>
      <c r="N236" s="17"/>
      <c r="O236" s="8"/>
      <c r="P236" s="8"/>
      <c r="Q236" s="8"/>
      <c r="R236" s="8"/>
      <c r="S236" s="8"/>
      <c r="T236" s="8"/>
      <c r="U236" s="8"/>
      <c r="V236" s="8"/>
      <c r="W236" s="8"/>
      <c r="X236" s="17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95"/>
      <c r="BC236" s="8"/>
      <c r="BD236" s="110"/>
      <c r="BE236" s="140"/>
    </row>
    <row r="237" spans="2:57" ht="13.5" customHeight="1">
      <c r="B237" s="83"/>
      <c r="C237" s="26" t="s">
        <v>123</v>
      </c>
      <c r="J237" s="14" t="s">
        <v>192</v>
      </c>
      <c r="K237" s="14"/>
      <c r="L237" s="14"/>
      <c r="M237" s="14"/>
      <c r="N237" s="17">
        <v>68500</v>
      </c>
      <c r="O237" s="8"/>
      <c r="P237" s="8"/>
      <c r="Q237" s="8"/>
      <c r="R237" s="8"/>
      <c r="S237" s="8">
        <v>71800</v>
      </c>
      <c r="T237" s="8"/>
      <c r="U237" s="8"/>
      <c r="V237" s="8"/>
      <c r="W237" s="8"/>
      <c r="X237" s="17">
        <v>62800</v>
      </c>
      <c r="Y237" s="8"/>
      <c r="Z237" s="8"/>
      <c r="AA237" s="8"/>
      <c r="AB237" s="8"/>
      <c r="AC237" s="8">
        <v>53000</v>
      </c>
      <c r="AD237" s="8"/>
      <c r="AE237" s="8"/>
      <c r="AF237" s="8"/>
      <c r="AG237" s="8"/>
      <c r="AH237" s="8">
        <v>44600</v>
      </c>
      <c r="AI237" s="8"/>
      <c r="AJ237" s="8"/>
      <c r="AK237" s="8"/>
      <c r="AL237" s="8"/>
      <c r="AM237" s="8">
        <v>34800</v>
      </c>
      <c r="AN237" s="8"/>
      <c r="AO237" s="8"/>
      <c r="AP237" s="8"/>
      <c r="AQ237" s="8"/>
      <c r="AR237" s="8">
        <v>30600</v>
      </c>
      <c r="AS237" s="8"/>
      <c r="AT237" s="8"/>
      <c r="AU237" s="8"/>
      <c r="AV237" s="8"/>
      <c r="AW237" s="8">
        <v>28800</v>
      </c>
      <c r="AX237" s="8"/>
      <c r="AY237" s="8"/>
      <c r="AZ237" s="8"/>
      <c r="BA237" s="8"/>
      <c r="BB237" s="107">
        <v>21800</v>
      </c>
      <c r="BC237" s="8"/>
      <c r="BD237" s="8">
        <v>0</v>
      </c>
      <c r="BE237" s="140"/>
    </row>
    <row r="238" spans="2:57" ht="13.5" customHeight="1">
      <c r="B238" s="83"/>
      <c r="C238" s="26" t="s">
        <v>124</v>
      </c>
      <c r="J238" s="14"/>
      <c r="K238" s="14"/>
      <c r="L238" s="14"/>
      <c r="M238" s="14"/>
      <c r="N238" s="17">
        <v>69400</v>
      </c>
      <c r="O238" s="8"/>
      <c r="P238" s="8"/>
      <c r="Q238" s="8"/>
      <c r="R238" s="8"/>
      <c r="S238" s="8">
        <v>72500</v>
      </c>
      <c r="T238" s="8"/>
      <c r="U238" s="8"/>
      <c r="V238" s="8"/>
      <c r="W238" s="8"/>
      <c r="X238" s="17">
        <v>63300</v>
      </c>
      <c r="Y238" s="8"/>
      <c r="Z238" s="8"/>
      <c r="AA238" s="8"/>
      <c r="AB238" s="8"/>
      <c r="AC238" s="8">
        <v>53400</v>
      </c>
      <c r="AD238" s="8"/>
      <c r="AE238" s="8"/>
      <c r="AF238" s="8"/>
      <c r="AG238" s="8"/>
      <c r="AH238" s="8">
        <v>45200</v>
      </c>
      <c r="AI238" s="8"/>
      <c r="AJ238" s="8"/>
      <c r="AK238" s="8"/>
      <c r="AL238" s="8"/>
      <c r="AM238" s="8">
        <v>35000</v>
      </c>
      <c r="AN238" s="8"/>
      <c r="AO238" s="8"/>
      <c r="AP238" s="8"/>
      <c r="AQ238" s="8"/>
      <c r="AR238" s="8">
        <v>30800</v>
      </c>
      <c r="AS238" s="8"/>
      <c r="AT238" s="8"/>
      <c r="AU238" s="8"/>
      <c r="AV238" s="8"/>
      <c r="AW238" s="8">
        <v>29000</v>
      </c>
      <c r="AX238" s="8"/>
      <c r="AY238" s="8"/>
      <c r="AZ238" s="8"/>
      <c r="BA238" s="8"/>
      <c r="BB238" s="107">
        <v>22000</v>
      </c>
      <c r="BC238" s="8"/>
      <c r="BD238" s="8">
        <v>0</v>
      </c>
      <c r="BE238" s="140"/>
    </row>
    <row r="239" spans="2:57" ht="13.5" customHeight="1">
      <c r="B239" s="83"/>
      <c r="C239" s="26" t="s">
        <v>125</v>
      </c>
      <c r="J239" s="14" t="s">
        <v>193</v>
      </c>
      <c r="K239" s="14"/>
      <c r="L239" s="14"/>
      <c r="M239" s="14"/>
      <c r="N239" s="17">
        <v>259500</v>
      </c>
      <c r="O239" s="8"/>
      <c r="P239" s="8"/>
      <c r="Q239" s="8"/>
      <c r="R239" s="8"/>
      <c r="S239" s="8">
        <v>246300</v>
      </c>
      <c r="T239" s="8"/>
      <c r="U239" s="8"/>
      <c r="V239" s="8"/>
      <c r="W239" s="8"/>
      <c r="X239" s="17">
        <v>209300</v>
      </c>
      <c r="Y239" s="8"/>
      <c r="Z239" s="8"/>
      <c r="AA239" s="8"/>
      <c r="AB239" s="8"/>
      <c r="AC239" s="8">
        <v>164500</v>
      </c>
      <c r="AD239" s="8"/>
      <c r="AE239" s="8"/>
      <c r="AF239" s="8"/>
      <c r="AG239" s="8"/>
      <c r="AH239" s="8">
        <v>131600</v>
      </c>
      <c r="AI239" s="8"/>
      <c r="AJ239" s="8"/>
      <c r="AK239" s="8"/>
      <c r="AL239" s="8"/>
      <c r="AM239" s="8">
        <v>98300</v>
      </c>
      <c r="AN239" s="8"/>
      <c r="AO239" s="8"/>
      <c r="AP239" s="8"/>
      <c r="AQ239" s="8"/>
      <c r="AR239" s="8">
        <v>77900</v>
      </c>
      <c r="AS239" s="8"/>
      <c r="AT239" s="8"/>
      <c r="AU239" s="8"/>
      <c r="AV239" s="8"/>
      <c r="AW239" s="8">
        <v>71700</v>
      </c>
      <c r="AX239" s="8"/>
      <c r="AY239" s="8"/>
      <c r="AZ239" s="8"/>
      <c r="BA239" s="8"/>
      <c r="BB239" s="107">
        <v>51900</v>
      </c>
      <c r="BC239" s="8"/>
      <c r="BD239" s="8">
        <v>0</v>
      </c>
      <c r="BE239" s="140"/>
    </row>
    <row r="240" spans="2:57" ht="13.5" customHeight="1">
      <c r="B240" s="83"/>
      <c r="C240" s="26" t="s">
        <v>126</v>
      </c>
      <c r="J240" s="14"/>
      <c r="K240" s="14"/>
      <c r="L240" s="14"/>
      <c r="M240" s="14"/>
      <c r="N240" s="127">
        <v>5.52</v>
      </c>
      <c r="O240" s="84"/>
      <c r="P240" s="84"/>
      <c r="Q240" s="84"/>
      <c r="R240" s="84"/>
      <c r="S240" s="84">
        <v>5.7</v>
      </c>
      <c r="T240" s="84"/>
      <c r="U240" s="84"/>
      <c r="V240" s="84"/>
      <c r="W240" s="84"/>
      <c r="X240" s="127">
        <v>5.97</v>
      </c>
      <c r="Y240" s="84"/>
      <c r="Z240" s="84"/>
      <c r="AA240" s="84"/>
      <c r="AB240" s="84"/>
      <c r="AC240" s="84">
        <v>5.95</v>
      </c>
      <c r="AD240" s="84"/>
      <c r="AE240" s="84"/>
      <c r="AF240" s="84"/>
      <c r="AG240" s="84"/>
      <c r="AH240" s="84">
        <v>6.05</v>
      </c>
      <c r="AI240" s="84"/>
      <c r="AJ240" s="84"/>
      <c r="AK240" s="84"/>
      <c r="AL240" s="84"/>
      <c r="AM240" s="84">
        <v>6.01</v>
      </c>
      <c r="AN240" s="84"/>
      <c r="AO240" s="84"/>
      <c r="AP240" s="84"/>
      <c r="AQ240" s="84"/>
      <c r="AR240" s="84">
        <v>5.98</v>
      </c>
      <c r="AS240" s="84"/>
      <c r="AT240" s="84"/>
      <c r="AU240" s="84"/>
      <c r="AV240" s="84"/>
      <c r="AW240" s="84">
        <v>5.75</v>
      </c>
      <c r="AX240" s="84"/>
      <c r="AY240" s="84"/>
      <c r="AZ240" s="84"/>
      <c r="BA240" s="84"/>
      <c r="BB240" s="108">
        <v>5.48</v>
      </c>
      <c r="BC240" s="8"/>
      <c r="BD240" s="8">
        <v>2</v>
      </c>
      <c r="BE240" s="140"/>
    </row>
    <row r="241" spans="2:57" ht="13.5" customHeight="1">
      <c r="B241" s="83"/>
      <c r="C241" s="26" t="s">
        <v>127</v>
      </c>
      <c r="J241" s="14" t="s">
        <v>194</v>
      </c>
      <c r="K241" s="14"/>
      <c r="L241" s="14"/>
      <c r="M241" s="14"/>
      <c r="N241" s="127">
        <v>32.01</v>
      </c>
      <c r="O241" s="84"/>
      <c r="P241" s="84"/>
      <c r="Q241" s="84"/>
      <c r="R241" s="84"/>
      <c r="S241" s="84">
        <v>34.83</v>
      </c>
      <c r="T241" s="84"/>
      <c r="U241" s="84"/>
      <c r="V241" s="84"/>
      <c r="W241" s="84"/>
      <c r="X241" s="127">
        <v>37.76</v>
      </c>
      <c r="Y241" s="84"/>
      <c r="Z241" s="84"/>
      <c r="AA241" s="84"/>
      <c r="AB241" s="84"/>
      <c r="AC241" s="84">
        <v>39</v>
      </c>
      <c r="AD241" s="84"/>
      <c r="AE241" s="84"/>
      <c r="AF241" s="84"/>
      <c r="AG241" s="84"/>
      <c r="AH241" s="84">
        <v>40.22</v>
      </c>
      <c r="AI241" s="84"/>
      <c r="AJ241" s="84"/>
      <c r="AK241" s="84"/>
      <c r="AL241" s="84"/>
      <c r="AM241" s="84">
        <v>41.01</v>
      </c>
      <c r="AN241" s="84"/>
      <c r="AO241" s="84"/>
      <c r="AP241" s="84"/>
      <c r="AQ241" s="84"/>
      <c r="AR241" s="84">
        <v>41.08</v>
      </c>
      <c r="AS241" s="84"/>
      <c r="AT241" s="84"/>
      <c r="AU241" s="84"/>
      <c r="AV241" s="84"/>
      <c r="AW241" s="84">
        <v>40.67</v>
      </c>
      <c r="AX241" s="84"/>
      <c r="AY241" s="84"/>
      <c r="AZ241" s="84"/>
      <c r="BA241" s="84"/>
      <c r="BB241" s="108">
        <v>42.55</v>
      </c>
      <c r="BC241" s="8"/>
      <c r="BD241" s="8">
        <v>2</v>
      </c>
      <c r="BE241" s="140"/>
    </row>
    <row r="242" spans="2:57" ht="13.5" customHeight="1">
      <c r="B242" s="83"/>
      <c r="C242" s="26" t="s">
        <v>128</v>
      </c>
      <c r="J242" s="14" t="s">
        <v>219</v>
      </c>
      <c r="K242" s="14"/>
      <c r="L242" s="14"/>
      <c r="M242" s="14"/>
      <c r="N242" s="127">
        <v>132.25</v>
      </c>
      <c r="O242" s="84"/>
      <c r="P242" s="84"/>
      <c r="Q242" s="84"/>
      <c r="R242" s="84"/>
      <c r="S242" s="84">
        <v>139.88</v>
      </c>
      <c r="T242" s="84"/>
      <c r="U242" s="84"/>
      <c r="V242" s="84"/>
      <c r="W242" s="84"/>
      <c r="X242" s="127">
        <v>147.01</v>
      </c>
      <c r="Y242" s="84"/>
      <c r="Z242" s="84"/>
      <c r="AA242" s="84"/>
      <c r="AB242" s="84"/>
      <c r="AC242" s="84">
        <v>140.68</v>
      </c>
      <c r="AD242" s="84"/>
      <c r="AE242" s="84"/>
      <c r="AF242" s="84"/>
      <c r="AG242" s="84"/>
      <c r="AH242" s="84">
        <v>155.62</v>
      </c>
      <c r="AI242" s="84"/>
      <c r="AJ242" s="84"/>
      <c r="AK242" s="84"/>
      <c r="AL242" s="84"/>
      <c r="AM242" s="84">
        <v>147.54</v>
      </c>
      <c r="AN242" s="84"/>
      <c r="AO242" s="84"/>
      <c r="AP242" s="84"/>
      <c r="AQ242" s="84"/>
      <c r="AR242" s="84">
        <v>153.78</v>
      </c>
      <c r="AS242" s="84"/>
      <c r="AT242" s="84"/>
      <c r="AU242" s="84"/>
      <c r="AV242" s="84"/>
      <c r="AW242" s="84">
        <v>134.69999999999999</v>
      </c>
      <c r="AX242" s="84"/>
      <c r="AY242" s="84"/>
      <c r="AZ242" s="84"/>
      <c r="BA242" s="84"/>
      <c r="BB242" s="108">
        <v>140.72</v>
      </c>
      <c r="BC242" s="8"/>
      <c r="BD242" s="8">
        <v>2</v>
      </c>
      <c r="BE242" s="140"/>
    </row>
    <row r="243" spans="2:57" ht="13.5" customHeight="1">
      <c r="B243" s="83"/>
      <c r="C243" s="26" t="s">
        <v>129</v>
      </c>
      <c r="J243" s="14" t="s">
        <v>192</v>
      </c>
      <c r="K243" s="14"/>
      <c r="L243" s="14"/>
      <c r="M243" s="14"/>
      <c r="N243" s="8">
        <v>54300</v>
      </c>
      <c r="O243" s="8"/>
      <c r="P243" s="8"/>
      <c r="Q243" s="8"/>
      <c r="R243" s="8"/>
      <c r="S243" s="8">
        <v>53100</v>
      </c>
      <c r="T243" s="8"/>
      <c r="U243" s="8"/>
      <c r="V243" s="8"/>
      <c r="W243" s="8"/>
      <c r="X243" s="17">
        <v>50200</v>
      </c>
      <c r="Y243" s="8"/>
      <c r="Z243" s="8"/>
      <c r="AA243" s="8"/>
      <c r="AB243" s="8"/>
      <c r="AC243" s="8">
        <v>43000</v>
      </c>
      <c r="AD243" s="8"/>
      <c r="AE243" s="8"/>
      <c r="AF243" s="8"/>
      <c r="AG243" s="8"/>
      <c r="AH243" s="8">
        <v>37300</v>
      </c>
      <c r="AI243" s="8"/>
      <c r="AJ243" s="8"/>
      <c r="AK243" s="8"/>
      <c r="AL243" s="8"/>
      <c r="AM243" s="8">
        <v>29600</v>
      </c>
      <c r="AN243" s="8"/>
      <c r="AO243" s="8"/>
      <c r="AP243" s="8"/>
      <c r="AQ243" s="8"/>
      <c r="AR243" s="8">
        <v>26100</v>
      </c>
      <c r="AS243" s="8"/>
      <c r="AT243" s="8"/>
      <c r="AU243" s="8"/>
      <c r="AV243" s="8"/>
      <c r="AW243" s="8">
        <v>24400</v>
      </c>
      <c r="AX243" s="8"/>
      <c r="AY243" s="8"/>
      <c r="AZ243" s="8"/>
      <c r="BA243" s="8"/>
      <c r="BB243" s="8">
        <v>18200</v>
      </c>
      <c r="BC243" s="8"/>
      <c r="BD243" s="8">
        <v>0</v>
      </c>
      <c r="BE243" s="140"/>
    </row>
    <row r="244" spans="2:57" ht="13.5" customHeight="1">
      <c r="B244" s="83"/>
      <c r="C244" s="26" t="s">
        <v>130</v>
      </c>
      <c r="J244" s="14" t="s">
        <v>192</v>
      </c>
      <c r="K244" s="14"/>
      <c r="L244" s="14"/>
      <c r="M244" s="14"/>
      <c r="N244" s="8">
        <v>13900</v>
      </c>
      <c r="O244" s="8"/>
      <c r="P244" s="8"/>
      <c r="Q244" s="8"/>
      <c r="R244" s="8"/>
      <c r="S244" s="8">
        <v>17100</v>
      </c>
      <c r="T244" s="8"/>
      <c r="U244" s="8"/>
      <c r="V244" s="8"/>
      <c r="W244" s="8"/>
      <c r="X244" s="17">
        <v>11400</v>
      </c>
      <c r="Y244" s="8"/>
      <c r="Z244" s="8"/>
      <c r="AA244" s="8"/>
      <c r="AB244" s="8"/>
      <c r="AC244" s="8">
        <v>8600</v>
      </c>
      <c r="AD244" s="8"/>
      <c r="AE244" s="8"/>
      <c r="AF244" s="8"/>
      <c r="AG244" s="8"/>
      <c r="AH244" s="8">
        <v>6600</v>
      </c>
      <c r="AI244" s="8"/>
      <c r="AJ244" s="8"/>
      <c r="AK244" s="8"/>
      <c r="AL244" s="8"/>
      <c r="AM244" s="8">
        <v>3800</v>
      </c>
      <c r="AN244" s="8"/>
      <c r="AO244" s="8"/>
      <c r="AP244" s="8"/>
      <c r="AQ244" s="8"/>
      <c r="AR244" s="8">
        <v>3700</v>
      </c>
      <c r="AS244" s="8"/>
      <c r="AT244" s="8"/>
      <c r="AU244" s="8"/>
      <c r="AV244" s="8"/>
      <c r="AW244" s="8">
        <v>2700</v>
      </c>
      <c r="AX244" s="8"/>
      <c r="AY244" s="8"/>
      <c r="AZ244" s="8"/>
      <c r="BA244" s="8"/>
      <c r="BB244" s="8">
        <v>2000</v>
      </c>
      <c r="BC244" s="8"/>
      <c r="BD244" s="8">
        <v>0</v>
      </c>
      <c r="BE244" s="140"/>
    </row>
    <row r="245" spans="2:57" ht="13.5" customHeight="1">
      <c r="B245" s="83"/>
      <c r="C245" s="27" t="s">
        <v>34</v>
      </c>
      <c r="J245" s="14"/>
      <c r="K245" s="14"/>
      <c r="L245" s="14"/>
      <c r="M245" s="14"/>
      <c r="N245" s="17"/>
      <c r="O245" s="8"/>
      <c r="P245" s="8"/>
      <c r="Q245" s="8"/>
      <c r="R245" s="8"/>
      <c r="S245" s="8"/>
      <c r="T245" s="8"/>
      <c r="U245" s="8"/>
      <c r="V245" s="8"/>
      <c r="W245" s="8"/>
      <c r="X245" s="17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95"/>
      <c r="BC245" s="8"/>
      <c r="BD245" s="8"/>
      <c r="BE245" s="140"/>
    </row>
    <row r="246" spans="2:57" ht="13.5" customHeight="1">
      <c r="B246" s="83"/>
      <c r="C246" s="26" t="s">
        <v>64</v>
      </c>
      <c r="J246" s="14" t="s">
        <v>192</v>
      </c>
      <c r="K246" s="14"/>
      <c r="L246" s="14"/>
      <c r="M246" s="14"/>
      <c r="N246" s="17">
        <v>44400</v>
      </c>
      <c r="O246" s="8"/>
      <c r="P246" s="8"/>
      <c r="Q246" s="8"/>
      <c r="R246" s="8"/>
      <c r="S246" s="8">
        <v>41600</v>
      </c>
      <c r="T246" s="8"/>
      <c r="U246" s="8"/>
      <c r="V246" s="8"/>
      <c r="W246" s="8"/>
      <c r="X246" s="17">
        <v>34600</v>
      </c>
      <c r="Y246" s="8"/>
      <c r="Z246" s="8"/>
      <c r="AA246" s="8"/>
      <c r="AB246" s="8"/>
      <c r="AC246" s="8">
        <v>28900</v>
      </c>
      <c r="AD246" s="8"/>
      <c r="AE246" s="8"/>
      <c r="AF246" s="8"/>
      <c r="AG246" s="8"/>
      <c r="AH246" s="8">
        <v>20500</v>
      </c>
      <c r="AI246" s="8"/>
      <c r="AJ246" s="8"/>
      <c r="AK246" s="8"/>
      <c r="AL246" s="8"/>
      <c r="AM246" s="8">
        <v>16500</v>
      </c>
      <c r="AN246" s="8"/>
      <c r="AO246" s="8"/>
      <c r="AP246" s="8"/>
      <c r="AQ246" s="8"/>
      <c r="AR246" s="13">
        <v>14300</v>
      </c>
      <c r="AS246" s="8"/>
      <c r="AT246" s="8"/>
      <c r="AU246" s="8"/>
      <c r="AV246" s="8"/>
      <c r="AW246" s="13">
        <v>12100</v>
      </c>
      <c r="AX246" s="8"/>
      <c r="AY246" s="8"/>
      <c r="AZ246" s="8"/>
      <c r="BA246" s="8"/>
      <c r="BB246" s="13">
        <v>15600</v>
      </c>
      <c r="BC246" s="8"/>
      <c r="BD246" s="8">
        <v>0</v>
      </c>
      <c r="BE246" s="140"/>
    </row>
    <row r="247" spans="2:57" ht="13.5" customHeight="1">
      <c r="B247" s="83"/>
      <c r="C247" s="26" t="s">
        <v>35</v>
      </c>
      <c r="J247" s="14" t="s">
        <v>192</v>
      </c>
      <c r="K247" s="14"/>
      <c r="L247" s="14"/>
      <c r="M247" s="14"/>
      <c r="N247" s="16" t="s">
        <v>225</v>
      </c>
      <c r="O247" s="8"/>
      <c r="P247" s="8"/>
      <c r="Q247" s="8"/>
      <c r="R247" s="8"/>
      <c r="S247" s="14" t="s">
        <v>225</v>
      </c>
      <c r="T247" s="14"/>
      <c r="U247" s="14"/>
      <c r="V247" s="14"/>
      <c r="W247" s="14"/>
      <c r="X247" s="16" t="s">
        <v>225</v>
      </c>
      <c r="Y247" s="14"/>
      <c r="Z247" s="14"/>
      <c r="AA247" s="14"/>
      <c r="AB247" s="14"/>
      <c r="AC247" s="14" t="s">
        <v>225</v>
      </c>
      <c r="AD247" s="14"/>
      <c r="AE247" s="14"/>
      <c r="AF247" s="14"/>
      <c r="AG247" s="14"/>
      <c r="AH247" s="14" t="s">
        <v>225</v>
      </c>
      <c r="AI247" s="14"/>
      <c r="AJ247" s="14"/>
      <c r="AK247" s="14"/>
      <c r="AL247" s="14"/>
      <c r="AM247" s="14" t="s">
        <v>249</v>
      </c>
      <c r="AN247" s="14"/>
      <c r="AO247" s="14"/>
      <c r="AP247" s="14"/>
      <c r="AQ247" s="14"/>
      <c r="AR247" s="14" t="s">
        <v>221</v>
      </c>
      <c r="AS247" s="14"/>
      <c r="AT247" s="14"/>
      <c r="AU247" s="14"/>
      <c r="AV247" s="14"/>
      <c r="AW247" s="14" t="s">
        <v>221</v>
      </c>
      <c r="AX247" s="14"/>
      <c r="AY247" s="14"/>
      <c r="AZ247" s="14"/>
      <c r="BA247" s="14"/>
      <c r="BB247" s="14" t="s">
        <v>221</v>
      </c>
      <c r="BC247" s="8"/>
      <c r="BD247" s="8"/>
      <c r="BE247" s="140"/>
    </row>
    <row r="248" spans="2:57" ht="13.5" customHeight="1">
      <c r="B248" s="83"/>
      <c r="C248" s="26" t="s">
        <v>36</v>
      </c>
      <c r="J248" s="14" t="s">
        <v>192</v>
      </c>
      <c r="K248" s="14"/>
      <c r="L248" s="14"/>
      <c r="M248" s="14"/>
      <c r="N248" s="16" t="s">
        <v>225</v>
      </c>
      <c r="O248" s="8"/>
      <c r="P248" s="8"/>
      <c r="Q248" s="8"/>
      <c r="R248" s="8"/>
      <c r="S248" s="14" t="s">
        <v>225</v>
      </c>
      <c r="T248" s="14"/>
      <c r="U248" s="14"/>
      <c r="V248" s="14"/>
      <c r="W248" s="14"/>
      <c r="X248" s="16" t="s">
        <v>225</v>
      </c>
      <c r="Y248" s="14"/>
      <c r="Z248" s="14"/>
      <c r="AA248" s="14"/>
      <c r="AB248" s="14"/>
      <c r="AC248" s="14" t="s">
        <v>225</v>
      </c>
      <c r="AD248" s="14"/>
      <c r="AE248" s="14"/>
      <c r="AF248" s="14"/>
      <c r="AG248" s="14"/>
      <c r="AH248" s="14" t="s">
        <v>225</v>
      </c>
      <c r="AI248" s="14"/>
      <c r="AJ248" s="14"/>
      <c r="AK248" s="14"/>
      <c r="AL248" s="14"/>
      <c r="AM248" s="14" t="s">
        <v>249</v>
      </c>
      <c r="AN248" s="14"/>
      <c r="AO248" s="14"/>
      <c r="AP248" s="14"/>
      <c r="AQ248" s="14"/>
      <c r="AR248" s="14" t="s">
        <v>221</v>
      </c>
      <c r="AS248" s="14"/>
      <c r="AT248" s="14"/>
      <c r="AU248" s="14"/>
      <c r="AV248" s="14"/>
      <c r="AW248" s="14" t="s">
        <v>221</v>
      </c>
      <c r="AX248" s="14"/>
      <c r="AY248" s="14"/>
      <c r="AZ248" s="14"/>
      <c r="BA248" s="14"/>
      <c r="BB248" s="14" t="s">
        <v>221</v>
      </c>
      <c r="BC248" s="8"/>
      <c r="BD248" s="8"/>
      <c r="BE248" s="140"/>
    </row>
    <row r="249" spans="2:57" ht="13.5" customHeight="1">
      <c r="B249" s="83"/>
      <c r="C249" s="26" t="s">
        <v>37</v>
      </c>
      <c r="J249" s="14" t="s">
        <v>192</v>
      </c>
      <c r="K249" s="14"/>
      <c r="L249" s="14"/>
      <c r="M249" s="14"/>
      <c r="N249" s="16" t="s">
        <v>225</v>
      </c>
      <c r="O249" s="8"/>
      <c r="P249" s="8"/>
      <c r="Q249" s="8"/>
      <c r="R249" s="8"/>
      <c r="S249" s="14" t="s">
        <v>225</v>
      </c>
      <c r="T249" s="14"/>
      <c r="U249" s="14"/>
      <c r="V249" s="14"/>
      <c r="W249" s="14"/>
      <c r="X249" s="16" t="s">
        <v>225</v>
      </c>
      <c r="Y249" s="14"/>
      <c r="Z249" s="14"/>
      <c r="AA249" s="14"/>
      <c r="AB249" s="14"/>
      <c r="AC249" s="14" t="s">
        <v>225</v>
      </c>
      <c r="AD249" s="14"/>
      <c r="AE249" s="14"/>
      <c r="AF249" s="14"/>
      <c r="AG249" s="14"/>
      <c r="AH249" s="14" t="s">
        <v>225</v>
      </c>
      <c r="AI249" s="14"/>
      <c r="AJ249" s="14"/>
      <c r="AK249" s="14"/>
      <c r="AL249" s="14"/>
      <c r="AM249" s="14" t="s">
        <v>249</v>
      </c>
      <c r="AN249" s="14"/>
      <c r="AO249" s="14"/>
      <c r="AP249" s="14"/>
      <c r="AQ249" s="14"/>
      <c r="AR249" s="14" t="s">
        <v>221</v>
      </c>
      <c r="AS249" s="14"/>
      <c r="AT249" s="14"/>
      <c r="AU249" s="14"/>
      <c r="AV249" s="14"/>
      <c r="AW249" s="14" t="s">
        <v>221</v>
      </c>
      <c r="AX249" s="14"/>
      <c r="AY249" s="14"/>
      <c r="AZ249" s="14"/>
      <c r="BA249" s="14"/>
      <c r="BB249" s="14" t="s">
        <v>221</v>
      </c>
      <c r="BC249" s="8"/>
      <c r="BD249" s="8"/>
      <c r="BE249" s="140"/>
    </row>
    <row r="250" spans="2:57" ht="13.5" customHeight="1">
      <c r="B250" s="83"/>
      <c r="C250" s="26" t="s">
        <v>79</v>
      </c>
      <c r="J250" s="14" t="s">
        <v>192</v>
      </c>
      <c r="K250" s="14"/>
      <c r="L250" s="14"/>
      <c r="M250" s="14"/>
      <c r="N250" s="16" t="s">
        <v>225</v>
      </c>
      <c r="O250" s="8"/>
      <c r="P250" s="8"/>
      <c r="Q250" s="8"/>
      <c r="R250" s="8"/>
      <c r="S250" s="14" t="s">
        <v>225</v>
      </c>
      <c r="T250" s="14"/>
      <c r="U250" s="14"/>
      <c r="V250" s="14"/>
      <c r="W250" s="14"/>
      <c r="X250" s="16" t="s">
        <v>225</v>
      </c>
      <c r="Y250" s="14"/>
      <c r="Z250" s="14"/>
      <c r="AA250" s="14"/>
      <c r="AB250" s="14"/>
      <c r="AC250" s="14" t="s">
        <v>225</v>
      </c>
      <c r="AD250" s="14"/>
      <c r="AE250" s="14"/>
      <c r="AF250" s="14"/>
      <c r="AG250" s="14"/>
      <c r="AH250" s="14" t="s">
        <v>225</v>
      </c>
      <c r="AI250" s="14"/>
      <c r="AJ250" s="14"/>
      <c r="AK250" s="14"/>
      <c r="AL250" s="14"/>
      <c r="AM250" s="14" t="s">
        <v>249</v>
      </c>
      <c r="AN250" s="14"/>
      <c r="AO250" s="14"/>
      <c r="AP250" s="14"/>
      <c r="AQ250" s="14"/>
      <c r="AR250" s="14" t="s">
        <v>221</v>
      </c>
      <c r="AS250" s="14"/>
      <c r="AT250" s="14"/>
      <c r="AU250" s="14"/>
      <c r="AV250" s="14"/>
      <c r="AW250" s="14" t="s">
        <v>221</v>
      </c>
      <c r="AX250" s="14"/>
      <c r="AY250" s="14"/>
      <c r="AZ250" s="14"/>
      <c r="BA250" s="14"/>
      <c r="BB250" s="14" t="s">
        <v>221</v>
      </c>
      <c r="BC250" s="8"/>
      <c r="BD250" s="8"/>
      <c r="BE250" s="140"/>
    </row>
    <row r="251" spans="2:57" ht="13.5" customHeight="1">
      <c r="B251" s="83"/>
      <c r="C251" s="26" t="s">
        <v>38</v>
      </c>
      <c r="J251" s="14" t="s">
        <v>192</v>
      </c>
      <c r="K251" s="14"/>
      <c r="L251" s="14"/>
      <c r="M251" s="14"/>
      <c r="N251" s="17">
        <v>14100</v>
      </c>
      <c r="O251" s="8"/>
      <c r="P251" s="8"/>
      <c r="Q251" s="8"/>
      <c r="R251" s="8"/>
      <c r="S251" s="8">
        <v>13500</v>
      </c>
      <c r="T251" s="8"/>
      <c r="U251" s="8"/>
      <c r="V251" s="8"/>
      <c r="W251" s="8"/>
      <c r="X251" s="17">
        <v>14500</v>
      </c>
      <c r="Y251" s="8"/>
      <c r="Z251" s="8"/>
      <c r="AA251" s="8"/>
      <c r="AB251" s="8"/>
      <c r="AC251" s="8">
        <v>12600</v>
      </c>
      <c r="AD251" s="8"/>
      <c r="AE251" s="8"/>
      <c r="AF251" s="8"/>
      <c r="AG251" s="8"/>
      <c r="AH251" s="8">
        <v>14500</v>
      </c>
      <c r="AI251" s="8"/>
      <c r="AJ251" s="8"/>
      <c r="AK251" s="8"/>
      <c r="AL251" s="8"/>
      <c r="AM251" s="8">
        <v>10400</v>
      </c>
      <c r="AN251" s="8"/>
      <c r="AO251" s="8"/>
      <c r="AP251" s="8"/>
      <c r="AQ251" s="8"/>
      <c r="AR251" s="13">
        <v>9900</v>
      </c>
      <c r="AS251" s="8"/>
      <c r="AT251" s="8"/>
      <c r="AU251" s="8"/>
      <c r="AV251" s="8"/>
      <c r="AW251" s="13">
        <v>9800</v>
      </c>
      <c r="AX251" s="8"/>
      <c r="AY251" s="8"/>
      <c r="AZ251" s="8"/>
      <c r="BA251" s="8"/>
      <c r="BB251" s="14" t="s">
        <v>221</v>
      </c>
      <c r="BC251" s="8"/>
      <c r="BD251" s="8">
        <v>0</v>
      </c>
      <c r="BE251" s="140"/>
    </row>
    <row r="252" spans="2:57" ht="13.5" customHeight="1">
      <c r="B252" s="83"/>
      <c r="C252" s="26" t="s">
        <v>35</v>
      </c>
      <c r="J252" s="14" t="s">
        <v>192</v>
      </c>
      <c r="K252" s="14"/>
      <c r="L252" s="14"/>
      <c r="M252" s="14"/>
      <c r="N252" s="16" t="s">
        <v>225</v>
      </c>
      <c r="O252" s="8"/>
      <c r="P252" s="8"/>
      <c r="Q252" s="8"/>
      <c r="R252" s="8"/>
      <c r="S252" s="14" t="s">
        <v>225</v>
      </c>
      <c r="T252" s="14"/>
      <c r="U252" s="14"/>
      <c r="V252" s="14"/>
      <c r="W252" s="14"/>
      <c r="X252" s="16" t="s">
        <v>225</v>
      </c>
      <c r="Y252" s="14"/>
      <c r="Z252" s="14"/>
      <c r="AA252" s="14"/>
      <c r="AB252" s="14"/>
      <c r="AC252" s="14" t="s">
        <v>225</v>
      </c>
      <c r="AD252" s="14"/>
      <c r="AE252" s="14"/>
      <c r="AF252" s="14"/>
      <c r="AG252" s="14"/>
      <c r="AH252" s="14" t="s">
        <v>225</v>
      </c>
      <c r="AI252" s="14"/>
      <c r="AJ252" s="14"/>
      <c r="AK252" s="14"/>
      <c r="AL252" s="14"/>
      <c r="AM252" s="14" t="s">
        <v>249</v>
      </c>
      <c r="AN252" s="14"/>
      <c r="AO252" s="14"/>
      <c r="AP252" s="14"/>
      <c r="AQ252" s="14"/>
      <c r="AR252" s="14" t="s">
        <v>221</v>
      </c>
      <c r="AS252" s="14"/>
      <c r="AT252" s="14"/>
      <c r="AU252" s="14"/>
      <c r="AV252" s="14"/>
      <c r="AW252" s="14" t="s">
        <v>221</v>
      </c>
      <c r="AX252" s="14"/>
      <c r="AY252" s="14"/>
      <c r="AZ252" s="14"/>
      <c r="BA252" s="14"/>
      <c r="BB252" s="14" t="s">
        <v>221</v>
      </c>
      <c r="BC252" s="8"/>
      <c r="BD252" s="8"/>
      <c r="BE252" s="140"/>
    </row>
    <row r="253" spans="2:57" ht="13.5" customHeight="1">
      <c r="B253" s="83"/>
      <c r="C253" s="26" t="s">
        <v>39</v>
      </c>
      <c r="J253" s="14" t="s">
        <v>192</v>
      </c>
      <c r="K253" s="14"/>
      <c r="L253" s="14"/>
      <c r="M253" s="14"/>
      <c r="N253" s="16" t="s">
        <v>225</v>
      </c>
      <c r="O253" s="8"/>
      <c r="P253" s="8"/>
      <c r="Q253" s="8"/>
      <c r="R253" s="8"/>
      <c r="S253" s="14" t="s">
        <v>225</v>
      </c>
      <c r="T253" s="14"/>
      <c r="U253" s="14"/>
      <c r="V253" s="14"/>
      <c r="W253" s="14"/>
      <c r="X253" s="16" t="s">
        <v>225</v>
      </c>
      <c r="Y253" s="14"/>
      <c r="Z253" s="14"/>
      <c r="AA253" s="14"/>
      <c r="AB253" s="14"/>
      <c r="AC253" s="14" t="s">
        <v>225</v>
      </c>
      <c r="AD253" s="14"/>
      <c r="AE253" s="14"/>
      <c r="AF253" s="14"/>
      <c r="AG253" s="14"/>
      <c r="AH253" s="14" t="s">
        <v>225</v>
      </c>
      <c r="AI253" s="14"/>
      <c r="AJ253" s="14"/>
      <c r="AK253" s="14"/>
      <c r="AL253" s="14"/>
      <c r="AM253" s="14" t="s">
        <v>249</v>
      </c>
      <c r="AN253" s="14"/>
      <c r="AO253" s="14"/>
      <c r="AP253" s="14"/>
      <c r="AQ253" s="14"/>
      <c r="AR253" s="14" t="s">
        <v>221</v>
      </c>
      <c r="AS253" s="14"/>
      <c r="AT253" s="14"/>
      <c r="AU253" s="14"/>
      <c r="AV253" s="14"/>
      <c r="AW253" s="14" t="s">
        <v>221</v>
      </c>
      <c r="AX253" s="14"/>
      <c r="AY253" s="14"/>
      <c r="AZ253" s="14"/>
      <c r="BA253" s="14"/>
      <c r="BB253" s="14" t="s">
        <v>221</v>
      </c>
      <c r="BC253" s="8"/>
      <c r="BD253" s="8"/>
      <c r="BE253" s="140"/>
    </row>
    <row r="254" spans="2:57" ht="13.5" customHeight="1">
      <c r="B254" s="83"/>
      <c r="C254" s="26" t="s">
        <v>37</v>
      </c>
      <c r="J254" s="14" t="s">
        <v>192</v>
      </c>
      <c r="K254" s="14"/>
      <c r="L254" s="14"/>
      <c r="M254" s="14"/>
      <c r="N254" s="16" t="s">
        <v>225</v>
      </c>
      <c r="O254" s="8"/>
      <c r="P254" s="8"/>
      <c r="Q254" s="8"/>
      <c r="R254" s="8"/>
      <c r="S254" s="14" t="s">
        <v>225</v>
      </c>
      <c r="T254" s="14"/>
      <c r="U254" s="14"/>
      <c r="V254" s="14"/>
      <c r="W254" s="14"/>
      <c r="X254" s="116" t="s">
        <v>225</v>
      </c>
      <c r="Y254" s="14"/>
      <c r="Z254" s="14"/>
      <c r="AA254" s="14"/>
      <c r="AB254" s="14"/>
      <c r="AC254" s="14" t="s">
        <v>225</v>
      </c>
      <c r="AD254" s="14"/>
      <c r="AE254" s="14"/>
      <c r="AF254" s="14"/>
      <c r="AG254" s="14"/>
      <c r="AH254" s="14" t="s">
        <v>225</v>
      </c>
      <c r="AI254" s="14"/>
      <c r="AJ254" s="14"/>
      <c r="AK254" s="14"/>
      <c r="AL254" s="14"/>
      <c r="AM254" s="14" t="s">
        <v>249</v>
      </c>
      <c r="AN254" s="14"/>
      <c r="AO254" s="14"/>
      <c r="AP254" s="14"/>
      <c r="AQ254" s="14"/>
      <c r="AR254" s="14" t="s">
        <v>221</v>
      </c>
      <c r="AS254" s="14"/>
      <c r="AT254" s="14"/>
      <c r="AU254" s="14"/>
      <c r="AV254" s="14"/>
      <c r="AW254" s="14" t="s">
        <v>221</v>
      </c>
      <c r="AX254" s="14"/>
      <c r="AY254" s="14"/>
      <c r="AZ254" s="14"/>
      <c r="BA254" s="14"/>
      <c r="BB254" s="14" t="s">
        <v>221</v>
      </c>
      <c r="BC254" s="8"/>
      <c r="BD254" s="8"/>
      <c r="BE254" s="140"/>
    </row>
    <row r="255" spans="2:57" ht="13.5" customHeight="1">
      <c r="B255" s="83"/>
      <c r="C255" s="26" t="s">
        <v>79</v>
      </c>
      <c r="J255" s="14" t="s">
        <v>192</v>
      </c>
      <c r="K255" s="14"/>
      <c r="L255" s="14"/>
      <c r="M255" s="14"/>
      <c r="N255" s="16" t="s">
        <v>225</v>
      </c>
      <c r="O255" s="8"/>
      <c r="P255" s="8"/>
      <c r="Q255" s="8"/>
      <c r="R255" s="8"/>
      <c r="S255" s="14" t="s">
        <v>225</v>
      </c>
      <c r="T255" s="14"/>
      <c r="U255" s="14"/>
      <c r="V255" s="14"/>
      <c r="W255" s="14"/>
      <c r="X255" s="116" t="s">
        <v>225</v>
      </c>
      <c r="Y255" s="14"/>
      <c r="Z255" s="14"/>
      <c r="AA255" s="14"/>
      <c r="AB255" s="14"/>
      <c r="AC255" s="14" t="s">
        <v>225</v>
      </c>
      <c r="AD255" s="14"/>
      <c r="AE255" s="14"/>
      <c r="AF255" s="14"/>
      <c r="AG255" s="14"/>
      <c r="AH255" s="14" t="s">
        <v>225</v>
      </c>
      <c r="AI255" s="14"/>
      <c r="AJ255" s="14"/>
      <c r="AK255" s="14"/>
      <c r="AL255" s="14"/>
      <c r="AM255" s="14" t="s">
        <v>249</v>
      </c>
      <c r="AN255" s="14"/>
      <c r="AO255" s="14"/>
      <c r="AP255" s="14"/>
      <c r="AQ255" s="14"/>
      <c r="AR255" s="14" t="s">
        <v>221</v>
      </c>
      <c r="AS255" s="14"/>
      <c r="AT255" s="14"/>
      <c r="AU255" s="14"/>
      <c r="AV255" s="14"/>
      <c r="AW255" s="14" t="s">
        <v>221</v>
      </c>
      <c r="AX255" s="14"/>
      <c r="AY255" s="14"/>
      <c r="AZ255" s="14"/>
      <c r="BA255" s="14"/>
      <c r="BB255" s="14" t="s">
        <v>221</v>
      </c>
      <c r="BC255" s="8"/>
      <c r="BD255" s="8"/>
      <c r="BE255" s="140"/>
    </row>
    <row r="256" spans="2:57" ht="13.5" customHeight="1">
      <c r="B256" s="83"/>
      <c r="C256" s="26" t="s">
        <v>236</v>
      </c>
      <c r="J256" s="14" t="s">
        <v>192</v>
      </c>
      <c r="K256" s="14"/>
      <c r="L256" s="14"/>
      <c r="M256" s="14"/>
      <c r="N256" s="17">
        <v>10000</v>
      </c>
      <c r="O256" s="8"/>
      <c r="P256" s="8"/>
      <c r="Q256" s="8"/>
      <c r="R256" s="8"/>
      <c r="S256" s="8">
        <v>16600</v>
      </c>
      <c r="T256" s="8"/>
      <c r="U256" s="8"/>
      <c r="V256" s="8"/>
      <c r="W256" s="8"/>
      <c r="X256" s="26">
        <v>13700</v>
      </c>
      <c r="Y256" s="8"/>
      <c r="Z256" s="8"/>
      <c r="AA256" s="8"/>
      <c r="AB256" s="8"/>
      <c r="AC256" s="8">
        <v>11600</v>
      </c>
      <c r="AD256" s="8"/>
      <c r="AE256" s="8"/>
      <c r="AF256" s="8"/>
      <c r="AG256" s="8"/>
      <c r="AH256" s="8">
        <v>9700</v>
      </c>
      <c r="AI256" s="8"/>
      <c r="AJ256" s="8"/>
      <c r="AK256" s="8"/>
      <c r="AL256" s="8"/>
      <c r="AM256" s="8">
        <v>7800</v>
      </c>
      <c r="AN256" s="8"/>
      <c r="AO256" s="8"/>
      <c r="AP256" s="8"/>
      <c r="AQ256" s="8"/>
      <c r="AR256" s="13">
        <v>6500</v>
      </c>
      <c r="AS256" s="8"/>
      <c r="AT256" s="8"/>
      <c r="AU256" s="8"/>
      <c r="AV256" s="8"/>
      <c r="AW256" s="13">
        <v>6800</v>
      </c>
      <c r="AX256" s="8"/>
      <c r="AY256" s="8"/>
      <c r="AZ256" s="8"/>
      <c r="BA256" s="8"/>
      <c r="BB256" s="13">
        <v>6200</v>
      </c>
      <c r="BC256" s="8"/>
      <c r="BD256" s="8">
        <v>0</v>
      </c>
      <c r="BE256" s="140"/>
    </row>
    <row r="257" spans="2:57" ht="13.5" customHeight="1">
      <c r="B257" s="83"/>
      <c r="C257" s="26" t="s">
        <v>35</v>
      </c>
      <c r="J257" s="14" t="s">
        <v>192</v>
      </c>
      <c r="K257" s="14"/>
      <c r="L257" s="14"/>
      <c r="M257" s="14"/>
      <c r="N257" s="16" t="s">
        <v>225</v>
      </c>
      <c r="O257" s="8"/>
      <c r="P257" s="8"/>
      <c r="Q257" s="8"/>
      <c r="R257" s="8"/>
      <c r="S257" s="14" t="s">
        <v>225</v>
      </c>
      <c r="T257" s="14"/>
      <c r="U257" s="14"/>
      <c r="V257" s="14"/>
      <c r="W257" s="14"/>
      <c r="X257" s="116" t="s">
        <v>225</v>
      </c>
      <c r="Y257" s="14"/>
      <c r="Z257" s="14"/>
      <c r="AA257" s="14"/>
      <c r="AB257" s="14"/>
      <c r="AC257" s="14" t="s">
        <v>225</v>
      </c>
      <c r="AD257" s="14"/>
      <c r="AE257" s="14"/>
      <c r="AF257" s="14"/>
      <c r="AG257" s="14"/>
      <c r="AH257" s="14" t="s">
        <v>225</v>
      </c>
      <c r="AI257" s="14"/>
      <c r="AJ257" s="14"/>
      <c r="AK257" s="14"/>
      <c r="AL257" s="14"/>
      <c r="AM257" s="14" t="s">
        <v>249</v>
      </c>
      <c r="AN257" s="14"/>
      <c r="AO257" s="14"/>
      <c r="AP257" s="14"/>
      <c r="AQ257" s="14"/>
      <c r="AR257" s="14" t="s">
        <v>221</v>
      </c>
      <c r="AS257" s="14"/>
      <c r="AT257" s="14"/>
      <c r="AU257" s="14"/>
      <c r="AV257" s="14"/>
      <c r="AW257" s="14" t="s">
        <v>221</v>
      </c>
      <c r="AX257" s="14"/>
      <c r="AY257" s="14"/>
      <c r="AZ257" s="14"/>
      <c r="BA257" s="14"/>
      <c r="BB257" s="14" t="s">
        <v>221</v>
      </c>
      <c r="BC257" s="8"/>
      <c r="BD257" s="8"/>
      <c r="BE257" s="140"/>
    </row>
    <row r="258" spans="2:57" ht="13.5" customHeight="1">
      <c r="B258" s="83"/>
      <c r="C258" s="26" t="s">
        <v>36</v>
      </c>
      <c r="J258" s="14" t="s">
        <v>192</v>
      </c>
      <c r="K258" s="14"/>
      <c r="L258" s="14"/>
      <c r="M258" s="14"/>
      <c r="N258" s="16" t="s">
        <v>225</v>
      </c>
      <c r="O258" s="8"/>
      <c r="P258" s="8"/>
      <c r="Q258" s="8"/>
      <c r="R258" s="8"/>
      <c r="S258" s="14" t="s">
        <v>225</v>
      </c>
      <c r="T258" s="14"/>
      <c r="U258" s="14"/>
      <c r="V258" s="14"/>
      <c r="W258" s="14"/>
      <c r="X258" s="116" t="s">
        <v>225</v>
      </c>
      <c r="Y258" s="14"/>
      <c r="Z258" s="14"/>
      <c r="AA258" s="14"/>
      <c r="AB258" s="14"/>
      <c r="AC258" s="14" t="s">
        <v>225</v>
      </c>
      <c r="AD258" s="14"/>
      <c r="AE258" s="14"/>
      <c r="AF258" s="14"/>
      <c r="AG258" s="14"/>
      <c r="AH258" s="14" t="s">
        <v>225</v>
      </c>
      <c r="AI258" s="14"/>
      <c r="AJ258" s="14"/>
      <c r="AK258" s="14"/>
      <c r="AL258" s="14"/>
      <c r="AM258" s="14" t="s">
        <v>249</v>
      </c>
      <c r="AN258" s="14"/>
      <c r="AO258" s="14"/>
      <c r="AP258" s="14"/>
      <c r="AQ258" s="14"/>
      <c r="AR258" s="14" t="s">
        <v>221</v>
      </c>
      <c r="AS258" s="14"/>
      <c r="AT258" s="14"/>
      <c r="AU258" s="14"/>
      <c r="AV258" s="14"/>
      <c r="AW258" s="14" t="s">
        <v>221</v>
      </c>
      <c r="AX258" s="14"/>
      <c r="AY258" s="14"/>
      <c r="AZ258" s="14"/>
      <c r="BA258" s="14"/>
      <c r="BB258" s="14" t="s">
        <v>221</v>
      </c>
      <c r="BC258" s="8"/>
      <c r="BD258" s="8"/>
      <c r="BE258" s="140"/>
    </row>
    <row r="259" spans="2:57" ht="13.5" customHeight="1">
      <c r="B259" s="83"/>
      <c r="C259" s="26" t="s">
        <v>66</v>
      </c>
      <c r="J259" s="14" t="s">
        <v>192</v>
      </c>
      <c r="K259" s="14"/>
      <c r="L259" s="14"/>
      <c r="M259" s="14"/>
      <c r="N259" s="14" t="s">
        <v>225</v>
      </c>
      <c r="O259" s="8"/>
      <c r="P259" s="8"/>
      <c r="Q259" s="8"/>
      <c r="R259" s="8"/>
      <c r="S259" s="16" t="s">
        <v>225</v>
      </c>
      <c r="T259" s="14"/>
      <c r="U259" s="14"/>
      <c r="V259" s="14"/>
      <c r="W259" s="14"/>
      <c r="X259" s="14" t="s">
        <v>225</v>
      </c>
      <c r="Y259" s="14"/>
      <c r="Z259" s="14"/>
      <c r="AA259" s="14"/>
      <c r="AB259" s="14"/>
      <c r="AC259" s="16" t="s">
        <v>225</v>
      </c>
      <c r="AD259" s="14"/>
      <c r="AE259" s="14"/>
      <c r="AF259" s="14"/>
      <c r="AG259" s="14"/>
      <c r="AH259" s="14" t="s">
        <v>225</v>
      </c>
      <c r="AI259" s="14"/>
      <c r="AJ259" s="14"/>
      <c r="AK259" s="14"/>
      <c r="AL259" s="14"/>
      <c r="AM259" s="14" t="s">
        <v>249</v>
      </c>
      <c r="AN259" s="14"/>
      <c r="AO259" s="14"/>
      <c r="AP259" s="14"/>
      <c r="AQ259" s="14"/>
      <c r="AR259" s="14" t="s">
        <v>221</v>
      </c>
      <c r="AS259" s="14"/>
      <c r="AT259" s="14"/>
      <c r="AU259" s="14"/>
      <c r="AV259" s="14"/>
      <c r="AW259" s="14" t="s">
        <v>221</v>
      </c>
      <c r="AX259" s="14"/>
      <c r="AY259" s="14"/>
      <c r="AZ259" s="14"/>
      <c r="BA259" s="14"/>
      <c r="BB259" s="14" t="s">
        <v>221</v>
      </c>
      <c r="BC259" s="8"/>
      <c r="BD259" s="8"/>
      <c r="BE259" s="140"/>
    </row>
    <row r="260" spans="2:57" ht="13.5" customHeight="1" thickBot="1">
      <c r="B260" s="157"/>
      <c r="C260" s="104" t="s">
        <v>154</v>
      </c>
      <c r="D260" s="102"/>
      <c r="E260" s="102"/>
      <c r="F260" s="102"/>
      <c r="G260" s="102"/>
      <c r="H260" s="102"/>
      <c r="I260" s="102"/>
      <c r="J260" s="141" t="s">
        <v>192</v>
      </c>
      <c r="K260" s="94"/>
      <c r="L260" s="94"/>
      <c r="M260" s="94"/>
      <c r="N260" s="94" t="s">
        <v>225</v>
      </c>
      <c r="O260" s="142"/>
      <c r="P260" s="142"/>
      <c r="Q260" s="142"/>
      <c r="R260" s="142"/>
      <c r="S260" s="143" t="s">
        <v>225</v>
      </c>
      <c r="T260" s="94"/>
      <c r="U260" s="94"/>
      <c r="V260" s="94"/>
      <c r="W260" s="94"/>
      <c r="X260" s="94" t="s">
        <v>225</v>
      </c>
      <c r="Y260" s="94"/>
      <c r="Z260" s="94"/>
      <c r="AA260" s="94"/>
      <c r="AB260" s="94"/>
      <c r="AC260" s="143" t="s">
        <v>225</v>
      </c>
      <c r="AD260" s="94"/>
      <c r="AE260" s="94"/>
      <c r="AF260" s="94"/>
      <c r="AG260" s="94"/>
      <c r="AH260" s="94" t="s">
        <v>225</v>
      </c>
      <c r="AI260" s="94"/>
      <c r="AJ260" s="94"/>
      <c r="AK260" s="94"/>
      <c r="AL260" s="94"/>
      <c r="AM260" s="94" t="s">
        <v>249</v>
      </c>
      <c r="AN260" s="94"/>
      <c r="AO260" s="94"/>
      <c r="AP260" s="94"/>
      <c r="AQ260" s="94"/>
      <c r="AR260" s="94" t="s">
        <v>221</v>
      </c>
      <c r="AS260" s="94"/>
      <c r="AT260" s="94"/>
      <c r="AU260" s="94"/>
      <c r="AV260" s="94"/>
      <c r="AW260" s="94" t="s">
        <v>221</v>
      </c>
      <c r="AX260" s="94"/>
      <c r="AY260" s="94"/>
      <c r="AZ260" s="94"/>
      <c r="BA260" s="94"/>
      <c r="BB260" s="94" t="s">
        <v>221</v>
      </c>
      <c r="BC260" s="142"/>
      <c r="BD260" s="142"/>
      <c r="BE260" s="144"/>
    </row>
    <row r="288" spans="11:13" ht="13.5" customHeight="1">
      <c r="K288" s="2"/>
      <c r="L288" s="2"/>
      <c r="M288" s="2"/>
    </row>
    <row r="311" spans="11:13" ht="13.5" customHeight="1">
      <c r="K311" s="127"/>
      <c r="L311" s="127"/>
      <c r="M311" s="127"/>
    </row>
    <row r="313" spans="11:13" ht="13.5" customHeight="1">
      <c r="K313" s="2"/>
      <c r="L313" s="2"/>
      <c r="M313" s="2"/>
    </row>
    <row r="333" spans="11:13" ht="13.5" customHeight="1">
      <c r="K333" s="2"/>
      <c r="L333" s="2"/>
      <c r="M333" s="2"/>
    </row>
    <row r="334" spans="11:13" ht="13.5" customHeight="1">
      <c r="K334" s="2"/>
      <c r="L334" s="2"/>
      <c r="M334" s="2"/>
    </row>
  </sheetData>
  <phoneticPr fontId="3"/>
  <pageMargins left="0.59055118110236227" right="0" top="0.78740157480314965" bottom="0.19685039370078741" header="0.51181102362204722" footer="0.51181102362204722"/>
  <pageSetup paperSize="8" scale="63" fitToHeight="0" orientation="landscape" r:id="rId1"/>
  <headerFooter alignWithMargins="0">
    <oddHeader>&amp;C&amp;P/&amp;N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39C6E-9506-4182-B22A-2991F9909B64}">
  <sheetPr>
    <pageSetUpPr fitToPage="1"/>
  </sheetPr>
  <dimension ref="B2:BE334"/>
  <sheetViews>
    <sheetView showGridLines="0" zoomScaleNormal="10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F8" sqref="BF8"/>
    </sheetView>
  </sheetViews>
  <sheetFormatPr defaultRowHeight="13.5" customHeight="1"/>
  <cols>
    <col min="1" max="8" width="1.625" style="2" customWidth="1"/>
    <col min="9" max="9" width="25.25" style="2" customWidth="1"/>
    <col min="10" max="10" width="4.375" style="2" customWidth="1"/>
    <col min="11" max="13" width="4.875" style="17" bestFit="1" customWidth="1"/>
    <col min="14" max="14" width="7.25" style="2" bestFit="1" customWidth="1"/>
    <col min="15" max="18" width="4.875" style="17" bestFit="1" customWidth="1"/>
    <col min="19" max="19" width="7.25" style="2" bestFit="1" customWidth="1"/>
    <col min="20" max="23" width="4.875" style="17" bestFit="1" customWidth="1"/>
    <col min="24" max="24" width="7.25" style="2" bestFit="1" customWidth="1"/>
    <col min="25" max="28" width="4.875" style="17" bestFit="1" customWidth="1"/>
    <col min="29" max="29" width="7.25" style="2" bestFit="1" customWidth="1"/>
    <col min="30" max="33" width="4.875" style="17" bestFit="1" customWidth="1"/>
    <col min="34" max="34" width="7.25" style="2" bestFit="1" customWidth="1"/>
    <col min="35" max="36" width="4.875" style="17" bestFit="1" customWidth="1"/>
    <col min="37" max="37" width="5" style="17" customWidth="1"/>
    <col min="38" max="38" width="4.875" style="17" customWidth="1"/>
    <col min="39" max="39" width="7.25" style="17" customWidth="1"/>
    <col min="40" max="42" width="4.875" style="17" bestFit="1" customWidth="1"/>
    <col min="43" max="43" width="4.875" style="17" customWidth="1"/>
    <col min="44" max="44" width="8.375" style="17" customWidth="1"/>
    <col min="45" max="47" width="4.875" style="17" bestFit="1" customWidth="1"/>
    <col min="48" max="48" width="4.875" style="17" customWidth="1"/>
    <col min="49" max="49" width="8.375" style="17" customWidth="1"/>
    <col min="50" max="52" width="4.875" style="17" bestFit="1" customWidth="1"/>
    <col min="53" max="53" width="4.875" style="17" customWidth="1"/>
    <col min="54" max="54" width="8.375" style="17" customWidth="1"/>
    <col min="55" max="55" width="4.25" style="2" bestFit="1" customWidth="1"/>
    <col min="56" max="56" width="7" style="2" bestFit="1" customWidth="1"/>
    <col min="57" max="57" width="22.5" style="2" customWidth="1"/>
    <col min="58" max="58" width="24.75" style="2" customWidth="1"/>
    <col min="59" max="16384" width="9" style="2"/>
  </cols>
  <sheetData>
    <row r="2" spans="2:57" ht="13.5" customHeight="1" thickBot="1">
      <c r="F2" s="70"/>
      <c r="J2" s="78" t="s">
        <v>241</v>
      </c>
      <c r="K2" s="146"/>
      <c r="L2" s="146"/>
      <c r="M2" s="146"/>
      <c r="N2" s="147"/>
      <c r="O2" s="148"/>
      <c r="P2" s="148"/>
      <c r="Q2" s="148"/>
      <c r="R2" s="148"/>
      <c r="S2" s="148"/>
      <c r="T2" s="148"/>
      <c r="U2" s="148"/>
      <c r="V2" s="148"/>
      <c r="W2" s="148"/>
      <c r="Y2" s="16"/>
      <c r="Z2" s="16"/>
      <c r="AA2" s="16"/>
      <c r="AB2" s="16"/>
      <c r="AD2" s="16"/>
      <c r="AE2" s="16"/>
      <c r="AF2" s="16"/>
      <c r="AG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</row>
    <row r="3" spans="2:57" ht="13.5" customHeight="1">
      <c r="J3" s="16"/>
      <c r="K3" s="16"/>
      <c r="L3" s="16"/>
      <c r="M3" s="16"/>
      <c r="O3" s="16"/>
      <c r="P3" s="16"/>
      <c r="Q3" s="16"/>
      <c r="R3" s="16"/>
      <c r="T3" s="16"/>
      <c r="U3" s="16"/>
      <c r="V3" s="16"/>
      <c r="W3" s="16"/>
      <c r="Y3" s="16"/>
      <c r="Z3" s="16"/>
      <c r="AA3" s="16"/>
      <c r="AB3" s="16"/>
      <c r="AD3" s="16"/>
      <c r="AE3" s="16"/>
      <c r="AF3" s="16"/>
      <c r="AG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2:57" ht="13.5" customHeight="1">
      <c r="B4" s="17" t="s">
        <v>191</v>
      </c>
      <c r="C4" s="17"/>
      <c r="D4" s="17"/>
      <c r="E4" s="17"/>
      <c r="F4" s="17"/>
      <c r="G4" s="17"/>
      <c r="H4" s="17"/>
      <c r="I4" s="17"/>
      <c r="J4" s="17"/>
      <c r="N4" s="17"/>
      <c r="S4" s="17"/>
      <c r="X4" s="17"/>
      <c r="AC4" s="17"/>
      <c r="AH4" s="17"/>
      <c r="BC4" s="17"/>
      <c r="BD4" s="17"/>
      <c r="BE4" s="17"/>
    </row>
    <row r="5" spans="2:57" ht="13.5" customHeight="1" thickBot="1">
      <c r="B5" s="17"/>
      <c r="C5" s="17"/>
      <c r="D5" s="17"/>
      <c r="E5" s="17"/>
      <c r="F5" s="17"/>
      <c r="G5" s="17"/>
      <c r="H5" s="17"/>
      <c r="I5" s="17"/>
      <c r="J5" s="17"/>
      <c r="N5" s="17"/>
      <c r="S5" s="17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 t="s">
        <v>218</v>
      </c>
    </row>
    <row r="6" spans="2:57" ht="13.5" customHeight="1">
      <c r="B6" s="149"/>
      <c r="C6" s="160"/>
      <c r="D6" s="160"/>
      <c r="E6" s="160"/>
      <c r="F6" s="160"/>
      <c r="G6" s="160"/>
      <c r="H6" s="160"/>
      <c r="I6" s="160"/>
      <c r="J6" s="152"/>
      <c r="K6" s="90">
        <v>1980</v>
      </c>
      <c r="L6" s="90">
        <v>1981</v>
      </c>
      <c r="M6" s="90">
        <v>1982</v>
      </c>
      <c r="N6" s="90">
        <v>1983</v>
      </c>
      <c r="O6" s="90">
        <v>1984</v>
      </c>
      <c r="P6" s="90">
        <v>1985</v>
      </c>
      <c r="Q6" s="90">
        <v>1986</v>
      </c>
      <c r="R6" s="90">
        <v>1987</v>
      </c>
      <c r="S6" s="90">
        <v>1988</v>
      </c>
      <c r="T6" s="90">
        <v>1989</v>
      </c>
      <c r="U6" s="90">
        <v>1990</v>
      </c>
      <c r="V6" s="90">
        <v>1991</v>
      </c>
      <c r="W6" s="90">
        <v>1992</v>
      </c>
      <c r="X6" s="90">
        <v>1993</v>
      </c>
      <c r="Y6" s="90">
        <v>1994</v>
      </c>
      <c r="Z6" s="90">
        <v>1995</v>
      </c>
      <c r="AA6" s="90">
        <v>1996</v>
      </c>
      <c r="AB6" s="90">
        <v>1997</v>
      </c>
      <c r="AC6" s="90">
        <v>1998</v>
      </c>
      <c r="AD6" s="90">
        <v>1999</v>
      </c>
      <c r="AE6" s="90">
        <v>2000</v>
      </c>
      <c r="AF6" s="90">
        <v>2001</v>
      </c>
      <c r="AG6" s="90">
        <v>2002</v>
      </c>
      <c r="AH6" s="90">
        <v>2003</v>
      </c>
      <c r="AI6" s="90">
        <v>2004</v>
      </c>
      <c r="AJ6" s="90">
        <v>2005</v>
      </c>
      <c r="AK6" s="90">
        <v>2006</v>
      </c>
      <c r="AL6" s="90">
        <v>2007</v>
      </c>
      <c r="AM6" s="90">
        <v>2008</v>
      </c>
      <c r="AN6" s="90">
        <v>2009</v>
      </c>
      <c r="AO6" s="90">
        <v>2010</v>
      </c>
      <c r="AP6" s="90">
        <v>2011</v>
      </c>
      <c r="AQ6" s="90">
        <v>2012</v>
      </c>
      <c r="AR6" s="90">
        <v>2013</v>
      </c>
      <c r="AS6" s="90">
        <v>2014</v>
      </c>
      <c r="AT6" s="90">
        <v>2015</v>
      </c>
      <c r="AU6" s="90">
        <v>2016</v>
      </c>
      <c r="AV6" s="90">
        <v>2017</v>
      </c>
      <c r="AW6" s="90">
        <v>2018</v>
      </c>
      <c r="AX6" s="90">
        <v>2019</v>
      </c>
      <c r="AY6" s="90">
        <v>2020</v>
      </c>
      <c r="AZ6" s="90">
        <v>2021</v>
      </c>
      <c r="BA6" s="90">
        <v>2022</v>
      </c>
      <c r="BB6" s="90">
        <v>2023</v>
      </c>
      <c r="BC6" s="152" t="s">
        <v>87</v>
      </c>
      <c r="BD6" s="152" t="s">
        <v>195</v>
      </c>
      <c r="BE6" s="153" t="s">
        <v>88</v>
      </c>
    </row>
    <row r="7" spans="2:57" ht="13.5" customHeight="1" thickBot="1">
      <c r="B7" s="154" t="s">
        <v>213</v>
      </c>
      <c r="C7" s="100"/>
      <c r="D7" s="100" t="s">
        <v>214</v>
      </c>
      <c r="E7" s="100"/>
      <c r="F7" s="100"/>
      <c r="G7" s="100"/>
      <c r="H7" s="100"/>
      <c r="I7" s="100"/>
      <c r="J7" s="54" t="s">
        <v>23</v>
      </c>
      <c r="K7" s="93"/>
      <c r="L7" s="93"/>
      <c r="M7" s="93"/>
      <c r="N7" s="93">
        <v>58</v>
      </c>
      <c r="O7" s="93"/>
      <c r="P7" s="93"/>
      <c r="Q7" s="93"/>
      <c r="R7" s="93"/>
      <c r="S7" s="93">
        <v>63</v>
      </c>
      <c r="T7" s="93"/>
      <c r="U7" s="93"/>
      <c r="V7" s="93"/>
      <c r="W7" s="93"/>
      <c r="X7" s="93">
        <v>5</v>
      </c>
      <c r="Y7" s="93"/>
      <c r="Z7" s="93"/>
      <c r="AA7" s="93"/>
      <c r="AB7" s="93"/>
      <c r="AC7" s="93">
        <v>10</v>
      </c>
      <c r="AD7" s="93"/>
      <c r="AE7" s="93"/>
      <c r="AF7" s="93"/>
      <c r="AG7" s="93"/>
      <c r="AH7" s="93">
        <v>15</v>
      </c>
      <c r="AI7" s="93"/>
      <c r="AJ7" s="93"/>
      <c r="AK7" s="93"/>
      <c r="AL7" s="93"/>
      <c r="AM7" s="93">
        <v>20</v>
      </c>
      <c r="AN7" s="93"/>
      <c r="AO7" s="93"/>
      <c r="AP7" s="93"/>
      <c r="AQ7" s="93"/>
      <c r="AR7" s="93">
        <v>25</v>
      </c>
      <c r="AS7" s="93"/>
      <c r="AT7" s="93"/>
      <c r="AU7" s="93"/>
      <c r="AV7" s="93"/>
      <c r="AW7" s="93">
        <v>30</v>
      </c>
      <c r="AX7" s="93"/>
      <c r="AY7" s="93"/>
      <c r="AZ7" s="93"/>
      <c r="BA7" s="93"/>
      <c r="BB7" s="93">
        <v>5</v>
      </c>
      <c r="BC7" s="93"/>
      <c r="BD7" s="161" t="s">
        <v>196</v>
      </c>
      <c r="BE7" s="155"/>
    </row>
    <row r="8" spans="2:57" ht="13.5" customHeight="1" thickTop="1">
      <c r="B8" s="83"/>
      <c r="C8" s="26" t="s">
        <v>24</v>
      </c>
      <c r="J8" s="14" t="s">
        <v>192</v>
      </c>
      <c r="K8" s="14"/>
      <c r="L8" s="14"/>
      <c r="M8" s="14"/>
      <c r="N8" s="86">
        <v>3053700</v>
      </c>
      <c r="O8" s="8"/>
      <c r="P8" s="8"/>
      <c r="Q8" s="8"/>
      <c r="R8" s="8"/>
      <c r="S8" s="8">
        <v>3301600</v>
      </c>
      <c r="T8" s="8"/>
      <c r="U8" s="8"/>
      <c r="V8" s="8"/>
      <c r="W8" s="8"/>
      <c r="X8" s="8">
        <v>3497600</v>
      </c>
      <c r="Y8" s="8"/>
      <c r="Z8" s="8"/>
      <c r="AA8" s="8"/>
      <c r="AB8" s="8"/>
      <c r="AC8" s="8">
        <v>3852500</v>
      </c>
      <c r="AD8" s="8"/>
      <c r="AE8" s="8"/>
      <c r="AF8" s="8"/>
      <c r="AG8" s="8"/>
      <c r="AH8" s="8">
        <v>4130800</v>
      </c>
      <c r="AI8" s="8"/>
      <c r="AJ8" s="8"/>
      <c r="AK8" s="8"/>
      <c r="AL8" s="8"/>
      <c r="AM8" s="8">
        <v>4346000</v>
      </c>
      <c r="AN8" s="8"/>
      <c r="AO8" s="8"/>
      <c r="AP8" s="8"/>
      <c r="AQ8" s="8"/>
      <c r="AR8" s="8">
        <v>4586000</v>
      </c>
      <c r="AS8" s="8"/>
      <c r="AT8" s="8"/>
      <c r="AU8" s="8"/>
      <c r="AV8" s="8"/>
      <c r="AW8" s="8">
        <v>4680200</v>
      </c>
      <c r="AX8" s="8"/>
      <c r="AY8" s="8"/>
      <c r="AZ8" s="8"/>
      <c r="BA8" s="8"/>
      <c r="BB8" s="8">
        <v>4928600</v>
      </c>
      <c r="BC8" s="8"/>
      <c r="BD8" s="26">
        <v>0</v>
      </c>
      <c r="BE8" s="111" t="s">
        <v>157</v>
      </c>
    </row>
    <row r="9" spans="2:57" ht="13.5" customHeight="1">
      <c r="B9" s="83"/>
      <c r="C9" s="26" t="s">
        <v>25</v>
      </c>
      <c r="J9" s="14" t="s">
        <v>192</v>
      </c>
      <c r="K9" s="14"/>
      <c r="L9" s="14"/>
      <c r="M9" s="14"/>
      <c r="N9" s="86">
        <v>2650100</v>
      </c>
      <c r="O9" s="8"/>
      <c r="P9" s="8"/>
      <c r="Q9" s="8"/>
      <c r="R9" s="8"/>
      <c r="S9" s="8">
        <v>2850600</v>
      </c>
      <c r="T9" s="8"/>
      <c r="U9" s="8"/>
      <c r="V9" s="8"/>
      <c r="W9" s="8"/>
      <c r="X9" s="8">
        <v>3062600</v>
      </c>
      <c r="Y9" s="8"/>
      <c r="Z9" s="8"/>
      <c r="AA9" s="8"/>
      <c r="AB9" s="8"/>
      <c r="AC9" s="8">
        <v>3289600</v>
      </c>
      <c r="AD9" s="8"/>
      <c r="AE9" s="8"/>
      <c r="AF9" s="8"/>
      <c r="AG9" s="8"/>
      <c r="AH9" s="8">
        <v>3490400</v>
      </c>
      <c r="AI9" s="8"/>
      <c r="AJ9" s="8"/>
      <c r="AK9" s="8"/>
      <c r="AL9" s="8"/>
      <c r="AM9" s="8">
        <v>3685100</v>
      </c>
      <c r="AN9" s="8"/>
      <c r="AO9" s="8"/>
      <c r="AP9" s="8"/>
      <c r="AQ9" s="8"/>
      <c r="AR9" s="8">
        <v>3882400</v>
      </c>
      <c r="AS9" s="8"/>
      <c r="AT9" s="8"/>
      <c r="AU9" s="8"/>
      <c r="AV9" s="8"/>
      <c r="AW9" s="8">
        <v>3949600</v>
      </c>
      <c r="AX9" s="8"/>
      <c r="AY9" s="8"/>
      <c r="AZ9" s="8"/>
      <c r="BA9" s="8"/>
      <c r="BB9" s="8">
        <v>4197000</v>
      </c>
      <c r="BC9" s="8"/>
      <c r="BD9" s="26">
        <v>0</v>
      </c>
      <c r="BE9" s="85" t="s">
        <v>189</v>
      </c>
    </row>
    <row r="10" spans="2:57" ht="13.5" customHeight="1">
      <c r="B10" s="83"/>
      <c r="C10" s="26" t="s">
        <v>31</v>
      </c>
      <c r="J10" s="14"/>
      <c r="K10" s="14"/>
      <c r="L10" s="14"/>
      <c r="M10" s="14"/>
      <c r="N10" s="86">
        <v>2662400</v>
      </c>
      <c r="O10" s="8"/>
      <c r="P10" s="8"/>
      <c r="Q10" s="8"/>
      <c r="R10" s="8"/>
      <c r="S10" s="8">
        <v>2861900</v>
      </c>
      <c r="T10" s="8"/>
      <c r="U10" s="8"/>
      <c r="V10" s="8"/>
      <c r="W10" s="8"/>
      <c r="X10" s="8">
        <v>3075800</v>
      </c>
      <c r="Y10" s="8"/>
      <c r="Z10" s="8"/>
      <c r="AA10" s="8"/>
      <c r="AB10" s="8"/>
      <c r="AC10" s="8">
        <v>3307300</v>
      </c>
      <c r="AD10" s="8"/>
      <c r="AE10" s="8"/>
      <c r="AF10" s="8"/>
      <c r="AG10" s="8"/>
      <c r="AH10" s="8">
        <v>3511100</v>
      </c>
      <c r="AI10" s="8"/>
      <c r="AJ10" s="8"/>
      <c r="AK10" s="8"/>
      <c r="AL10" s="8"/>
      <c r="AM10" s="8">
        <v>3707600</v>
      </c>
      <c r="AN10" s="8"/>
      <c r="AO10" s="8"/>
      <c r="AP10" s="8"/>
      <c r="AQ10" s="8"/>
      <c r="AR10" s="8">
        <v>3902800</v>
      </c>
      <c r="AS10" s="8"/>
      <c r="AT10" s="8"/>
      <c r="AU10" s="8"/>
      <c r="AV10" s="8"/>
      <c r="AW10" s="8">
        <v>3970300</v>
      </c>
      <c r="AX10" s="8"/>
      <c r="AY10" s="8"/>
      <c r="AZ10" s="8"/>
      <c r="BA10" s="8"/>
      <c r="BB10" s="8">
        <v>4222100</v>
      </c>
      <c r="BC10" s="8"/>
      <c r="BD10" s="26">
        <v>0</v>
      </c>
      <c r="BE10" s="112" t="s">
        <v>188</v>
      </c>
    </row>
    <row r="11" spans="2:57" ht="13.5" customHeight="1">
      <c r="B11" s="83"/>
      <c r="C11" s="26" t="s">
        <v>32</v>
      </c>
      <c r="J11" s="14" t="s">
        <v>193</v>
      </c>
      <c r="K11" s="14"/>
      <c r="L11" s="14"/>
      <c r="M11" s="14"/>
      <c r="N11" s="86">
        <v>8368800</v>
      </c>
      <c r="O11" s="8"/>
      <c r="P11" s="8"/>
      <c r="Q11" s="8"/>
      <c r="R11" s="8"/>
      <c r="S11" s="8">
        <v>8539100</v>
      </c>
      <c r="T11" s="8"/>
      <c r="U11" s="8"/>
      <c r="V11" s="8"/>
      <c r="W11" s="8"/>
      <c r="X11" s="8">
        <v>8549800</v>
      </c>
      <c r="Y11" s="8"/>
      <c r="Z11" s="8"/>
      <c r="AA11" s="8"/>
      <c r="AB11" s="8"/>
      <c r="AC11" s="8">
        <v>8629500</v>
      </c>
      <c r="AD11" s="8"/>
      <c r="AE11" s="8"/>
      <c r="AF11" s="8"/>
      <c r="AG11" s="8"/>
      <c r="AH11" s="8">
        <v>8688000</v>
      </c>
      <c r="AI11" s="8"/>
      <c r="AJ11" s="8"/>
      <c r="AK11" s="8"/>
      <c r="AL11" s="8"/>
      <c r="AM11" s="8">
        <v>8683100</v>
      </c>
      <c r="AN11" s="8"/>
      <c r="AO11" s="8"/>
      <c r="AP11" s="8"/>
      <c r="AQ11" s="8"/>
      <c r="AR11" s="8">
        <v>8715600</v>
      </c>
      <c r="AS11" s="8"/>
      <c r="AT11" s="8"/>
      <c r="AU11" s="8"/>
      <c r="AV11" s="8"/>
      <c r="AW11" s="8">
        <v>8687100</v>
      </c>
      <c r="AX11" s="8"/>
      <c r="AY11" s="8"/>
      <c r="AZ11" s="8"/>
      <c r="BA11" s="8"/>
      <c r="BB11" s="8">
        <v>8619300</v>
      </c>
      <c r="BC11" s="8"/>
      <c r="BD11" s="26">
        <v>0</v>
      </c>
      <c r="BE11" s="85" t="s">
        <v>291</v>
      </c>
    </row>
    <row r="12" spans="2:57" ht="13.5" customHeight="1">
      <c r="B12" s="83"/>
      <c r="C12" s="26" t="s">
        <v>45</v>
      </c>
      <c r="J12" s="14"/>
      <c r="K12" s="14"/>
      <c r="L12" s="14"/>
      <c r="M12" s="14"/>
      <c r="N12" s="2">
        <v>4.12</v>
      </c>
      <c r="O12" s="84"/>
      <c r="P12" s="84"/>
      <c r="Q12" s="84"/>
      <c r="R12" s="84"/>
      <c r="S12" s="84">
        <v>4.2300000000000004</v>
      </c>
      <c r="T12" s="84"/>
      <c r="U12" s="84"/>
      <c r="V12" s="84"/>
      <c r="W12" s="84"/>
      <c r="X12" s="91">
        <v>4.21</v>
      </c>
      <c r="Y12" s="84"/>
      <c r="Z12" s="84"/>
      <c r="AA12" s="84"/>
      <c r="AB12" s="84"/>
      <c r="AC12" s="84">
        <v>4.12</v>
      </c>
      <c r="AD12" s="84"/>
      <c r="AE12" s="84"/>
      <c r="AF12" s="84"/>
      <c r="AG12" s="84"/>
      <c r="AH12" s="84">
        <v>4.18</v>
      </c>
      <c r="AI12" s="84"/>
      <c r="AJ12" s="84"/>
      <c r="AK12" s="84"/>
      <c r="AL12" s="84"/>
      <c r="AM12" s="84">
        <v>4.12</v>
      </c>
      <c r="AN12" s="84"/>
      <c r="AO12" s="84"/>
      <c r="AP12" s="84"/>
      <c r="AQ12" s="84"/>
      <c r="AR12" s="84">
        <v>4.05</v>
      </c>
      <c r="AS12" s="84"/>
      <c r="AT12" s="84"/>
      <c r="AU12" s="84"/>
      <c r="AV12" s="84"/>
      <c r="AW12" s="84">
        <v>3.95</v>
      </c>
      <c r="AX12" s="84"/>
      <c r="AY12" s="84"/>
      <c r="AZ12" s="84"/>
      <c r="BA12" s="84"/>
      <c r="BB12" s="84">
        <v>3.81</v>
      </c>
      <c r="BC12" s="8"/>
      <c r="BD12" s="26">
        <v>2</v>
      </c>
      <c r="BE12" s="113" t="s">
        <v>292</v>
      </c>
    </row>
    <row r="13" spans="2:57" ht="13.5" customHeight="1">
      <c r="B13" s="83"/>
      <c r="C13" s="26" t="s">
        <v>46</v>
      </c>
      <c r="J13" s="14" t="s">
        <v>194</v>
      </c>
      <c r="K13" s="14"/>
      <c r="L13" s="14"/>
      <c r="M13" s="14"/>
      <c r="N13" s="158">
        <v>22.88</v>
      </c>
      <c r="O13" s="84"/>
      <c r="P13" s="84"/>
      <c r="Q13" s="84"/>
      <c r="R13" s="84"/>
      <c r="S13" s="84">
        <v>24.58</v>
      </c>
      <c r="T13" s="84"/>
      <c r="U13" s="84"/>
      <c r="V13" s="84"/>
      <c r="W13" s="84"/>
      <c r="X13" s="91">
        <v>25.29</v>
      </c>
      <c r="Y13" s="84"/>
      <c r="Z13" s="84"/>
      <c r="AA13" s="84"/>
      <c r="AB13" s="84"/>
      <c r="AC13" s="84">
        <v>25.56</v>
      </c>
      <c r="AD13" s="84"/>
      <c r="AE13" s="84"/>
      <c r="AF13" s="84"/>
      <c r="AG13" s="84"/>
      <c r="AH13" s="84">
        <v>26.94</v>
      </c>
      <c r="AI13" s="84"/>
      <c r="AJ13" s="84"/>
      <c r="AK13" s="84"/>
      <c r="AL13" s="84"/>
      <c r="AM13" s="84">
        <v>27.41</v>
      </c>
      <c r="AN13" s="84"/>
      <c r="AO13" s="84"/>
      <c r="AP13" s="84"/>
      <c r="AQ13" s="84"/>
      <c r="AR13" s="84">
        <v>27.81</v>
      </c>
      <c r="AS13" s="84"/>
      <c r="AT13" s="84"/>
      <c r="AU13" s="84"/>
      <c r="AV13" s="84"/>
      <c r="AW13" s="84">
        <v>28.43</v>
      </c>
      <c r="AX13" s="84"/>
      <c r="AY13" s="84"/>
      <c r="AZ13" s="84"/>
      <c r="BA13" s="84"/>
      <c r="BB13" s="84">
        <v>28.09</v>
      </c>
      <c r="BC13" s="8"/>
      <c r="BD13" s="26">
        <v>2</v>
      </c>
      <c r="BE13" s="85"/>
    </row>
    <row r="14" spans="2:57" ht="13.5" customHeight="1">
      <c r="B14" s="83"/>
      <c r="C14" s="26" t="s">
        <v>47</v>
      </c>
      <c r="J14" s="14" t="s">
        <v>219</v>
      </c>
      <c r="K14" s="14"/>
      <c r="L14" s="14"/>
      <c r="M14" s="14"/>
      <c r="N14" s="2">
        <v>66.790000000000006</v>
      </c>
      <c r="O14" s="84"/>
      <c r="P14" s="84"/>
      <c r="Q14" s="84"/>
      <c r="R14" s="84"/>
      <c r="S14" s="84">
        <v>68.88</v>
      </c>
      <c r="T14" s="84"/>
      <c r="U14" s="84"/>
      <c r="V14" s="84"/>
      <c r="W14" s="84"/>
      <c r="X14" s="84">
        <v>71.37</v>
      </c>
      <c r="Y14" s="84"/>
      <c r="Z14" s="84"/>
      <c r="AA14" s="84"/>
      <c r="AB14" s="84"/>
      <c r="AC14" s="84">
        <v>71.040000000000006</v>
      </c>
      <c r="AD14" s="84"/>
      <c r="AE14" s="84"/>
      <c r="AF14" s="84"/>
      <c r="AG14" s="84"/>
      <c r="AH14" s="84">
        <v>75.010000000000005</v>
      </c>
      <c r="AI14" s="84"/>
      <c r="AJ14" s="84"/>
      <c r="AK14" s="84"/>
      <c r="AL14" s="84"/>
      <c r="AM14" s="84">
        <v>74.78</v>
      </c>
      <c r="AN14" s="84"/>
      <c r="AO14" s="84"/>
      <c r="AP14" s="84"/>
      <c r="AQ14" s="84"/>
      <c r="AR14" s="84">
        <v>76.22</v>
      </c>
      <c r="AS14" s="84"/>
      <c r="AT14" s="84"/>
      <c r="AU14" s="84"/>
      <c r="AV14" s="84"/>
      <c r="AW14" s="84">
        <v>76.98</v>
      </c>
      <c r="AX14" s="84"/>
      <c r="AY14" s="84"/>
      <c r="AZ14" s="84"/>
      <c r="BA14" s="84"/>
      <c r="BB14" s="84">
        <v>75.53</v>
      </c>
      <c r="BC14" s="8"/>
      <c r="BD14" s="26">
        <v>2</v>
      </c>
      <c r="BE14" s="85"/>
    </row>
    <row r="15" spans="2:57" ht="13.5" customHeight="1">
      <c r="B15" s="83"/>
      <c r="C15" s="26" t="s">
        <v>34</v>
      </c>
      <c r="J15" s="14"/>
      <c r="K15" s="14"/>
      <c r="L15" s="14"/>
      <c r="M15" s="14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95"/>
      <c r="BC15" s="8"/>
      <c r="BD15" s="26"/>
      <c r="BE15" s="85"/>
    </row>
    <row r="16" spans="2:57" ht="13.5" customHeight="1">
      <c r="B16" s="83"/>
      <c r="C16" s="26" t="s">
        <v>64</v>
      </c>
      <c r="J16" s="14" t="s">
        <v>192</v>
      </c>
      <c r="K16" s="14"/>
      <c r="L16" s="14"/>
      <c r="M16" s="14"/>
      <c r="N16" s="86">
        <v>999900</v>
      </c>
      <c r="O16" s="8"/>
      <c r="P16" s="8"/>
      <c r="Q16" s="8"/>
      <c r="R16" s="8"/>
      <c r="S16" s="8">
        <v>886300</v>
      </c>
      <c r="T16" s="8"/>
      <c r="U16" s="8"/>
      <c r="V16" s="8"/>
      <c r="W16" s="8"/>
      <c r="X16" s="8">
        <v>715800</v>
      </c>
      <c r="Y16" s="8"/>
      <c r="Z16" s="8"/>
      <c r="AA16" s="8"/>
      <c r="AB16" s="8"/>
      <c r="AC16" s="8">
        <v>871000</v>
      </c>
      <c r="AD16" s="8"/>
      <c r="AE16" s="8"/>
      <c r="AF16" s="8"/>
      <c r="AG16" s="8"/>
      <c r="AH16" s="8">
        <v>865400</v>
      </c>
      <c r="AI16" s="8"/>
      <c r="AJ16" s="8"/>
      <c r="AK16" s="8"/>
      <c r="AL16" s="8"/>
      <c r="AM16" s="8">
        <v>768400</v>
      </c>
      <c r="AN16" s="8"/>
      <c r="AO16" s="8"/>
      <c r="AP16" s="8"/>
      <c r="AQ16" s="8"/>
      <c r="AR16" s="8">
        <v>725800</v>
      </c>
      <c r="AS16" s="8"/>
      <c r="AT16" s="8"/>
      <c r="AU16" s="8"/>
      <c r="AV16" s="8"/>
      <c r="AW16" s="8">
        <v>720100</v>
      </c>
      <c r="AX16" s="8"/>
      <c r="AY16" s="8"/>
      <c r="AZ16" s="8"/>
      <c r="BA16" s="8"/>
      <c r="BB16" s="8">
        <v>1574100</v>
      </c>
      <c r="BC16" s="8"/>
      <c r="BD16" s="26">
        <v>0</v>
      </c>
      <c r="BE16" s="85" t="s">
        <v>312</v>
      </c>
    </row>
    <row r="17" spans="2:57" ht="13.5" customHeight="1">
      <c r="B17" s="83"/>
      <c r="C17" s="26" t="s">
        <v>35</v>
      </c>
      <c r="J17" s="14" t="s">
        <v>192</v>
      </c>
      <c r="K17" s="14"/>
      <c r="L17" s="14"/>
      <c r="M17" s="14"/>
      <c r="N17" s="86">
        <v>497000</v>
      </c>
      <c r="O17" s="8"/>
      <c r="P17" s="8"/>
      <c r="Q17" s="8"/>
      <c r="R17" s="8"/>
      <c r="S17" s="8">
        <v>464500</v>
      </c>
      <c r="T17" s="8"/>
      <c r="U17" s="8"/>
      <c r="V17" s="8"/>
      <c r="W17" s="8"/>
      <c r="X17" s="8">
        <v>395100</v>
      </c>
      <c r="Y17" s="8"/>
      <c r="Z17" s="8"/>
      <c r="AA17" s="8"/>
      <c r="AB17" s="8"/>
      <c r="AC17" s="8">
        <v>550800</v>
      </c>
      <c r="AD17" s="8"/>
      <c r="AE17" s="8"/>
      <c r="AF17" s="8"/>
      <c r="AG17" s="8"/>
      <c r="AH17" s="8">
        <v>619900</v>
      </c>
      <c r="AI17" s="8"/>
      <c r="AJ17" s="8"/>
      <c r="AK17" s="8"/>
      <c r="AL17" s="8"/>
      <c r="AM17" s="8">
        <v>596600</v>
      </c>
      <c r="AN17" s="8"/>
      <c r="AO17" s="8"/>
      <c r="AP17" s="8"/>
      <c r="AQ17" s="8"/>
      <c r="AR17" s="8">
        <v>593400</v>
      </c>
      <c r="AS17" s="8"/>
      <c r="AT17" s="8"/>
      <c r="AU17" s="8"/>
      <c r="AV17" s="8"/>
      <c r="AW17" s="8">
        <v>603500</v>
      </c>
      <c r="AX17" s="8"/>
      <c r="AY17" s="8"/>
      <c r="AZ17" s="8"/>
      <c r="BA17" s="8"/>
      <c r="BB17" s="8">
        <v>1396100</v>
      </c>
      <c r="BC17" s="8"/>
      <c r="BD17" s="26">
        <v>0</v>
      </c>
      <c r="BE17" s="85" t="s">
        <v>313</v>
      </c>
    </row>
    <row r="18" spans="2:57" ht="13.5" customHeight="1">
      <c r="B18" s="83"/>
      <c r="C18" s="26" t="s">
        <v>36</v>
      </c>
      <c r="J18" s="14" t="s">
        <v>192</v>
      </c>
      <c r="K18" s="14"/>
      <c r="L18" s="14"/>
      <c r="M18" s="14"/>
      <c r="N18" s="86">
        <v>309800</v>
      </c>
      <c r="O18" s="8"/>
      <c r="P18" s="8"/>
      <c r="Q18" s="8"/>
      <c r="R18" s="8"/>
      <c r="S18" s="8">
        <v>252700</v>
      </c>
      <c r="T18" s="8"/>
      <c r="U18" s="8"/>
      <c r="V18" s="8"/>
      <c r="W18" s="8"/>
      <c r="X18" s="8">
        <v>213800</v>
      </c>
      <c r="Y18" s="8"/>
      <c r="Z18" s="8"/>
      <c r="AA18" s="8"/>
      <c r="AB18" s="8"/>
      <c r="AC18" s="8">
        <v>199300</v>
      </c>
      <c r="AD18" s="8"/>
      <c r="AE18" s="8"/>
      <c r="AF18" s="8"/>
      <c r="AG18" s="8"/>
      <c r="AH18" s="8">
        <v>152400</v>
      </c>
      <c r="AI18" s="8"/>
      <c r="AJ18" s="8"/>
      <c r="AK18" s="8"/>
      <c r="AL18" s="8"/>
      <c r="AM18" s="8">
        <v>110700</v>
      </c>
      <c r="AN18" s="8"/>
      <c r="AO18" s="8"/>
      <c r="AP18" s="8"/>
      <c r="AQ18" s="8"/>
      <c r="AR18" s="8">
        <v>82500</v>
      </c>
      <c r="AS18" s="8"/>
      <c r="AT18" s="8"/>
      <c r="AU18" s="8"/>
      <c r="AV18" s="8"/>
      <c r="AW18" s="8">
        <v>81500</v>
      </c>
      <c r="AX18" s="8"/>
      <c r="AY18" s="8"/>
      <c r="AZ18" s="8"/>
      <c r="BA18" s="8"/>
      <c r="BB18" s="8">
        <v>92800</v>
      </c>
      <c r="BC18" s="8"/>
      <c r="BD18" s="26">
        <v>0</v>
      </c>
      <c r="BE18" s="85"/>
    </row>
    <row r="19" spans="2:57" ht="13.5" customHeight="1">
      <c r="B19" s="83"/>
      <c r="C19" s="26" t="s">
        <v>37</v>
      </c>
      <c r="J19" s="14" t="s">
        <v>192</v>
      </c>
      <c r="K19" s="14"/>
      <c r="L19" s="14"/>
      <c r="M19" s="14"/>
      <c r="N19" s="86">
        <v>188700</v>
      </c>
      <c r="O19" s="8"/>
      <c r="P19" s="8"/>
      <c r="Q19" s="8"/>
      <c r="R19" s="8"/>
      <c r="S19" s="8">
        <v>144000</v>
      </c>
      <c r="T19" s="8"/>
      <c r="U19" s="8"/>
      <c r="V19" s="8"/>
      <c r="W19" s="8"/>
      <c r="X19" s="8">
        <v>102100</v>
      </c>
      <c r="Y19" s="8"/>
      <c r="Z19" s="8"/>
      <c r="AA19" s="8"/>
      <c r="AB19" s="8"/>
      <c r="AC19" s="8">
        <v>116700</v>
      </c>
      <c r="AD19" s="8"/>
      <c r="AE19" s="8"/>
      <c r="AF19" s="8"/>
      <c r="AG19" s="8"/>
      <c r="AH19" s="8">
        <v>90600</v>
      </c>
      <c r="AI19" s="8"/>
      <c r="AJ19" s="8"/>
      <c r="AK19" s="8"/>
      <c r="AL19" s="8"/>
      <c r="AM19" s="8">
        <v>59000</v>
      </c>
      <c r="AN19" s="8"/>
      <c r="AO19" s="8"/>
      <c r="AP19" s="8"/>
      <c r="AQ19" s="8"/>
      <c r="AR19" s="8">
        <v>49000</v>
      </c>
      <c r="AS19" s="8"/>
      <c r="AT19" s="8"/>
      <c r="AU19" s="8"/>
      <c r="AV19" s="8"/>
      <c r="AW19" s="8">
        <v>33700</v>
      </c>
      <c r="AX19" s="8"/>
      <c r="AY19" s="8"/>
      <c r="AZ19" s="8"/>
      <c r="BA19" s="8"/>
      <c r="BB19" s="8">
        <v>83700</v>
      </c>
      <c r="BC19" s="8"/>
      <c r="BD19" s="26">
        <v>0</v>
      </c>
      <c r="BE19" s="85"/>
    </row>
    <row r="20" spans="2:57" ht="13.5" customHeight="1">
      <c r="B20" s="83"/>
      <c r="C20" s="26" t="s">
        <v>79</v>
      </c>
      <c r="J20" s="14" t="s">
        <v>192</v>
      </c>
      <c r="K20" s="14"/>
      <c r="L20" s="14"/>
      <c r="M20" s="14"/>
      <c r="N20" s="86">
        <v>4500</v>
      </c>
      <c r="O20" s="8"/>
      <c r="P20" s="8"/>
      <c r="Q20" s="8"/>
      <c r="R20" s="8"/>
      <c r="S20" s="8">
        <v>5100</v>
      </c>
      <c r="T20" s="8"/>
      <c r="U20" s="8"/>
      <c r="V20" s="8"/>
      <c r="W20" s="8"/>
      <c r="X20" s="8">
        <v>4700</v>
      </c>
      <c r="Y20" s="8"/>
      <c r="Z20" s="8"/>
      <c r="AA20" s="8"/>
      <c r="AB20" s="8"/>
      <c r="AC20" s="8">
        <v>4200</v>
      </c>
      <c r="AD20" s="8"/>
      <c r="AE20" s="8"/>
      <c r="AF20" s="8"/>
      <c r="AG20" s="8"/>
      <c r="AH20" s="8">
        <v>2500</v>
      </c>
      <c r="AI20" s="8"/>
      <c r="AJ20" s="8"/>
      <c r="AK20" s="8"/>
      <c r="AL20" s="8"/>
      <c r="AM20" s="8">
        <v>2100</v>
      </c>
      <c r="AN20" s="8"/>
      <c r="AO20" s="8"/>
      <c r="AP20" s="8"/>
      <c r="AQ20" s="8"/>
      <c r="AR20" s="8">
        <v>1100</v>
      </c>
      <c r="AS20" s="8"/>
      <c r="AT20" s="8"/>
      <c r="AU20" s="8"/>
      <c r="AV20" s="8"/>
      <c r="AW20" s="8">
        <v>1300</v>
      </c>
      <c r="AX20" s="8"/>
      <c r="AY20" s="8"/>
      <c r="AZ20" s="8"/>
      <c r="BA20" s="8"/>
      <c r="BB20" s="8">
        <v>1500</v>
      </c>
      <c r="BC20" s="8"/>
      <c r="BD20" s="26">
        <v>0</v>
      </c>
      <c r="BE20" s="85"/>
    </row>
    <row r="21" spans="2:57" ht="13.5" customHeight="1">
      <c r="B21" s="83"/>
      <c r="C21" s="26" t="s">
        <v>38</v>
      </c>
      <c r="J21" s="14" t="s">
        <v>192</v>
      </c>
      <c r="K21" s="14"/>
      <c r="L21" s="14"/>
      <c r="M21" s="14"/>
      <c r="N21" s="86">
        <v>786400</v>
      </c>
      <c r="O21" s="8"/>
      <c r="P21" s="8"/>
      <c r="Q21" s="8"/>
      <c r="R21" s="8"/>
      <c r="S21" s="8">
        <v>847200</v>
      </c>
      <c r="T21" s="8"/>
      <c r="U21" s="8"/>
      <c r="V21" s="8"/>
      <c r="W21" s="8"/>
      <c r="X21" s="8">
        <v>929600</v>
      </c>
      <c r="Y21" s="8"/>
      <c r="Z21" s="8"/>
      <c r="AA21" s="8"/>
      <c r="AB21" s="8"/>
      <c r="AC21" s="8">
        <v>723000</v>
      </c>
      <c r="AD21" s="8"/>
      <c r="AE21" s="8"/>
      <c r="AF21" s="8"/>
      <c r="AG21" s="8"/>
      <c r="AH21" s="8">
        <v>706500</v>
      </c>
      <c r="AI21" s="8"/>
      <c r="AJ21" s="8"/>
      <c r="AK21" s="8"/>
      <c r="AL21" s="8"/>
      <c r="AM21" s="8">
        <v>795600</v>
      </c>
      <c r="AN21" s="8"/>
      <c r="AO21" s="8"/>
      <c r="AP21" s="8"/>
      <c r="AQ21" s="8"/>
      <c r="AR21" s="8">
        <v>864000</v>
      </c>
      <c r="AS21" s="8"/>
      <c r="AT21" s="8"/>
      <c r="AU21" s="8"/>
      <c r="AV21" s="8"/>
      <c r="AW21" s="8">
        <v>908900</v>
      </c>
      <c r="AX21" s="8"/>
      <c r="AY21" s="8"/>
      <c r="AZ21" s="8"/>
      <c r="BA21" s="8"/>
      <c r="BB21" s="14" t="s">
        <v>190</v>
      </c>
      <c r="BC21" s="8"/>
      <c r="BD21" s="26">
        <v>0</v>
      </c>
      <c r="BE21" s="85"/>
    </row>
    <row r="22" spans="2:57" ht="13.5" customHeight="1">
      <c r="B22" s="83"/>
      <c r="C22" s="26" t="s">
        <v>35</v>
      </c>
      <c r="J22" s="14" t="s">
        <v>192</v>
      </c>
      <c r="K22" s="14"/>
      <c r="L22" s="14"/>
      <c r="M22" s="14"/>
      <c r="N22" s="86">
        <v>421200</v>
      </c>
      <c r="O22" s="8"/>
      <c r="P22" s="8"/>
      <c r="Q22" s="8"/>
      <c r="R22" s="8"/>
      <c r="S22" s="8">
        <v>499800</v>
      </c>
      <c r="T22" s="8"/>
      <c r="U22" s="8"/>
      <c r="V22" s="8"/>
      <c r="W22" s="8"/>
      <c r="X22" s="8">
        <v>596100</v>
      </c>
      <c r="Y22" s="8"/>
      <c r="Z22" s="8"/>
      <c r="AA22" s="8"/>
      <c r="AB22" s="8"/>
      <c r="AC22" s="8">
        <v>508300</v>
      </c>
      <c r="AD22" s="8"/>
      <c r="AE22" s="8"/>
      <c r="AF22" s="8"/>
      <c r="AG22" s="8"/>
      <c r="AH22" s="8">
        <v>568800</v>
      </c>
      <c r="AI22" s="8"/>
      <c r="AJ22" s="8"/>
      <c r="AK22" s="8"/>
      <c r="AL22" s="8"/>
      <c r="AM22" s="8">
        <v>679700</v>
      </c>
      <c r="AN22" s="8"/>
      <c r="AO22" s="8"/>
      <c r="AP22" s="8"/>
      <c r="AQ22" s="8"/>
      <c r="AR22" s="8">
        <v>775000</v>
      </c>
      <c r="AS22" s="8"/>
      <c r="AT22" s="8"/>
      <c r="AU22" s="8"/>
      <c r="AV22" s="8"/>
      <c r="AW22" s="8">
        <v>819200</v>
      </c>
      <c r="AX22" s="8"/>
      <c r="AY22" s="8"/>
      <c r="AZ22" s="8"/>
      <c r="BA22" s="8"/>
      <c r="BB22" s="14" t="s">
        <v>190</v>
      </c>
      <c r="BC22" s="8"/>
      <c r="BD22" s="26">
        <v>0</v>
      </c>
      <c r="BE22" s="85"/>
    </row>
    <row r="23" spans="2:57" ht="13.5" customHeight="1">
      <c r="B23" s="83"/>
      <c r="C23" s="26" t="s">
        <v>39</v>
      </c>
      <c r="J23" s="14" t="s">
        <v>192</v>
      </c>
      <c r="K23" s="14"/>
      <c r="L23" s="14"/>
      <c r="M23" s="14"/>
      <c r="N23" s="86">
        <v>175600</v>
      </c>
      <c r="O23" s="8"/>
      <c r="P23" s="8"/>
      <c r="Q23" s="8"/>
      <c r="R23" s="8"/>
      <c r="S23" s="8">
        <v>165900</v>
      </c>
      <c r="T23" s="8"/>
      <c r="U23" s="8"/>
      <c r="V23" s="8"/>
      <c r="W23" s="8"/>
      <c r="X23" s="8">
        <v>171400</v>
      </c>
      <c r="Y23" s="8"/>
      <c r="Z23" s="8"/>
      <c r="AA23" s="8"/>
      <c r="AB23" s="8"/>
      <c r="AC23" s="8">
        <v>115900</v>
      </c>
      <c r="AD23" s="8"/>
      <c r="AE23" s="8"/>
      <c r="AF23" s="8"/>
      <c r="AG23" s="8"/>
      <c r="AH23" s="8">
        <v>75400</v>
      </c>
      <c r="AI23" s="8"/>
      <c r="AJ23" s="8"/>
      <c r="AK23" s="8"/>
      <c r="AL23" s="8"/>
      <c r="AM23" s="8">
        <v>64300</v>
      </c>
      <c r="AN23" s="8"/>
      <c r="AO23" s="8"/>
      <c r="AP23" s="8"/>
      <c r="AQ23" s="8"/>
      <c r="AR23" s="8">
        <v>51600</v>
      </c>
      <c r="AS23" s="8"/>
      <c r="AT23" s="8"/>
      <c r="AU23" s="8"/>
      <c r="AV23" s="8"/>
      <c r="AW23" s="8">
        <v>47500</v>
      </c>
      <c r="AX23" s="8"/>
      <c r="AY23" s="8"/>
      <c r="AZ23" s="8"/>
      <c r="BA23" s="8"/>
      <c r="BB23" s="14" t="s">
        <v>190</v>
      </c>
      <c r="BC23" s="8"/>
      <c r="BD23" s="26">
        <v>0</v>
      </c>
      <c r="BE23" s="85"/>
    </row>
    <row r="24" spans="2:57" ht="13.5" customHeight="1">
      <c r="B24" s="83"/>
      <c r="C24" s="26" t="s">
        <v>37</v>
      </c>
      <c r="J24" s="14" t="s">
        <v>192</v>
      </c>
      <c r="K24" s="14"/>
      <c r="L24" s="14"/>
      <c r="M24" s="14"/>
      <c r="N24" s="86">
        <v>186500</v>
      </c>
      <c r="O24" s="8"/>
      <c r="P24" s="8"/>
      <c r="Q24" s="8"/>
      <c r="R24" s="8"/>
      <c r="S24" s="8">
        <v>177800</v>
      </c>
      <c r="T24" s="8"/>
      <c r="U24" s="8"/>
      <c r="V24" s="8"/>
      <c r="W24" s="8"/>
      <c r="X24" s="8">
        <v>158700</v>
      </c>
      <c r="Y24" s="8"/>
      <c r="Z24" s="8"/>
      <c r="AA24" s="8"/>
      <c r="AB24" s="8"/>
      <c r="AC24" s="8">
        <v>96000</v>
      </c>
      <c r="AD24" s="8"/>
      <c r="AE24" s="8"/>
      <c r="AF24" s="8"/>
      <c r="AG24" s="8"/>
      <c r="AH24" s="8">
        <v>61200</v>
      </c>
      <c r="AI24" s="8"/>
      <c r="AJ24" s="8"/>
      <c r="AK24" s="8"/>
      <c r="AL24" s="8"/>
      <c r="AM24" s="8">
        <v>50300</v>
      </c>
      <c r="AN24" s="8"/>
      <c r="AO24" s="8"/>
      <c r="AP24" s="8"/>
      <c r="AQ24" s="8"/>
      <c r="AR24" s="8">
        <v>36700</v>
      </c>
      <c r="AS24" s="8"/>
      <c r="AT24" s="8"/>
      <c r="AU24" s="8"/>
      <c r="AV24" s="8"/>
      <c r="AW24" s="8">
        <v>41400</v>
      </c>
      <c r="AX24" s="8"/>
      <c r="AY24" s="8"/>
      <c r="AZ24" s="8"/>
      <c r="BA24" s="8"/>
      <c r="BB24" s="14" t="s">
        <v>190</v>
      </c>
      <c r="BC24" s="8"/>
      <c r="BD24" s="26">
        <v>0</v>
      </c>
      <c r="BE24" s="85"/>
    </row>
    <row r="25" spans="2:57" ht="13.5" customHeight="1">
      <c r="B25" s="83"/>
      <c r="C25" s="26" t="s">
        <v>79</v>
      </c>
      <c r="J25" s="14" t="s">
        <v>192</v>
      </c>
      <c r="K25" s="14"/>
      <c r="L25" s="14"/>
      <c r="M25" s="14"/>
      <c r="N25" s="86">
        <v>3000</v>
      </c>
      <c r="O25" s="8"/>
      <c r="P25" s="8"/>
      <c r="Q25" s="8"/>
      <c r="R25" s="8"/>
      <c r="S25" s="8">
        <v>3700</v>
      </c>
      <c r="T25" s="8"/>
      <c r="U25" s="8"/>
      <c r="V25" s="8"/>
      <c r="W25" s="8"/>
      <c r="X25" s="8">
        <v>3400</v>
      </c>
      <c r="Y25" s="8"/>
      <c r="Z25" s="8"/>
      <c r="AA25" s="8"/>
      <c r="AB25" s="8"/>
      <c r="AC25" s="8">
        <v>2900</v>
      </c>
      <c r="AD25" s="8"/>
      <c r="AE25" s="8"/>
      <c r="AF25" s="8"/>
      <c r="AG25" s="8"/>
      <c r="AH25" s="8">
        <v>1100</v>
      </c>
      <c r="AI25" s="8"/>
      <c r="AJ25" s="8"/>
      <c r="AK25" s="8"/>
      <c r="AL25" s="8"/>
      <c r="AM25" s="8">
        <v>1200</v>
      </c>
      <c r="AN25" s="8"/>
      <c r="AO25" s="8"/>
      <c r="AP25" s="8"/>
      <c r="AQ25" s="8"/>
      <c r="AR25" s="8">
        <v>800</v>
      </c>
      <c r="AS25" s="8"/>
      <c r="AT25" s="8"/>
      <c r="AU25" s="8"/>
      <c r="AV25" s="8"/>
      <c r="AW25" s="8">
        <v>800</v>
      </c>
      <c r="AX25" s="8"/>
      <c r="AY25" s="8"/>
      <c r="AZ25" s="8"/>
      <c r="BA25" s="8"/>
      <c r="BB25" s="14" t="s">
        <v>190</v>
      </c>
      <c r="BC25" s="8"/>
      <c r="BD25" s="26">
        <v>0</v>
      </c>
      <c r="BE25" s="85"/>
    </row>
    <row r="26" spans="2:57" ht="13.5" customHeight="1">
      <c r="B26" s="83"/>
      <c r="C26" s="26" t="s">
        <v>220</v>
      </c>
      <c r="J26" s="14" t="s">
        <v>192</v>
      </c>
      <c r="K26" s="14"/>
      <c r="L26" s="14"/>
      <c r="M26" s="14"/>
      <c r="N26" s="86">
        <v>863900</v>
      </c>
      <c r="O26" s="8"/>
      <c r="P26" s="8"/>
      <c r="Q26" s="8"/>
      <c r="R26" s="8"/>
      <c r="S26" s="8">
        <v>1137000</v>
      </c>
      <c r="T26" s="8"/>
      <c r="U26" s="8"/>
      <c r="V26" s="8"/>
      <c r="W26" s="8"/>
      <c r="X26" s="8">
        <v>1417200</v>
      </c>
      <c r="Y26" s="8"/>
      <c r="Z26" s="8"/>
      <c r="AA26" s="8"/>
      <c r="AB26" s="8"/>
      <c r="AC26" s="8">
        <v>1695600</v>
      </c>
      <c r="AD26" s="8"/>
      <c r="AE26" s="8"/>
      <c r="AF26" s="8"/>
      <c r="AG26" s="8"/>
      <c r="AH26" s="8">
        <v>1918500</v>
      </c>
      <c r="AI26" s="8"/>
      <c r="AJ26" s="8"/>
      <c r="AK26" s="8"/>
      <c r="AL26" s="8"/>
      <c r="AM26" s="8">
        <v>2121100</v>
      </c>
      <c r="AN26" s="8"/>
      <c r="AO26" s="8"/>
      <c r="AP26" s="8"/>
      <c r="AQ26" s="8"/>
      <c r="AR26" s="8">
        <v>2292700</v>
      </c>
      <c r="AS26" s="8"/>
      <c r="AT26" s="8"/>
      <c r="AU26" s="8"/>
      <c r="AV26" s="8"/>
      <c r="AW26" s="8">
        <v>2320600</v>
      </c>
      <c r="AX26" s="8"/>
      <c r="AY26" s="8"/>
      <c r="AZ26" s="8"/>
      <c r="BA26" s="8"/>
      <c r="BB26" s="8">
        <v>2622900</v>
      </c>
      <c r="BC26" s="8"/>
      <c r="BD26" s="26">
        <v>0</v>
      </c>
      <c r="BE26" s="85"/>
    </row>
    <row r="27" spans="2:57" ht="13.5" customHeight="1">
      <c r="B27" s="83"/>
      <c r="C27" s="26" t="s">
        <v>35</v>
      </c>
      <c r="J27" s="14" t="s">
        <v>192</v>
      </c>
      <c r="K27" s="14"/>
      <c r="L27" s="14"/>
      <c r="M27" s="14"/>
      <c r="N27" s="86">
        <v>77500</v>
      </c>
      <c r="O27" s="8"/>
      <c r="P27" s="8"/>
      <c r="Q27" s="8"/>
      <c r="R27" s="8"/>
      <c r="S27" s="8">
        <v>97400</v>
      </c>
      <c r="T27" s="8"/>
      <c r="U27" s="8"/>
      <c r="V27" s="8"/>
      <c r="W27" s="8"/>
      <c r="X27" s="8">
        <v>111700</v>
      </c>
      <c r="Y27" s="8"/>
      <c r="Z27" s="8"/>
      <c r="AA27" s="8"/>
      <c r="AB27" s="8"/>
      <c r="AC27" s="8">
        <v>149900</v>
      </c>
      <c r="AD27" s="8"/>
      <c r="AE27" s="8"/>
      <c r="AF27" s="8"/>
      <c r="AG27" s="8"/>
      <c r="AH27" s="8">
        <v>187300</v>
      </c>
      <c r="AI27" s="8"/>
      <c r="AJ27" s="8"/>
      <c r="AK27" s="8"/>
      <c r="AL27" s="8"/>
      <c r="AM27" s="8">
        <v>192300</v>
      </c>
      <c r="AN27" s="8"/>
      <c r="AO27" s="8"/>
      <c r="AP27" s="8"/>
      <c r="AQ27" s="8"/>
      <c r="AR27" s="8">
        <v>213400</v>
      </c>
      <c r="AS27" s="8"/>
      <c r="AT27" s="8"/>
      <c r="AU27" s="8"/>
      <c r="AV27" s="8"/>
      <c r="AW27" s="8">
        <v>184700</v>
      </c>
      <c r="AX27" s="8"/>
      <c r="AY27" s="8"/>
      <c r="AZ27" s="8"/>
      <c r="BA27" s="8"/>
      <c r="BB27" s="8">
        <v>275400</v>
      </c>
      <c r="BC27" s="8"/>
      <c r="BD27" s="26">
        <v>0</v>
      </c>
      <c r="BE27" s="85"/>
    </row>
    <row r="28" spans="2:57" ht="13.5" customHeight="1">
      <c r="B28" s="83"/>
      <c r="C28" s="26" t="s">
        <v>36</v>
      </c>
      <c r="J28" s="14" t="s">
        <v>192</v>
      </c>
      <c r="K28" s="14"/>
      <c r="L28" s="14"/>
      <c r="M28" s="14"/>
      <c r="N28" s="86">
        <v>30500</v>
      </c>
      <c r="O28" s="8"/>
      <c r="P28" s="8"/>
      <c r="Q28" s="8"/>
      <c r="R28" s="8"/>
      <c r="S28" s="8">
        <v>31600</v>
      </c>
      <c r="T28" s="8"/>
      <c r="U28" s="8"/>
      <c r="V28" s="8"/>
      <c r="W28" s="8"/>
      <c r="X28" s="8">
        <v>24000</v>
      </c>
      <c r="Y28" s="8"/>
      <c r="Z28" s="8"/>
      <c r="AA28" s="8"/>
      <c r="AB28" s="8"/>
      <c r="AC28" s="8">
        <v>23000</v>
      </c>
      <c r="AD28" s="8"/>
      <c r="AE28" s="8"/>
      <c r="AF28" s="8"/>
      <c r="AG28" s="8"/>
      <c r="AH28" s="8">
        <v>20000</v>
      </c>
      <c r="AI28" s="8"/>
      <c r="AJ28" s="8"/>
      <c r="AK28" s="8"/>
      <c r="AL28" s="8"/>
      <c r="AM28" s="8">
        <v>15300</v>
      </c>
      <c r="AN28" s="8"/>
      <c r="AO28" s="8"/>
      <c r="AP28" s="8"/>
      <c r="AQ28" s="8"/>
      <c r="AR28" s="8">
        <v>17000</v>
      </c>
      <c r="AS28" s="8"/>
      <c r="AT28" s="8"/>
      <c r="AU28" s="8"/>
      <c r="AV28" s="8"/>
      <c r="AW28" s="8">
        <v>20200</v>
      </c>
      <c r="AX28" s="8"/>
      <c r="AY28" s="8"/>
      <c r="AZ28" s="8"/>
      <c r="BA28" s="8"/>
      <c r="BB28" s="8">
        <v>20400</v>
      </c>
      <c r="BC28" s="8"/>
      <c r="BD28" s="26">
        <v>0</v>
      </c>
      <c r="BE28" s="85"/>
    </row>
    <row r="29" spans="2:57" ht="13.5" customHeight="1">
      <c r="B29" s="83"/>
      <c r="C29" s="26" t="s">
        <v>37</v>
      </c>
      <c r="J29" s="14" t="s">
        <v>192</v>
      </c>
      <c r="K29" s="14"/>
      <c r="L29" s="14"/>
      <c r="M29" s="14"/>
      <c r="N29" s="86">
        <v>746700</v>
      </c>
      <c r="O29" s="8"/>
      <c r="P29" s="8"/>
      <c r="Q29" s="8"/>
      <c r="R29" s="8"/>
      <c r="S29" s="8">
        <v>1000100</v>
      </c>
      <c r="T29" s="8"/>
      <c r="U29" s="8"/>
      <c r="V29" s="8"/>
      <c r="W29" s="8"/>
      <c r="X29" s="8">
        <v>1273300</v>
      </c>
      <c r="Y29" s="8"/>
      <c r="Z29" s="8"/>
      <c r="AA29" s="8"/>
      <c r="AB29" s="8"/>
      <c r="AC29" s="8">
        <v>1513500</v>
      </c>
      <c r="AD29" s="8"/>
      <c r="AE29" s="8"/>
      <c r="AF29" s="8"/>
      <c r="AG29" s="8"/>
      <c r="AH29" s="8">
        <v>1706500</v>
      </c>
      <c r="AI29" s="8"/>
      <c r="AJ29" s="8"/>
      <c r="AK29" s="8"/>
      <c r="AL29" s="8"/>
      <c r="AM29" s="8">
        <v>1909900</v>
      </c>
      <c r="AN29" s="8"/>
      <c r="AO29" s="8"/>
      <c r="AP29" s="8"/>
      <c r="AQ29" s="8"/>
      <c r="AR29" s="8">
        <v>2058400</v>
      </c>
      <c r="AS29" s="8"/>
      <c r="AT29" s="8"/>
      <c r="AU29" s="8"/>
      <c r="AV29" s="8"/>
      <c r="AW29" s="8">
        <v>2111100</v>
      </c>
      <c r="AX29" s="8"/>
      <c r="AY29" s="8"/>
      <c r="AZ29" s="8"/>
      <c r="BA29" s="8"/>
      <c r="BB29" s="8">
        <v>2324500</v>
      </c>
      <c r="BC29" s="8"/>
      <c r="BD29" s="26">
        <v>0</v>
      </c>
      <c r="BE29" s="85"/>
    </row>
    <row r="30" spans="2:57" ht="13.5" customHeight="1">
      <c r="B30" s="83"/>
      <c r="C30" s="26" t="s">
        <v>79</v>
      </c>
      <c r="J30" s="14" t="s">
        <v>192</v>
      </c>
      <c r="K30" s="14"/>
      <c r="L30" s="14"/>
      <c r="M30" s="14"/>
      <c r="N30" s="86">
        <v>9100</v>
      </c>
      <c r="O30" s="8"/>
      <c r="P30" s="8"/>
      <c r="Q30" s="8"/>
      <c r="R30" s="8"/>
      <c r="S30" s="8">
        <v>7900</v>
      </c>
      <c r="T30" s="8"/>
      <c r="U30" s="8"/>
      <c r="V30" s="8"/>
      <c r="W30" s="8"/>
      <c r="X30" s="8">
        <v>7900</v>
      </c>
      <c r="Y30" s="8"/>
      <c r="Z30" s="8"/>
      <c r="AA30" s="8"/>
      <c r="AB30" s="8"/>
      <c r="AC30" s="8">
        <v>9100</v>
      </c>
      <c r="AD30" s="8"/>
      <c r="AE30" s="8"/>
      <c r="AF30" s="8"/>
      <c r="AG30" s="8"/>
      <c r="AH30" s="8">
        <v>5000</v>
      </c>
      <c r="AI30" s="8"/>
      <c r="AJ30" s="8"/>
      <c r="AK30" s="8"/>
      <c r="AL30" s="8"/>
      <c r="AM30" s="8">
        <v>3700</v>
      </c>
      <c r="AN30" s="8"/>
      <c r="AO30" s="8"/>
      <c r="AP30" s="8"/>
      <c r="AQ30" s="8"/>
      <c r="AR30" s="8">
        <v>4100</v>
      </c>
      <c r="AS30" s="8"/>
      <c r="AT30" s="8"/>
      <c r="AU30" s="8"/>
      <c r="AV30" s="8"/>
      <c r="AW30" s="8">
        <v>4600</v>
      </c>
      <c r="AX30" s="8"/>
      <c r="AY30" s="8"/>
      <c r="AZ30" s="8"/>
      <c r="BA30" s="8"/>
      <c r="BB30" s="8">
        <v>2600</v>
      </c>
      <c r="BC30" s="8"/>
      <c r="BD30" s="26">
        <v>0</v>
      </c>
      <c r="BE30" s="85"/>
    </row>
    <row r="31" spans="2:57" ht="13.5" customHeight="1">
      <c r="B31" s="83"/>
      <c r="C31" s="26" t="s">
        <v>33</v>
      </c>
      <c r="J31" s="14" t="s">
        <v>192</v>
      </c>
      <c r="K31" s="14"/>
      <c r="L31" s="14"/>
      <c r="M31" s="14"/>
      <c r="N31" s="86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95"/>
      <c r="BC31" s="8"/>
      <c r="BD31" s="26"/>
      <c r="BE31" s="85"/>
    </row>
    <row r="32" spans="2:57" ht="13.5" customHeight="1">
      <c r="B32" s="83"/>
      <c r="C32" s="26" t="s">
        <v>48</v>
      </c>
      <c r="J32" s="14"/>
      <c r="K32" s="14"/>
      <c r="L32" s="14"/>
      <c r="M32" s="14"/>
      <c r="N32" s="86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95"/>
      <c r="BC32" s="8"/>
      <c r="BD32" s="26"/>
      <c r="BE32" s="85"/>
    </row>
    <row r="33" spans="2:57" ht="13.5" customHeight="1">
      <c r="B33" s="83"/>
      <c r="C33" s="26" t="s">
        <v>49</v>
      </c>
      <c r="J33" s="14"/>
      <c r="K33" s="14"/>
      <c r="L33" s="14"/>
      <c r="M33" s="14"/>
      <c r="N33" s="86">
        <v>2616200</v>
      </c>
      <c r="O33" s="8"/>
      <c r="P33" s="8"/>
      <c r="Q33" s="8"/>
      <c r="R33" s="8"/>
      <c r="S33" s="8">
        <v>2785100</v>
      </c>
      <c r="T33" s="8"/>
      <c r="U33" s="8"/>
      <c r="V33" s="8"/>
      <c r="W33" s="8"/>
      <c r="X33" s="8">
        <v>2977300</v>
      </c>
      <c r="Y33" s="8"/>
      <c r="Z33" s="8"/>
      <c r="AA33" s="8"/>
      <c r="AB33" s="8"/>
      <c r="AC33" s="8">
        <v>3210300</v>
      </c>
      <c r="AD33" s="8"/>
      <c r="AE33" s="8"/>
      <c r="AF33" s="8"/>
      <c r="AG33" s="8"/>
      <c r="AH33" s="8">
        <v>3363100</v>
      </c>
      <c r="AI33" s="8"/>
      <c r="AJ33" s="8"/>
      <c r="AK33" s="8"/>
      <c r="AL33" s="8"/>
      <c r="AM33" s="8">
        <v>3518700</v>
      </c>
      <c r="AN33" s="8"/>
      <c r="AO33" s="8"/>
      <c r="AP33" s="8"/>
      <c r="AQ33" s="8"/>
      <c r="AR33" s="8">
        <v>3746000</v>
      </c>
      <c r="AS33" s="8"/>
      <c r="AT33" s="8"/>
      <c r="AU33" s="8"/>
      <c r="AV33" s="8"/>
      <c r="AW33" s="8">
        <v>3772600</v>
      </c>
      <c r="AX33" s="8"/>
      <c r="AY33" s="8"/>
      <c r="AZ33" s="8"/>
      <c r="BA33" s="8"/>
      <c r="BB33" s="8">
        <v>3986700</v>
      </c>
      <c r="BC33" s="8"/>
      <c r="BD33" s="26">
        <v>0</v>
      </c>
      <c r="BE33" s="85"/>
    </row>
    <row r="34" spans="2:57" ht="13.5" customHeight="1">
      <c r="B34" s="83"/>
      <c r="C34" s="26" t="s">
        <v>50</v>
      </c>
      <c r="J34" s="14"/>
      <c r="K34" s="14"/>
      <c r="L34" s="14"/>
      <c r="M34" s="14"/>
      <c r="N34" s="86">
        <v>21700</v>
      </c>
      <c r="O34" s="8"/>
      <c r="P34" s="8"/>
      <c r="Q34" s="8"/>
      <c r="R34" s="8"/>
      <c r="S34" s="8">
        <v>18400</v>
      </c>
      <c r="T34" s="8"/>
      <c r="U34" s="8"/>
      <c r="V34" s="8"/>
      <c r="W34" s="8"/>
      <c r="X34" s="8">
        <v>13200</v>
      </c>
      <c r="Y34" s="8"/>
      <c r="Z34" s="8"/>
      <c r="AA34" s="8"/>
      <c r="AB34" s="8"/>
      <c r="AC34" s="8">
        <v>13000</v>
      </c>
      <c r="AD34" s="8"/>
      <c r="AE34" s="8"/>
      <c r="AF34" s="8"/>
      <c r="AG34" s="8"/>
      <c r="AH34" s="8">
        <v>16800</v>
      </c>
      <c r="AI34" s="8"/>
      <c r="AJ34" s="8"/>
      <c r="AK34" s="8"/>
      <c r="AL34" s="8"/>
      <c r="AM34" s="8">
        <v>8200</v>
      </c>
      <c r="AN34" s="8"/>
      <c r="AO34" s="8"/>
      <c r="AP34" s="8"/>
      <c r="AQ34" s="8"/>
      <c r="AR34" s="8">
        <v>13000</v>
      </c>
      <c r="AS34" s="8"/>
      <c r="AT34" s="8"/>
      <c r="AU34" s="8"/>
      <c r="AV34" s="8"/>
      <c r="AW34" s="8">
        <v>15700</v>
      </c>
      <c r="AX34" s="8"/>
      <c r="AY34" s="8"/>
      <c r="AZ34" s="8"/>
      <c r="BA34" s="8"/>
      <c r="BB34" s="8">
        <v>16800</v>
      </c>
      <c r="BC34" s="8"/>
      <c r="BD34" s="26">
        <v>0</v>
      </c>
      <c r="BE34" s="85"/>
    </row>
    <row r="35" spans="2:57" ht="13.5" customHeight="1">
      <c r="B35" s="83"/>
      <c r="C35" s="26" t="s">
        <v>40</v>
      </c>
      <c r="J35" s="14"/>
      <c r="K35" s="14"/>
      <c r="L35" s="14"/>
      <c r="M35" s="14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95"/>
      <c r="BC35" s="8"/>
      <c r="BD35" s="26"/>
      <c r="BE35" s="85"/>
    </row>
    <row r="36" spans="2:57" ht="13.5" customHeight="1">
      <c r="B36" s="83"/>
      <c r="C36" s="26" t="s">
        <v>51</v>
      </c>
      <c r="J36" s="14"/>
      <c r="K36" s="14"/>
      <c r="L36" s="14"/>
      <c r="M36" s="14"/>
      <c r="N36" s="8">
        <v>2629900</v>
      </c>
      <c r="O36" s="8"/>
      <c r="P36" s="8"/>
      <c r="Q36" s="8"/>
      <c r="R36" s="8"/>
      <c r="S36" s="14" t="s">
        <v>221</v>
      </c>
      <c r="T36" s="14"/>
      <c r="U36" s="14"/>
      <c r="V36" s="14"/>
      <c r="W36" s="14"/>
      <c r="X36" s="14" t="s">
        <v>221</v>
      </c>
      <c r="Y36" s="14"/>
      <c r="Z36" s="14"/>
      <c r="AA36" s="14"/>
      <c r="AB36" s="14"/>
      <c r="AC36" s="14" t="s">
        <v>221</v>
      </c>
      <c r="AD36" s="14"/>
      <c r="AE36" s="14"/>
      <c r="AF36" s="14"/>
      <c r="AG36" s="14"/>
      <c r="AH36" s="14" t="s">
        <v>221</v>
      </c>
      <c r="AI36" s="14"/>
      <c r="AJ36" s="14"/>
      <c r="AK36" s="14"/>
      <c r="AL36" s="14"/>
      <c r="AM36" s="14" t="s">
        <v>290</v>
      </c>
      <c r="AN36" s="14"/>
      <c r="AO36" s="14"/>
      <c r="AP36" s="14"/>
      <c r="AQ36" s="14"/>
      <c r="AR36" s="14" t="s">
        <v>221</v>
      </c>
      <c r="AS36" s="14"/>
      <c r="AT36" s="14"/>
      <c r="AU36" s="14"/>
      <c r="AV36" s="14"/>
      <c r="AW36" s="14" t="s">
        <v>221</v>
      </c>
      <c r="AX36" s="14"/>
      <c r="AY36" s="14"/>
      <c r="AZ36" s="14"/>
      <c r="BA36" s="14"/>
      <c r="BB36" s="14" t="s">
        <v>221</v>
      </c>
      <c r="BC36" s="8"/>
      <c r="BD36" s="26"/>
      <c r="BE36" s="85"/>
    </row>
    <row r="37" spans="2:57" ht="13.5" customHeight="1">
      <c r="B37" s="83"/>
      <c r="C37" s="26" t="s">
        <v>56</v>
      </c>
      <c r="J37" s="14"/>
      <c r="K37" s="14"/>
      <c r="L37" s="14"/>
      <c r="M37" s="14"/>
      <c r="N37" s="8">
        <v>8000</v>
      </c>
      <c r="O37" s="8"/>
      <c r="P37" s="8"/>
      <c r="Q37" s="8"/>
      <c r="R37" s="8"/>
      <c r="S37" s="14" t="s">
        <v>221</v>
      </c>
      <c r="T37" s="14"/>
      <c r="U37" s="14"/>
      <c r="V37" s="14"/>
      <c r="W37" s="14"/>
      <c r="X37" s="14" t="s">
        <v>221</v>
      </c>
      <c r="Y37" s="14"/>
      <c r="Z37" s="14"/>
      <c r="AA37" s="14"/>
      <c r="AB37" s="14"/>
      <c r="AC37" s="14" t="s">
        <v>221</v>
      </c>
      <c r="AD37" s="14"/>
      <c r="AE37" s="14"/>
      <c r="AF37" s="14"/>
      <c r="AG37" s="14"/>
      <c r="AH37" s="14" t="s">
        <v>221</v>
      </c>
      <c r="AI37" s="14"/>
      <c r="AJ37" s="14"/>
      <c r="AK37" s="14"/>
      <c r="AL37" s="14"/>
      <c r="AM37" s="14" t="s">
        <v>290</v>
      </c>
      <c r="AN37" s="14"/>
      <c r="AO37" s="14"/>
      <c r="AP37" s="14"/>
      <c r="AQ37" s="14"/>
      <c r="AR37" s="14" t="s">
        <v>221</v>
      </c>
      <c r="AS37" s="14"/>
      <c r="AT37" s="14"/>
      <c r="AU37" s="14"/>
      <c r="AV37" s="14"/>
      <c r="AW37" s="14" t="s">
        <v>221</v>
      </c>
      <c r="AX37" s="14"/>
      <c r="AY37" s="14"/>
      <c r="AZ37" s="14"/>
      <c r="BA37" s="14"/>
      <c r="BB37" s="14" t="s">
        <v>221</v>
      </c>
      <c r="BC37" s="8"/>
      <c r="BD37" s="26"/>
      <c r="BE37" s="85"/>
    </row>
    <row r="38" spans="2:57" ht="13.5" customHeight="1">
      <c r="B38" s="83"/>
      <c r="C38" s="26" t="s">
        <v>134</v>
      </c>
      <c r="J38" s="14"/>
      <c r="K38" s="14"/>
      <c r="L38" s="14"/>
      <c r="M38" s="14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26"/>
      <c r="BE38" s="85"/>
    </row>
    <row r="39" spans="2:57" ht="13.5" customHeight="1">
      <c r="B39" s="83"/>
      <c r="C39" s="26" t="s">
        <v>74</v>
      </c>
      <c r="J39" s="14"/>
      <c r="K39" s="14"/>
      <c r="L39" s="14"/>
      <c r="M39" s="14"/>
      <c r="N39" s="8"/>
      <c r="O39" s="8"/>
      <c r="P39" s="8"/>
      <c r="Q39" s="8"/>
      <c r="R39" s="8"/>
      <c r="S39" s="8"/>
      <c r="T39" s="8"/>
      <c r="U39" s="8"/>
      <c r="V39" s="8"/>
      <c r="W39" s="8"/>
      <c r="Y39" s="8"/>
      <c r="Z39" s="8"/>
      <c r="AA39" s="8"/>
      <c r="AB39" s="8"/>
      <c r="AC39" s="8"/>
      <c r="AD39" s="8"/>
      <c r="AE39" s="8"/>
      <c r="AF39" s="8"/>
      <c r="AG39" s="8"/>
      <c r="AH39" s="8">
        <v>3233500</v>
      </c>
      <c r="AI39" s="8"/>
      <c r="AJ39" s="8"/>
      <c r="AK39" s="8"/>
      <c r="AL39" s="8"/>
      <c r="AM39" s="8">
        <v>3440100</v>
      </c>
      <c r="AN39" s="8"/>
      <c r="AO39" s="8"/>
      <c r="AP39" s="8"/>
      <c r="AQ39" s="8"/>
      <c r="AR39" s="14" t="s">
        <v>221</v>
      </c>
      <c r="AS39" s="8"/>
      <c r="AT39" s="8"/>
      <c r="AU39" s="8"/>
      <c r="AV39" s="8"/>
      <c r="AW39" s="14" t="s">
        <v>221</v>
      </c>
      <c r="AX39" s="8"/>
      <c r="AY39" s="8"/>
      <c r="AZ39" s="8"/>
      <c r="BA39" s="8"/>
      <c r="BB39" s="14" t="s">
        <v>221</v>
      </c>
      <c r="BC39" s="8"/>
      <c r="BD39" s="26"/>
      <c r="BE39" s="85"/>
    </row>
    <row r="40" spans="2:57" ht="13.5" customHeight="1">
      <c r="B40" s="83"/>
      <c r="C40" s="26" t="s">
        <v>52</v>
      </c>
      <c r="J40" s="14"/>
      <c r="K40" s="14"/>
      <c r="L40" s="14"/>
      <c r="M40" s="14"/>
      <c r="N40" s="8">
        <v>1951700</v>
      </c>
      <c r="O40" s="8"/>
      <c r="P40" s="8"/>
      <c r="Q40" s="8"/>
      <c r="R40" s="8"/>
      <c r="S40" s="8">
        <v>2237900</v>
      </c>
      <c r="T40" s="8"/>
      <c r="U40" s="8"/>
      <c r="V40" s="8"/>
      <c r="W40" s="8"/>
      <c r="X40" s="8">
        <v>2572400</v>
      </c>
      <c r="Y40" s="8"/>
      <c r="Z40" s="8"/>
      <c r="AA40" s="8"/>
      <c r="AB40" s="8"/>
      <c r="AC40" s="8">
        <v>2926800</v>
      </c>
      <c r="AD40" s="8"/>
      <c r="AE40" s="8"/>
      <c r="AF40" s="8"/>
      <c r="AG40" s="8"/>
      <c r="AH40" s="14" t="s">
        <v>222</v>
      </c>
      <c r="AI40" s="14"/>
      <c r="AJ40" s="14"/>
      <c r="AK40" s="14"/>
      <c r="AL40" s="14"/>
      <c r="AM40" s="14" t="s">
        <v>290</v>
      </c>
      <c r="AN40" s="14"/>
      <c r="AO40" s="14"/>
      <c r="AP40" s="14"/>
      <c r="AQ40" s="14"/>
      <c r="AR40" s="14" t="s">
        <v>221</v>
      </c>
      <c r="AS40" s="14"/>
      <c r="AT40" s="14"/>
      <c r="AU40" s="14"/>
      <c r="AV40" s="14"/>
      <c r="AW40" s="14" t="s">
        <v>221</v>
      </c>
      <c r="AX40" s="14"/>
      <c r="AY40" s="14"/>
      <c r="AZ40" s="14"/>
      <c r="BA40" s="14"/>
      <c r="BB40" s="14" t="s">
        <v>221</v>
      </c>
      <c r="BC40" s="8"/>
      <c r="BD40" s="26"/>
      <c r="BE40" s="85"/>
    </row>
    <row r="41" spans="2:57" ht="13.5" customHeight="1">
      <c r="B41" s="83"/>
      <c r="C41" s="26" t="s">
        <v>53</v>
      </c>
      <c r="J41" s="14"/>
      <c r="K41" s="14"/>
      <c r="L41" s="14"/>
      <c r="M41" s="14"/>
      <c r="N41" s="8">
        <v>114400</v>
      </c>
      <c r="O41" s="8"/>
      <c r="P41" s="8"/>
      <c r="Q41" s="8"/>
      <c r="R41" s="8"/>
      <c r="S41" s="8">
        <v>90600</v>
      </c>
      <c r="T41" s="8"/>
      <c r="U41" s="8"/>
      <c r="V41" s="8"/>
      <c r="W41" s="8"/>
      <c r="X41" s="8">
        <v>66000</v>
      </c>
      <c r="Y41" s="8"/>
      <c r="Z41" s="8"/>
      <c r="AA41" s="8"/>
      <c r="AB41" s="8"/>
      <c r="AC41" s="8">
        <v>53700</v>
      </c>
      <c r="AD41" s="8"/>
      <c r="AE41" s="8"/>
      <c r="AF41" s="8"/>
      <c r="AG41" s="8"/>
      <c r="AH41" s="14" t="s">
        <v>223</v>
      </c>
      <c r="AI41" s="14"/>
      <c r="AJ41" s="14"/>
      <c r="AK41" s="14"/>
      <c r="AL41" s="14"/>
      <c r="AM41" s="14" t="s">
        <v>290</v>
      </c>
      <c r="AN41" s="14"/>
      <c r="AO41" s="14"/>
      <c r="AP41" s="14"/>
      <c r="AQ41" s="14"/>
      <c r="AR41" s="14" t="s">
        <v>221</v>
      </c>
      <c r="AS41" s="14"/>
      <c r="AT41" s="14"/>
      <c r="AU41" s="14"/>
      <c r="AV41" s="14"/>
      <c r="AW41" s="14" t="s">
        <v>221</v>
      </c>
      <c r="AX41" s="14"/>
      <c r="AY41" s="14"/>
      <c r="AZ41" s="14"/>
      <c r="BA41" s="14"/>
      <c r="BB41" s="14" t="s">
        <v>221</v>
      </c>
      <c r="BC41" s="8"/>
      <c r="BD41" s="26"/>
      <c r="BE41" s="85"/>
    </row>
    <row r="42" spans="2:57" ht="13.5" customHeight="1">
      <c r="B42" s="83"/>
      <c r="C42" s="26" t="s">
        <v>135</v>
      </c>
      <c r="J42" s="14"/>
      <c r="K42" s="14"/>
      <c r="L42" s="14"/>
      <c r="M42" s="14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>
        <v>158000</v>
      </c>
      <c r="AI42" s="8"/>
      <c r="AJ42" s="8"/>
      <c r="AK42" s="8"/>
      <c r="AL42" s="8"/>
      <c r="AM42" s="8">
        <v>86800</v>
      </c>
      <c r="AN42" s="8"/>
      <c r="AO42" s="8"/>
      <c r="AP42" s="8"/>
      <c r="AQ42" s="8"/>
      <c r="AR42" s="14" t="s">
        <v>221</v>
      </c>
      <c r="AS42" s="8"/>
      <c r="AT42" s="8"/>
      <c r="AU42" s="8"/>
      <c r="AV42" s="8"/>
      <c r="AW42" s="14" t="s">
        <v>221</v>
      </c>
      <c r="AX42" s="8"/>
      <c r="AY42" s="8"/>
      <c r="AZ42" s="8"/>
      <c r="BA42" s="8"/>
      <c r="BB42" s="14" t="s">
        <v>221</v>
      </c>
      <c r="BC42" s="8"/>
      <c r="BD42" s="26"/>
      <c r="BE42" s="85"/>
    </row>
    <row r="43" spans="2:57" ht="13.5" customHeight="1">
      <c r="B43" s="83"/>
      <c r="C43" s="26" t="s">
        <v>54</v>
      </c>
      <c r="J43" s="14"/>
      <c r="K43" s="14"/>
      <c r="L43" s="14"/>
      <c r="M43" s="14"/>
      <c r="N43" s="8">
        <v>548400</v>
      </c>
      <c r="O43" s="8"/>
      <c r="P43" s="8"/>
      <c r="Q43" s="8"/>
      <c r="R43" s="8"/>
      <c r="S43" s="8">
        <v>457900</v>
      </c>
      <c r="T43" s="8"/>
      <c r="U43" s="8"/>
      <c r="V43" s="8"/>
      <c r="W43" s="8"/>
      <c r="X43" s="8">
        <v>345700</v>
      </c>
      <c r="Y43" s="8"/>
      <c r="Z43" s="8"/>
      <c r="AA43" s="8"/>
      <c r="AB43" s="8"/>
      <c r="AC43" s="8">
        <v>240300</v>
      </c>
      <c r="AD43" s="8"/>
      <c r="AE43" s="8"/>
      <c r="AF43" s="8"/>
      <c r="AG43" s="8"/>
      <c r="AH43" s="14" t="s">
        <v>222</v>
      </c>
      <c r="AI43" s="14"/>
      <c r="AJ43" s="14"/>
      <c r="AK43" s="14"/>
      <c r="AL43" s="14"/>
      <c r="AM43" s="14" t="s">
        <v>290</v>
      </c>
      <c r="AN43" s="14"/>
      <c r="AO43" s="14"/>
      <c r="AP43" s="14"/>
      <c r="AQ43" s="14"/>
      <c r="AR43" s="14" t="s">
        <v>221</v>
      </c>
      <c r="AS43" s="14"/>
      <c r="AT43" s="14"/>
      <c r="AU43" s="14"/>
      <c r="AV43" s="14"/>
      <c r="AW43" s="14" t="s">
        <v>221</v>
      </c>
      <c r="AX43" s="14"/>
      <c r="AY43" s="14"/>
      <c r="AZ43" s="14"/>
      <c r="BA43" s="14"/>
      <c r="BB43" s="14" t="s">
        <v>221</v>
      </c>
      <c r="BC43" s="8"/>
      <c r="BD43" s="26"/>
      <c r="BE43" s="85"/>
    </row>
    <row r="44" spans="2:57" ht="13.5" customHeight="1">
      <c r="B44" s="83"/>
      <c r="C44" s="26" t="s">
        <v>57</v>
      </c>
      <c r="J44" s="14"/>
      <c r="K44" s="14"/>
      <c r="L44" s="14"/>
      <c r="M44" s="14"/>
      <c r="N44" s="8">
        <v>23200</v>
      </c>
      <c r="O44" s="8"/>
      <c r="P44" s="8"/>
      <c r="Q44" s="8"/>
      <c r="R44" s="8"/>
      <c r="S44" s="8">
        <v>17100</v>
      </c>
      <c r="T44" s="8"/>
      <c r="U44" s="8"/>
      <c r="V44" s="8"/>
      <c r="W44" s="8"/>
      <c r="X44" s="8">
        <v>6400</v>
      </c>
      <c r="Y44" s="8"/>
      <c r="Z44" s="8"/>
      <c r="AA44" s="8"/>
      <c r="AB44" s="8"/>
      <c r="AC44" s="8">
        <v>2500</v>
      </c>
      <c r="AD44" s="8"/>
      <c r="AE44" s="8"/>
      <c r="AF44" s="8"/>
      <c r="AG44" s="8"/>
      <c r="AH44" s="14" t="s">
        <v>223</v>
      </c>
      <c r="AI44" s="14"/>
      <c r="AJ44" s="14"/>
      <c r="AK44" s="14"/>
      <c r="AL44" s="14"/>
      <c r="AM44" s="14" t="s">
        <v>290</v>
      </c>
      <c r="AN44" s="14"/>
      <c r="AO44" s="14"/>
      <c r="AP44" s="14"/>
      <c r="AQ44" s="14"/>
      <c r="AR44" s="14" t="s">
        <v>221</v>
      </c>
      <c r="AS44" s="14"/>
      <c r="AT44" s="14"/>
      <c r="AU44" s="14"/>
      <c r="AV44" s="14"/>
      <c r="AW44" s="14" t="s">
        <v>221</v>
      </c>
      <c r="AX44" s="14"/>
      <c r="AY44" s="14"/>
      <c r="AZ44" s="14"/>
      <c r="BA44" s="14"/>
      <c r="BB44" s="14" t="s">
        <v>221</v>
      </c>
      <c r="BC44" s="8"/>
      <c r="BD44" s="26"/>
      <c r="BE44" s="85"/>
    </row>
    <row r="45" spans="2:57" ht="13.5" customHeight="1">
      <c r="B45" s="83"/>
      <c r="C45" s="26" t="s">
        <v>136</v>
      </c>
      <c r="J45" s="14"/>
      <c r="K45" s="14"/>
      <c r="L45" s="14"/>
      <c r="M45" s="14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26"/>
      <c r="BE45" s="85"/>
    </row>
    <row r="46" spans="2:57" ht="13.5" customHeight="1">
      <c r="B46" s="83"/>
      <c r="C46" s="26" t="s">
        <v>198</v>
      </c>
      <c r="J46" s="14"/>
      <c r="K46" s="14"/>
      <c r="L46" s="14"/>
      <c r="M46" s="14"/>
      <c r="N46" s="14" t="s">
        <v>224</v>
      </c>
      <c r="O46" s="14"/>
      <c r="P46" s="14"/>
      <c r="Q46" s="14"/>
      <c r="R46" s="14"/>
      <c r="S46" s="14" t="s">
        <v>224</v>
      </c>
      <c r="T46" s="14"/>
      <c r="U46" s="14"/>
      <c r="V46" s="14"/>
      <c r="W46" s="14"/>
      <c r="X46" s="14" t="s">
        <v>224</v>
      </c>
      <c r="Y46" s="14"/>
      <c r="Z46" s="14"/>
      <c r="AA46" s="14"/>
      <c r="AB46" s="14"/>
      <c r="AC46" s="14" t="s">
        <v>224</v>
      </c>
      <c r="AD46" s="14"/>
      <c r="AE46" s="14"/>
      <c r="AF46" s="14"/>
      <c r="AG46" s="14"/>
      <c r="AH46" s="8">
        <v>3012000</v>
      </c>
      <c r="AI46" s="8"/>
      <c r="AJ46" s="8"/>
      <c r="AK46" s="8"/>
      <c r="AL46" s="8"/>
      <c r="AM46" s="8">
        <v>3314400</v>
      </c>
      <c r="AN46" s="8"/>
      <c r="AO46" s="8"/>
      <c r="AP46" s="8"/>
      <c r="AQ46" s="8"/>
      <c r="AR46" s="14" t="s">
        <v>221</v>
      </c>
      <c r="AS46" s="8"/>
      <c r="AT46" s="8"/>
      <c r="AU46" s="8"/>
      <c r="AV46" s="8"/>
      <c r="AW46" s="14" t="s">
        <v>221</v>
      </c>
      <c r="AX46" s="8"/>
      <c r="AY46" s="8"/>
      <c r="AZ46" s="8"/>
      <c r="BA46" s="8"/>
      <c r="BB46" s="14" t="s">
        <v>221</v>
      </c>
      <c r="BC46" s="8"/>
      <c r="BD46" s="26"/>
      <c r="BE46" s="85"/>
    </row>
    <row r="47" spans="2:57" ht="13.5" customHeight="1">
      <c r="B47" s="83"/>
      <c r="C47" s="26" t="s">
        <v>199</v>
      </c>
      <c r="J47" s="14"/>
      <c r="K47" s="14"/>
      <c r="L47" s="14"/>
      <c r="M47" s="14"/>
      <c r="N47" s="14" t="s">
        <v>224</v>
      </c>
      <c r="O47" s="14"/>
      <c r="P47" s="14"/>
      <c r="Q47" s="14"/>
      <c r="R47" s="14"/>
      <c r="S47" s="14" t="s">
        <v>224</v>
      </c>
      <c r="T47" s="14"/>
      <c r="U47" s="14"/>
      <c r="V47" s="14"/>
      <c r="W47" s="14"/>
      <c r="X47" s="14" t="s">
        <v>224</v>
      </c>
      <c r="Y47" s="14"/>
      <c r="Z47" s="14"/>
      <c r="AA47" s="14"/>
      <c r="AB47" s="14"/>
      <c r="AC47" s="14" t="s">
        <v>224</v>
      </c>
      <c r="AD47" s="14"/>
      <c r="AE47" s="14"/>
      <c r="AF47" s="14"/>
      <c r="AG47" s="14"/>
      <c r="AH47" s="8">
        <v>367900</v>
      </c>
      <c r="AI47" s="8"/>
      <c r="AJ47" s="8"/>
      <c r="AK47" s="8"/>
      <c r="AL47" s="8"/>
      <c r="AM47" s="8">
        <v>212500</v>
      </c>
      <c r="AN47" s="8"/>
      <c r="AO47" s="8"/>
      <c r="AP47" s="8"/>
      <c r="AQ47" s="8"/>
      <c r="AR47" s="14" t="s">
        <v>221</v>
      </c>
      <c r="AS47" s="8"/>
      <c r="AT47" s="8"/>
      <c r="AU47" s="8"/>
      <c r="AV47" s="8"/>
      <c r="AW47" s="14" t="s">
        <v>221</v>
      </c>
      <c r="AX47" s="8"/>
      <c r="AY47" s="8"/>
      <c r="AZ47" s="8"/>
      <c r="BA47" s="8"/>
      <c r="BB47" s="14" t="s">
        <v>221</v>
      </c>
      <c r="BC47" s="8"/>
      <c r="BD47" s="26"/>
      <c r="BE47" s="85"/>
    </row>
    <row r="48" spans="2:57" ht="13.5" customHeight="1">
      <c r="B48" s="83"/>
      <c r="C48" s="26" t="s">
        <v>137</v>
      </c>
      <c r="J48" s="14"/>
      <c r="K48" s="14"/>
      <c r="L48" s="14"/>
      <c r="M48" s="14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26"/>
      <c r="BE48" s="85"/>
    </row>
    <row r="49" spans="2:57" ht="13.5" customHeight="1">
      <c r="B49" s="83"/>
      <c r="C49" s="26" t="s">
        <v>200</v>
      </c>
      <c r="J49" s="14"/>
      <c r="K49" s="14"/>
      <c r="L49" s="14"/>
      <c r="M49" s="14"/>
      <c r="N49" s="8">
        <v>2013500</v>
      </c>
      <c r="O49" s="8"/>
      <c r="P49" s="8"/>
      <c r="Q49" s="8"/>
      <c r="R49" s="8"/>
      <c r="S49" s="8">
        <v>2315800</v>
      </c>
      <c r="T49" s="8"/>
      <c r="U49" s="8"/>
      <c r="V49" s="8"/>
      <c r="W49" s="8"/>
      <c r="X49" s="8">
        <v>2634000</v>
      </c>
      <c r="Y49" s="8"/>
      <c r="Z49" s="8"/>
      <c r="AA49" s="8"/>
      <c r="AB49" s="8"/>
      <c r="AC49" s="8">
        <v>2956600</v>
      </c>
      <c r="AD49" s="8"/>
      <c r="AE49" s="8"/>
      <c r="AF49" s="8"/>
      <c r="AG49" s="8"/>
      <c r="AH49" s="8">
        <v>3187800</v>
      </c>
      <c r="AI49" s="8"/>
      <c r="AJ49" s="8"/>
      <c r="AK49" s="8"/>
      <c r="AL49" s="8"/>
      <c r="AM49" s="8">
        <v>3401700</v>
      </c>
      <c r="AN49" s="8"/>
      <c r="AO49" s="8"/>
      <c r="AP49" s="8"/>
      <c r="AQ49" s="8"/>
      <c r="AR49" s="14" t="s">
        <v>221</v>
      </c>
      <c r="AS49" s="8"/>
      <c r="AT49" s="8"/>
      <c r="AU49" s="8"/>
      <c r="AV49" s="8"/>
      <c r="AW49" s="14" t="s">
        <v>221</v>
      </c>
      <c r="AX49" s="8"/>
      <c r="AY49" s="8"/>
      <c r="AZ49" s="8"/>
      <c r="BA49" s="8"/>
      <c r="BB49" s="14" t="s">
        <v>221</v>
      </c>
      <c r="BC49" s="8"/>
      <c r="BD49" s="26"/>
      <c r="BE49" s="85"/>
    </row>
    <row r="50" spans="2:57" ht="13.5" customHeight="1">
      <c r="B50" s="83"/>
      <c r="C50" s="26" t="s">
        <v>90</v>
      </c>
      <c r="J50" s="14"/>
      <c r="K50" s="14"/>
      <c r="L50" s="14"/>
      <c r="M50" s="14"/>
      <c r="N50" s="8">
        <v>624300</v>
      </c>
      <c r="O50" s="8"/>
      <c r="P50" s="8"/>
      <c r="Q50" s="8"/>
      <c r="R50" s="8"/>
      <c r="S50" s="8">
        <v>487800</v>
      </c>
      <c r="T50" s="8"/>
      <c r="U50" s="8"/>
      <c r="V50" s="8"/>
      <c r="W50" s="8"/>
      <c r="X50" s="8">
        <v>356500</v>
      </c>
      <c r="Y50" s="8"/>
      <c r="Z50" s="8"/>
      <c r="AA50" s="8"/>
      <c r="AB50" s="8"/>
      <c r="AC50" s="8">
        <v>266700</v>
      </c>
      <c r="AD50" s="8"/>
      <c r="AE50" s="8"/>
      <c r="AF50" s="8"/>
      <c r="AG50" s="8"/>
      <c r="AH50" s="8">
        <v>192000</v>
      </c>
      <c r="AI50" s="8"/>
      <c r="AJ50" s="8"/>
      <c r="AK50" s="8"/>
      <c r="AL50" s="8"/>
      <c r="AM50" s="8">
        <v>125200</v>
      </c>
      <c r="AN50" s="8"/>
      <c r="AO50" s="8"/>
      <c r="AP50" s="8"/>
      <c r="AQ50" s="8"/>
      <c r="AR50" s="14" t="s">
        <v>221</v>
      </c>
      <c r="AS50" s="8"/>
      <c r="AT50" s="8"/>
      <c r="AU50" s="8"/>
      <c r="AV50" s="8"/>
      <c r="AW50" s="14" t="s">
        <v>221</v>
      </c>
      <c r="AX50" s="8"/>
      <c r="AY50" s="8"/>
      <c r="AZ50" s="8"/>
      <c r="BA50" s="8"/>
      <c r="BB50" s="14" t="s">
        <v>221</v>
      </c>
      <c r="BC50" s="8"/>
      <c r="BD50" s="26"/>
      <c r="BE50" s="85"/>
    </row>
    <row r="51" spans="2:57" ht="13.5" customHeight="1">
      <c r="B51" s="83"/>
      <c r="C51" s="26" t="s">
        <v>156</v>
      </c>
      <c r="J51" s="14"/>
      <c r="K51" s="14"/>
      <c r="L51" s="14"/>
      <c r="M51" s="14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26"/>
      <c r="BE51" s="85"/>
    </row>
    <row r="52" spans="2:57" ht="13.5" customHeight="1">
      <c r="B52" s="83"/>
      <c r="C52" s="26" t="s">
        <v>91</v>
      </c>
      <c r="J52" s="14"/>
      <c r="K52" s="14"/>
      <c r="L52" s="14"/>
      <c r="M52" s="14"/>
      <c r="N52" s="14" t="s">
        <v>222</v>
      </c>
      <c r="O52" s="14"/>
      <c r="P52" s="14"/>
      <c r="Q52" s="14"/>
      <c r="R52" s="14"/>
      <c r="S52" s="14" t="s">
        <v>222</v>
      </c>
      <c r="T52" s="14"/>
      <c r="U52" s="14"/>
      <c r="V52" s="14"/>
      <c r="W52" s="14"/>
      <c r="X52" s="8">
        <v>2457600</v>
      </c>
      <c r="Y52" s="8"/>
      <c r="Z52" s="8"/>
      <c r="AA52" s="8"/>
      <c r="AB52" s="8"/>
      <c r="AC52" s="8">
        <v>2789200</v>
      </c>
      <c r="AD52" s="8"/>
      <c r="AE52" s="8"/>
      <c r="AF52" s="8"/>
      <c r="AG52" s="8"/>
      <c r="AH52" s="8">
        <v>3030600</v>
      </c>
      <c r="AI52" s="8"/>
      <c r="AJ52" s="8"/>
      <c r="AK52" s="8"/>
      <c r="AL52" s="8"/>
      <c r="AM52" s="8">
        <v>3261700</v>
      </c>
      <c r="AN52" s="8"/>
      <c r="AO52" s="8"/>
      <c r="AP52" s="8"/>
      <c r="AQ52" s="8"/>
      <c r="AR52" s="14" t="s">
        <v>221</v>
      </c>
      <c r="AS52" s="8"/>
      <c r="AT52" s="8"/>
      <c r="AU52" s="8"/>
      <c r="AV52" s="8"/>
      <c r="AW52" s="14" t="s">
        <v>221</v>
      </c>
      <c r="AX52" s="8"/>
      <c r="AY52" s="8"/>
      <c r="AZ52" s="8"/>
      <c r="BA52" s="8"/>
      <c r="BB52" s="14" t="s">
        <v>221</v>
      </c>
      <c r="BC52" s="8"/>
      <c r="BD52" s="26"/>
      <c r="BE52" s="85"/>
    </row>
    <row r="53" spans="2:57" ht="13.5" customHeight="1">
      <c r="B53" s="83"/>
      <c r="C53" s="26" t="s">
        <v>92</v>
      </c>
      <c r="J53" s="14"/>
      <c r="K53" s="14"/>
      <c r="L53" s="14"/>
      <c r="M53" s="14"/>
      <c r="N53" s="18" t="s">
        <v>222</v>
      </c>
      <c r="O53" s="14"/>
      <c r="P53" s="14"/>
      <c r="Q53" s="14"/>
      <c r="R53" s="14"/>
      <c r="S53" s="14" t="s">
        <v>222</v>
      </c>
      <c r="T53" s="14"/>
      <c r="U53" s="14"/>
      <c r="V53" s="14"/>
      <c r="W53" s="14"/>
      <c r="X53" s="8">
        <v>532900</v>
      </c>
      <c r="Y53" s="8"/>
      <c r="Z53" s="8"/>
      <c r="AA53" s="8"/>
      <c r="AB53" s="8"/>
      <c r="AC53" s="115">
        <v>434100</v>
      </c>
      <c r="AD53" s="8"/>
      <c r="AE53" s="8"/>
      <c r="AF53" s="8"/>
      <c r="AG53" s="8"/>
      <c r="AH53" s="8">
        <v>349300</v>
      </c>
      <c r="AI53" s="8"/>
      <c r="AJ53" s="8"/>
      <c r="AK53" s="8"/>
      <c r="AL53" s="8"/>
      <c r="AM53" s="8">
        <v>265200</v>
      </c>
      <c r="AN53" s="8"/>
      <c r="AO53" s="8"/>
      <c r="AP53" s="8"/>
      <c r="AQ53" s="8"/>
      <c r="AR53" s="14" t="s">
        <v>221</v>
      </c>
      <c r="AS53" s="8"/>
      <c r="AT53" s="8"/>
      <c r="AU53" s="8"/>
      <c r="AV53" s="8"/>
      <c r="AW53" s="14" t="s">
        <v>221</v>
      </c>
      <c r="AX53" s="8"/>
      <c r="AY53" s="8"/>
      <c r="AZ53" s="8"/>
      <c r="BA53" s="8"/>
      <c r="BB53" s="14" t="s">
        <v>221</v>
      </c>
      <c r="BC53" s="8"/>
      <c r="BD53" s="26"/>
      <c r="BE53" s="85"/>
    </row>
    <row r="54" spans="2:57" ht="13.5" customHeight="1">
      <c r="B54" s="83"/>
      <c r="C54" s="26" t="s">
        <v>149</v>
      </c>
      <c r="J54" s="14"/>
      <c r="K54" s="14"/>
      <c r="L54" s="14"/>
      <c r="M54" s="14"/>
      <c r="N54" s="16" t="s">
        <v>225</v>
      </c>
      <c r="O54" s="14"/>
      <c r="P54" s="14"/>
      <c r="Q54" s="14"/>
      <c r="R54" s="14"/>
      <c r="S54" s="116" t="s">
        <v>225</v>
      </c>
      <c r="T54" s="14"/>
      <c r="U54" s="14"/>
      <c r="V54" s="14"/>
      <c r="W54" s="14"/>
      <c r="X54" s="14" t="s">
        <v>225</v>
      </c>
      <c r="Y54" s="14"/>
      <c r="Z54" s="14"/>
      <c r="AA54" s="14"/>
      <c r="AB54" s="14"/>
      <c r="AC54" s="8">
        <v>1437700</v>
      </c>
      <c r="AD54" s="8"/>
      <c r="AE54" s="8"/>
      <c r="AF54" s="8"/>
      <c r="AG54" s="8"/>
      <c r="AH54" s="8">
        <v>1384500</v>
      </c>
      <c r="AI54" s="8"/>
      <c r="AJ54" s="8"/>
      <c r="AK54" s="8"/>
      <c r="AL54" s="8"/>
      <c r="AM54" s="8">
        <v>1824500</v>
      </c>
      <c r="AN54" s="8"/>
      <c r="AO54" s="8"/>
      <c r="AP54" s="8"/>
      <c r="AQ54" s="8"/>
      <c r="AR54" s="8">
        <v>1955700</v>
      </c>
      <c r="AS54" s="8"/>
      <c r="AT54" s="8"/>
      <c r="AU54" s="8"/>
      <c r="AV54" s="8"/>
      <c r="AW54" s="8">
        <v>2021500</v>
      </c>
      <c r="AX54" s="8"/>
      <c r="AY54" s="8"/>
      <c r="AZ54" s="8"/>
      <c r="BA54" s="8"/>
      <c r="BB54" s="8">
        <v>2371600</v>
      </c>
      <c r="BC54" s="8"/>
      <c r="BD54" s="26">
        <v>0</v>
      </c>
      <c r="BE54" s="85"/>
    </row>
    <row r="55" spans="2:57" ht="13.5" customHeight="1">
      <c r="B55" s="83"/>
      <c r="C55" s="26" t="s">
        <v>139</v>
      </c>
      <c r="J55" s="14"/>
      <c r="K55" s="14"/>
      <c r="L55" s="14"/>
      <c r="M55" s="14"/>
      <c r="N55" s="14" t="s">
        <v>226</v>
      </c>
      <c r="O55" s="14"/>
      <c r="P55" s="14"/>
      <c r="Q55" s="14"/>
      <c r="R55" s="14"/>
      <c r="S55" s="14" t="s">
        <v>226</v>
      </c>
      <c r="T55" s="14"/>
      <c r="U55" s="14"/>
      <c r="V55" s="14"/>
      <c r="W55" s="14"/>
      <c r="X55" s="14" t="s">
        <v>226</v>
      </c>
      <c r="Y55" s="14"/>
      <c r="Z55" s="14"/>
      <c r="AA55" s="14"/>
      <c r="AB55" s="14"/>
      <c r="AC55" s="8">
        <v>996700</v>
      </c>
      <c r="AD55" s="8"/>
      <c r="AE55" s="8"/>
      <c r="AF55" s="8"/>
      <c r="AG55" s="8"/>
      <c r="AH55" s="8">
        <v>1068800</v>
      </c>
      <c r="AI55" s="8"/>
      <c r="AJ55" s="8"/>
      <c r="AK55" s="8"/>
      <c r="AL55" s="8"/>
      <c r="AM55" s="8">
        <v>1392300</v>
      </c>
      <c r="AN55" s="8"/>
      <c r="AO55" s="8"/>
      <c r="AP55" s="8"/>
      <c r="AQ55" s="8"/>
      <c r="AR55" s="8">
        <v>1544700</v>
      </c>
      <c r="AS55" s="8"/>
      <c r="AT55" s="8"/>
      <c r="AU55" s="8"/>
      <c r="AV55" s="8"/>
      <c r="AW55" s="8">
        <v>1604000</v>
      </c>
      <c r="AX55" s="8"/>
      <c r="AY55" s="8"/>
      <c r="AZ55" s="8"/>
      <c r="BA55" s="8"/>
      <c r="BB55" s="8">
        <v>1778600</v>
      </c>
      <c r="BC55" s="8"/>
      <c r="BD55" s="26">
        <v>0</v>
      </c>
      <c r="BE55" s="85"/>
    </row>
    <row r="56" spans="2:57" ht="13.5" customHeight="1">
      <c r="B56" s="83"/>
      <c r="C56" s="26" t="s">
        <v>140</v>
      </c>
      <c r="J56" s="14"/>
      <c r="K56" s="14"/>
      <c r="L56" s="14"/>
      <c r="M56" s="14"/>
      <c r="N56" s="14" t="s">
        <v>227</v>
      </c>
      <c r="O56" s="14"/>
      <c r="P56" s="14"/>
      <c r="Q56" s="14"/>
      <c r="R56" s="14"/>
      <c r="S56" s="14" t="s">
        <v>227</v>
      </c>
      <c r="T56" s="14"/>
      <c r="U56" s="14"/>
      <c r="V56" s="14"/>
      <c r="W56" s="14"/>
      <c r="X56" s="14" t="s">
        <v>227</v>
      </c>
      <c r="Y56" s="14"/>
      <c r="Z56" s="14"/>
      <c r="AA56" s="14"/>
      <c r="AB56" s="14"/>
      <c r="AC56" s="8">
        <v>80800</v>
      </c>
      <c r="AD56" s="8"/>
      <c r="AE56" s="8"/>
      <c r="AF56" s="8"/>
      <c r="AG56" s="8"/>
      <c r="AH56" s="8">
        <v>183900</v>
      </c>
      <c r="AI56" s="8"/>
      <c r="AJ56" s="8"/>
      <c r="AK56" s="8"/>
      <c r="AL56" s="8"/>
      <c r="AM56" s="8">
        <v>283000</v>
      </c>
      <c r="AN56" s="8"/>
      <c r="AO56" s="8"/>
      <c r="AP56" s="8"/>
      <c r="AQ56" s="8"/>
      <c r="AR56" s="8">
        <v>375400</v>
      </c>
      <c r="AS56" s="8"/>
      <c r="AT56" s="8"/>
      <c r="AU56" s="8"/>
      <c r="AV56" s="8"/>
      <c r="AW56" s="8">
        <v>463300</v>
      </c>
      <c r="AX56" s="8"/>
      <c r="AY56" s="8"/>
      <c r="AZ56" s="8"/>
      <c r="BA56" s="8"/>
      <c r="BB56" s="8">
        <v>527500</v>
      </c>
      <c r="BC56" s="8"/>
      <c r="BD56" s="26">
        <v>0</v>
      </c>
      <c r="BE56" s="85"/>
    </row>
    <row r="57" spans="2:57" ht="13.5" customHeight="1">
      <c r="B57" s="83"/>
      <c r="C57" s="26" t="s">
        <v>201</v>
      </c>
      <c r="J57" s="14"/>
      <c r="K57" s="14"/>
      <c r="L57" s="14"/>
      <c r="M57" s="14"/>
      <c r="N57" s="14" t="s">
        <v>227</v>
      </c>
      <c r="O57" s="14"/>
      <c r="P57" s="14"/>
      <c r="Q57" s="14"/>
      <c r="R57" s="14"/>
      <c r="S57" s="14" t="s">
        <v>227</v>
      </c>
      <c r="T57" s="14"/>
      <c r="U57" s="14"/>
      <c r="V57" s="14"/>
      <c r="W57" s="14"/>
      <c r="X57" s="14" t="s">
        <v>227</v>
      </c>
      <c r="Y57" s="14"/>
      <c r="Z57" s="14"/>
      <c r="AA57" s="14"/>
      <c r="AB57" s="14"/>
      <c r="AC57" s="8">
        <v>225000</v>
      </c>
      <c r="AD57" s="8"/>
      <c r="AE57" s="8"/>
      <c r="AF57" s="8"/>
      <c r="AG57" s="8"/>
      <c r="AH57" s="8">
        <v>392300</v>
      </c>
      <c r="AI57" s="8"/>
      <c r="AJ57" s="8"/>
      <c r="AK57" s="8"/>
      <c r="AL57" s="8"/>
      <c r="AM57" s="8">
        <v>555800</v>
      </c>
      <c r="AN57" s="8"/>
      <c r="AO57" s="8"/>
      <c r="AP57" s="8"/>
      <c r="AQ57" s="8"/>
      <c r="AR57" s="8">
        <v>710000</v>
      </c>
      <c r="AS57" s="8"/>
      <c r="AT57" s="8"/>
      <c r="AU57" s="8"/>
      <c r="AV57" s="8"/>
      <c r="AW57" s="8">
        <v>775300</v>
      </c>
      <c r="AX57" s="8"/>
      <c r="AY57" s="8"/>
      <c r="AZ57" s="8"/>
      <c r="BA57" s="8"/>
      <c r="BB57" s="8">
        <v>885100</v>
      </c>
      <c r="BC57" s="8"/>
      <c r="BD57" s="26">
        <v>0</v>
      </c>
      <c r="BE57" s="85"/>
    </row>
    <row r="58" spans="2:57" ht="13.5" customHeight="1">
      <c r="B58" s="83"/>
      <c r="C58" s="26" t="s">
        <v>141</v>
      </c>
      <c r="J58" s="14"/>
      <c r="K58" s="14"/>
      <c r="L58" s="14"/>
      <c r="M58" s="14"/>
      <c r="N58" s="14" t="s">
        <v>224</v>
      </c>
      <c r="O58" s="14"/>
      <c r="P58" s="14"/>
      <c r="Q58" s="14"/>
      <c r="R58" s="14"/>
      <c r="S58" s="14" t="s">
        <v>224</v>
      </c>
      <c r="T58" s="14"/>
      <c r="U58" s="14"/>
      <c r="V58" s="14"/>
      <c r="W58" s="14"/>
      <c r="X58" s="14" t="s">
        <v>224</v>
      </c>
      <c r="Y58" s="14"/>
      <c r="Z58" s="14"/>
      <c r="AA58" s="14"/>
      <c r="AB58" s="14"/>
      <c r="AC58" s="8">
        <v>245600</v>
      </c>
      <c r="AD58" s="8"/>
      <c r="AE58" s="8"/>
      <c r="AF58" s="8"/>
      <c r="AG58" s="8"/>
      <c r="AH58" s="8">
        <v>466900</v>
      </c>
      <c r="AI58" s="8"/>
      <c r="AJ58" s="8"/>
      <c r="AK58" s="8"/>
      <c r="AL58" s="8"/>
      <c r="AM58" s="8">
        <v>708700</v>
      </c>
      <c r="AN58" s="8"/>
      <c r="AO58" s="8"/>
      <c r="AP58" s="8"/>
      <c r="AQ58" s="8"/>
      <c r="AR58" s="8">
        <v>872800</v>
      </c>
      <c r="AS58" s="8"/>
      <c r="AT58" s="8"/>
      <c r="AU58" s="8"/>
      <c r="AV58" s="8"/>
      <c r="AW58" s="8">
        <v>939200</v>
      </c>
      <c r="AX58" s="8"/>
      <c r="AY58" s="8"/>
      <c r="AZ58" s="8"/>
      <c r="BA58" s="8"/>
      <c r="BB58" s="8">
        <v>1075500</v>
      </c>
      <c r="BC58" s="8"/>
      <c r="BD58" s="26">
        <v>0</v>
      </c>
      <c r="BE58" s="85"/>
    </row>
    <row r="59" spans="2:57" ht="13.5" customHeight="1">
      <c r="B59" s="83"/>
      <c r="C59" s="26" t="s">
        <v>142</v>
      </c>
      <c r="J59" s="14"/>
      <c r="K59" s="14"/>
      <c r="L59" s="14"/>
      <c r="M59" s="14"/>
      <c r="N59" s="14" t="s">
        <v>228</v>
      </c>
      <c r="O59" s="14"/>
      <c r="P59" s="14"/>
      <c r="Q59" s="14"/>
      <c r="R59" s="14"/>
      <c r="S59" s="14" t="s">
        <v>228</v>
      </c>
      <c r="T59" s="14"/>
      <c r="U59" s="14"/>
      <c r="V59" s="14"/>
      <c r="W59" s="14"/>
      <c r="X59" s="14" t="s">
        <v>228</v>
      </c>
      <c r="Y59" s="14"/>
      <c r="Z59" s="14"/>
      <c r="AA59" s="14"/>
      <c r="AB59" s="14"/>
      <c r="AC59" s="16" t="s">
        <v>228</v>
      </c>
      <c r="AD59" s="14"/>
      <c r="AE59" s="14"/>
      <c r="AF59" s="14"/>
      <c r="AG59" s="14"/>
      <c r="AH59" s="8">
        <v>63100</v>
      </c>
      <c r="AI59" s="8"/>
      <c r="AJ59" s="8"/>
      <c r="AK59" s="8"/>
      <c r="AL59" s="8"/>
      <c r="AM59" s="8">
        <v>81000</v>
      </c>
      <c r="AN59" s="8"/>
      <c r="AO59" s="8"/>
      <c r="AP59" s="8"/>
      <c r="AQ59" s="8"/>
      <c r="AR59" s="8">
        <v>103400</v>
      </c>
      <c r="AS59" s="8"/>
      <c r="AT59" s="8"/>
      <c r="AU59" s="8"/>
      <c r="AV59" s="8"/>
      <c r="AW59" s="8">
        <v>113400</v>
      </c>
      <c r="AX59" s="8"/>
      <c r="AY59" s="8"/>
      <c r="AZ59" s="8"/>
      <c r="BA59" s="8"/>
      <c r="BB59" s="8">
        <v>136700</v>
      </c>
      <c r="BC59" s="8"/>
      <c r="BD59" s="26">
        <v>0</v>
      </c>
      <c r="BE59" s="85"/>
    </row>
    <row r="60" spans="2:57" ht="13.5" customHeight="1">
      <c r="B60" s="83"/>
      <c r="C60" s="26" t="s">
        <v>143</v>
      </c>
      <c r="J60" s="14"/>
      <c r="K60" s="14"/>
      <c r="L60" s="14"/>
      <c r="M60" s="14"/>
      <c r="N60" s="14" t="s">
        <v>229</v>
      </c>
      <c r="O60" s="14"/>
      <c r="P60" s="14"/>
      <c r="Q60" s="14"/>
      <c r="R60" s="14"/>
      <c r="S60" s="14" t="s">
        <v>229</v>
      </c>
      <c r="T60" s="14"/>
      <c r="U60" s="14"/>
      <c r="V60" s="14"/>
      <c r="W60" s="14"/>
      <c r="X60" s="14" t="s">
        <v>229</v>
      </c>
      <c r="Y60" s="14"/>
      <c r="Z60" s="14"/>
      <c r="AA60" s="14"/>
      <c r="AB60" s="14"/>
      <c r="AC60" s="8">
        <v>61500</v>
      </c>
      <c r="AD60" s="8"/>
      <c r="AE60" s="8"/>
      <c r="AF60" s="8"/>
      <c r="AG60" s="8"/>
      <c r="AH60" s="8">
        <v>103000</v>
      </c>
      <c r="AI60" s="8"/>
      <c r="AJ60" s="8"/>
      <c r="AK60" s="8"/>
      <c r="AL60" s="8"/>
      <c r="AM60" s="8">
        <v>124200</v>
      </c>
      <c r="AN60" s="8"/>
      <c r="AO60" s="8"/>
      <c r="AP60" s="8"/>
      <c r="AQ60" s="8"/>
      <c r="AR60" s="8">
        <v>164900</v>
      </c>
      <c r="AS60" s="8"/>
      <c r="AT60" s="8"/>
      <c r="AU60" s="8"/>
      <c r="AV60" s="8"/>
      <c r="AW60" s="8">
        <v>175700</v>
      </c>
      <c r="AX60" s="8"/>
      <c r="AY60" s="8"/>
      <c r="AZ60" s="8"/>
      <c r="BA60" s="8"/>
      <c r="BB60" s="8">
        <v>210500</v>
      </c>
      <c r="BC60" s="8"/>
      <c r="BD60" s="26">
        <v>0</v>
      </c>
      <c r="BE60" s="85"/>
    </row>
    <row r="61" spans="2:57" ht="13.5" customHeight="1">
      <c r="B61" s="83"/>
      <c r="C61" s="26" t="s">
        <v>144</v>
      </c>
      <c r="J61" s="14"/>
      <c r="K61" s="14"/>
      <c r="L61" s="14"/>
      <c r="M61" s="14"/>
      <c r="N61" s="14" t="s">
        <v>230</v>
      </c>
      <c r="O61" s="14"/>
      <c r="P61" s="14"/>
      <c r="Q61" s="14"/>
      <c r="R61" s="14"/>
      <c r="S61" s="14" t="s">
        <v>230</v>
      </c>
      <c r="T61" s="14"/>
      <c r="U61" s="14"/>
      <c r="V61" s="14"/>
      <c r="W61" s="14"/>
      <c r="X61" s="14" t="s">
        <v>230</v>
      </c>
      <c r="Y61" s="14"/>
      <c r="Z61" s="14"/>
      <c r="AA61" s="14"/>
      <c r="AB61" s="14"/>
      <c r="AC61" s="8">
        <v>800900</v>
      </c>
      <c r="AD61" s="8"/>
      <c r="AE61" s="8"/>
      <c r="AF61" s="8"/>
      <c r="AG61" s="8"/>
      <c r="AH61" s="8">
        <v>744600</v>
      </c>
      <c r="AI61" s="8"/>
      <c r="AJ61" s="8"/>
      <c r="AK61" s="8"/>
      <c r="AL61" s="8"/>
      <c r="AM61" s="8">
        <v>900100</v>
      </c>
      <c r="AN61" s="8"/>
      <c r="AO61" s="8"/>
      <c r="AP61" s="8"/>
      <c r="AQ61" s="8"/>
      <c r="AR61" s="8">
        <v>939600</v>
      </c>
      <c r="AS61" s="8"/>
      <c r="AT61" s="8"/>
      <c r="AU61" s="8"/>
      <c r="AV61" s="8"/>
      <c r="AW61" s="8">
        <v>934300</v>
      </c>
      <c r="AX61" s="8"/>
      <c r="AY61" s="8"/>
      <c r="AZ61" s="8"/>
      <c r="BA61" s="8"/>
      <c r="BB61" s="8">
        <v>987200</v>
      </c>
      <c r="BC61" s="8"/>
      <c r="BD61" s="26">
        <v>0</v>
      </c>
      <c r="BE61" s="85"/>
    </row>
    <row r="62" spans="2:57" ht="13.5" customHeight="1">
      <c r="B62" s="83"/>
      <c r="C62" s="26" t="s">
        <v>131</v>
      </c>
      <c r="J62" s="14"/>
      <c r="K62" s="14"/>
      <c r="L62" s="14"/>
      <c r="M62" s="14"/>
      <c r="N62" s="14" t="s">
        <v>223</v>
      </c>
      <c r="O62" s="14"/>
      <c r="P62" s="14"/>
      <c r="Q62" s="14"/>
      <c r="R62" s="14"/>
      <c r="S62" s="14" t="s">
        <v>223</v>
      </c>
      <c r="T62" s="14"/>
      <c r="U62" s="14"/>
      <c r="V62" s="14"/>
      <c r="W62" s="14"/>
      <c r="X62" s="14" t="s">
        <v>223</v>
      </c>
      <c r="Y62" s="14"/>
      <c r="Z62" s="14"/>
      <c r="AA62" s="14"/>
      <c r="AB62" s="14"/>
      <c r="AC62" s="17">
        <v>22400</v>
      </c>
      <c r="AD62" s="8"/>
      <c r="AE62" s="8"/>
      <c r="AF62" s="8"/>
      <c r="AG62" s="8"/>
      <c r="AH62" s="8">
        <v>45800</v>
      </c>
      <c r="AI62" s="8"/>
      <c r="AJ62" s="8"/>
      <c r="AK62" s="8"/>
      <c r="AL62" s="8"/>
      <c r="AM62" s="8">
        <v>36800</v>
      </c>
      <c r="AN62" s="8"/>
      <c r="AO62" s="8"/>
      <c r="AP62" s="8"/>
      <c r="AQ62" s="8"/>
      <c r="AR62" s="8">
        <v>47500</v>
      </c>
      <c r="AS62" s="8"/>
      <c r="AT62" s="8"/>
      <c r="AU62" s="8"/>
      <c r="AV62" s="8"/>
      <c r="AW62" s="8">
        <v>53400</v>
      </c>
      <c r="AX62" s="8"/>
      <c r="AY62" s="8"/>
      <c r="AZ62" s="8"/>
      <c r="BA62" s="8"/>
      <c r="BB62" s="8">
        <v>59400</v>
      </c>
      <c r="BC62" s="8"/>
      <c r="BD62" s="26">
        <v>0</v>
      </c>
      <c r="BE62" s="85"/>
    </row>
    <row r="63" spans="2:57" ht="13.5" customHeight="1">
      <c r="B63" s="83"/>
      <c r="C63" s="26" t="s">
        <v>145</v>
      </c>
      <c r="J63" s="14"/>
      <c r="K63" s="14"/>
      <c r="L63" s="14"/>
      <c r="M63" s="14"/>
      <c r="N63" s="14" t="s">
        <v>231</v>
      </c>
      <c r="O63" s="14"/>
      <c r="P63" s="14"/>
      <c r="Q63" s="14"/>
      <c r="R63" s="14"/>
      <c r="S63" s="14" t="s">
        <v>231</v>
      </c>
      <c r="T63" s="14"/>
      <c r="U63" s="14"/>
      <c r="V63" s="14"/>
      <c r="W63" s="14"/>
      <c r="X63" s="14" t="s">
        <v>231</v>
      </c>
      <c r="Y63" s="14"/>
      <c r="Z63" s="14"/>
      <c r="AA63" s="14"/>
      <c r="AB63" s="14"/>
      <c r="AC63" s="8">
        <v>20300</v>
      </c>
      <c r="AD63" s="8"/>
      <c r="AE63" s="8"/>
      <c r="AF63" s="8"/>
      <c r="AG63" s="8"/>
      <c r="AH63" s="8">
        <v>17700</v>
      </c>
      <c r="AI63" s="8"/>
      <c r="AJ63" s="8"/>
      <c r="AK63" s="8"/>
      <c r="AL63" s="8"/>
      <c r="AM63" s="8">
        <v>28000</v>
      </c>
      <c r="AN63" s="8"/>
      <c r="AO63" s="8"/>
      <c r="AP63" s="8"/>
      <c r="AQ63" s="8"/>
      <c r="AR63" s="8">
        <v>27200</v>
      </c>
      <c r="AS63" s="8"/>
      <c r="AT63" s="8"/>
      <c r="AU63" s="8"/>
      <c r="AV63" s="8"/>
      <c r="AW63" s="8">
        <v>33800</v>
      </c>
      <c r="AX63" s="8"/>
      <c r="AY63" s="8"/>
      <c r="AZ63" s="8"/>
      <c r="BA63" s="8"/>
      <c r="BB63" s="8">
        <v>32000</v>
      </c>
      <c r="BC63" s="8"/>
      <c r="BD63" s="26">
        <v>0</v>
      </c>
      <c r="BE63" s="85"/>
    </row>
    <row r="64" spans="2:57" ht="13.5" customHeight="1">
      <c r="B64" s="83"/>
      <c r="C64" s="26" t="s">
        <v>146</v>
      </c>
      <c r="J64" s="14"/>
      <c r="K64" s="14"/>
      <c r="L64" s="14"/>
      <c r="M64" s="14"/>
      <c r="N64" s="14" t="s">
        <v>231</v>
      </c>
      <c r="O64" s="14"/>
      <c r="P64" s="14"/>
      <c r="Q64" s="14"/>
      <c r="R64" s="14"/>
      <c r="S64" s="14" t="s">
        <v>231</v>
      </c>
      <c r="T64" s="14"/>
      <c r="U64" s="14"/>
      <c r="V64" s="14"/>
      <c r="W64" s="14"/>
      <c r="X64" s="14" t="s">
        <v>231</v>
      </c>
      <c r="Y64" s="14"/>
      <c r="Z64" s="14"/>
      <c r="AA64" s="14"/>
      <c r="AB64" s="14"/>
      <c r="AC64" s="8">
        <v>481400</v>
      </c>
      <c r="AD64" s="8"/>
      <c r="AE64" s="8"/>
      <c r="AF64" s="8"/>
      <c r="AG64" s="8"/>
      <c r="AH64" s="8">
        <v>495100</v>
      </c>
      <c r="AI64" s="8"/>
      <c r="AJ64" s="8"/>
      <c r="AK64" s="8"/>
      <c r="AL64" s="8"/>
      <c r="AM64" s="8">
        <v>768400</v>
      </c>
      <c r="AN64" s="8"/>
      <c r="AO64" s="8"/>
      <c r="AP64" s="8"/>
      <c r="AQ64" s="8"/>
      <c r="AR64" s="8">
        <v>736800</v>
      </c>
      <c r="AS64" s="8"/>
      <c r="AT64" s="8"/>
      <c r="AU64" s="8"/>
      <c r="AV64" s="8"/>
      <c r="AW64" s="8">
        <v>724400</v>
      </c>
      <c r="AX64" s="8"/>
      <c r="AY64" s="8"/>
      <c r="AZ64" s="8"/>
      <c r="BA64" s="8"/>
      <c r="BB64" s="8">
        <v>875500</v>
      </c>
      <c r="BC64" s="8"/>
      <c r="BD64" s="26">
        <v>0</v>
      </c>
      <c r="BE64" s="85"/>
    </row>
    <row r="65" spans="2:57" ht="13.5" customHeight="1">
      <c r="B65" s="83"/>
      <c r="C65" s="26" t="s">
        <v>296</v>
      </c>
      <c r="J65" s="14"/>
      <c r="K65" s="14"/>
      <c r="L65" s="14"/>
      <c r="M65" s="14"/>
      <c r="N65" s="14" t="s">
        <v>221</v>
      </c>
      <c r="O65" s="14"/>
      <c r="P65" s="14"/>
      <c r="Q65" s="14"/>
      <c r="R65" s="14"/>
      <c r="S65" s="14" t="s">
        <v>221</v>
      </c>
      <c r="T65" s="14"/>
      <c r="U65" s="14"/>
      <c r="V65" s="14"/>
      <c r="W65" s="14"/>
      <c r="X65" s="14" t="s">
        <v>221</v>
      </c>
      <c r="Y65" s="14"/>
      <c r="Z65" s="14"/>
      <c r="AA65" s="14"/>
      <c r="AB65" s="14"/>
      <c r="AC65" s="14" t="s">
        <v>221</v>
      </c>
      <c r="AD65" s="8"/>
      <c r="AE65" s="8"/>
      <c r="AF65" s="8"/>
      <c r="AG65" s="8"/>
      <c r="AH65" s="14" t="s">
        <v>221</v>
      </c>
      <c r="AI65" s="8"/>
      <c r="AJ65" s="8"/>
      <c r="AK65" s="8"/>
      <c r="AL65" s="8"/>
      <c r="AM65" s="14" t="s">
        <v>221</v>
      </c>
      <c r="AN65" s="8"/>
      <c r="AO65" s="8"/>
      <c r="AP65" s="8"/>
      <c r="AQ65" s="8"/>
      <c r="AR65" s="14" t="s">
        <v>221</v>
      </c>
      <c r="AS65" s="8"/>
      <c r="AT65" s="8"/>
      <c r="AU65" s="8"/>
      <c r="AV65" s="8"/>
      <c r="AW65" s="14" t="s">
        <v>221</v>
      </c>
      <c r="AX65" s="8"/>
      <c r="AY65" s="8"/>
      <c r="AZ65" s="8"/>
      <c r="BA65" s="8"/>
      <c r="BB65" s="8">
        <v>1079200</v>
      </c>
      <c r="BC65" s="8"/>
      <c r="BD65" s="26">
        <v>0</v>
      </c>
      <c r="BE65" s="85"/>
    </row>
    <row r="66" spans="2:57" ht="13.5" customHeight="1">
      <c r="B66" s="83"/>
      <c r="C66" s="26" t="s">
        <v>147</v>
      </c>
      <c r="J66" s="14"/>
      <c r="K66" s="14"/>
      <c r="L66" s="14"/>
      <c r="M66" s="14"/>
      <c r="N66" s="14" t="s">
        <v>229</v>
      </c>
      <c r="O66" s="14"/>
      <c r="P66" s="14"/>
      <c r="Q66" s="14"/>
      <c r="R66" s="14"/>
      <c r="S66" s="14" t="s">
        <v>229</v>
      </c>
      <c r="T66" s="14"/>
      <c r="U66" s="14"/>
      <c r="V66" s="14"/>
      <c r="W66" s="14"/>
      <c r="X66" s="14" t="s">
        <v>229</v>
      </c>
      <c r="Y66" s="14"/>
      <c r="Z66" s="14"/>
      <c r="AA66" s="14"/>
      <c r="AB66" s="14"/>
      <c r="AC66" s="8">
        <v>331000</v>
      </c>
      <c r="AD66" s="8"/>
      <c r="AE66" s="8"/>
      <c r="AF66" s="8"/>
      <c r="AG66" s="8"/>
      <c r="AH66" s="8">
        <v>394300</v>
      </c>
      <c r="AI66" s="8"/>
      <c r="AJ66" s="8"/>
      <c r="AK66" s="8"/>
      <c r="AL66" s="8"/>
      <c r="AM66" s="8">
        <v>582600</v>
      </c>
      <c r="AN66" s="8"/>
      <c r="AO66" s="8"/>
      <c r="AP66" s="8"/>
      <c r="AQ66" s="8"/>
      <c r="AR66" s="8">
        <v>627900</v>
      </c>
      <c r="AS66" s="8"/>
      <c r="AT66" s="8"/>
      <c r="AU66" s="8"/>
      <c r="AV66" s="8"/>
      <c r="AW66" s="8">
        <v>651200</v>
      </c>
      <c r="AX66" s="8"/>
      <c r="AY66" s="8"/>
      <c r="AZ66" s="8"/>
      <c r="BA66" s="8"/>
      <c r="BB66" s="8">
        <v>785300</v>
      </c>
      <c r="BC66" s="8"/>
      <c r="BD66" s="26">
        <v>0</v>
      </c>
      <c r="BE66" s="85"/>
    </row>
    <row r="67" spans="2:57" ht="13.5" customHeight="1">
      <c r="B67" s="83"/>
      <c r="C67" s="26" t="s">
        <v>148</v>
      </c>
      <c r="J67" s="14"/>
      <c r="K67" s="14"/>
      <c r="L67" s="14"/>
      <c r="M67" s="14"/>
      <c r="N67" s="14" t="s">
        <v>228</v>
      </c>
      <c r="O67" s="14"/>
      <c r="P67" s="14"/>
      <c r="Q67" s="14"/>
      <c r="R67" s="14"/>
      <c r="S67" s="14" t="s">
        <v>228</v>
      </c>
      <c r="T67" s="14"/>
      <c r="U67" s="14"/>
      <c r="V67" s="14"/>
      <c r="W67" s="14"/>
      <c r="X67" s="14" t="s">
        <v>228</v>
      </c>
      <c r="Y67" s="14"/>
      <c r="Z67" s="14"/>
      <c r="AA67" s="14"/>
      <c r="AB67" s="14"/>
      <c r="AC67" s="8">
        <v>279500</v>
      </c>
      <c r="AD67" s="8"/>
      <c r="AE67" s="8"/>
      <c r="AF67" s="8"/>
      <c r="AG67" s="8"/>
      <c r="AH67" s="8">
        <v>384300</v>
      </c>
      <c r="AI67" s="8"/>
      <c r="AJ67" s="8"/>
      <c r="AK67" s="8"/>
      <c r="AL67" s="8"/>
      <c r="AM67" s="8">
        <v>696900</v>
      </c>
      <c r="AN67" s="8"/>
      <c r="AO67" s="8"/>
      <c r="AP67" s="8"/>
      <c r="AQ67" s="8"/>
      <c r="AR67" s="8">
        <v>791400</v>
      </c>
      <c r="AS67" s="8"/>
      <c r="AT67" s="8"/>
      <c r="AU67" s="8"/>
      <c r="AV67" s="8"/>
      <c r="AW67" s="8">
        <v>819700</v>
      </c>
      <c r="AX67" s="8"/>
      <c r="AY67" s="8"/>
      <c r="AZ67" s="8"/>
      <c r="BA67" s="8"/>
      <c r="BB67" s="8">
        <v>965800</v>
      </c>
      <c r="BC67" s="8"/>
      <c r="BD67" s="26">
        <v>0</v>
      </c>
      <c r="BE67" s="85"/>
    </row>
    <row r="68" spans="2:57" ht="13.5" customHeight="1">
      <c r="B68" s="83"/>
      <c r="C68" s="26" t="s">
        <v>132</v>
      </c>
      <c r="J68" s="14"/>
      <c r="K68" s="14"/>
      <c r="L68" s="14"/>
      <c r="M68" s="14"/>
      <c r="N68" s="14" t="s">
        <v>232</v>
      </c>
      <c r="O68" s="14"/>
      <c r="P68" s="14"/>
      <c r="Q68" s="14"/>
      <c r="R68" s="14"/>
      <c r="S68" s="14" t="s">
        <v>232</v>
      </c>
      <c r="T68" s="14"/>
      <c r="U68" s="14"/>
      <c r="V68" s="14"/>
      <c r="W68" s="14"/>
      <c r="X68" s="14" t="s">
        <v>232</v>
      </c>
      <c r="Y68" s="14"/>
      <c r="Z68" s="14"/>
      <c r="AA68" s="14"/>
      <c r="AB68" s="14"/>
      <c r="AC68" s="8">
        <v>393800</v>
      </c>
      <c r="AD68" s="8"/>
      <c r="AE68" s="8"/>
      <c r="AF68" s="8"/>
      <c r="AG68" s="8"/>
      <c r="AH68" s="8">
        <v>388000</v>
      </c>
      <c r="AI68" s="8"/>
      <c r="AJ68" s="8"/>
      <c r="AK68" s="8"/>
      <c r="AL68" s="8"/>
      <c r="AM68" s="8">
        <v>578800</v>
      </c>
      <c r="AN68" s="8"/>
      <c r="AO68" s="8"/>
      <c r="AP68" s="8"/>
      <c r="AQ68" s="8"/>
      <c r="AR68" s="8">
        <v>609500</v>
      </c>
      <c r="AS68" s="8"/>
      <c r="AT68" s="8"/>
      <c r="AU68" s="8"/>
      <c r="AV68" s="8"/>
      <c r="AW68" s="8">
        <v>631900</v>
      </c>
      <c r="AX68" s="8"/>
      <c r="AY68" s="8"/>
      <c r="AZ68" s="8"/>
      <c r="BA68" s="8"/>
      <c r="BB68" s="8">
        <v>787900</v>
      </c>
      <c r="BC68" s="8"/>
      <c r="BD68" s="26">
        <v>0</v>
      </c>
      <c r="BE68" s="85"/>
    </row>
    <row r="69" spans="2:57" ht="13.5" customHeight="1">
      <c r="B69" s="83"/>
      <c r="C69" s="26" t="s">
        <v>133</v>
      </c>
      <c r="J69" s="14"/>
      <c r="K69" s="14"/>
      <c r="L69" s="14"/>
      <c r="M69" s="14"/>
      <c r="N69" s="14" t="s">
        <v>225</v>
      </c>
      <c r="O69" s="14"/>
      <c r="P69" s="14"/>
      <c r="Q69" s="14"/>
      <c r="R69" s="14"/>
      <c r="S69" s="14" t="s">
        <v>225</v>
      </c>
      <c r="T69" s="14"/>
      <c r="U69" s="14"/>
      <c r="V69" s="14"/>
      <c r="W69" s="14"/>
      <c r="X69" s="14" t="s">
        <v>225</v>
      </c>
      <c r="Y69" s="14"/>
      <c r="Z69" s="14"/>
      <c r="AA69" s="14"/>
      <c r="AB69" s="14"/>
      <c r="AC69" s="8">
        <v>1785600</v>
      </c>
      <c r="AD69" s="8"/>
      <c r="AE69" s="8"/>
      <c r="AF69" s="8"/>
      <c r="AG69" s="8"/>
      <c r="AH69" s="8">
        <v>1995300</v>
      </c>
      <c r="AI69" s="8"/>
      <c r="AJ69" s="8"/>
      <c r="AK69" s="8"/>
      <c r="AL69" s="8"/>
      <c r="AM69" s="8">
        <v>1702400</v>
      </c>
      <c r="AN69" s="8"/>
      <c r="AO69" s="8"/>
      <c r="AP69" s="8"/>
      <c r="AQ69" s="8"/>
      <c r="AR69" s="8">
        <v>1803300</v>
      </c>
      <c r="AS69" s="8"/>
      <c r="AT69" s="8"/>
      <c r="AU69" s="8"/>
      <c r="AV69" s="8"/>
      <c r="AW69" s="8">
        <v>1766700</v>
      </c>
      <c r="AX69" s="8"/>
      <c r="AY69" s="8"/>
      <c r="AZ69" s="8"/>
      <c r="BA69" s="8"/>
      <c r="BB69" s="8">
        <v>1631900</v>
      </c>
      <c r="BC69" s="8"/>
      <c r="BD69" s="26">
        <v>0</v>
      </c>
      <c r="BE69" s="85"/>
    </row>
    <row r="70" spans="2:57" ht="13.5" customHeight="1">
      <c r="B70" s="83"/>
      <c r="C70" s="26" t="s">
        <v>41</v>
      </c>
      <c r="J70" s="14" t="s">
        <v>192</v>
      </c>
      <c r="K70" s="14"/>
      <c r="L70" s="14"/>
      <c r="M70" s="14"/>
      <c r="N70" s="8">
        <v>403600</v>
      </c>
      <c r="O70" s="8"/>
      <c r="P70" s="8"/>
      <c r="Q70" s="8"/>
      <c r="R70" s="8"/>
      <c r="S70" s="8">
        <v>451000</v>
      </c>
      <c r="T70" s="8"/>
      <c r="U70" s="8"/>
      <c r="V70" s="8"/>
      <c r="W70" s="8"/>
      <c r="X70" s="8">
        <v>435000</v>
      </c>
      <c r="Y70" s="8"/>
      <c r="Z70" s="8"/>
      <c r="AA70" s="8"/>
      <c r="AB70" s="8"/>
      <c r="AC70" s="8">
        <v>562900</v>
      </c>
      <c r="AD70" s="8"/>
      <c r="AE70" s="8"/>
      <c r="AF70" s="8"/>
      <c r="AG70" s="8"/>
      <c r="AH70" s="8">
        <v>640400</v>
      </c>
      <c r="AI70" s="8"/>
      <c r="AJ70" s="8"/>
      <c r="AK70" s="8"/>
      <c r="AL70" s="8"/>
      <c r="AM70" s="8">
        <v>660900</v>
      </c>
      <c r="AN70" s="8"/>
      <c r="AO70" s="8"/>
      <c r="AP70" s="8"/>
      <c r="AQ70" s="8"/>
      <c r="AR70" s="8">
        <v>703600</v>
      </c>
      <c r="AS70" s="8"/>
      <c r="AT70" s="8"/>
      <c r="AU70" s="8"/>
      <c r="AV70" s="8"/>
      <c r="AW70" s="8">
        <v>730700</v>
      </c>
      <c r="AX70" s="8"/>
      <c r="AY70" s="8"/>
      <c r="AZ70" s="8"/>
      <c r="BA70" s="8"/>
      <c r="BB70" s="8">
        <v>731600</v>
      </c>
      <c r="BC70" s="8"/>
      <c r="BD70" s="26">
        <v>0</v>
      </c>
      <c r="BE70" s="85"/>
    </row>
    <row r="71" spans="2:57" ht="13.5" customHeight="1">
      <c r="B71" s="83"/>
      <c r="C71" s="26" t="s">
        <v>42</v>
      </c>
      <c r="J71" s="14" t="s">
        <v>192</v>
      </c>
      <c r="K71" s="14"/>
      <c r="L71" s="14"/>
      <c r="M71" s="14"/>
      <c r="N71" s="8">
        <v>327600</v>
      </c>
      <c r="O71" s="8"/>
      <c r="P71" s="8"/>
      <c r="Q71" s="8"/>
      <c r="R71" s="8"/>
      <c r="S71" s="8">
        <v>364200</v>
      </c>
      <c r="T71" s="8"/>
      <c r="U71" s="8"/>
      <c r="V71" s="8"/>
      <c r="W71" s="8"/>
      <c r="X71" s="8">
        <v>369400</v>
      </c>
      <c r="Y71" s="8"/>
      <c r="Z71" s="8"/>
      <c r="AA71" s="8"/>
      <c r="AB71" s="8"/>
      <c r="AC71" s="8">
        <v>501300</v>
      </c>
      <c r="AD71" s="8"/>
      <c r="AE71" s="8"/>
      <c r="AF71" s="8"/>
      <c r="AG71" s="8"/>
      <c r="AH71" s="8">
        <v>603300</v>
      </c>
      <c r="AI71" s="8"/>
      <c r="AJ71" s="8"/>
      <c r="AK71" s="8"/>
      <c r="AL71" s="8"/>
      <c r="AM71" s="8">
        <v>625100</v>
      </c>
      <c r="AN71" s="8"/>
      <c r="AO71" s="8"/>
      <c r="AP71" s="8"/>
      <c r="AQ71" s="8"/>
      <c r="AR71" s="8">
        <v>678800</v>
      </c>
      <c r="AS71" s="8"/>
      <c r="AT71" s="8"/>
      <c r="AU71" s="8"/>
      <c r="AV71" s="8"/>
      <c r="AW71" s="8">
        <v>709400</v>
      </c>
      <c r="AX71" s="8"/>
      <c r="AY71" s="8"/>
      <c r="AZ71" s="8"/>
      <c r="BA71" s="8"/>
      <c r="BB71" s="8">
        <v>701900</v>
      </c>
      <c r="BC71" s="8"/>
      <c r="BD71" s="26">
        <v>0</v>
      </c>
      <c r="BE71" s="85"/>
    </row>
    <row r="72" spans="2:57" ht="13.5" customHeight="1">
      <c r="B72" s="83"/>
      <c r="C72" s="26" t="s">
        <v>43</v>
      </c>
      <c r="J72" s="14"/>
      <c r="K72" s="14"/>
      <c r="L72" s="14"/>
      <c r="M72" s="14"/>
      <c r="N72" s="8">
        <v>14000</v>
      </c>
      <c r="O72" s="8"/>
      <c r="P72" s="8"/>
      <c r="Q72" s="8"/>
      <c r="R72" s="8"/>
      <c r="S72" s="8">
        <v>10500</v>
      </c>
      <c r="T72" s="8"/>
      <c r="U72" s="8"/>
      <c r="V72" s="8"/>
      <c r="W72" s="8"/>
      <c r="X72" s="8">
        <v>8500</v>
      </c>
      <c r="Y72" s="8"/>
      <c r="Z72" s="8"/>
      <c r="AA72" s="8"/>
      <c r="AB72" s="8"/>
      <c r="AC72" s="8">
        <v>6600</v>
      </c>
      <c r="AD72" s="8"/>
      <c r="AE72" s="8"/>
      <c r="AF72" s="8"/>
      <c r="AG72" s="8"/>
      <c r="AH72" s="8">
        <v>3400</v>
      </c>
      <c r="AI72" s="8"/>
      <c r="AJ72" s="8"/>
      <c r="AK72" s="8"/>
      <c r="AL72" s="8"/>
      <c r="AM72" s="8">
        <v>3100</v>
      </c>
      <c r="AN72" s="8"/>
      <c r="AO72" s="8"/>
      <c r="AP72" s="8"/>
      <c r="AQ72" s="8"/>
      <c r="AR72" s="8">
        <v>2500</v>
      </c>
      <c r="AS72" s="8"/>
      <c r="AT72" s="8"/>
      <c r="AU72" s="8"/>
      <c r="AV72" s="8"/>
      <c r="AW72" s="8">
        <v>3300</v>
      </c>
      <c r="AX72" s="8"/>
      <c r="AY72" s="8"/>
      <c r="AZ72" s="8"/>
      <c r="BA72" s="8"/>
      <c r="BB72" s="8">
        <v>4300</v>
      </c>
      <c r="BC72" s="8"/>
      <c r="BD72" s="26">
        <v>0</v>
      </c>
      <c r="BE72" s="85"/>
    </row>
    <row r="73" spans="2:57" ht="13.5" customHeight="1">
      <c r="B73" s="83"/>
      <c r="C73" s="28" t="s">
        <v>44</v>
      </c>
      <c r="D73" s="117"/>
      <c r="E73" s="117"/>
      <c r="F73" s="117"/>
      <c r="G73" s="117"/>
      <c r="H73" s="117"/>
      <c r="I73" s="117"/>
      <c r="J73" s="14"/>
      <c r="K73" s="14"/>
      <c r="L73" s="14"/>
      <c r="M73" s="14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95"/>
      <c r="BC73" s="8"/>
      <c r="BD73" s="26"/>
      <c r="BE73" s="85"/>
    </row>
    <row r="74" spans="2:57" ht="13.5" customHeight="1">
      <c r="B74" s="83"/>
      <c r="C74" s="26" t="s">
        <v>138</v>
      </c>
      <c r="J74" s="14" t="s">
        <v>192</v>
      </c>
      <c r="K74" s="14"/>
      <c r="L74" s="14"/>
      <c r="M74" s="14"/>
      <c r="N74" s="8">
        <v>1313300</v>
      </c>
      <c r="O74" s="8"/>
      <c r="P74" s="8"/>
      <c r="Q74" s="8"/>
      <c r="R74" s="8"/>
      <c r="S74" s="8">
        <v>1410400</v>
      </c>
      <c r="T74" s="8"/>
      <c r="U74" s="8"/>
      <c r="V74" s="8"/>
      <c r="W74" s="8"/>
      <c r="X74" s="8">
        <v>1467400</v>
      </c>
      <c r="Y74" s="8"/>
      <c r="Z74" s="8"/>
      <c r="AA74" s="8"/>
      <c r="AB74" s="8"/>
      <c r="AC74" s="8">
        <v>1631400</v>
      </c>
      <c r="AD74" s="8"/>
      <c r="AE74" s="8"/>
      <c r="AF74" s="8"/>
      <c r="AG74" s="8"/>
      <c r="AH74" s="8">
        <v>1812100</v>
      </c>
      <c r="AI74" s="8"/>
      <c r="AJ74" s="8"/>
      <c r="AK74" s="8"/>
      <c r="AL74" s="8"/>
      <c r="AM74" s="8">
        <v>1951800</v>
      </c>
      <c r="AN74" s="8"/>
      <c r="AO74" s="8"/>
      <c r="AP74" s="8"/>
      <c r="AQ74" s="8"/>
      <c r="AR74" s="8">
        <v>2104300</v>
      </c>
      <c r="AS74" s="8"/>
      <c r="AT74" s="8"/>
      <c r="AU74" s="8"/>
      <c r="AV74" s="8"/>
      <c r="AW74" s="8">
        <v>2160900</v>
      </c>
      <c r="AX74" s="8"/>
      <c r="AY74" s="8"/>
      <c r="AZ74" s="8"/>
      <c r="BA74" s="8"/>
      <c r="BB74" s="8">
        <v>2285500</v>
      </c>
      <c r="BC74" s="8"/>
      <c r="BD74" s="26">
        <v>0</v>
      </c>
      <c r="BE74" s="85"/>
    </row>
    <row r="75" spans="2:57" ht="13.5" customHeight="1">
      <c r="B75" s="83"/>
      <c r="C75" s="26" t="s">
        <v>31</v>
      </c>
      <c r="J75" s="14"/>
      <c r="K75" s="14"/>
      <c r="L75" s="14"/>
      <c r="M75" s="14"/>
      <c r="N75" s="8">
        <v>1319600</v>
      </c>
      <c r="O75" s="8"/>
      <c r="P75" s="8"/>
      <c r="Q75" s="8"/>
      <c r="R75" s="8"/>
      <c r="S75" s="8">
        <v>1415900</v>
      </c>
      <c r="T75" s="8"/>
      <c r="U75" s="8"/>
      <c r="V75" s="8"/>
      <c r="W75" s="8"/>
      <c r="X75" s="8">
        <v>1474800</v>
      </c>
      <c r="Y75" s="8"/>
      <c r="Z75" s="8"/>
      <c r="AA75" s="8"/>
      <c r="AB75" s="8"/>
      <c r="AC75" s="8">
        <v>1643400</v>
      </c>
      <c r="AD75" s="8"/>
      <c r="AE75" s="8"/>
      <c r="AF75" s="8"/>
      <c r="AG75" s="8"/>
      <c r="AH75" s="8">
        <v>1828900</v>
      </c>
      <c r="AI75" s="8"/>
      <c r="AJ75" s="8"/>
      <c r="AK75" s="8"/>
      <c r="AL75" s="8"/>
      <c r="AM75" s="8">
        <v>1970300</v>
      </c>
      <c r="AN75" s="8"/>
      <c r="AO75" s="8"/>
      <c r="AP75" s="8"/>
      <c r="AQ75" s="8"/>
      <c r="AR75" s="8">
        <v>2120900</v>
      </c>
      <c r="AS75" s="8"/>
      <c r="AT75" s="8"/>
      <c r="AU75" s="8"/>
      <c r="AV75" s="8"/>
      <c r="AW75" s="8">
        <v>2177400</v>
      </c>
      <c r="AX75" s="8"/>
      <c r="AY75" s="8"/>
      <c r="AZ75" s="8"/>
      <c r="BA75" s="8"/>
      <c r="BB75" s="8">
        <v>2303900</v>
      </c>
      <c r="BC75" s="8"/>
      <c r="BD75" s="26">
        <v>0</v>
      </c>
      <c r="BE75" s="85"/>
    </row>
    <row r="76" spans="2:57" ht="13.5" customHeight="1">
      <c r="B76" s="83"/>
      <c r="C76" s="26" t="s">
        <v>32</v>
      </c>
      <c r="J76" s="14" t="s">
        <v>193</v>
      </c>
      <c r="K76" s="14"/>
      <c r="L76" s="14"/>
      <c r="M76" s="14"/>
      <c r="N76" s="8">
        <v>4803100</v>
      </c>
      <c r="O76" s="8"/>
      <c r="P76" s="8"/>
      <c r="Q76" s="8"/>
      <c r="R76" s="8"/>
      <c r="S76" s="8">
        <v>4941900</v>
      </c>
      <c r="T76" s="8"/>
      <c r="U76" s="8"/>
      <c r="V76" s="8"/>
      <c r="W76" s="8"/>
      <c r="X76" s="8">
        <v>4898700</v>
      </c>
      <c r="Y76" s="8"/>
      <c r="Z76" s="8"/>
      <c r="AA76" s="8"/>
      <c r="AB76" s="8"/>
      <c r="AC76" s="8">
        <v>5113100</v>
      </c>
      <c r="AD76" s="8"/>
      <c r="AE76" s="8"/>
      <c r="AF76" s="8"/>
      <c r="AG76" s="8"/>
      <c r="AH76" s="8">
        <v>5316500</v>
      </c>
      <c r="AI76" s="8"/>
      <c r="AJ76" s="8"/>
      <c r="AK76" s="8"/>
      <c r="AL76" s="8"/>
      <c r="AM76" s="8">
        <v>5464000</v>
      </c>
      <c r="AN76" s="8"/>
      <c r="AO76" s="8"/>
      <c r="AP76" s="8"/>
      <c r="AQ76" s="8"/>
      <c r="AR76" s="8">
        <v>5587200</v>
      </c>
      <c r="AS76" s="8"/>
      <c r="AT76" s="8"/>
      <c r="AU76" s="8"/>
      <c r="AV76" s="8"/>
      <c r="AW76" s="8">
        <v>5628300</v>
      </c>
      <c r="AX76" s="8"/>
      <c r="AY76" s="8"/>
      <c r="AZ76" s="8"/>
      <c r="BA76" s="8"/>
      <c r="BB76" s="8">
        <v>5589700</v>
      </c>
      <c r="BC76" s="8"/>
      <c r="BD76" s="26">
        <v>0</v>
      </c>
      <c r="BE76" s="85"/>
    </row>
    <row r="77" spans="2:57" ht="13.5" customHeight="1">
      <c r="B77" s="83"/>
      <c r="C77" s="26" t="s">
        <v>45</v>
      </c>
      <c r="J77" s="14"/>
      <c r="K77" s="14"/>
      <c r="L77" s="14"/>
      <c r="M77" s="14"/>
      <c r="N77" s="84">
        <v>5.4</v>
      </c>
      <c r="O77" s="84"/>
      <c r="P77" s="84"/>
      <c r="Q77" s="84"/>
      <c r="R77" s="84"/>
      <c r="S77" s="84">
        <v>5.51</v>
      </c>
      <c r="T77" s="84"/>
      <c r="U77" s="84"/>
      <c r="V77" s="84"/>
      <c r="W77" s="84"/>
      <c r="X77" s="84">
        <v>5.56</v>
      </c>
      <c r="Y77" s="84"/>
      <c r="Z77" s="84"/>
      <c r="AA77" s="84"/>
      <c r="AB77" s="84"/>
      <c r="AC77" s="84">
        <v>5.44</v>
      </c>
      <c r="AD77" s="84"/>
      <c r="AE77" s="84"/>
      <c r="AF77" s="84"/>
      <c r="AG77" s="84"/>
      <c r="AH77" s="84">
        <v>5.33</v>
      </c>
      <c r="AI77" s="84"/>
      <c r="AJ77" s="84"/>
      <c r="AK77" s="84"/>
      <c r="AL77" s="84"/>
      <c r="AM77" s="84">
        <v>5.23</v>
      </c>
      <c r="AN77" s="84"/>
      <c r="AO77" s="84"/>
      <c r="AP77" s="84"/>
      <c r="AQ77" s="84"/>
      <c r="AR77" s="84">
        <v>5.13</v>
      </c>
      <c r="AS77" s="84"/>
      <c r="AT77" s="84"/>
      <c r="AU77" s="84"/>
      <c r="AV77" s="84"/>
      <c r="AW77" s="84">
        <v>5.01</v>
      </c>
      <c r="AX77" s="84"/>
      <c r="AY77" s="84"/>
      <c r="AZ77" s="84"/>
      <c r="BA77" s="84"/>
      <c r="BB77" s="84">
        <v>4.87</v>
      </c>
      <c r="BC77" s="8"/>
      <c r="BD77" s="26">
        <v>2</v>
      </c>
      <c r="BE77" s="85"/>
    </row>
    <row r="78" spans="2:57" ht="13.5" customHeight="1">
      <c r="B78" s="83"/>
      <c r="C78" s="26" t="s">
        <v>46</v>
      </c>
      <c r="J78" s="14" t="s">
        <v>194</v>
      </c>
      <c r="K78" s="14"/>
      <c r="L78" s="14"/>
      <c r="M78" s="14"/>
      <c r="N78" s="84">
        <v>31.24</v>
      </c>
      <c r="O78" s="84"/>
      <c r="P78" s="84"/>
      <c r="Q78" s="84"/>
      <c r="R78" s="84"/>
      <c r="S78" s="84">
        <v>33.520000000000003</v>
      </c>
      <c r="T78" s="84"/>
      <c r="U78" s="84"/>
      <c r="V78" s="84"/>
      <c r="W78" s="84"/>
      <c r="X78" s="84">
        <v>34.86</v>
      </c>
      <c r="Y78" s="84"/>
      <c r="Z78" s="84"/>
      <c r="AA78" s="84"/>
      <c r="AB78" s="84"/>
      <c r="AC78" s="84">
        <v>34.950000000000003</v>
      </c>
      <c r="AD78" s="84"/>
      <c r="AE78" s="84"/>
      <c r="AF78" s="84"/>
      <c r="AG78" s="84"/>
      <c r="AH78" s="84">
        <v>35.56</v>
      </c>
      <c r="AI78" s="84"/>
      <c r="AJ78" s="84"/>
      <c r="AK78" s="84"/>
      <c r="AL78" s="84"/>
      <c r="AM78" s="84">
        <v>35.85</v>
      </c>
      <c r="AN78" s="84"/>
      <c r="AO78" s="84"/>
      <c r="AP78" s="84"/>
      <c r="AQ78" s="84"/>
      <c r="AR78" s="84">
        <v>36.07</v>
      </c>
      <c r="AS78" s="84"/>
      <c r="AT78" s="84"/>
      <c r="AU78" s="84"/>
      <c r="AV78" s="84"/>
      <c r="AW78" s="84">
        <v>36.840000000000003</v>
      </c>
      <c r="AX78" s="84"/>
      <c r="AY78" s="84"/>
      <c r="AZ78" s="84"/>
      <c r="BA78" s="84"/>
      <c r="BB78" s="84">
        <v>36.56</v>
      </c>
      <c r="BC78" s="8"/>
      <c r="BD78" s="26">
        <v>2</v>
      </c>
      <c r="BE78" s="85"/>
    </row>
    <row r="79" spans="2:57" ht="13.5" customHeight="1">
      <c r="B79" s="83"/>
      <c r="C79" s="26" t="s">
        <v>47</v>
      </c>
      <c r="J79" s="14" t="s">
        <v>219</v>
      </c>
      <c r="K79" s="14"/>
      <c r="L79" s="14"/>
      <c r="M79" s="14"/>
      <c r="N79" s="84">
        <v>94.32</v>
      </c>
      <c r="O79" s="84"/>
      <c r="P79" s="84"/>
      <c r="Q79" s="84"/>
      <c r="R79" s="84"/>
      <c r="S79" s="84">
        <v>96.77</v>
      </c>
      <c r="T79" s="84"/>
      <c r="U79" s="84"/>
      <c r="V79" s="84"/>
      <c r="W79" s="84"/>
      <c r="X79" s="84">
        <v>102.14</v>
      </c>
      <c r="Y79" s="84"/>
      <c r="Z79" s="84"/>
      <c r="AA79" s="84"/>
      <c r="AB79" s="84"/>
      <c r="AC79" s="84">
        <v>101.17</v>
      </c>
      <c r="AD79" s="84"/>
      <c r="AE79" s="84"/>
      <c r="AF79" s="84"/>
      <c r="AG79" s="84"/>
      <c r="AH79" s="84">
        <v>102.5</v>
      </c>
      <c r="AI79" s="84"/>
      <c r="AJ79" s="84"/>
      <c r="AK79" s="84"/>
      <c r="AL79" s="84"/>
      <c r="AM79" s="84">
        <v>100.98</v>
      </c>
      <c r="AN79" s="84"/>
      <c r="AO79" s="84"/>
      <c r="AP79" s="84"/>
      <c r="AQ79" s="84"/>
      <c r="AR79" s="84">
        <v>101.58</v>
      </c>
      <c r="AS79" s="84"/>
      <c r="AT79" s="84"/>
      <c r="AU79" s="84"/>
      <c r="AV79" s="84"/>
      <c r="AW79" s="84">
        <v>101.84</v>
      </c>
      <c r="AX79" s="84"/>
      <c r="AY79" s="84"/>
      <c r="AZ79" s="84"/>
      <c r="BA79" s="84"/>
      <c r="BB79" s="84">
        <v>99.88</v>
      </c>
      <c r="BC79" s="8"/>
      <c r="BD79" s="26">
        <v>2</v>
      </c>
      <c r="BE79" s="85"/>
    </row>
    <row r="80" spans="2:57" ht="13.5" customHeight="1">
      <c r="B80" s="83"/>
      <c r="C80" s="26" t="s">
        <v>33</v>
      </c>
      <c r="J80" s="14"/>
      <c r="K80" s="14"/>
      <c r="L80" s="14"/>
      <c r="M80" s="14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95"/>
      <c r="BC80" s="8"/>
      <c r="BD80" s="26"/>
      <c r="BE80" s="85"/>
    </row>
    <row r="81" spans="2:57" ht="13.5" customHeight="1">
      <c r="B81" s="83"/>
      <c r="C81" s="26" t="s">
        <v>48</v>
      </c>
      <c r="J81" s="14"/>
      <c r="K81" s="14"/>
      <c r="L81" s="14"/>
      <c r="M81" s="14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95"/>
      <c r="BC81" s="8"/>
      <c r="BD81" s="26"/>
      <c r="BE81" s="85"/>
    </row>
    <row r="82" spans="2:57" ht="13.5" customHeight="1">
      <c r="B82" s="83"/>
      <c r="C82" s="26" t="s">
        <v>49</v>
      </c>
      <c r="J82" s="14"/>
      <c r="K82" s="14"/>
      <c r="L82" s="14"/>
      <c r="M82" s="14"/>
      <c r="N82" s="8">
        <v>1312700</v>
      </c>
      <c r="O82" s="8"/>
      <c r="P82" s="8"/>
      <c r="Q82" s="8"/>
      <c r="R82" s="8"/>
      <c r="S82" s="8">
        <v>1410200</v>
      </c>
      <c r="T82" s="8"/>
      <c r="U82" s="8"/>
      <c r="V82" s="8"/>
      <c r="W82" s="8"/>
      <c r="X82" s="8">
        <v>1467300</v>
      </c>
      <c r="Y82" s="8"/>
      <c r="Z82" s="8"/>
      <c r="AA82" s="8"/>
      <c r="AB82" s="8"/>
      <c r="AC82" s="8">
        <v>1631400</v>
      </c>
      <c r="AD82" s="8"/>
      <c r="AE82" s="8"/>
      <c r="AF82" s="8"/>
      <c r="AG82" s="8"/>
      <c r="AH82" s="8">
        <v>1812100</v>
      </c>
      <c r="AI82" s="8"/>
      <c r="AJ82" s="8"/>
      <c r="AK82" s="8"/>
      <c r="AL82" s="8"/>
      <c r="AM82" s="8">
        <v>1951800</v>
      </c>
      <c r="AN82" s="8"/>
      <c r="AO82" s="8"/>
      <c r="AP82" s="8"/>
      <c r="AQ82" s="8"/>
      <c r="AR82" s="8">
        <v>2104000</v>
      </c>
      <c r="AS82" s="8"/>
      <c r="AT82" s="8"/>
      <c r="AU82" s="8"/>
      <c r="AV82" s="8"/>
      <c r="AW82" s="8">
        <v>2160600</v>
      </c>
      <c r="AX82" s="8"/>
      <c r="AY82" s="8"/>
      <c r="AZ82" s="8"/>
      <c r="BA82" s="8"/>
      <c r="BB82" s="96">
        <v>2284900</v>
      </c>
      <c r="BC82" s="8"/>
      <c r="BD82" s="26">
        <v>0</v>
      </c>
      <c r="BE82" s="85"/>
    </row>
    <row r="83" spans="2:57" ht="13.5" customHeight="1">
      <c r="B83" s="83"/>
      <c r="C83" s="26" t="s">
        <v>50</v>
      </c>
      <c r="J83" s="14"/>
      <c r="K83" s="14"/>
      <c r="L83" s="14"/>
      <c r="M83" s="14"/>
      <c r="N83" s="13">
        <v>600</v>
      </c>
      <c r="O83" s="8"/>
      <c r="P83" s="8"/>
      <c r="Q83" s="8"/>
      <c r="R83" s="8"/>
      <c r="S83" s="8">
        <v>200</v>
      </c>
      <c r="T83" s="8"/>
      <c r="U83" s="8"/>
      <c r="V83" s="8"/>
      <c r="W83" s="8"/>
      <c r="X83" s="13">
        <v>100</v>
      </c>
      <c r="Y83" s="8"/>
      <c r="Z83" s="8"/>
      <c r="AA83" s="8"/>
      <c r="AB83" s="8"/>
      <c r="AC83" s="13">
        <v>0</v>
      </c>
      <c r="AD83" s="8"/>
      <c r="AE83" s="8"/>
      <c r="AF83" s="8"/>
      <c r="AG83" s="8"/>
      <c r="AH83" s="8">
        <v>16800</v>
      </c>
      <c r="AI83" s="8"/>
      <c r="AJ83" s="8"/>
      <c r="AK83" s="8"/>
      <c r="AL83" s="8"/>
      <c r="AM83" s="8">
        <v>0</v>
      </c>
      <c r="AN83" s="8"/>
      <c r="AO83" s="8"/>
      <c r="AP83" s="8"/>
      <c r="AQ83" s="8"/>
      <c r="AR83" s="8">
        <v>300</v>
      </c>
      <c r="AS83" s="8"/>
      <c r="AT83" s="8"/>
      <c r="AU83" s="8"/>
      <c r="AV83" s="8"/>
      <c r="AW83" s="8">
        <v>200</v>
      </c>
      <c r="AX83" s="8"/>
      <c r="AY83" s="8"/>
      <c r="AZ83" s="8"/>
      <c r="BA83" s="8"/>
      <c r="BB83" s="96">
        <v>500</v>
      </c>
      <c r="BC83" s="8"/>
      <c r="BD83" s="26">
        <v>0</v>
      </c>
      <c r="BE83" s="85"/>
    </row>
    <row r="84" spans="2:57" ht="13.5" customHeight="1">
      <c r="B84" s="83"/>
      <c r="C84" s="26" t="s">
        <v>40</v>
      </c>
      <c r="J84" s="14"/>
      <c r="K84" s="14"/>
      <c r="L84" s="14"/>
      <c r="M84" s="1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95"/>
      <c r="BC84" s="8"/>
      <c r="BD84" s="26"/>
      <c r="BE84" s="85"/>
    </row>
    <row r="85" spans="2:57" ht="13.5" customHeight="1">
      <c r="B85" s="83"/>
      <c r="C85" s="26" t="s">
        <v>51</v>
      </c>
      <c r="J85" s="14"/>
      <c r="K85" s="14"/>
      <c r="L85" s="14"/>
      <c r="M85" s="14"/>
      <c r="N85" s="8">
        <v>1306800</v>
      </c>
      <c r="O85" s="8"/>
      <c r="P85" s="8"/>
      <c r="Q85" s="8"/>
      <c r="R85" s="8"/>
      <c r="S85" s="14" t="s">
        <v>221</v>
      </c>
      <c r="T85" s="14"/>
      <c r="U85" s="14"/>
      <c r="V85" s="14"/>
      <c r="W85" s="14"/>
      <c r="X85" s="14" t="s">
        <v>221</v>
      </c>
      <c r="Y85" s="14"/>
      <c r="Z85" s="14"/>
      <c r="AA85" s="14"/>
      <c r="AB85" s="14"/>
      <c r="AC85" s="14" t="s">
        <v>221</v>
      </c>
      <c r="AD85" s="14"/>
      <c r="AE85" s="14"/>
      <c r="AF85" s="14"/>
      <c r="AG85" s="14"/>
      <c r="AH85" s="14" t="s">
        <v>221</v>
      </c>
      <c r="AI85" s="14"/>
      <c r="AJ85" s="14"/>
      <c r="AK85" s="14"/>
      <c r="AL85" s="14"/>
      <c r="AM85" s="14" t="s">
        <v>290</v>
      </c>
      <c r="AN85" s="14"/>
      <c r="AO85" s="14"/>
      <c r="AP85" s="14"/>
      <c r="AQ85" s="14"/>
      <c r="AR85" s="14" t="s">
        <v>221</v>
      </c>
      <c r="AS85" s="14"/>
      <c r="AT85" s="14"/>
      <c r="AU85" s="14"/>
      <c r="AV85" s="14"/>
      <c r="AW85" s="14" t="s">
        <v>221</v>
      </c>
      <c r="AX85" s="14"/>
      <c r="AY85" s="14"/>
      <c r="AZ85" s="14"/>
      <c r="BA85" s="14"/>
      <c r="BB85" s="14" t="s">
        <v>221</v>
      </c>
      <c r="BC85" s="8"/>
      <c r="BD85" s="26"/>
      <c r="BE85" s="85"/>
    </row>
    <row r="86" spans="2:57" ht="13.5" customHeight="1">
      <c r="B86" s="83"/>
      <c r="C86" s="26" t="s">
        <v>56</v>
      </c>
      <c r="J86" s="14"/>
      <c r="K86" s="14"/>
      <c r="L86" s="14"/>
      <c r="M86" s="14"/>
      <c r="N86" s="8">
        <v>6500</v>
      </c>
      <c r="O86" s="8"/>
      <c r="P86" s="8"/>
      <c r="Q86" s="8"/>
      <c r="R86" s="8"/>
      <c r="S86" s="14" t="s">
        <v>221</v>
      </c>
      <c r="T86" s="14"/>
      <c r="U86" s="14"/>
      <c r="V86" s="14"/>
      <c r="W86" s="14"/>
      <c r="X86" s="14" t="s">
        <v>221</v>
      </c>
      <c r="Y86" s="14"/>
      <c r="Z86" s="14"/>
      <c r="AA86" s="14"/>
      <c r="AB86" s="14"/>
      <c r="AC86" s="14" t="s">
        <v>221</v>
      </c>
      <c r="AD86" s="14"/>
      <c r="AE86" s="14"/>
      <c r="AF86" s="14"/>
      <c r="AG86" s="14"/>
      <c r="AH86" s="14" t="s">
        <v>221</v>
      </c>
      <c r="AI86" s="14"/>
      <c r="AJ86" s="14"/>
      <c r="AK86" s="14"/>
      <c r="AL86" s="14"/>
      <c r="AM86" s="14" t="s">
        <v>290</v>
      </c>
      <c r="AN86" s="14"/>
      <c r="AO86" s="14"/>
      <c r="AP86" s="14"/>
      <c r="AQ86" s="14"/>
      <c r="AR86" s="14" t="s">
        <v>221</v>
      </c>
      <c r="AS86" s="14"/>
      <c r="AT86" s="14"/>
      <c r="AU86" s="14"/>
      <c r="AV86" s="14"/>
      <c r="AW86" s="14" t="s">
        <v>221</v>
      </c>
      <c r="AX86" s="14"/>
      <c r="AY86" s="14"/>
      <c r="AZ86" s="14"/>
      <c r="BA86" s="14"/>
      <c r="BB86" s="14" t="s">
        <v>221</v>
      </c>
      <c r="BC86" s="8"/>
      <c r="BD86" s="26"/>
      <c r="BE86" s="85"/>
    </row>
    <row r="87" spans="2:57" ht="13.5" customHeight="1">
      <c r="B87" s="83"/>
      <c r="C87" s="26" t="s">
        <v>134</v>
      </c>
      <c r="J87" s="14"/>
      <c r="K87" s="14"/>
      <c r="L87" s="14"/>
      <c r="M87" s="14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26"/>
      <c r="BE87" s="85"/>
    </row>
    <row r="88" spans="2:57" ht="13.5" customHeight="1">
      <c r="B88" s="83"/>
      <c r="C88" s="26" t="s">
        <v>74</v>
      </c>
      <c r="J88" s="14"/>
      <c r="K88" s="14"/>
      <c r="L88" s="14"/>
      <c r="M88" s="14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>
        <v>1713400</v>
      </c>
      <c r="AI88" s="8"/>
      <c r="AJ88" s="8"/>
      <c r="AK88" s="8"/>
      <c r="AL88" s="8"/>
      <c r="AM88" s="8">
        <v>1893600</v>
      </c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26"/>
      <c r="BE88" s="85"/>
    </row>
    <row r="89" spans="2:57" ht="13.5" customHeight="1">
      <c r="B89" s="83"/>
      <c r="C89" s="26" t="s">
        <v>52</v>
      </c>
      <c r="J89" s="14"/>
      <c r="K89" s="14"/>
      <c r="L89" s="14"/>
      <c r="M89" s="14"/>
      <c r="N89" s="8">
        <v>976600</v>
      </c>
      <c r="O89" s="8"/>
      <c r="P89" s="8"/>
      <c r="Q89" s="8"/>
      <c r="R89" s="8"/>
      <c r="S89" s="8">
        <v>1118200</v>
      </c>
      <c r="T89" s="8"/>
      <c r="U89" s="8"/>
      <c r="V89" s="8"/>
      <c r="W89" s="8"/>
      <c r="X89" s="8">
        <v>1244300</v>
      </c>
      <c r="Y89" s="8"/>
      <c r="Z89" s="8"/>
      <c r="AA89" s="8"/>
      <c r="AB89" s="8"/>
      <c r="AC89" s="8">
        <v>1468400</v>
      </c>
      <c r="AD89" s="8"/>
      <c r="AE89" s="8"/>
      <c r="AF89" s="8"/>
      <c r="AG89" s="8"/>
      <c r="AH89" s="14" t="s">
        <v>222</v>
      </c>
      <c r="AI89" s="14"/>
      <c r="AJ89" s="14"/>
      <c r="AK89" s="14"/>
      <c r="AL89" s="14"/>
      <c r="AM89" s="14" t="s">
        <v>290</v>
      </c>
      <c r="AN89" s="14"/>
      <c r="AO89" s="14"/>
      <c r="AP89" s="14"/>
      <c r="AQ89" s="14"/>
      <c r="AR89" s="14" t="s">
        <v>221</v>
      </c>
      <c r="AS89" s="14"/>
      <c r="AT89" s="14"/>
      <c r="AU89" s="14"/>
      <c r="AV89" s="14"/>
      <c r="AW89" s="14" t="s">
        <v>221</v>
      </c>
      <c r="AX89" s="14"/>
      <c r="AY89" s="14"/>
      <c r="AZ89" s="14"/>
      <c r="BA89" s="14"/>
      <c r="BB89" s="14" t="s">
        <v>221</v>
      </c>
      <c r="BC89" s="8"/>
      <c r="BD89" s="26"/>
      <c r="BE89" s="85"/>
    </row>
    <row r="90" spans="2:57" ht="13.5" customHeight="1">
      <c r="B90" s="83"/>
      <c r="C90" s="26" t="s">
        <v>53</v>
      </c>
      <c r="J90" s="14"/>
      <c r="K90" s="14"/>
      <c r="L90" s="14"/>
      <c r="M90" s="14"/>
      <c r="N90" s="8">
        <v>2100</v>
      </c>
      <c r="O90" s="8"/>
      <c r="P90" s="8"/>
      <c r="Q90" s="8"/>
      <c r="R90" s="8"/>
      <c r="S90" s="8">
        <v>900</v>
      </c>
      <c r="T90" s="8"/>
      <c r="U90" s="8"/>
      <c r="V90" s="8"/>
      <c r="W90" s="8"/>
      <c r="X90" s="13">
        <v>600</v>
      </c>
      <c r="Y90" s="8"/>
      <c r="Z90" s="8"/>
      <c r="AA90" s="8"/>
      <c r="AB90" s="8"/>
      <c r="AC90" s="13">
        <v>500</v>
      </c>
      <c r="AD90" s="8"/>
      <c r="AE90" s="8"/>
      <c r="AF90" s="8"/>
      <c r="AG90" s="8"/>
      <c r="AH90" s="14" t="s">
        <v>223</v>
      </c>
      <c r="AI90" s="14"/>
      <c r="AJ90" s="14"/>
      <c r="AK90" s="14"/>
      <c r="AL90" s="14"/>
      <c r="AM90" s="14" t="s">
        <v>290</v>
      </c>
      <c r="AN90" s="14"/>
      <c r="AO90" s="14"/>
      <c r="AP90" s="14"/>
      <c r="AQ90" s="14"/>
      <c r="AR90" s="14" t="s">
        <v>221</v>
      </c>
      <c r="AS90" s="14"/>
      <c r="AT90" s="14"/>
      <c r="AU90" s="14"/>
      <c r="AV90" s="14"/>
      <c r="AW90" s="14" t="s">
        <v>221</v>
      </c>
      <c r="AX90" s="14"/>
      <c r="AY90" s="14"/>
      <c r="AZ90" s="14"/>
      <c r="BA90" s="14"/>
      <c r="BB90" s="14" t="s">
        <v>221</v>
      </c>
      <c r="BC90" s="8"/>
      <c r="BD90" s="26"/>
      <c r="BE90" s="85"/>
    </row>
    <row r="91" spans="2:57" ht="13.5" customHeight="1">
      <c r="B91" s="83"/>
      <c r="C91" s="26" t="s">
        <v>135</v>
      </c>
      <c r="J91" s="14"/>
      <c r="K91" s="14"/>
      <c r="L91" s="14"/>
      <c r="M91" s="14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>
        <v>108700</v>
      </c>
      <c r="AI91" s="8"/>
      <c r="AJ91" s="8"/>
      <c r="AK91" s="8"/>
      <c r="AL91" s="8"/>
      <c r="AM91" s="8">
        <v>58200</v>
      </c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26"/>
      <c r="BE91" s="85"/>
    </row>
    <row r="92" spans="2:57" ht="13.5" customHeight="1">
      <c r="B92" s="83"/>
      <c r="C92" s="26" t="s">
        <v>54</v>
      </c>
      <c r="J92" s="14"/>
      <c r="K92" s="14"/>
      <c r="L92" s="14"/>
      <c r="M92" s="14"/>
      <c r="N92" s="8">
        <v>333600</v>
      </c>
      <c r="O92" s="8"/>
      <c r="P92" s="8"/>
      <c r="Q92" s="8"/>
      <c r="R92" s="8"/>
      <c r="S92" s="8">
        <v>290700</v>
      </c>
      <c r="T92" s="8"/>
      <c r="U92" s="8"/>
      <c r="V92" s="8"/>
      <c r="W92" s="8"/>
      <c r="X92" s="8">
        <v>222400</v>
      </c>
      <c r="Y92" s="8"/>
      <c r="Z92" s="8"/>
      <c r="AA92" s="8"/>
      <c r="AB92" s="8"/>
      <c r="AC92" s="8">
        <v>162500</v>
      </c>
      <c r="AD92" s="8"/>
      <c r="AE92" s="8"/>
      <c r="AF92" s="8"/>
      <c r="AG92" s="8"/>
      <c r="AH92" s="14" t="s">
        <v>222</v>
      </c>
      <c r="AI92" s="14"/>
      <c r="AJ92" s="14"/>
      <c r="AK92" s="14"/>
      <c r="AL92" s="14"/>
      <c r="AM92" s="14" t="s">
        <v>290</v>
      </c>
      <c r="AN92" s="14"/>
      <c r="AO92" s="14"/>
      <c r="AP92" s="14"/>
      <c r="AQ92" s="14"/>
      <c r="AR92" s="14" t="s">
        <v>221</v>
      </c>
      <c r="AS92" s="14"/>
      <c r="AT92" s="14"/>
      <c r="AU92" s="14"/>
      <c r="AV92" s="14"/>
      <c r="AW92" s="14" t="s">
        <v>221</v>
      </c>
      <c r="AX92" s="14"/>
      <c r="AY92" s="14"/>
      <c r="AZ92" s="14"/>
      <c r="BA92" s="14"/>
      <c r="BB92" s="14" t="s">
        <v>221</v>
      </c>
      <c r="BC92" s="8"/>
      <c r="BD92" s="26"/>
      <c r="BE92" s="85"/>
    </row>
    <row r="93" spans="2:57" ht="13.5" customHeight="1">
      <c r="B93" s="83"/>
      <c r="C93" s="26" t="s">
        <v>57</v>
      </c>
      <c r="J93" s="14"/>
      <c r="K93" s="14"/>
      <c r="L93" s="14"/>
      <c r="M93" s="14"/>
      <c r="N93" s="8">
        <v>1000</v>
      </c>
      <c r="O93" s="8"/>
      <c r="P93" s="8"/>
      <c r="Q93" s="8"/>
      <c r="R93" s="8"/>
      <c r="S93" s="8">
        <v>500</v>
      </c>
      <c r="T93" s="8"/>
      <c r="U93" s="8"/>
      <c r="V93" s="8"/>
      <c r="W93" s="8"/>
      <c r="X93" s="8">
        <v>200</v>
      </c>
      <c r="Y93" s="8"/>
      <c r="Z93" s="8"/>
      <c r="AA93" s="8"/>
      <c r="AB93" s="8"/>
      <c r="AC93" s="8">
        <v>0</v>
      </c>
      <c r="AD93" s="8"/>
      <c r="AE93" s="8"/>
      <c r="AF93" s="8"/>
      <c r="AG93" s="8"/>
      <c r="AH93" s="14" t="s">
        <v>223</v>
      </c>
      <c r="AI93" s="14"/>
      <c r="AJ93" s="14"/>
      <c r="AK93" s="14"/>
      <c r="AL93" s="14"/>
      <c r="AM93" s="14" t="s">
        <v>290</v>
      </c>
      <c r="AN93" s="14"/>
      <c r="AO93" s="14"/>
      <c r="AP93" s="14"/>
      <c r="AQ93" s="14"/>
      <c r="AR93" s="14" t="s">
        <v>221</v>
      </c>
      <c r="AS93" s="14"/>
      <c r="AT93" s="14"/>
      <c r="AU93" s="14"/>
      <c r="AV93" s="14"/>
      <c r="AW93" s="14" t="s">
        <v>221</v>
      </c>
      <c r="AX93" s="14"/>
      <c r="AY93" s="14"/>
      <c r="AZ93" s="14"/>
      <c r="BA93" s="14"/>
      <c r="BB93" s="14" t="s">
        <v>221</v>
      </c>
      <c r="BC93" s="8"/>
      <c r="BD93" s="26"/>
      <c r="BE93" s="85"/>
    </row>
    <row r="94" spans="2:57" ht="13.5" customHeight="1">
      <c r="B94" s="83"/>
      <c r="C94" s="26" t="s">
        <v>136</v>
      </c>
      <c r="J94" s="14"/>
      <c r="K94" s="14"/>
      <c r="L94" s="14"/>
      <c r="M94" s="14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26"/>
      <c r="BE94" s="85"/>
    </row>
    <row r="95" spans="2:57" ht="13.5" customHeight="1">
      <c r="B95" s="83"/>
      <c r="C95" s="26" t="s">
        <v>198</v>
      </c>
      <c r="J95" s="14"/>
      <c r="K95" s="14"/>
      <c r="L95" s="14"/>
      <c r="M95" s="14"/>
      <c r="N95" s="14" t="s">
        <v>224</v>
      </c>
      <c r="O95" s="14"/>
      <c r="P95" s="14"/>
      <c r="Q95" s="14"/>
      <c r="R95" s="14"/>
      <c r="S95" s="14" t="s">
        <v>224</v>
      </c>
      <c r="T95" s="14"/>
      <c r="U95" s="14"/>
      <c r="V95" s="14"/>
      <c r="W95" s="14"/>
      <c r="X95" s="14" t="s">
        <v>224</v>
      </c>
      <c r="Y95" s="14"/>
      <c r="Z95" s="14"/>
      <c r="AA95" s="14"/>
      <c r="AB95" s="14"/>
      <c r="AC95" s="14" t="s">
        <v>224</v>
      </c>
      <c r="AD95" s="14"/>
      <c r="AE95" s="14"/>
      <c r="AF95" s="14"/>
      <c r="AG95" s="14"/>
      <c r="AH95" s="8">
        <v>1687200</v>
      </c>
      <c r="AI95" s="8"/>
      <c r="AJ95" s="8"/>
      <c r="AK95" s="8"/>
      <c r="AL95" s="8"/>
      <c r="AM95" s="8">
        <v>1878500</v>
      </c>
      <c r="AN95" s="8"/>
      <c r="AO95" s="8"/>
      <c r="AP95" s="8"/>
      <c r="AQ95" s="8"/>
      <c r="AR95" s="14" t="s">
        <v>221</v>
      </c>
      <c r="AS95" s="8"/>
      <c r="AT95" s="8"/>
      <c r="AU95" s="8"/>
      <c r="AV95" s="8"/>
      <c r="AW95" s="14" t="s">
        <v>221</v>
      </c>
      <c r="AX95" s="8"/>
      <c r="AY95" s="8"/>
      <c r="AZ95" s="8"/>
      <c r="BA95" s="8"/>
      <c r="BB95" s="14" t="s">
        <v>221</v>
      </c>
      <c r="BC95" s="8"/>
      <c r="BD95" s="26"/>
      <c r="BE95" s="85"/>
    </row>
    <row r="96" spans="2:57" ht="13.5" customHeight="1">
      <c r="B96" s="83"/>
      <c r="C96" s="26" t="s">
        <v>199</v>
      </c>
      <c r="J96" s="14"/>
      <c r="K96" s="14"/>
      <c r="L96" s="14"/>
      <c r="M96" s="14"/>
      <c r="N96" s="14" t="s">
        <v>224</v>
      </c>
      <c r="O96" s="14"/>
      <c r="P96" s="14"/>
      <c r="Q96" s="14"/>
      <c r="R96" s="14"/>
      <c r="S96" s="14" t="s">
        <v>224</v>
      </c>
      <c r="T96" s="14"/>
      <c r="U96" s="14"/>
      <c r="V96" s="14"/>
      <c r="W96" s="14"/>
      <c r="X96" s="14" t="s">
        <v>224</v>
      </c>
      <c r="Y96" s="14"/>
      <c r="Z96" s="14"/>
      <c r="AA96" s="14"/>
      <c r="AB96" s="14"/>
      <c r="AC96" s="14" t="s">
        <v>224</v>
      </c>
      <c r="AD96" s="14"/>
      <c r="AE96" s="14"/>
      <c r="AF96" s="14"/>
      <c r="AG96" s="14"/>
      <c r="AH96" s="8">
        <v>124900</v>
      </c>
      <c r="AI96" s="8"/>
      <c r="AJ96" s="8"/>
      <c r="AK96" s="8"/>
      <c r="AL96" s="8"/>
      <c r="AM96" s="8">
        <v>73300</v>
      </c>
      <c r="AN96" s="8"/>
      <c r="AO96" s="8"/>
      <c r="AP96" s="8"/>
      <c r="AQ96" s="8"/>
      <c r="AR96" s="14" t="s">
        <v>221</v>
      </c>
      <c r="AS96" s="8"/>
      <c r="AT96" s="8"/>
      <c r="AU96" s="8"/>
      <c r="AV96" s="8"/>
      <c r="AW96" s="14" t="s">
        <v>221</v>
      </c>
      <c r="AX96" s="8"/>
      <c r="AY96" s="8"/>
      <c r="AZ96" s="8"/>
      <c r="BA96" s="8"/>
      <c r="BB96" s="14" t="s">
        <v>221</v>
      </c>
      <c r="BC96" s="8"/>
      <c r="BD96" s="26"/>
      <c r="BE96" s="85"/>
    </row>
    <row r="97" spans="2:57" ht="13.5" customHeight="1">
      <c r="B97" s="83"/>
      <c r="C97" s="26" t="s">
        <v>137</v>
      </c>
      <c r="J97" s="14"/>
      <c r="K97" s="14"/>
      <c r="L97" s="14"/>
      <c r="M97" s="14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26"/>
      <c r="BE97" s="85"/>
    </row>
    <row r="98" spans="2:57" ht="13.5" customHeight="1">
      <c r="B98" s="83"/>
      <c r="C98" s="26" t="s">
        <v>200</v>
      </c>
      <c r="J98" s="14"/>
      <c r="K98" s="14"/>
      <c r="L98" s="14"/>
      <c r="M98" s="14"/>
      <c r="N98" s="8">
        <v>1210000</v>
      </c>
      <c r="O98" s="8"/>
      <c r="P98" s="8"/>
      <c r="Q98" s="8"/>
      <c r="R98" s="8"/>
      <c r="S98" s="8">
        <v>1335300</v>
      </c>
      <c r="T98" s="8"/>
      <c r="U98" s="8"/>
      <c r="V98" s="8"/>
      <c r="W98" s="8"/>
      <c r="X98" s="8">
        <v>1408600</v>
      </c>
      <c r="Y98" s="8"/>
      <c r="Z98" s="8"/>
      <c r="AA98" s="8"/>
      <c r="AB98" s="8"/>
      <c r="AC98" s="8">
        <v>1589500</v>
      </c>
      <c r="AD98" s="8"/>
      <c r="AE98" s="8"/>
      <c r="AF98" s="8"/>
      <c r="AG98" s="8"/>
      <c r="AH98" s="8">
        <v>1778100</v>
      </c>
      <c r="AI98" s="8"/>
      <c r="AJ98" s="8"/>
      <c r="AK98" s="8"/>
      <c r="AL98" s="8"/>
      <c r="AM98" s="8">
        <v>1926400</v>
      </c>
      <c r="AN98" s="8"/>
      <c r="AO98" s="8"/>
      <c r="AP98" s="8"/>
      <c r="AQ98" s="8"/>
      <c r="AR98" s="14" t="s">
        <v>221</v>
      </c>
      <c r="AS98" s="8"/>
      <c r="AT98" s="8"/>
      <c r="AU98" s="8"/>
      <c r="AV98" s="8"/>
      <c r="AW98" s="14" t="s">
        <v>221</v>
      </c>
      <c r="AX98" s="8"/>
      <c r="AY98" s="8"/>
      <c r="AZ98" s="8"/>
      <c r="BA98" s="8"/>
      <c r="BB98" s="14" t="s">
        <v>221</v>
      </c>
      <c r="BC98" s="8"/>
      <c r="BD98" s="26"/>
      <c r="BE98" s="85"/>
    </row>
    <row r="99" spans="2:57" ht="13.5" customHeight="1">
      <c r="B99" s="83"/>
      <c r="C99" s="26" t="s">
        <v>90</v>
      </c>
      <c r="J99" s="14"/>
      <c r="K99" s="14"/>
      <c r="L99" s="14"/>
      <c r="M99" s="14"/>
      <c r="N99" s="8">
        <v>103300</v>
      </c>
      <c r="O99" s="8"/>
      <c r="P99" s="8"/>
      <c r="Q99" s="8"/>
      <c r="R99" s="8"/>
      <c r="S99" s="8">
        <v>75100</v>
      </c>
      <c r="T99" s="8"/>
      <c r="U99" s="8"/>
      <c r="V99" s="8"/>
      <c r="W99" s="8"/>
      <c r="X99" s="8">
        <v>58800</v>
      </c>
      <c r="Y99" s="8"/>
      <c r="Z99" s="8"/>
      <c r="AA99" s="8"/>
      <c r="AB99" s="8"/>
      <c r="AC99" s="8">
        <v>41900</v>
      </c>
      <c r="AD99" s="8"/>
      <c r="AE99" s="8"/>
      <c r="AF99" s="8"/>
      <c r="AG99" s="8"/>
      <c r="AH99" s="8">
        <v>34000</v>
      </c>
      <c r="AI99" s="8"/>
      <c r="AJ99" s="8"/>
      <c r="AK99" s="8"/>
      <c r="AL99" s="8"/>
      <c r="AM99" s="8">
        <v>25400</v>
      </c>
      <c r="AN99" s="8"/>
      <c r="AO99" s="8"/>
      <c r="AP99" s="8"/>
      <c r="AQ99" s="8"/>
      <c r="AR99" s="14" t="s">
        <v>221</v>
      </c>
      <c r="AS99" s="8"/>
      <c r="AT99" s="8"/>
      <c r="AU99" s="8"/>
      <c r="AV99" s="8"/>
      <c r="AW99" s="14" t="s">
        <v>221</v>
      </c>
      <c r="AX99" s="8"/>
      <c r="AY99" s="8"/>
      <c r="AZ99" s="8"/>
      <c r="BA99" s="8"/>
      <c r="BB99" s="14" t="s">
        <v>221</v>
      </c>
      <c r="BC99" s="8"/>
      <c r="BD99" s="26"/>
      <c r="BE99" s="85"/>
    </row>
    <row r="100" spans="2:57" ht="13.5" customHeight="1">
      <c r="B100" s="83"/>
      <c r="C100" s="26" t="s">
        <v>156</v>
      </c>
      <c r="J100" s="14"/>
      <c r="K100" s="14"/>
      <c r="L100" s="14"/>
      <c r="M100" s="14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26"/>
      <c r="BE100" s="85"/>
    </row>
    <row r="101" spans="2:57" ht="13.5" customHeight="1">
      <c r="B101" s="83"/>
      <c r="C101" s="26" t="s">
        <v>91</v>
      </c>
      <c r="J101" s="14"/>
      <c r="K101" s="14"/>
      <c r="L101" s="14"/>
      <c r="M101" s="14"/>
      <c r="N101" s="14" t="s">
        <v>222</v>
      </c>
      <c r="O101" s="14"/>
      <c r="P101" s="14"/>
      <c r="Q101" s="14"/>
      <c r="R101" s="14"/>
      <c r="S101" s="14" t="s">
        <v>222</v>
      </c>
      <c r="T101" s="14"/>
      <c r="U101" s="14"/>
      <c r="V101" s="14"/>
      <c r="W101" s="14"/>
      <c r="X101" s="8">
        <v>1361200</v>
      </c>
      <c r="Y101" s="8"/>
      <c r="Z101" s="8"/>
      <c r="AA101" s="8"/>
      <c r="AB101" s="8"/>
      <c r="AC101" s="8">
        <v>1549500</v>
      </c>
      <c r="AD101" s="8"/>
      <c r="AE101" s="8"/>
      <c r="AF101" s="8"/>
      <c r="AG101" s="8"/>
      <c r="AH101" s="8">
        <v>1742500</v>
      </c>
      <c r="AI101" s="8"/>
      <c r="AJ101" s="8"/>
      <c r="AK101" s="8"/>
      <c r="AL101" s="8"/>
      <c r="AM101" s="8">
        <v>1894100</v>
      </c>
      <c r="AN101" s="8"/>
      <c r="AO101" s="8"/>
      <c r="AP101" s="8"/>
      <c r="AQ101" s="8"/>
      <c r="AR101" s="14" t="s">
        <v>221</v>
      </c>
      <c r="AS101" s="8"/>
      <c r="AT101" s="8"/>
      <c r="AU101" s="8"/>
      <c r="AV101" s="8"/>
      <c r="AW101" s="14" t="s">
        <v>221</v>
      </c>
      <c r="AX101" s="8"/>
      <c r="AY101" s="8"/>
      <c r="AZ101" s="8"/>
      <c r="BA101" s="8"/>
      <c r="BB101" s="14" t="s">
        <v>221</v>
      </c>
      <c r="BC101" s="8"/>
      <c r="BD101" s="26"/>
      <c r="BE101" s="85"/>
    </row>
    <row r="102" spans="2:57" ht="13.5" customHeight="1">
      <c r="B102" s="83"/>
      <c r="C102" s="26" t="s">
        <v>92</v>
      </c>
      <c r="J102" s="14"/>
      <c r="K102" s="14"/>
      <c r="L102" s="14"/>
      <c r="M102" s="14"/>
      <c r="N102" s="14" t="s">
        <v>222</v>
      </c>
      <c r="O102" s="14"/>
      <c r="P102" s="14"/>
      <c r="Q102" s="14"/>
      <c r="R102" s="14"/>
      <c r="S102" s="14" t="s">
        <v>222</v>
      </c>
      <c r="T102" s="14"/>
      <c r="U102" s="14"/>
      <c r="V102" s="14"/>
      <c r="W102" s="14"/>
      <c r="X102" s="8">
        <v>106200</v>
      </c>
      <c r="Y102" s="8"/>
      <c r="Z102" s="8"/>
      <c r="AA102" s="8"/>
      <c r="AB102" s="8"/>
      <c r="AC102" s="8">
        <v>82000</v>
      </c>
      <c r="AD102" s="8"/>
      <c r="AE102" s="8"/>
      <c r="AF102" s="8"/>
      <c r="AG102" s="8"/>
      <c r="AH102" s="8">
        <v>69600</v>
      </c>
      <c r="AI102" s="8"/>
      <c r="AJ102" s="8"/>
      <c r="AK102" s="8"/>
      <c r="AL102" s="8"/>
      <c r="AM102" s="8">
        <v>57700</v>
      </c>
      <c r="AN102" s="8"/>
      <c r="AO102" s="8"/>
      <c r="AP102" s="8"/>
      <c r="AQ102" s="8"/>
      <c r="AR102" s="14" t="s">
        <v>221</v>
      </c>
      <c r="AS102" s="8"/>
      <c r="AT102" s="8"/>
      <c r="AU102" s="8"/>
      <c r="AV102" s="8"/>
      <c r="AW102" s="14" t="s">
        <v>221</v>
      </c>
      <c r="AX102" s="8"/>
      <c r="AY102" s="8"/>
      <c r="AZ102" s="8"/>
      <c r="BA102" s="8"/>
      <c r="BB102" s="14" t="s">
        <v>221</v>
      </c>
      <c r="BC102" s="8"/>
      <c r="BD102" s="26"/>
      <c r="BE102" s="85"/>
    </row>
    <row r="103" spans="2:57" ht="13.5" customHeight="1">
      <c r="B103" s="83"/>
      <c r="C103" s="26" t="s">
        <v>149</v>
      </c>
      <c r="J103" s="14"/>
      <c r="K103" s="14"/>
      <c r="L103" s="14"/>
      <c r="M103" s="14"/>
      <c r="N103" s="14" t="s">
        <v>225</v>
      </c>
      <c r="O103" s="14"/>
      <c r="P103" s="14"/>
      <c r="Q103" s="14"/>
      <c r="R103" s="14"/>
      <c r="S103" s="14" t="s">
        <v>225</v>
      </c>
      <c r="T103" s="14"/>
      <c r="U103" s="14"/>
      <c r="V103" s="14"/>
      <c r="W103" s="14"/>
      <c r="X103" s="14" t="s">
        <v>225</v>
      </c>
      <c r="Y103" s="14"/>
      <c r="Z103" s="14"/>
      <c r="AA103" s="14"/>
      <c r="AB103" s="14"/>
      <c r="AC103" s="8">
        <v>959400</v>
      </c>
      <c r="AD103" s="8"/>
      <c r="AE103" s="8"/>
      <c r="AF103" s="8"/>
      <c r="AG103" s="8"/>
      <c r="AH103" s="8">
        <v>1007800</v>
      </c>
      <c r="AI103" s="8"/>
      <c r="AJ103" s="8"/>
      <c r="AK103" s="8"/>
      <c r="AL103" s="8"/>
      <c r="AM103" s="8">
        <v>1277000</v>
      </c>
      <c r="AN103" s="8"/>
      <c r="AO103" s="8"/>
      <c r="AP103" s="8"/>
      <c r="AQ103" s="8"/>
      <c r="AR103" s="8">
        <v>1379000</v>
      </c>
      <c r="AS103" s="8"/>
      <c r="AT103" s="8"/>
      <c r="AU103" s="8"/>
      <c r="AV103" s="8"/>
      <c r="AW103" s="8">
        <v>1356800</v>
      </c>
      <c r="AX103" s="8"/>
      <c r="AY103" s="8"/>
      <c r="AZ103" s="8"/>
      <c r="BA103" s="8"/>
      <c r="BB103" s="159">
        <v>1530300</v>
      </c>
      <c r="BC103" s="8"/>
      <c r="BD103" s="26">
        <v>0</v>
      </c>
      <c r="BE103" s="85"/>
    </row>
    <row r="104" spans="2:57" ht="13.5" customHeight="1">
      <c r="B104" s="83"/>
      <c r="C104" s="26" t="s">
        <v>139</v>
      </c>
      <c r="J104" s="14"/>
      <c r="K104" s="14"/>
      <c r="L104" s="14"/>
      <c r="M104" s="14"/>
      <c r="N104" s="14" t="s">
        <v>226</v>
      </c>
      <c r="O104" s="14"/>
      <c r="P104" s="14"/>
      <c r="Q104" s="14"/>
      <c r="R104" s="14"/>
      <c r="S104" s="14" t="s">
        <v>226</v>
      </c>
      <c r="T104" s="14"/>
      <c r="U104" s="14"/>
      <c r="V104" s="14"/>
      <c r="W104" s="14"/>
      <c r="X104" s="14" t="s">
        <v>226</v>
      </c>
      <c r="Y104" s="14"/>
      <c r="Z104" s="14"/>
      <c r="AA104" s="14"/>
      <c r="AB104" s="14"/>
      <c r="AC104" s="8">
        <v>703400</v>
      </c>
      <c r="AD104" s="8"/>
      <c r="AE104" s="8"/>
      <c r="AF104" s="8"/>
      <c r="AG104" s="8"/>
      <c r="AH104" s="8">
        <v>812100</v>
      </c>
      <c r="AI104" s="8"/>
      <c r="AJ104" s="8"/>
      <c r="AK104" s="8"/>
      <c r="AL104" s="8"/>
      <c r="AM104" s="8">
        <v>1046400</v>
      </c>
      <c r="AN104" s="8"/>
      <c r="AO104" s="8"/>
      <c r="AP104" s="8"/>
      <c r="AQ104" s="8"/>
      <c r="AR104" s="8">
        <v>1160200</v>
      </c>
      <c r="AS104" s="8"/>
      <c r="AT104" s="8"/>
      <c r="AU104" s="8"/>
      <c r="AV104" s="8"/>
      <c r="AW104" s="8">
        <v>1167000</v>
      </c>
      <c r="AX104" s="8"/>
      <c r="AY104" s="8"/>
      <c r="AZ104" s="8"/>
      <c r="BA104" s="8"/>
      <c r="BB104" s="159">
        <v>1282100</v>
      </c>
      <c r="BC104" s="8"/>
      <c r="BD104" s="26">
        <v>0</v>
      </c>
      <c r="BE104" s="85"/>
    </row>
    <row r="105" spans="2:57" ht="13.5" customHeight="1">
      <c r="B105" s="83"/>
      <c r="C105" s="26" t="s">
        <v>140</v>
      </c>
      <c r="J105" s="14"/>
      <c r="K105" s="14"/>
      <c r="L105" s="14"/>
      <c r="M105" s="14"/>
      <c r="N105" s="14" t="s">
        <v>227</v>
      </c>
      <c r="O105" s="14"/>
      <c r="P105" s="14"/>
      <c r="Q105" s="14"/>
      <c r="R105" s="14"/>
      <c r="S105" s="14" t="s">
        <v>227</v>
      </c>
      <c r="T105" s="14"/>
      <c r="U105" s="14"/>
      <c r="V105" s="14"/>
      <c r="W105" s="14"/>
      <c r="X105" s="14" t="s">
        <v>227</v>
      </c>
      <c r="Y105" s="14"/>
      <c r="Z105" s="14"/>
      <c r="AA105" s="14"/>
      <c r="AB105" s="14"/>
      <c r="AC105" s="8">
        <v>50200</v>
      </c>
      <c r="AD105" s="8"/>
      <c r="AE105" s="8"/>
      <c r="AF105" s="8"/>
      <c r="AG105" s="8"/>
      <c r="AH105" s="8">
        <v>115200</v>
      </c>
      <c r="AI105" s="8"/>
      <c r="AJ105" s="8"/>
      <c r="AK105" s="8"/>
      <c r="AL105" s="8"/>
      <c r="AM105" s="8">
        <v>177800</v>
      </c>
      <c r="AN105" s="8"/>
      <c r="AO105" s="8"/>
      <c r="AP105" s="8"/>
      <c r="AQ105" s="8"/>
      <c r="AR105" s="8">
        <v>239100</v>
      </c>
      <c r="AS105" s="8"/>
      <c r="AT105" s="8"/>
      <c r="AU105" s="8"/>
      <c r="AV105" s="8"/>
      <c r="AW105" s="8">
        <v>292400</v>
      </c>
      <c r="AX105" s="8"/>
      <c r="AY105" s="8"/>
      <c r="AZ105" s="8"/>
      <c r="BA105" s="8"/>
      <c r="BB105" s="159">
        <v>343600</v>
      </c>
      <c r="BC105" s="8"/>
      <c r="BD105" s="26">
        <v>0</v>
      </c>
      <c r="BE105" s="85"/>
    </row>
    <row r="106" spans="2:57" ht="13.5" customHeight="1">
      <c r="B106" s="83"/>
      <c r="C106" s="26" t="s">
        <v>201</v>
      </c>
      <c r="J106" s="14"/>
      <c r="K106" s="14"/>
      <c r="L106" s="14"/>
      <c r="M106" s="14"/>
      <c r="N106" s="14" t="s">
        <v>227</v>
      </c>
      <c r="O106" s="14"/>
      <c r="P106" s="14"/>
      <c r="Q106" s="14"/>
      <c r="R106" s="14"/>
      <c r="S106" s="14" t="s">
        <v>227</v>
      </c>
      <c r="T106" s="14"/>
      <c r="U106" s="14"/>
      <c r="V106" s="14"/>
      <c r="W106" s="14"/>
      <c r="X106" s="14" t="s">
        <v>227</v>
      </c>
      <c r="Y106" s="14"/>
      <c r="Z106" s="14"/>
      <c r="AA106" s="14"/>
      <c r="AB106" s="14"/>
      <c r="AC106" s="8">
        <v>146600</v>
      </c>
      <c r="AD106" s="8"/>
      <c r="AE106" s="8"/>
      <c r="AF106" s="8"/>
      <c r="AG106" s="8"/>
      <c r="AH106" s="8">
        <v>262300</v>
      </c>
      <c r="AI106" s="8"/>
      <c r="AJ106" s="8"/>
      <c r="AK106" s="8"/>
      <c r="AL106" s="8"/>
      <c r="AM106" s="8">
        <v>370700</v>
      </c>
      <c r="AN106" s="8"/>
      <c r="AO106" s="8"/>
      <c r="AP106" s="8"/>
      <c r="AQ106" s="8"/>
      <c r="AR106" s="8">
        <v>475800</v>
      </c>
      <c r="AS106" s="8"/>
      <c r="AT106" s="8"/>
      <c r="AU106" s="8"/>
      <c r="AV106" s="8"/>
      <c r="AW106" s="8">
        <v>505300</v>
      </c>
      <c r="AX106" s="8"/>
      <c r="AY106" s="8"/>
      <c r="AZ106" s="8"/>
      <c r="BA106" s="8"/>
      <c r="BB106" s="159">
        <v>578800</v>
      </c>
      <c r="BC106" s="8"/>
      <c r="BD106" s="26">
        <v>0</v>
      </c>
      <c r="BE106" s="85"/>
    </row>
    <row r="107" spans="2:57" ht="13.5" customHeight="1">
      <c r="B107" s="83"/>
      <c r="C107" s="26" t="s">
        <v>141</v>
      </c>
      <c r="J107" s="14"/>
      <c r="K107" s="14"/>
      <c r="L107" s="14"/>
      <c r="M107" s="14"/>
      <c r="N107" s="14" t="s">
        <v>224</v>
      </c>
      <c r="O107" s="14"/>
      <c r="P107" s="14"/>
      <c r="Q107" s="14"/>
      <c r="R107" s="14"/>
      <c r="S107" s="14" t="s">
        <v>224</v>
      </c>
      <c r="T107" s="14"/>
      <c r="U107" s="14"/>
      <c r="V107" s="14"/>
      <c r="W107" s="14"/>
      <c r="X107" s="14" t="s">
        <v>224</v>
      </c>
      <c r="Y107" s="14"/>
      <c r="Z107" s="14"/>
      <c r="AA107" s="14"/>
      <c r="AB107" s="14"/>
      <c r="AC107" s="8">
        <v>170500</v>
      </c>
      <c r="AD107" s="8"/>
      <c r="AE107" s="8"/>
      <c r="AF107" s="8"/>
      <c r="AG107" s="8"/>
      <c r="AH107" s="8">
        <v>342400</v>
      </c>
      <c r="AI107" s="8"/>
      <c r="AJ107" s="8"/>
      <c r="AK107" s="8"/>
      <c r="AL107" s="8"/>
      <c r="AM107" s="8">
        <v>526600</v>
      </c>
      <c r="AN107" s="8"/>
      <c r="AO107" s="8"/>
      <c r="AP107" s="8"/>
      <c r="AQ107" s="8"/>
      <c r="AR107" s="8">
        <v>651300</v>
      </c>
      <c r="AS107" s="8"/>
      <c r="AT107" s="8"/>
      <c r="AU107" s="8"/>
      <c r="AV107" s="8"/>
      <c r="AW107" s="8">
        <v>682700</v>
      </c>
      <c r="AX107" s="8"/>
      <c r="AY107" s="8"/>
      <c r="AZ107" s="8"/>
      <c r="BA107" s="8"/>
      <c r="BB107" s="159">
        <v>792000</v>
      </c>
      <c r="BC107" s="8"/>
      <c r="BD107" s="26">
        <v>0</v>
      </c>
      <c r="BE107" s="85"/>
    </row>
    <row r="108" spans="2:57" ht="13.5" customHeight="1">
      <c r="B108" s="83"/>
      <c r="C108" s="26" t="s">
        <v>142</v>
      </c>
      <c r="J108" s="14"/>
      <c r="K108" s="14"/>
      <c r="L108" s="14"/>
      <c r="M108" s="14"/>
      <c r="N108" s="14" t="s">
        <v>228</v>
      </c>
      <c r="O108" s="14"/>
      <c r="P108" s="14"/>
      <c r="Q108" s="14"/>
      <c r="R108" s="14"/>
      <c r="S108" s="14" t="s">
        <v>228</v>
      </c>
      <c r="T108" s="14"/>
      <c r="U108" s="14"/>
      <c r="V108" s="14"/>
      <c r="W108" s="14"/>
      <c r="X108" s="14" t="s">
        <v>228</v>
      </c>
      <c r="Y108" s="14"/>
      <c r="Z108" s="14"/>
      <c r="AA108" s="14"/>
      <c r="AB108" s="14"/>
      <c r="AC108" s="18" t="s">
        <v>228</v>
      </c>
      <c r="AD108" s="14"/>
      <c r="AE108" s="14"/>
      <c r="AF108" s="14"/>
      <c r="AG108" s="14"/>
      <c r="AH108" s="8">
        <v>43800</v>
      </c>
      <c r="AI108" s="8"/>
      <c r="AJ108" s="8"/>
      <c r="AK108" s="8"/>
      <c r="AL108" s="8"/>
      <c r="AM108" s="8">
        <v>53500</v>
      </c>
      <c r="AN108" s="8"/>
      <c r="AO108" s="8"/>
      <c r="AP108" s="8"/>
      <c r="AQ108" s="8"/>
      <c r="AR108" s="8">
        <v>62900</v>
      </c>
      <c r="AS108" s="8"/>
      <c r="AT108" s="8"/>
      <c r="AU108" s="8"/>
      <c r="AV108" s="8"/>
      <c r="AW108" s="8">
        <v>69800</v>
      </c>
      <c r="AX108" s="8"/>
      <c r="AY108" s="8"/>
      <c r="AZ108" s="8"/>
      <c r="BA108" s="8"/>
      <c r="BB108" s="159">
        <v>82500</v>
      </c>
      <c r="BC108" s="8"/>
      <c r="BD108" s="26">
        <v>0</v>
      </c>
      <c r="BE108" s="85"/>
    </row>
    <row r="109" spans="2:57" ht="13.5" customHeight="1">
      <c r="B109" s="83"/>
      <c r="C109" s="26" t="s">
        <v>143</v>
      </c>
      <c r="J109" s="14"/>
      <c r="K109" s="14"/>
      <c r="L109" s="14"/>
      <c r="M109" s="14"/>
      <c r="N109" s="14" t="s">
        <v>229</v>
      </c>
      <c r="O109" s="14"/>
      <c r="P109" s="14"/>
      <c r="Q109" s="14"/>
      <c r="R109" s="14"/>
      <c r="S109" s="14" t="s">
        <v>229</v>
      </c>
      <c r="T109" s="14"/>
      <c r="U109" s="14"/>
      <c r="V109" s="14"/>
      <c r="W109" s="14"/>
      <c r="X109" s="14" t="s">
        <v>229</v>
      </c>
      <c r="Y109" s="14"/>
      <c r="Z109" s="14"/>
      <c r="AA109" s="14"/>
      <c r="AB109" s="14"/>
      <c r="AC109" s="8">
        <v>42800</v>
      </c>
      <c r="AD109" s="8"/>
      <c r="AE109" s="8"/>
      <c r="AF109" s="8"/>
      <c r="AG109" s="8"/>
      <c r="AH109" s="8">
        <v>76200</v>
      </c>
      <c r="AI109" s="8"/>
      <c r="AJ109" s="8"/>
      <c r="AK109" s="8"/>
      <c r="AL109" s="8"/>
      <c r="AM109" s="8">
        <v>93600</v>
      </c>
      <c r="AN109" s="8"/>
      <c r="AO109" s="8"/>
      <c r="AP109" s="8"/>
      <c r="AQ109" s="8"/>
      <c r="AR109" s="8">
        <v>121200</v>
      </c>
      <c r="AS109" s="8"/>
      <c r="AT109" s="8"/>
      <c r="AU109" s="8"/>
      <c r="AV109" s="8"/>
      <c r="AW109" s="8">
        <v>132400</v>
      </c>
      <c r="AX109" s="8"/>
      <c r="AY109" s="8"/>
      <c r="AZ109" s="8"/>
      <c r="BA109" s="8"/>
      <c r="BB109" s="159">
        <v>155500</v>
      </c>
      <c r="BC109" s="8"/>
      <c r="BD109" s="26">
        <v>0</v>
      </c>
      <c r="BE109" s="85"/>
    </row>
    <row r="110" spans="2:57" ht="13.5" customHeight="1">
      <c r="B110" s="83"/>
      <c r="C110" s="26" t="s">
        <v>144</v>
      </c>
      <c r="J110" s="14"/>
      <c r="K110" s="14"/>
      <c r="L110" s="14"/>
      <c r="M110" s="14"/>
      <c r="N110" s="14" t="s">
        <v>230</v>
      </c>
      <c r="O110" s="14"/>
      <c r="P110" s="14"/>
      <c r="Q110" s="14"/>
      <c r="R110" s="14"/>
      <c r="S110" s="14" t="s">
        <v>230</v>
      </c>
      <c r="T110" s="14"/>
      <c r="U110" s="14"/>
      <c r="V110" s="14"/>
      <c r="W110" s="14"/>
      <c r="X110" s="14" t="s">
        <v>230</v>
      </c>
      <c r="Y110" s="14"/>
      <c r="Z110" s="14"/>
      <c r="AA110" s="14"/>
      <c r="AB110" s="14"/>
      <c r="AC110" s="8">
        <v>592500</v>
      </c>
      <c r="AD110" s="8"/>
      <c r="AE110" s="8"/>
      <c r="AF110" s="8"/>
      <c r="AG110" s="8"/>
      <c r="AH110" s="8">
        <v>619300</v>
      </c>
      <c r="AI110" s="8"/>
      <c r="AJ110" s="8"/>
      <c r="AK110" s="8"/>
      <c r="AL110" s="8"/>
      <c r="AM110" s="8">
        <v>752500</v>
      </c>
      <c r="AN110" s="8"/>
      <c r="AO110" s="8"/>
      <c r="AP110" s="8"/>
      <c r="AQ110" s="8"/>
      <c r="AR110" s="8">
        <v>793300</v>
      </c>
      <c r="AS110" s="8"/>
      <c r="AT110" s="8"/>
      <c r="AU110" s="8"/>
      <c r="AV110" s="8"/>
      <c r="AW110" s="8">
        <v>777300</v>
      </c>
      <c r="AX110" s="8"/>
      <c r="AY110" s="8"/>
      <c r="AZ110" s="8"/>
      <c r="BA110" s="8"/>
      <c r="BB110" s="159">
        <v>802900</v>
      </c>
      <c r="BC110" s="8"/>
      <c r="BD110" s="26">
        <v>0</v>
      </c>
      <c r="BE110" s="85"/>
    </row>
    <row r="111" spans="2:57" ht="13.5" customHeight="1">
      <c r="B111" s="83"/>
      <c r="C111" s="26" t="s">
        <v>131</v>
      </c>
      <c r="J111" s="14"/>
      <c r="K111" s="14"/>
      <c r="L111" s="14"/>
      <c r="M111" s="14"/>
      <c r="N111" s="14" t="s">
        <v>223</v>
      </c>
      <c r="O111" s="14"/>
      <c r="P111" s="14"/>
      <c r="Q111" s="14"/>
      <c r="R111" s="14"/>
      <c r="S111" s="14" t="s">
        <v>223</v>
      </c>
      <c r="T111" s="14"/>
      <c r="U111" s="14"/>
      <c r="V111" s="14"/>
      <c r="W111" s="14"/>
      <c r="X111" s="14" t="s">
        <v>223</v>
      </c>
      <c r="Y111" s="14"/>
      <c r="Z111" s="14"/>
      <c r="AA111" s="14"/>
      <c r="AB111" s="14"/>
      <c r="AC111" s="8">
        <v>15600</v>
      </c>
      <c r="AD111" s="8"/>
      <c r="AE111" s="8"/>
      <c r="AF111" s="8"/>
      <c r="AG111" s="8"/>
      <c r="AH111" s="8">
        <v>31100</v>
      </c>
      <c r="AI111" s="8"/>
      <c r="AJ111" s="8"/>
      <c r="AK111" s="8"/>
      <c r="AL111" s="8"/>
      <c r="AM111" s="8">
        <v>25200</v>
      </c>
      <c r="AN111" s="8"/>
      <c r="AO111" s="8"/>
      <c r="AP111" s="8"/>
      <c r="AQ111" s="8"/>
      <c r="AR111" s="8">
        <v>32200</v>
      </c>
      <c r="AS111" s="8"/>
      <c r="AT111" s="8"/>
      <c r="AU111" s="8"/>
      <c r="AV111" s="8"/>
      <c r="AW111" s="8">
        <v>35800</v>
      </c>
      <c r="AX111" s="8"/>
      <c r="AY111" s="8"/>
      <c r="AZ111" s="8"/>
      <c r="BA111" s="8"/>
      <c r="BB111" s="159">
        <v>37800</v>
      </c>
      <c r="BC111" s="8"/>
      <c r="BD111" s="26">
        <v>0</v>
      </c>
      <c r="BE111" s="85"/>
    </row>
    <row r="112" spans="2:57" ht="13.5" customHeight="1">
      <c r="B112" s="83"/>
      <c r="C112" s="26" t="s">
        <v>145</v>
      </c>
      <c r="J112" s="14"/>
      <c r="K112" s="14"/>
      <c r="L112" s="14"/>
      <c r="M112" s="14"/>
      <c r="N112" s="14" t="s">
        <v>231</v>
      </c>
      <c r="O112" s="14"/>
      <c r="P112" s="14"/>
      <c r="Q112" s="14"/>
      <c r="R112" s="14"/>
      <c r="S112" s="14" t="s">
        <v>231</v>
      </c>
      <c r="T112" s="14"/>
      <c r="U112" s="14"/>
      <c r="V112" s="14"/>
      <c r="W112" s="14"/>
      <c r="X112" s="14" t="s">
        <v>231</v>
      </c>
      <c r="Y112" s="14"/>
      <c r="Z112" s="14"/>
      <c r="AA112" s="14"/>
      <c r="AB112" s="14"/>
      <c r="AC112" s="8">
        <v>10800</v>
      </c>
      <c r="AD112" s="8"/>
      <c r="AE112" s="8"/>
      <c r="AF112" s="8"/>
      <c r="AG112" s="8"/>
      <c r="AH112" s="8">
        <v>11700</v>
      </c>
      <c r="AI112" s="8"/>
      <c r="AJ112" s="8"/>
      <c r="AK112" s="8"/>
      <c r="AL112" s="8"/>
      <c r="AM112" s="8">
        <v>16100</v>
      </c>
      <c r="AN112" s="8"/>
      <c r="AO112" s="8"/>
      <c r="AP112" s="8"/>
      <c r="AQ112" s="8"/>
      <c r="AR112" s="8">
        <v>16800</v>
      </c>
      <c r="AS112" s="8"/>
      <c r="AT112" s="8"/>
      <c r="AU112" s="8"/>
      <c r="AV112" s="8"/>
      <c r="AW112" s="8">
        <v>22800</v>
      </c>
      <c r="AX112" s="8"/>
      <c r="AY112" s="8"/>
      <c r="AZ112" s="8"/>
      <c r="BA112" s="8"/>
      <c r="BB112" s="159">
        <v>21500</v>
      </c>
      <c r="BC112" s="8"/>
      <c r="BD112" s="26">
        <v>0</v>
      </c>
      <c r="BE112" s="85"/>
    </row>
    <row r="113" spans="2:57" ht="13.5" customHeight="1">
      <c r="B113" s="83"/>
      <c r="C113" s="26" t="s">
        <v>146</v>
      </c>
      <c r="J113" s="14"/>
      <c r="K113" s="14"/>
      <c r="L113" s="14"/>
      <c r="M113" s="14"/>
      <c r="N113" s="14" t="s">
        <v>231</v>
      </c>
      <c r="O113" s="14"/>
      <c r="P113" s="14"/>
      <c r="Q113" s="14"/>
      <c r="R113" s="14"/>
      <c r="S113" s="14" t="s">
        <v>231</v>
      </c>
      <c r="T113" s="14"/>
      <c r="U113" s="14"/>
      <c r="V113" s="14"/>
      <c r="W113" s="14"/>
      <c r="X113" s="14" t="s">
        <v>231</v>
      </c>
      <c r="Y113" s="14"/>
      <c r="Z113" s="14"/>
      <c r="AA113" s="14"/>
      <c r="AB113" s="14"/>
      <c r="AC113" s="8">
        <v>373400</v>
      </c>
      <c r="AD113" s="8"/>
      <c r="AE113" s="8"/>
      <c r="AF113" s="8"/>
      <c r="AG113" s="8"/>
      <c r="AH113" s="8">
        <v>402100</v>
      </c>
      <c r="AI113" s="8"/>
      <c r="AJ113" s="8"/>
      <c r="AK113" s="8"/>
      <c r="AL113" s="8"/>
      <c r="AM113" s="8">
        <v>607400</v>
      </c>
      <c r="AN113" s="8"/>
      <c r="AO113" s="8"/>
      <c r="AP113" s="8"/>
      <c r="AQ113" s="8"/>
      <c r="AR113" s="8">
        <v>576600</v>
      </c>
      <c r="AS113" s="8"/>
      <c r="AT113" s="8"/>
      <c r="AU113" s="8"/>
      <c r="AV113" s="8"/>
      <c r="AW113" s="8">
        <v>547200</v>
      </c>
      <c r="AX113" s="8"/>
      <c r="AY113" s="8"/>
      <c r="AZ113" s="8"/>
      <c r="BA113" s="8"/>
      <c r="BB113" s="159">
        <v>655100</v>
      </c>
      <c r="BC113" s="8"/>
      <c r="BD113" s="26">
        <v>0</v>
      </c>
      <c r="BE113" s="85"/>
    </row>
    <row r="114" spans="2:57" ht="13.5" customHeight="1">
      <c r="B114" s="83"/>
      <c r="C114" s="26" t="s">
        <v>296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6"/>
      <c r="Y114" s="14"/>
      <c r="Z114" s="14"/>
      <c r="AA114" s="14"/>
      <c r="AB114" s="14"/>
      <c r="AC114" s="14" t="s">
        <v>221</v>
      </c>
      <c r="AD114" s="8"/>
      <c r="AE114" s="8"/>
      <c r="AF114" s="8"/>
      <c r="AG114" s="8"/>
      <c r="AH114" s="14" t="s">
        <v>221</v>
      </c>
      <c r="AI114" s="8"/>
      <c r="AJ114" s="8"/>
      <c r="AK114" s="8"/>
      <c r="AL114" s="8"/>
      <c r="AM114" s="14" t="s">
        <v>221</v>
      </c>
      <c r="AN114" s="8"/>
      <c r="AO114" s="8"/>
      <c r="AP114" s="8"/>
      <c r="AQ114" s="8"/>
      <c r="AR114" s="14" t="s">
        <v>221</v>
      </c>
      <c r="AS114" s="8"/>
      <c r="AT114" s="8"/>
      <c r="AU114" s="8"/>
      <c r="AV114" s="8"/>
      <c r="AW114" s="14" t="s">
        <v>221</v>
      </c>
      <c r="AX114" s="8"/>
      <c r="AY114" s="8"/>
      <c r="AZ114" s="8"/>
      <c r="BA114" s="8"/>
      <c r="BB114" s="159">
        <v>794500</v>
      </c>
      <c r="BC114" s="8"/>
      <c r="BD114" s="26">
        <v>0</v>
      </c>
      <c r="BE114" s="85"/>
    </row>
    <row r="115" spans="2:57" ht="13.5" customHeight="1">
      <c r="B115" s="83"/>
      <c r="C115" s="26" t="s">
        <v>147</v>
      </c>
      <c r="J115" s="14"/>
      <c r="K115" s="14"/>
      <c r="L115" s="14"/>
      <c r="M115" s="14"/>
      <c r="N115" s="14" t="s">
        <v>229</v>
      </c>
      <c r="O115" s="14"/>
      <c r="P115" s="14"/>
      <c r="Q115" s="14"/>
      <c r="R115" s="14"/>
      <c r="S115" s="14" t="s">
        <v>229</v>
      </c>
      <c r="T115" s="14"/>
      <c r="U115" s="14"/>
      <c r="V115" s="14"/>
      <c r="W115" s="14"/>
      <c r="X115" s="14" t="s">
        <v>229</v>
      </c>
      <c r="Y115" s="14"/>
      <c r="Z115" s="14"/>
      <c r="AA115" s="14"/>
      <c r="AB115" s="14"/>
      <c r="AC115" s="8">
        <v>199500</v>
      </c>
      <c r="AD115" s="8"/>
      <c r="AE115" s="8"/>
      <c r="AF115" s="8"/>
      <c r="AG115" s="8"/>
      <c r="AH115" s="8">
        <v>273700</v>
      </c>
      <c r="AI115" s="8"/>
      <c r="AJ115" s="8"/>
      <c r="AK115" s="8"/>
      <c r="AL115" s="8"/>
      <c r="AM115" s="8">
        <v>409300</v>
      </c>
      <c r="AN115" s="8"/>
      <c r="AO115" s="8"/>
      <c r="AP115" s="8"/>
      <c r="AQ115" s="8"/>
      <c r="AR115" s="8">
        <v>433300</v>
      </c>
      <c r="AS115" s="8"/>
      <c r="AT115" s="8"/>
      <c r="AU115" s="8"/>
      <c r="AV115" s="8"/>
      <c r="AW115" s="8">
        <v>426500</v>
      </c>
      <c r="AX115" s="8"/>
      <c r="AY115" s="8"/>
      <c r="AZ115" s="8"/>
      <c r="BA115" s="8"/>
      <c r="BB115" s="159">
        <v>526300</v>
      </c>
      <c r="BC115" s="8"/>
      <c r="BD115" s="26">
        <v>0</v>
      </c>
      <c r="BE115" s="85"/>
    </row>
    <row r="116" spans="2:57" ht="13.5" customHeight="1">
      <c r="B116" s="83"/>
      <c r="C116" s="26" t="s">
        <v>148</v>
      </c>
      <c r="J116" s="14"/>
      <c r="K116" s="14"/>
      <c r="L116" s="14"/>
      <c r="M116" s="14"/>
      <c r="N116" s="14" t="s">
        <v>228</v>
      </c>
      <c r="O116" s="14"/>
      <c r="P116" s="14"/>
      <c r="Q116" s="14"/>
      <c r="R116" s="14"/>
      <c r="S116" s="14" t="s">
        <v>228</v>
      </c>
      <c r="T116" s="14"/>
      <c r="U116" s="14"/>
      <c r="V116" s="14"/>
      <c r="W116" s="14"/>
      <c r="X116" s="14" t="s">
        <v>228</v>
      </c>
      <c r="Y116" s="14"/>
      <c r="Z116" s="14"/>
      <c r="AA116" s="14"/>
      <c r="AB116" s="14"/>
      <c r="AC116" s="8">
        <v>159300</v>
      </c>
      <c r="AD116" s="8"/>
      <c r="AE116" s="8"/>
      <c r="AF116" s="8"/>
      <c r="AG116" s="8"/>
      <c r="AH116" s="8">
        <v>269700</v>
      </c>
      <c r="AI116" s="8"/>
      <c r="AJ116" s="8"/>
      <c r="AK116" s="8"/>
      <c r="AL116" s="8"/>
      <c r="AM116" s="8">
        <v>481400</v>
      </c>
      <c r="AN116" s="8"/>
      <c r="AO116" s="8"/>
      <c r="AP116" s="8"/>
      <c r="AQ116" s="8"/>
      <c r="AR116" s="8">
        <v>542100</v>
      </c>
      <c r="AS116" s="8"/>
      <c r="AT116" s="8"/>
      <c r="AU116" s="8"/>
      <c r="AV116" s="8"/>
      <c r="AW116" s="8">
        <v>536200</v>
      </c>
      <c r="AX116" s="8"/>
      <c r="AY116" s="8"/>
      <c r="AZ116" s="8"/>
      <c r="BA116" s="8"/>
      <c r="BB116" s="159">
        <v>631900</v>
      </c>
      <c r="BC116" s="8"/>
      <c r="BD116" s="26">
        <v>0</v>
      </c>
      <c r="BE116" s="85"/>
    </row>
    <row r="117" spans="2:57" ht="13.5" customHeight="1">
      <c r="B117" s="83"/>
      <c r="C117" s="26" t="s">
        <v>132</v>
      </c>
      <c r="J117" s="14"/>
      <c r="K117" s="14"/>
      <c r="L117" s="14"/>
      <c r="M117" s="14"/>
      <c r="N117" s="14" t="s">
        <v>232</v>
      </c>
      <c r="O117" s="14"/>
      <c r="P117" s="14"/>
      <c r="Q117" s="14"/>
      <c r="R117" s="14"/>
      <c r="S117" s="14" t="s">
        <v>232</v>
      </c>
      <c r="T117" s="14"/>
      <c r="U117" s="14"/>
      <c r="V117" s="14"/>
      <c r="W117" s="14"/>
      <c r="X117" s="14" t="s">
        <v>232</v>
      </c>
      <c r="Y117" s="14"/>
      <c r="Z117" s="14"/>
      <c r="AA117" s="14"/>
      <c r="AB117" s="14"/>
      <c r="AC117" s="8">
        <v>239300</v>
      </c>
      <c r="AD117" s="8"/>
      <c r="AE117" s="8"/>
      <c r="AF117" s="8"/>
      <c r="AG117" s="8"/>
      <c r="AH117" s="8">
        <v>250300</v>
      </c>
      <c r="AI117" s="8"/>
      <c r="AJ117" s="8"/>
      <c r="AK117" s="8"/>
      <c r="AL117" s="8"/>
      <c r="AM117" s="8">
        <v>386600</v>
      </c>
      <c r="AN117" s="8"/>
      <c r="AO117" s="8"/>
      <c r="AP117" s="8"/>
      <c r="AQ117" s="8"/>
      <c r="AR117" s="8">
        <v>399600</v>
      </c>
      <c r="AS117" s="8"/>
      <c r="AT117" s="8"/>
      <c r="AU117" s="8"/>
      <c r="AV117" s="8"/>
      <c r="AW117" s="8">
        <v>389200</v>
      </c>
      <c r="AX117" s="8"/>
      <c r="AY117" s="8"/>
      <c r="AZ117" s="8"/>
      <c r="BA117" s="8"/>
      <c r="BB117" s="159">
        <v>499800</v>
      </c>
      <c r="BC117" s="8"/>
      <c r="BD117" s="26">
        <v>0</v>
      </c>
      <c r="BE117" s="85"/>
    </row>
    <row r="118" spans="2:57" ht="13.5" customHeight="1">
      <c r="B118" s="83"/>
      <c r="C118" s="26" t="s">
        <v>133</v>
      </c>
      <c r="J118" s="14"/>
      <c r="K118" s="14"/>
      <c r="L118" s="14"/>
      <c r="M118" s="14"/>
      <c r="N118" s="14" t="s">
        <v>225</v>
      </c>
      <c r="O118" s="14"/>
      <c r="P118" s="14"/>
      <c r="Q118" s="14"/>
      <c r="R118" s="14"/>
      <c r="S118" s="14" t="s">
        <v>225</v>
      </c>
      <c r="T118" s="14"/>
      <c r="U118" s="14"/>
      <c r="V118" s="14"/>
      <c r="W118" s="14"/>
      <c r="X118" s="14" t="s">
        <v>225</v>
      </c>
      <c r="Y118" s="14"/>
      <c r="Z118" s="14"/>
      <c r="AA118" s="14"/>
      <c r="AB118" s="14"/>
      <c r="AC118" s="8">
        <v>672100</v>
      </c>
      <c r="AD118" s="8"/>
      <c r="AE118" s="8"/>
      <c r="AF118" s="8"/>
      <c r="AG118" s="8"/>
      <c r="AH118" s="8">
        <v>804400</v>
      </c>
      <c r="AI118" s="8"/>
      <c r="AJ118" s="8"/>
      <c r="AK118" s="8"/>
      <c r="AL118" s="8"/>
      <c r="AM118" s="8">
        <v>674800</v>
      </c>
      <c r="AN118" s="8"/>
      <c r="AO118" s="8"/>
      <c r="AP118" s="8"/>
      <c r="AQ118" s="8"/>
      <c r="AR118" s="8">
        <v>725400</v>
      </c>
      <c r="AS118" s="8"/>
      <c r="AT118" s="8"/>
      <c r="AU118" s="8"/>
      <c r="AV118" s="8"/>
      <c r="AW118" s="8">
        <v>804000</v>
      </c>
      <c r="AX118" s="8"/>
      <c r="AY118" s="8"/>
      <c r="AZ118" s="8"/>
      <c r="BA118" s="8"/>
      <c r="BB118" s="159">
        <v>755200</v>
      </c>
      <c r="BC118" s="8"/>
      <c r="BD118" s="26">
        <v>0</v>
      </c>
      <c r="BE118" s="85"/>
    </row>
    <row r="119" spans="2:57" ht="13.5" customHeight="1">
      <c r="B119" s="83"/>
      <c r="C119" s="103" t="s">
        <v>30</v>
      </c>
      <c r="J119" s="14"/>
      <c r="K119" s="14"/>
      <c r="L119" s="14"/>
      <c r="M119" s="14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95"/>
      <c r="BC119" s="8"/>
      <c r="BD119" s="26"/>
      <c r="BE119" s="85"/>
    </row>
    <row r="120" spans="2:57" ht="13.5" customHeight="1">
      <c r="B120" s="83"/>
      <c r="C120" s="26" t="s">
        <v>123</v>
      </c>
      <c r="J120" s="14" t="s">
        <v>192</v>
      </c>
      <c r="K120" s="14"/>
      <c r="L120" s="14"/>
      <c r="M120" s="14"/>
      <c r="N120" s="8">
        <v>1168500</v>
      </c>
      <c r="O120" s="8"/>
      <c r="P120" s="8"/>
      <c r="Q120" s="8"/>
      <c r="R120" s="8"/>
      <c r="S120" s="8">
        <v>1277900</v>
      </c>
      <c r="T120" s="8"/>
      <c r="U120" s="8"/>
      <c r="V120" s="8"/>
      <c r="W120" s="8"/>
      <c r="X120" s="8">
        <v>1348000</v>
      </c>
      <c r="Y120" s="8"/>
      <c r="Z120" s="8"/>
      <c r="AA120" s="8"/>
      <c r="AB120" s="8"/>
      <c r="AC120" s="8">
        <v>1520600</v>
      </c>
      <c r="AD120" s="8"/>
      <c r="AE120" s="8"/>
      <c r="AF120" s="8"/>
      <c r="AG120" s="8"/>
      <c r="AH120" s="8">
        <v>1724000</v>
      </c>
      <c r="AI120" s="8"/>
      <c r="AJ120" s="8"/>
      <c r="AK120" s="8"/>
      <c r="AL120" s="8"/>
      <c r="AM120" s="13">
        <v>1880100</v>
      </c>
      <c r="AN120" s="8"/>
      <c r="AO120" s="8"/>
      <c r="AP120" s="8"/>
      <c r="AQ120" s="8"/>
      <c r="AR120" s="13">
        <v>2042800</v>
      </c>
      <c r="AS120" s="8"/>
      <c r="AT120" s="8"/>
      <c r="AU120" s="8"/>
      <c r="AV120" s="8"/>
      <c r="AW120" s="13">
        <v>2107100</v>
      </c>
      <c r="AX120" s="8"/>
      <c r="AY120" s="8"/>
      <c r="AZ120" s="8"/>
      <c r="BA120" s="8"/>
      <c r="BB120" s="107">
        <v>2246100</v>
      </c>
      <c r="BC120" s="8"/>
      <c r="BD120" s="26">
        <v>0</v>
      </c>
      <c r="BE120" s="85"/>
    </row>
    <row r="121" spans="2:57" ht="13.5" customHeight="1">
      <c r="B121" s="83"/>
      <c r="C121" s="26" t="s">
        <v>124</v>
      </c>
      <c r="J121" s="14"/>
      <c r="K121" s="14"/>
      <c r="L121" s="14"/>
      <c r="M121" s="14"/>
      <c r="N121" s="8">
        <v>1173600</v>
      </c>
      <c r="O121" s="8"/>
      <c r="P121" s="8"/>
      <c r="Q121" s="8"/>
      <c r="R121" s="8"/>
      <c r="S121" s="8">
        <v>1282600</v>
      </c>
      <c r="T121" s="8"/>
      <c r="U121" s="8"/>
      <c r="V121" s="8"/>
      <c r="W121" s="8"/>
      <c r="X121" s="8">
        <v>1354500</v>
      </c>
      <c r="Y121" s="8"/>
      <c r="Z121" s="8"/>
      <c r="AA121" s="8"/>
      <c r="AB121" s="8"/>
      <c r="AC121" s="8">
        <v>1531300</v>
      </c>
      <c r="AD121" s="8"/>
      <c r="AE121" s="8"/>
      <c r="AF121" s="8"/>
      <c r="AG121" s="8"/>
      <c r="AH121" s="8">
        <v>1739800</v>
      </c>
      <c r="AI121" s="8"/>
      <c r="AJ121" s="8"/>
      <c r="AK121" s="8"/>
      <c r="AL121" s="8"/>
      <c r="AM121" s="13">
        <v>1897700</v>
      </c>
      <c r="AN121" s="8"/>
      <c r="AO121" s="8"/>
      <c r="AP121" s="8"/>
      <c r="AQ121" s="8"/>
      <c r="AR121" s="13">
        <v>2058900</v>
      </c>
      <c r="AS121" s="8"/>
      <c r="AT121" s="8"/>
      <c r="AU121" s="8"/>
      <c r="AV121" s="8"/>
      <c r="AW121" s="13">
        <v>2123200</v>
      </c>
      <c r="AX121" s="8"/>
      <c r="AY121" s="8"/>
      <c r="AZ121" s="8"/>
      <c r="BA121" s="8"/>
      <c r="BB121" s="107">
        <v>2264000</v>
      </c>
      <c r="BC121" s="8"/>
      <c r="BD121" s="26">
        <v>0</v>
      </c>
      <c r="BE121" s="85"/>
    </row>
    <row r="122" spans="2:57" ht="13.5" customHeight="1">
      <c r="B122" s="83"/>
      <c r="C122" s="26" t="s">
        <v>32</v>
      </c>
      <c r="J122" s="14" t="s">
        <v>193</v>
      </c>
      <c r="K122" s="14"/>
      <c r="L122" s="14"/>
      <c r="M122" s="14"/>
      <c r="N122" s="8">
        <v>4258300</v>
      </c>
      <c r="O122" s="8"/>
      <c r="P122" s="8"/>
      <c r="Q122" s="8"/>
      <c r="R122" s="8"/>
      <c r="S122" s="8">
        <v>4466400</v>
      </c>
      <c r="T122" s="8"/>
      <c r="U122" s="8"/>
      <c r="V122" s="8"/>
      <c r="W122" s="8"/>
      <c r="X122" s="8">
        <v>4496000</v>
      </c>
      <c r="Y122" s="8"/>
      <c r="Z122" s="8"/>
      <c r="AA122" s="8"/>
      <c r="AB122" s="8"/>
      <c r="AC122" s="8">
        <v>4765600</v>
      </c>
      <c r="AD122" s="8"/>
      <c r="AE122" s="8"/>
      <c r="AF122" s="8"/>
      <c r="AG122" s="8"/>
      <c r="AH122" s="8">
        <v>5059800</v>
      </c>
      <c r="AI122" s="8"/>
      <c r="AJ122" s="8"/>
      <c r="AK122" s="8"/>
      <c r="AL122" s="8"/>
      <c r="AM122" s="13">
        <v>5299200</v>
      </c>
      <c r="AN122" s="8"/>
      <c r="AO122" s="8"/>
      <c r="AP122" s="8"/>
      <c r="AQ122" s="8"/>
      <c r="AR122" s="13">
        <v>5427700</v>
      </c>
      <c r="AS122" s="8"/>
      <c r="AT122" s="8"/>
      <c r="AU122" s="8"/>
      <c r="AV122" s="8"/>
      <c r="AW122" s="13">
        <v>5493000</v>
      </c>
      <c r="AX122" s="8"/>
      <c r="AY122" s="8"/>
      <c r="AZ122" s="8"/>
      <c r="BA122" s="8"/>
      <c r="BB122" s="107">
        <v>5498600</v>
      </c>
      <c r="BC122" s="8"/>
      <c r="BD122" s="26">
        <v>0</v>
      </c>
      <c r="BE122" s="85"/>
    </row>
    <row r="123" spans="2:57" ht="13.5" customHeight="1">
      <c r="B123" s="83"/>
      <c r="C123" s="26" t="s">
        <v>45</v>
      </c>
      <c r="J123" s="14"/>
      <c r="K123" s="14"/>
      <c r="L123" s="14"/>
      <c r="M123" s="14"/>
      <c r="N123" s="84">
        <v>5.43</v>
      </c>
      <c r="O123" s="84"/>
      <c r="P123" s="84"/>
      <c r="Q123" s="84"/>
      <c r="R123" s="84"/>
      <c r="S123" s="84">
        <v>5.51</v>
      </c>
      <c r="T123" s="84"/>
      <c r="U123" s="84"/>
      <c r="V123" s="84"/>
      <c r="W123" s="84"/>
      <c r="X123" s="84">
        <v>5.56</v>
      </c>
      <c r="Y123" s="84"/>
      <c r="Z123" s="84"/>
      <c r="AA123" s="84"/>
      <c r="AB123" s="84"/>
      <c r="AC123" s="84">
        <v>5.43</v>
      </c>
      <c r="AD123" s="84"/>
      <c r="AE123" s="84"/>
      <c r="AF123" s="84"/>
      <c r="AG123" s="84"/>
      <c r="AH123" s="84">
        <v>5.32</v>
      </c>
      <c r="AI123" s="84"/>
      <c r="AJ123" s="84"/>
      <c r="AK123" s="84"/>
      <c r="AL123" s="84"/>
      <c r="AM123" s="91">
        <v>5.22</v>
      </c>
      <c r="AN123" s="84"/>
      <c r="AO123" s="84"/>
      <c r="AP123" s="84"/>
      <c r="AQ123" s="84"/>
      <c r="AR123" s="91">
        <v>5.12</v>
      </c>
      <c r="AS123" s="84"/>
      <c r="AT123" s="84"/>
      <c r="AU123" s="84"/>
      <c r="AV123" s="84"/>
      <c r="AW123" s="91">
        <v>5</v>
      </c>
      <c r="AX123" s="84"/>
      <c r="AY123" s="84"/>
      <c r="AZ123" s="84"/>
      <c r="BA123" s="84"/>
      <c r="BB123" s="108">
        <v>4.8600000000000003</v>
      </c>
      <c r="BC123" s="8"/>
      <c r="BD123" s="26">
        <v>2</v>
      </c>
      <c r="BE123" s="85"/>
    </row>
    <row r="124" spans="2:57" ht="13.5" customHeight="1">
      <c r="B124" s="83"/>
      <c r="C124" s="26" t="s">
        <v>46</v>
      </c>
      <c r="J124" s="14" t="s">
        <v>194</v>
      </c>
      <c r="K124" s="14"/>
      <c r="L124" s="14"/>
      <c r="M124" s="14"/>
      <c r="N124" s="84">
        <v>31.38</v>
      </c>
      <c r="O124" s="84"/>
      <c r="P124" s="84"/>
      <c r="Q124" s="84"/>
      <c r="R124" s="84"/>
      <c r="S124" s="84">
        <v>33.43</v>
      </c>
      <c r="T124" s="84"/>
      <c r="U124" s="84"/>
      <c r="V124" s="84"/>
      <c r="W124" s="84"/>
      <c r="X124" s="84">
        <v>34.75</v>
      </c>
      <c r="Y124" s="84"/>
      <c r="Z124" s="84"/>
      <c r="AA124" s="84"/>
      <c r="AB124" s="84"/>
      <c r="AC124" s="84">
        <v>34.86</v>
      </c>
      <c r="AD124" s="84"/>
      <c r="AE124" s="84"/>
      <c r="AF124" s="84"/>
      <c r="AG124" s="84"/>
      <c r="AH124" s="84">
        <v>35.43</v>
      </c>
      <c r="AI124" s="84"/>
      <c r="AJ124" s="84"/>
      <c r="AK124" s="84"/>
      <c r="AL124" s="84"/>
      <c r="AM124" s="91">
        <v>35.76</v>
      </c>
      <c r="AN124" s="84"/>
      <c r="AO124" s="84"/>
      <c r="AP124" s="84"/>
      <c r="AQ124" s="84"/>
      <c r="AR124" s="91">
        <v>35.99</v>
      </c>
      <c r="AS124" s="84"/>
      <c r="AT124" s="84"/>
      <c r="AU124" s="84"/>
      <c r="AV124" s="84"/>
      <c r="AW124" s="91">
        <v>36.79</v>
      </c>
      <c r="AX124" s="84"/>
      <c r="AY124" s="84"/>
      <c r="AZ124" s="84"/>
      <c r="BA124" s="84"/>
      <c r="BB124" s="108">
        <v>36.5</v>
      </c>
      <c r="BC124" s="8"/>
      <c r="BD124" s="26">
        <v>2</v>
      </c>
      <c r="BE124" s="85"/>
    </row>
    <row r="125" spans="2:57" ht="13.5" customHeight="1">
      <c r="B125" s="83"/>
      <c r="C125" s="26" t="s">
        <v>47</v>
      </c>
      <c r="J125" s="14" t="s">
        <v>219</v>
      </c>
      <c r="K125" s="14"/>
      <c r="L125" s="14"/>
      <c r="M125" s="14"/>
      <c r="N125" s="84">
        <v>90.36</v>
      </c>
      <c r="O125" s="84"/>
      <c r="P125" s="84"/>
      <c r="Q125" s="84"/>
      <c r="R125" s="84"/>
      <c r="S125" s="84">
        <v>92.29</v>
      </c>
      <c r="T125" s="84"/>
      <c r="U125" s="84"/>
      <c r="V125" s="84"/>
      <c r="W125" s="84"/>
      <c r="X125" s="84">
        <v>98.51</v>
      </c>
      <c r="Y125" s="84"/>
      <c r="Z125" s="84"/>
      <c r="AA125" s="84"/>
      <c r="AB125" s="84"/>
      <c r="AC125" s="84">
        <v>98.66</v>
      </c>
      <c r="AD125" s="84"/>
      <c r="AE125" s="84"/>
      <c r="AF125" s="84"/>
      <c r="AG125" s="84"/>
      <c r="AH125" s="84">
        <v>100.34</v>
      </c>
      <c r="AI125" s="84"/>
      <c r="AJ125" s="84"/>
      <c r="AK125" s="84"/>
      <c r="AL125" s="84"/>
      <c r="AM125" s="91">
        <v>99.56</v>
      </c>
      <c r="AN125" s="84"/>
      <c r="AO125" s="84"/>
      <c r="AP125" s="84"/>
      <c r="AQ125" s="84"/>
      <c r="AR125" s="91">
        <v>100.27</v>
      </c>
      <c r="AS125" s="84"/>
      <c r="AT125" s="84"/>
      <c r="AU125" s="84"/>
      <c r="AV125" s="84"/>
      <c r="AW125" s="91">
        <v>101.09</v>
      </c>
      <c r="AX125" s="84"/>
      <c r="AY125" s="84"/>
      <c r="AZ125" s="84"/>
      <c r="BA125" s="84"/>
      <c r="BB125" s="108">
        <v>99.33</v>
      </c>
      <c r="BC125" s="8"/>
      <c r="BD125" s="26">
        <v>2</v>
      </c>
      <c r="BE125" s="85"/>
    </row>
    <row r="126" spans="2:57" ht="13.5" customHeight="1">
      <c r="B126" s="83"/>
      <c r="C126" s="26" t="s">
        <v>34</v>
      </c>
      <c r="J126" s="14"/>
      <c r="K126" s="14"/>
      <c r="L126" s="14"/>
      <c r="M126" s="14"/>
      <c r="N126" s="84"/>
      <c r="O126" s="84"/>
      <c r="P126" s="84"/>
      <c r="Q126" s="84"/>
      <c r="R126" s="84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95"/>
      <c r="BC126" s="8"/>
      <c r="BD126" s="26"/>
      <c r="BE126" s="85"/>
    </row>
    <row r="127" spans="2:57" ht="13.5" customHeight="1">
      <c r="B127" s="83"/>
      <c r="C127" s="26" t="s">
        <v>64</v>
      </c>
      <c r="J127" s="14" t="s">
        <v>192</v>
      </c>
      <c r="K127" s="14"/>
      <c r="L127" s="14"/>
      <c r="M127" s="14"/>
      <c r="N127" s="14" t="s">
        <v>225</v>
      </c>
      <c r="O127" s="8"/>
      <c r="P127" s="8"/>
      <c r="Q127" s="8"/>
      <c r="R127" s="8"/>
      <c r="S127" s="14" t="s">
        <v>225</v>
      </c>
      <c r="T127" s="8"/>
      <c r="U127" s="8"/>
      <c r="V127" s="8"/>
      <c r="W127" s="8"/>
      <c r="X127" s="14" t="s">
        <v>225</v>
      </c>
      <c r="Y127" s="8"/>
      <c r="Z127" s="8"/>
      <c r="AA127" s="8"/>
      <c r="AB127" s="8"/>
      <c r="AC127" s="14" t="s">
        <v>225</v>
      </c>
      <c r="AD127" s="8"/>
      <c r="AE127" s="8"/>
      <c r="AF127" s="8"/>
      <c r="AG127" s="8"/>
      <c r="AH127" s="13">
        <v>584700</v>
      </c>
      <c r="AI127" s="8"/>
      <c r="AJ127" s="8"/>
      <c r="AK127" s="8"/>
      <c r="AL127" s="8"/>
      <c r="AM127" s="13">
        <v>556400</v>
      </c>
      <c r="AN127" s="8"/>
      <c r="AO127" s="8"/>
      <c r="AP127" s="8"/>
      <c r="AQ127" s="8"/>
      <c r="AR127" s="13">
        <v>537400</v>
      </c>
      <c r="AS127" s="8"/>
      <c r="AT127" s="8"/>
      <c r="AU127" s="8"/>
      <c r="AV127" s="8"/>
      <c r="AW127" s="13">
        <v>582700</v>
      </c>
      <c r="AX127" s="8"/>
      <c r="AY127" s="8"/>
      <c r="AZ127" s="8"/>
      <c r="BA127" s="8"/>
      <c r="BB127" s="107">
        <v>1311200</v>
      </c>
      <c r="BC127" s="8"/>
      <c r="BD127" s="26">
        <v>0</v>
      </c>
      <c r="BE127" s="85"/>
    </row>
    <row r="128" spans="2:57" ht="13.5" customHeight="1">
      <c r="B128" s="83"/>
      <c r="C128" s="26" t="s">
        <v>35</v>
      </c>
      <c r="J128" s="14" t="s">
        <v>192</v>
      </c>
      <c r="K128" s="14"/>
      <c r="L128" s="14"/>
      <c r="M128" s="14"/>
      <c r="N128" s="14" t="s">
        <v>225</v>
      </c>
      <c r="O128" s="8"/>
      <c r="P128" s="8"/>
      <c r="Q128" s="8"/>
      <c r="R128" s="8"/>
      <c r="S128" s="14" t="s">
        <v>225</v>
      </c>
      <c r="T128" s="8"/>
      <c r="U128" s="8"/>
      <c r="V128" s="8"/>
      <c r="W128" s="8"/>
      <c r="X128" s="14" t="s">
        <v>225</v>
      </c>
      <c r="Y128" s="8"/>
      <c r="Z128" s="8"/>
      <c r="AA128" s="8"/>
      <c r="AB128" s="8"/>
      <c r="AC128" s="14" t="s">
        <v>225</v>
      </c>
      <c r="AD128" s="8"/>
      <c r="AE128" s="8"/>
      <c r="AF128" s="8"/>
      <c r="AG128" s="8"/>
      <c r="AH128" s="14" t="s">
        <v>225</v>
      </c>
      <c r="AI128" s="8"/>
      <c r="AJ128" s="8"/>
      <c r="AK128" s="8"/>
      <c r="AL128" s="8"/>
      <c r="AM128" s="14" t="s">
        <v>290</v>
      </c>
      <c r="AN128" s="8"/>
      <c r="AO128" s="8"/>
      <c r="AP128" s="8"/>
      <c r="AQ128" s="8"/>
      <c r="AR128" s="14" t="s">
        <v>221</v>
      </c>
      <c r="AS128" s="8"/>
      <c r="AT128" s="8"/>
      <c r="AU128" s="8"/>
      <c r="AV128" s="8"/>
      <c r="AW128" s="14" t="s">
        <v>221</v>
      </c>
      <c r="AX128" s="8"/>
      <c r="AY128" s="8"/>
      <c r="AZ128" s="8"/>
      <c r="BA128" s="8"/>
      <c r="BB128" s="107">
        <v>1269700</v>
      </c>
      <c r="BC128" s="8"/>
      <c r="BD128" s="26"/>
      <c r="BE128" s="85"/>
    </row>
    <row r="129" spans="2:57" ht="13.5" customHeight="1">
      <c r="B129" s="83"/>
      <c r="C129" s="26" t="s">
        <v>36</v>
      </c>
      <c r="J129" s="14" t="s">
        <v>192</v>
      </c>
      <c r="K129" s="14"/>
      <c r="L129" s="14"/>
      <c r="M129" s="14"/>
      <c r="N129" s="14" t="s">
        <v>225</v>
      </c>
      <c r="O129" s="8"/>
      <c r="P129" s="8"/>
      <c r="Q129" s="8"/>
      <c r="R129" s="8"/>
      <c r="S129" s="14" t="s">
        <v>225</v>
      </c>
      <c r="T129" s="8"/>
      <c r="U129" s="8"/>
      <c r="V129" s="8"/>
      <c r="W129" s="8"/>
      <c r="X129" s="14" t="s">
        <v>225</v>
      </c>
      <c r="Y129" s="8"/>
      <c r="Z129" s="8"/>
      <c r="AA129" s="8"/>
      <c r="AB129" s="8"/>
      <c r="AC129" s="14" t="s">
        <v>225</v>
      </c>
      <c r="AD129" s="8"/>
      <c r="AE129" s="8"/>
      <c r="AF129" s="8"/>
      <c r="AG129" s="8"/>
      <c r="AH129" s="14" t="s">
        <v>225</v>
      </c>
      <c r="AI129" s="8"/>
      <c r="AJ129" s="8"/>
      <c r="AK129" s="8"/>
      <c r="AL129" s="8"/>
      <c r="AM129" s="14" t="s">
        <v>290</v>
      </c>
      <c r="AN129" s="8"/>
      <c r="AO129" s="8"/>
      <c r="AP129" s="8"/>
      <c r="AQ129" s="8"/>
      <c r="AR129" s="14" t="s">
        <v>221</v>
      </c>
      <c r="AS129" s="8"/>
      <c r="AT129" s="8"/>
      <c r="AU129" s="8"/>
      <c r="AV129" s="8"/>
      <c r="AW129" s="14" t="s">
        <v>221</v>
      </c>
      <c r="AX129" s="8"/>
      <c r="AY129" s="8"/>
      <c r="AZ129" s="8"/>
      <c r="BA129" s="8"/>
      <c r="BB129" s="107">
        <v>38700</v>
      </c>
      <c r="BC129" s="8"/>
      <c r="BD129" s="26"/>
      <c r="BE129" s="85"/>
    </row>
    <row r="130" spans="2:57" ht="13.5" customHeight="1">
      <c r="B130" s="83"/>
      <c r="C130" s="26" t="s">
        <v>37</v>
      </c>
      <c r="J130" s="14" t="s">
        <v>192</v>
      </c>
      <c r="K130" s="14"/>
      <c r="L130" s="14"/>
      <c r="M130" s="14"/>
      <c r="N130" s="14" t="s">
        <v>225</v>
      </c>
      <c r="O130" s="8"/>
      <c r="P130" s="8"/>
      <c r="Q130" s="8"/>
      <c r="R130" s="8"/>
      <c r="S130" s="14" t="s">
        <v>225</v>
      </c>
      <c r="T130" s="8"/>
      <c r="U130" s="8"/>
      <c r="V130" s="8"/>
      <c r="W130" s="8"/>
      <c r="X130" s="14" t="s">
        <v>225</v>
      </c>
      <c r="Y130" s="8"/>
      <c r="Z130" s="8"/>
      <c r="AA130" s="8"/>
      <c r="AB130" s="8"/>
      <c r="AC130" s="14" t="s">
        <v>225</v>
      </c>
      <c r="AD130" s="8"/>
      <c r="AE130" s="8"/>
      <c r="AF130" s="8"/>
      <c r="AG130" s="8"/>
      <c r="AH130" s="14" t="s">
        <v>225</v>
      </c>
      <c r="AI130" s="8"/>
      <c r="AJ130" s="8"/>
      <c r="AK130" s="8"/>
      <c r="AL130" s="8"/>
      <c r="AM130" s="14" t="s">
        <v>290</v>
      </c>
      <c r="AN130" s="8"/>
      <c r="AO130" s="8"/>
      <c r="AP130" s="8"/>
      <c r="AQ130" s="8"/>
      <c r="AR130" s="14" t="s">
        <v>221</v>
      </c>
      <c r="AS130" s="8"/>
      <c r="AT130" s="8"/>
      <c r="AU130" s="8"/>
      <c r="AV130" s="8"/>
      <c r="AW130" s="14" t="s">
        <v>221</v>
      </c>
      <c r="AX130" s="8"/>
      <c r="AY130" s="8"/>
      <c r="AZ130" s="8"/>
      <c r="BA130" s="8"/>
      <c r="BB130" s="107">
        <v>2000</v>
      </c>
      <c r="BC130" s="8"/>
      <c r="BD130" s="26"/>
      <c r="BE130" s="85"/>
    </row>
    <row r="131" spans="2:57" ht="13.5" customHeight="1">
      <c r="B131" s="83"/>
      <c r="C131" s="26" t="s">
        <v>79</v>
      </c>
      <c r="J131" s="14" t="s">
        <v>192</v>
      </c>
      <c r="K131" s="14"/>
      <c r="L131" s="14"/>
      <c r="M131" s="14"/>
      <c r="N131" s="14" t="s">
        <v>225</v>
      </c>
      <c r="O131" s="8"/>
      <c r="P131" s="8"/>
      <c r="Q131" s="8"/>
      <c r="R131" s="8"/>
      <c r="S131" s="14" t="s">
        <v>225</v>
      </c>
      <c r="T131" s="8"/>
      <c r="U131" s="8"/>
      <c r="V131" s="8"/>
      <c r="W131" s="8"/>
      <c r="X131" s="14" t="s">
        <v>225</v>
      </c>
      <c r="Y131" s="8"/>
      <c r="Z131" s="8"/>
      <c r="AA131" s="8"/>
      <c r="AB131" s="8"/>
      <c r="AC131" s="14" t="s">
        <v>225</v>
      </c>
      <c r="AD131" s="8"/>
      <c r="AE131" s="8"/>
      <c r="AF131" s="8"/>
      <c r="AG131" s="8"/>
      <c r="AH131" s="14" t="s">
        <v>225</v>
      </c>
      <c r="AI131" s="8"/>
      <c r="AJ131" s="8"/>
      <c r="AK131" s="8"/>
      <c r="AL131" s="8"/>
      <c r="AM131" s="14" t="s">
        <v>290</v>
      </c>
      <c r="AN131" s="8"/>
      <c r="AO131" s="8"/>
      <c r="AP131" s="8"/>
      <c r="AQ131" s="8"/>
      <c r="AR131" s="14" t="s">
        <v>221</v>
      </c>
      <c r="AS131" s="8"/>
      <c r="AT131" s="8"/>
      <c r="AU131" s="8"/>
      <c r="AV131" s="8"/>
      <c r="AW131" s="14" t="s">
        <v>221</v>
      </c>
      <c r="AX131" s="8"/>
      <c r="AY131" s="8"/>
      <c r="AZ131" s="8"/>
      <c r="BA131" s="8"/>
      <c r="BB131" s="107">
        <v>800</v>
      </c>
      <c r="BC131" s="8"/>
      <c r="BD131" s="26"/>
      <c r="BE131" s="85"/>
    </row>
    <row r="132" spans="2:57" ht="13.5" customHeight="1">
      <c r="B132" s="83"/>
      <c r="C132" s="26" t="s">
        <v>38</v>
      </c>
      <c r="J132" s="14" t="s">
        <v>192</v>
      </c>
      <c r="K132" s="14"/>
      <c r="L132" s="14"/>
      <c r="M132" s="14"/>
      <c r="N132" s="14" t="s">
        <v>225</v>
      </c>
      <c r="O132" s="8"/>
      <c r="P132" s="8"/>
      <c r="Q132" s="8"/>
      <c r="R132" s="8"/>
      <c r="S132" s="14" t="s">
        <v>225</v>
      </c>
      <c r="T132" s="8"/>
      <c r="U132" s="8"/>
      <c r="V132" s="8"/>
      <c r="W132" s="8"/>
      <c r="X132" s="14" t="s">
        <v>225</v>
      </c>
      <c r="Y132" s="8"/>
      <c r="Z132" s="8"/>
      <c r="AA132" s="8"/>
      <c r="AB132" s="8"/>
      <c r="AC132" s="14" t="s">
        <v>225</v>
      </c>
      <c r="AD132" s="8"/>
      <c r="AE132" s="8"/>
      <c r="AF132" s="8"/>
      <c r="AG132" s="8"/>
      <c r="AH132" s="13">
        <v>547300</v>
      </c>
      <c r="AI132" s="8"/>
      <c r="AJ132" s="8"/>
      <c r="AK132" s="8"/>
      <c r="AL132" s="8"/>
      <c r="AM132" s="13">
        <v>640500</v>
      </c>
      <c r="AN132" s="8"/>
      <c r="AO132" s="8"/>
      <c r="AP132" s="8"/>
      <c r="AQ132" s="8"/>
      <c r="AR132" s="13">
        <v>718900</v>
      </c>
      <c r="AS132" s="8"/>
      <c r="AT132" s="8"/>
      <c r="AU132" s="8"/>
      <c r="AV132" s="8"/>
      <c r="AW132" s="13">
        <v>787600</v>
      </c>
      <c r="AX132" s="8"/>
      <c r="AY132" s="8"/>
      <c r="AZ132" s="8"/>
      <c r="BA132" s="8"/>
      <c r="BB132" s="14" t="s">
        <v>221</v>
      </c>
      <c r="BC132" s="8"/>
      <c r="BD132" s="26">
        <v>0</v>
      </c>
      <c r="BE132" s="85"/>
    </row>
    <row r="133" spans="2:57" ht="13.5" customHeight="1">
      <c r="B133" s="83"/>
      <c r="C133" s="26" t="s">
        <v>35</v>
      </c>
      <c r="J133" s="14" t="s">
        <v>192</v>
      </c>
      <c r="K133" s="14"/>
      <c r="L133" s="14"/>
      <c r="M133" s="14"/>
      <c r="N133" s="14" t="s">
        <v>225</v>
      </c>
      <c r="O133" s="8"/>
      <c r="P133" s="8"/>
      <c r="Q133" s="8"/>
      <c r="R133" s="8"/>
      <c r="S133" s="14" t="s">
        <v>225</v>
      </c>
      <c r="T133" s="8"/>
      <c r="U133" s="8"/>
      <c r="V133" s="8"/>
      <c r="W133" s="8"/>
      <c r="X133" s="14" t="s">
        <v>225</v>
      </c>
      <c r="Y133" s="8"/>
      <c r="Z133" s="8"/>
      <c r="AA133" s="8"/>
      <c r="AB133" s="8"/>
      <c r="AC133" s="14" t="s">
        <v>225</v>
      </c>
      <c r="AD133" s="8"/>
      <c r="AE133" s="8"/>
      <c r="AF133" s="8"/>
      <c r="AG133" s="8"/>
      <c r="AH133" s="14" t="s">
        <v>225</v>
      </c>
      <c r="AI133" s="8"/>
      <c r="AJ133" s="8"/>
      <c r="AK133" s="8"/>
      <c r="AL133" s="8"/>
      <c r="AM133" s="14" t="s">
        <v>290</v>
      </c>
      <c r="AN133" s="8"/>
      <c r="AO133" s="8"/>
      <c r="AP133" s="8"/>
      <c r="AQ133" s="8"/>
      <c r="AR133" s="14" t="s">
        <v>221</v>
      </c>
      <c r="AS133" s="8"/>
      <c r="AT133" s="8"/>
      <c r="AU133" s="8"/>
      <c r="AV133" s="8"/>
      <c r="AW133" s="14" t="s">
        <v>221</v>
      </c>
      <c r="AX133" s="8"/>
      <c r="AY133" s="8"/>
      <c r="AZ133" s="8"/>
      <c r="BA133" s="8"/>
      <c r="BB133" s="14" t="s">
        <v>221</v>
      </c>
      <c r="BC133" s="8"/>
      <c r="BD133" s="26"/>
      <c r="BE133" s="85"/>
    </row>
    <row r="134" spans="2:57" ht="13.5" customHeight="1">
      <c r="B134" s="83"/>
      <c r="C134" s="26" t="s">
        <v>39</v>
      </c>
      <c r="J134" s="14" t="s">
        <v>192</v>
      </c>
      <c r="K134" s="14"/>
      <c r="L134" s="14"/>
      <c r="M134" s="14"/>
      <c r="N134" s="14" t="s">
        <v>225</v>
      </c>
      <c r="O134" s="8"/>
      <c r="P134" s="8"/>
      <c r="Q134" s="8"/>
      <c r="R134" s="8"/>
      <c r="S134" s="14" t="s">
        <v>225</v>
      </c>
      <c r="T134" s="8"/>
      <c r="U134" s="8"/>
      <c r="V134" s="8"/>
      <c r="W134" s="8"/>
      <c r="X134" s="14" t="s">
        <v>225</v>
      </c>
      <c r="Y134" s="8"/>
      <c r="Z134" s="8"/>
      <c r="AA134" s="8"/>
      <c r="AB134" s="8"/>
      <c r="AC134" s="14" t="s">
        <v>225</v>
      </c>
      <c r="AD134" s="8"/>
      <c r="AE134" s="8"/>
      <c r="AF134" s="8"/>
      <c r="AG134" s="8"/>
      <c r="AH134" s="14" t="s">
        <v>225</v>
      </c>
      <c r="AI134" s="8"/>
      <c r="AJ134" s="8"/>
      <c r="AK134" s="8"/>
      <c r="AL134" s="8"/>
      <c r="AM134" s="14" t="s">
        <v>290</v>
      </c>
      <c r="AN134" s="8"/>
      <c r="AO134" s="8"/>
      <c r="AP134" s="8"/>
      <c r="AQ134" s="8"/>
      <c r="AR134" s="14" t="s">
        <v>221</v>
      </c>
      <c r="AS134" s="8"/>
      <c r="AT134" s="8"/>
      <c r="AU134" s="8"/>
      <c r="AV134" s="8"/>
      <c r="AW134" s="14" t="s">
        <v>221</v>
      </c>
      <c r="AX134" s="8"/>
      <c r="AY134" s="8"/>
      <c r="AZ134" s="8"/>
      <c r="BA134" s="8"/>
      <c r="BB134" s="14" t="s">
        <v>221</v>
      </c>
      <c r="BC134" s="8"/>
      <c r="BD134" s="26"/>
      <c r="BE134" s="85"/>
    </row>
    <row r="135" spans="2:57" ht="13.5" customHeight="1">
      <c r="B135" s="83"/>
      <c r="C135" s="26" t="s">
        <v>37</v>
      </c>
      <c r="J135" s="14" t="s">
        <v>192</v>
      </c>
      <c r="K135" s="14"/>
      <c r="L135" s="14"/>
      <c r="M135" s="14"/>
      <c r="N135" s="14" t="s">
        <v>225</v>
      </c>
      <c r="O135" s="8"/>
      <c r="P135" s="8"/>
      <c r="Q135" s="8"/>
      <c r="R135" s="8"/>
      <c r="S135" s="14" t="s">
        <v>225</v>
      </c>
      <c r="T135" s="8"/>
      <c r="U135" s="8"/>
      <c r="V135" s="8"/>
      <c r="W135" s="8"/>
      <c r="X135" s="14" t="s">
        <v>225</v>
      </c>
      <c r="Y135" s="8"/>
      <c r="Z135" s="8"/>
      <c r="AA135" s="8"/>
      <c r="AB135" s="8"/>
      <c r="AC135" s="14" t="s">
        <v>225</v>
      </c>
      <c r="AD135" s="8"/>
      <c r="AE135" s="8"/>
      <c r="AF135" s="8"/>
      <c r="AG135" s="8"/>
      <c r="AH135" s="14" t="s">
        <v>225</v>
      </c>
      <c r="AI135" s="8"/>
      <c r="AJ135" s="8"/>
      <c r="AK135" s="8"/>
      <c r="AL135" s="8"/>
      <c r="AM135" s="14" t="s">
        <v>290</v>
      </c>
      <c r="AN135" s="8"/>
      <c r="AO135" s="8"/>
      <c r="AP135" s="8"/>
      <c r="AQ135" s="8"/>
      <c r="AR135" s="14" t="s">
        <v>221</v>
      </c>
      <c r="AS135" s="8"/>
      <c r="AT135" s="8"/>
      <c r="AU135" s="8"/>
      <c r="AV135" s="8"/>
      <c r="AW135" s="14" t="s">
        <v>221</v>
      </c>
      <c r="AX135" s="8"/>
      <c r="AY135" s="8"/>
      <c r="AZ135" s="8"/>
      <c r="BA135" s="8"/>
      <c r="BB135" s="14" t="s">
        <v>221</v>
      </c>
      <c r="BC135" s="8"/>
      <c r="BD135" s="26"/>
      <c r="BE135" s="85"/>
    </row>
    <row r="136" spans="2:57" ht="13.5" customHeight="1">
      <c r="B136" s="83"/>
      <c r="C136" s="26" t="s">
        <v>79</v>
      </c>
      <c r="J136" s="14" t="s">
        <v>192</v>
      </c>
      <c r="K136" s="14"/>
      <c r="L136" s="14"/>
      <c r="M136" s="14"/>
      <c r="N136" s="14" t="s">
        <v>225</v>
      </c>
      <c r="O136" s="8"/>
      <c r="P136" s="8"/>
      <c r="Q136" s="8"/>
      <c r="R136" s="8"/>
      <c r="S136" s="14" t="s">
        <v>225</v>
      </c>
      <c r="T136" s="8"/>
      <c r="U136" s="8"/>
      <c r="V136" s="8"/>
      <c r="W136" s="8"/>
      <c r="X136" s="14" t="s">
        <v>225</v>
      </c>
      <c r="Y136" s="8"/>
      <c r="Z136" s="8"/>
      <c r="AA136" s="8"/>
      <c r="AB136" s="8"/>
      <c r="AC136" s="14" t="s">
        <v>225</v>
      </c>
      <c r="AD136" s="8"/>
      <c r="AE136" s="8"/>
      <c r="AF136" s="8"/>
      <c r="AG136" s="8"/>
      <c r="AH136" s="14" t="s">
        <v>225</v>
      </c>
      <c r="AI136" s="8"/>
      <c r="AJ136" s="8"/>
      <c r="AK136" s="8"/>
      <c r="AL136" s="8"/>
      <c r="AM136" s="14" t="s">
        <v>290</v>
      </c>
      <c r="AN136" s="8"/>
      <c r="AO136" s="8"/>
      <c r="AP136" s="8"/>
      <c r="AQ136" s="8"/>
      <c r="AR136" s="14" t="s">
        <v>221</v>
      </c>
      <c r="AS136" s="8"/>
      <c r="AT136" s="8"/>
      <c r="AU136" s="8"/>
      <c r="AV136" s="8"/>
      <c r="AW136" s="14" t="s">
        <v>221</v>
      </c>
      <c r="AX136" s="8"/>
      <c r="AY136" s="8"/>
      <c r="AZ136" s="8"/>
      <c r="BA136" s="8"/>
      <c r="BB136" s="14" t="s">
        <v>221</v>
      </c>
      <c r="BC136" s="8"/>
      <c r="BD136" s="26"/>
      <c r="BE136" s="85"/>
    </row>
    <row r="137" spans="2:57" ht="13.5" customHeight="1">
      <c r="B137" s="83"/>
      <c r="C137" s="26" t="s">
        <v>220</v>
      </c>
      <c r="J137" s="14" t="s">
        <v>192</v>
      </c>
      <c r="K137" s="14"/>
      <c r="L137" s="14"/>
      <c r="M137" s="14"/>
      <c r="N137" s="14" t="s">
        <v>225</v>
      </c>
      <c r="O137" s="8"/>
      <c r="P137" s="8"/>
      <c r="Q137" s="8"/>
      <c r="R137" s="8"/>
      <c r="S137" s="14" t="s">
        <v>225</v>
      </c>
      <c r="T137" s="8"/>
      <c r="U137" s="8"/>
      <c r="V137" s="8"/>
      <c r="W137" s="8"/>
      <c r="X137" s="14" t="s">
        <v>225</v>
      </c>
      <c r="Y137" s="8"/>
      <c r="Z137" s="8"/>
      <c r="AA137" s="8"/>
      <c r="AB137" s="8"/>
      <c r="AC137" s="14" t="s">
        <v>225</v>
      </c>
      <c r="AD137" s="8"/>
      <c r="AE137" s="8"/>
      <c r="AF137" s="8"/>
      <c r="AG137" s="8"/>
      <c r="AH137" s="13">
        <v>592100</v>
      </c>
      <c r="AI137" s="8"/>
      <c r="AJ137" s="8"/>
      <c r="AK137" s="8"/>
      <c r="AL137" s="8"/>
      <c r="AM137" s="13">
        <v>683100</v>
      </c>
      <c r="AN137" s="8"/>
      <c r="AO137" s="8"/>
      <c r="AP137" s="8"/>
      <c r="AQ137" s="8"/>
      <c r="AR137" s="13">
        <v>786500</v>
      </c>
      <c r="AS137" s="8"/>
      <c r="AT137" s="8"/>
      <c r="AU137" s="8"/>
      <c r="AV137" s="8"/>
      <c r="AW137" s="13">
        <v>790600</v>
      </c>
      <c r="AX137" s="8"/>
      <c r="AY137" s="8"/>
      <c r="AZ137" s="8"/>
      <c r="BA137" s="8"/>
      <c r="BB137" s="107">
        <v>974200</v>
      </c>
      <c r="BC137" s="8"/>
      <c r="BD137" s="26">
        <v>0</v>
      </c>
      <c r="BE137" s="85"/>
    </row>
    <row r="138" spans="2:57" ht="13.5" customHeight="1">
      <c r="B138" s="83"/>
      <c r="C138" s="26" t="s">
        <v>35</v>
      </c>
      <c r="J138" s="14" t="s">
        <v>192</v>
      </c>
      <c r="K138" s="14"/>
      <c r="L138" s="14"/>
      <c r="M138" s="14"/>
      <c r="N138" s="14" t="s">
        <v>225</v>
      </c>
      <c r="O138" s="8"/>
      <c r="P138" s="8"/>
      <c r="Q138" s="8"/>
      <c r="R138" s="8"/>
      <c r="S138" s="14" t="s">
        <v>225</v>
      </c>
      <c r="T138" s="8"/>
      <c r="U138" s="8"/>
      <c r="V138" s="8"/>
      <c r="W138" s="8"/>
      <c r="X138" s="14" t="s">
        <v>225</v>
      </c>
      <c r="Y138" s="8"/>
      <c r="Z138" s="8"/>
      <c r="AA138" s="8"/>
      <c r="AB138" s="8"/>
      <c r="AC138" s="14" t="s">
        <v>225</v>
      </c>
      <c r="AD138" s="8"/>
      <c r="AE138" s="8"/>
      <c r="AF138" s="8"/>
      <c r="AG138" s="8"/>
      <c r="AH138" s="14" t="s">
        <v>225</v>
      </c>
      <c r="AI138" s="8"/>
      <c r="AJ138" s="8"/>
      <c r="AK138" s="8"/>
      <c r="AL138" s="8"/>
      <c r="AM138" s="14" t="s">
        <v>290</v>
      </c>
      <c r="AN138" s="8"/>
      <c r="AO138" s="8"/>
      <c r="AP138" s="8"/>
      <c r="AQ138" s="8"/>
      <c r="AR138" s="14" t="s">
        <v>221</v>
      </c>
      <c r="AS138" s="8"/>
      <c r="AT138" s="8"/>
      <c r="AU138" s="8"/>
      <c r="AV138" s="8"/>
      <c r="AW138" s="14" t="s">
        <v>221</v>
      </c>
      <c r="AX138" s="8"/>
      <c r="AY138" s="8"/>
      <c r="AZ138" s="8"/>
      <c r="BA138" s="8"/>
      <c r="BB138" s="107">
        <v>253900</v>
      </c>
      <c r="BC138" s="8"/>
      <c r="BD138" s="26"/>
      <c r="BE138" s="85"/>
    </row>
    <row r="139" spans="2:57" ht="13.5" customHeight="1">
      <c r="B139" s="83"/>
      <c r="C139" s="26" t="s">
        <v>36</v>
      </c>
      <c r="J139" s="14" t="s">
        <v>192</v>
      </c>
      <c r="K139" s="14"/>
      <c r="L139" s="14"/>
      <c r="M139" s="14"/>
      <c r="N139" s="14" t="s">
        <v>225</v>
      </c>
      <c r="O139" s="8"/>
      <c r="P139" s="8"/>
      <c r="Q139" s="8"/>
      <c r="R139" s="8"/>
      <c r="S139" s="14" t="s">
        <v>225</v>
      </c>
      <c r="T139" s="8"/>
      <c r="U139" s="8"/>
      <c r="V139" s="8"/>
      <c r="W139" s="8"/>
      <c r="X139" s="14" t="s">
        <v>225</v>
      </c>
      <c r="Y139" s="8"/>
      <c r="Z139" s="8"/>
      <c r="AA139" s="8"/>
      <c r="AB139" s="8"/>
      <c r="AC139" s="14" t="s">
        <v>225</v>
      </c>
      <c r="AD139" s="8"/>
      <c r="AE139" s="8"/>
      <c r="AF139" s="8"/>
      <c r="AG139" s="8"/>
      <c r="AH139" s="14" t="s">
        <v>225</v>
      </c>
      <c r="AI139" s="8"/>
      <c r="AJ139" s="8"/>
      <c r="AK139" s="8"/>
      <c r="AL139" s="8"/>
      <c r="AM139" s="14" t="s">
        <v>290</v>
      </c>
      <c r="AN139" s="8"/>
      <c r="AO139" s="8"/>
      <c r="AP139" s="8"/>
      <c r="AQ139" s="8"/>
      <c r="AR139" s="14" t="s">
        <v>221</v>
      </c>
      <c r="AS139" s="8"/>
      <c r="AT139" s="8"/>
      <c r="AU139" s="8"/>
      <c r="AV139" s="8"/>
      <c r="AW139" s="14" t="s">
        <v>221</v>
      </c>
      <c r="AX139" s="8"/>
      <c r="AY139" s="8"/>
      <c r="AZ139" s="8"/>
      <c r="BA139" s="8"/>
      <c r="BB139" s="107">
        <v>6600</v>
      </c>
      <c r="BC139" s="8"/>
      <c r="BD139" s="26"/>
      <c r="BE139" s="85"/>
    </row>
    <row r="140" spans="2:57" ht="13.5" customHeight="1">
      <c r="B140" s="83"/>
      <c r="C140" s="26" t="s">
        <v>37</v>
      </c>
      <c r="J140" s="14" t="s">
        <v>192</v>
      </c>
      <c r="K140" s="14"/>
      <c r="L140" s="14"/>
      <c r="M140" s="14"/>
      <c r="N140" s="14" t="s">
        <v>225</v>
      </c>
      <c r="O140" s="8"/>
      <c r="P140" s="8"/>
      <c r="Q140" s="8"/>
      <c r="R140" s="8"/>
      <c r="S140" s="14" t="s">
        <v>225</v>
      </c>
      <c r="T140" s="8"/>
      <c r="U140" s="8"/>
      <c r="V140" s="8"/>
      <c r="W140" s="8"/>
      <c r="X140" s="14" t="s">
        <v>225</v>
      </c>
      <c r="Y140" s="8"/>
      <c r="Z140" s="8"/>
      <c r="AA140" s="8"/>
      <c r="AB140" s="8"/>
      <c r="AC140" s="14" t="s">
        <v>225</v>
      </c>
      <c r="AD140" s="8"/>
      <c r="AE140" s="8"/>
      <c r="AF140" s="8"/>
      <c r="AG140" s="8"/>
      <c r="AH140" s="14" t="s">
        <v>225</v>
      </c>
      <c r="AI140" s="8"/>
      <c r="AJ140" s="8"/>
      <c r="AK140" s="8"/>
      <c r="AL140" s="8"/>
      <c r="AM140" s="14" t="s">
        <v>290</v>
      </c>
      <c r="AN140" s="8"/>
      <c r="AO140" s="8"/>
      <c r="AP140" s="8"/>
      <c r="AQ140" s="8"/>
      <c r="AR140" s="14" t="s">
        <v>221</v>
      </c>
      <c r="AS140" s="8"/>
      <c r="AT140" s="8"/>
      <c r="AU140" s="8"/>
      <c r="AV140" s="8"/>
      <c r="AW140" s="14" t="s">
        <v>221</v>
      </c>
      <c r="AX140" s="8"/>
      <c r="AY140" s="8"/>
      <c r="AZ140" s="8"/>
      <c r="BA140" s="8"/>
      <c r="BB140" s="107">
        <v>712200</v>
      </c>
      <c r="BC140" s="8"/>
      <c r="BD140" s="26"/>
      <c r="BE140" s="85"/>
    </row>
    <row r="141" spans="2:57" ht="13.5" customHeight="1">
      <c r="B141" s="83"/>
      <c r="C141" s="26" t="s">
        <v>79</v>
      </c>
      <c r="J141" s="14" t="s">
        <v>192</v>
      </c>
      <c r="K141" s="14"/>
      <c r="L141" s="14"/>
      <c r="M141" s="14"/>
      <c r="N141" s="14" t="s">
        <v>225</v>
      </c>
      <c r="O141" s="8"/>
      <c r="P141" s="8"/>
      <c r="Q141" s="8"/>
      <c r="R141" s="8"/>
      <c r="S141" s="14" t="s">
        <v>225</v>
      </c>
      <c r="T141" s="8"/>
      <c r="U141" s="8"/>
      <c r="V141" s="8"/>
      <c r="W141" s="8"/>
      <c r="X141" s="14" t="s">
        <v>225</v>
      </c>
      <c r="Y141" s="8"/>
      <c r="Z141" s="8"/>
      <c r="AA141" s="8"/>
      <c r="AB141" s="8"/>
      <c r="AC141" s="14" t="s">
        <v>225</v>
      </c>
      <c r="AD141" s="8"/>
      <c r="AE141" s="8"/>
      <c r="AF141" s="8"/>
      <c r="AG141" s="8"/>
      <c r="AH141" s="14" t="s">
        <v>225</v>
      </c>
      <c r="AI141" s="8"/>
      <c r="AJ141" s="8"/>
      <c r="AK141" s="8"/>
      <c r="AL141" s="8"/>
      <c r="AM141" s="14" t="s">
        <v>290</v>
      </c>
      <c r="AN141" s="8"/>
      <c r="AO141" s="8"/>
      <c r="AP141" s="8"/>
      <c r="AQ141" s="8"/>
      <c r="AR141" s="14" t="s">
        <v>221</v>
      </c>
      <c r="AS141" s="8"/>
      <c r="AT141" s="8"/>
      <c r="AU141" s="8"/>
      <c r="AV141" s="8"/>
      <c r="AW141" s="14" t="s">
        <v>221</v>
      </c>
      <c r="AX141" s="8"/>
      <c r="AY141" s="8"/>
      <c r="AZ141" s="8"/>
      <c r="BA141" s="8"/>
      <c r="BB141" s="107">
        <v>1500</v>
      </c>
      <c r="BC141" s="8"/>
      <c r="BD141" s="26"/>
      <c r="BE141" s="85"/>
    </row>
    <row r="142" spans="2:57" ht="13.5" customHeight="1">
      <c r="B142" s="83"/>
      <c r="C142" s="103" t="s">
        <v>67</v>
      </c>
      <c r="J142" s="14" t="s">
        <v>192</v>
      </c>
      <c r="K142" s="14"/>
      <c r="L142" s="14"/>
      <c r="M142" s="1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95"/>
      <c r="BC142" s="8"/>
      <c r="BD142" s="26"/>
      <c r="BE142" s="85"/>
    </row>
    <row r="143" spans="2:57" ht="13.5" customHeight="1">
      <c r="B143" s="83"/>
      <c r="C143" s="26" t="s">
        <v>176</v>
      </c>
      <c r="J143" s="14" t="s">
        <v>192</v>
      </c>
      <c r="K143" s="14"/>
      <c r="L143" s="14"/>
      <c r="M143" s="14"/>
      <c r="N143" s="8">
        <v>1324500</v>
      </c>
      <c r="O143" s="8"/>
      <c r="P143" s="8"/>
      <c r="Q143" s="8"/>
      <c r="R143" s="8"/>
      <c r="S143" s="8">
        <v>1393100</v>
      </c>
      <c r="T143" s="8"/>
      <c r="U143" s="8"/>
      <c r="V143" s="8"/>
      <c r="W143" s="8"/>
      <c r="X143" s="8">
        <v>1523100</v>
      </c>
      <c r="Y143" s="8"/>
      <c r="Z143" s="8"/>
      <c r="AA143" s="8"/>
      <c r="AB143" s="8"/>
      <c r="AC143" s="8">
        <v>1591900</v>
      </c>
      <c r="AD143" s="8"/>
      <c r="AE143" s="8"/>
      <c r="AF143" s="8"/>
      <c r="AG143" s="8"/>
      <c r="AH143" s="8">
        <v>1567700</v>
      </c>
      <c r="AI143" s="8"/>
      <c r="AJ143" s="8"/>
      <c r="AK143" s="8"/>
      <c r="AL143" s="8"/>
      <c r="AM143" s="8">
        <v>1575100</v>
      </c>
      <c r="AN143" s="8"/>
      <c r="AO143" s="8"/>
      <c r="AP143" s="8"/>
      <c r="AQ143" s="8"/>
      <c r="AR143" s="8">
        <v>1654700</v>
      </c>
      <c r="AS143" s="8"/>
      <c r="AT143" s="8"/>
      <c r="AU143" s="8"/>
      <c r="AV143" s="8"/>
      <c r="AW143" s="8">
        <v>1627400</v>
      </c>
      <c r="AX143" s="8"/>
      <c r="AY143" s="8"/>
      <c r="AZ143" s="8"/>
      <c r="BA143" s="8"/>
      <c r="BB143" s="107">
        <v>1718000</v>
      </c>
      <c r="BC143" s="8"/>
      <c r="BD143" s="26">
        <v>0</v>
      </c>
      <c r="BE143" s="85"/>
    </row>
    <row r="144" spans="2:57" ht="13.5" customHeight="1">
      <c r="B144" s="83"/>
      <c r="C144" s="26" t="s">
        <v>177</v>
      </c>
      <c r="J144" s="14"/>
      <c r="K144" s="14"/>
      <c r="L144" s="14"/>
      <c r="M144" s="14"/>
      <c r="N144" s="8">
        <v>1330600</v>
      </c>
      <c r="O144" s="8"/>
      <c r="P144" s="8"/>
      <c r="Q144" s="8"/>
      <c r="R144" s="8"/>
      <c r="S144" s="8">
        <v>1398700</v>
      </c>
      <c r="T144" s="8"/>
      <c r="U144" s="8"/>
      <c r="V144" s="8"/>
      <c r="W144" s="8"/>
      <c r="X144" s="8">
        <v>1528700</v>
      </c>
      <c r="Y144" s="8"/>
      <c r="Z144" s="8"/>
      <c r="AA144" s="8"/>
      <c r="AB144" s="8"/>
      <c r="AC144" s="8">
        <v>1597200</v>
      </c>
      <c r="AD144" s="8"/>
      <c r="AE144" s="8"/>
      <c r="AF144" s="8"/>
      <c r="AG144" s="8"/>
      <c r="AH144" s="8">
        <v>1571500</v>
      </c>
      <c r="AI144" s="8"/>
      <c r="AJ144" s="8"/>
      <c r="AK144" s="8"/>
      <c r="AL144" s="8"/>
      <c r="AM144" s="8">
        <v>1579000</v>
      </c>
      <c r="AN144" s="8"/>
      <c r="AO144" s="8"/>
      <c r="AP144" s="8"/>
      <c r="AQ144" s="8"/>
      <c r="AR144" s="8">
        <v>1658300</v>
      </c>
      <c r="AS144" s="8"/>
      <c r="AT144" s="8"/>
      <c r="AU144" s="8"/>
      <c r="AV144" s="8"/>
      <c r="AW144" s="8">
        <v>1631100</v>
      </c>
      <c r="AX144" s="8"/>
      <c r="AY144" s="8"/>
      <c r="AZ144" s="8"/>
      <c r="BA144" s="8"/>
      <c r="BB144" s="107">
        <v>1724700</v>
      </c>
      <c r="BC144" s="8"/>
      <c r="BD144" s="26">
        <v>0</v>
      </c>
      <c r="BE144" s="85"/>
    </row>
    <row r="145" spans="2:57" ht="13.5" customHeight="1">
      <c r="B145" s="83"/>
      <c r="C145" s="26" t="s">
        <v>125</v>
      </c>
      <c r="J145" s="14" t="s">
        <v>193</v>
      </c>
      <c r="K145" s="14"/>
      <c r="L145" s="14"/>
      <c r="M145" s="14"/>
      <c r="N145" s="8">
        <v>3529300</v>
      </c>
      <c r="O145" s="8"/>
      <c r="P145" s="8"/>
      <c r="Q145" s="8"/>
      <c r="R145" s="8"/>
      <c r="S145" s="8">
        <v>3486800</v>
      </c>
      <c r="T145" s="8"/>
      <c r="U145" s="8"/>
      <c r="V145" s="8"/>
      <c r="W145" s="8"/>
      <c r="X145" s="8">
        <v>3572300</v>
      </c>
      <c r="Y145" s="8"/>
      <c r="Z145" s="8"/>
      <c r="AA145" s="8"/>
      <c r="AB145" s="8"/>
      <c r="AC145" s="8">
        <v>3372000</v>
      </c>
      <c r="AD145" s="8"/>
      <c r="AE145" s="8"/>
      <c r="AF145" s="8"/>
      <c r="AG145" s="8"/>
      <c r="AH145" s="8">
        <v>3162100</v>
      </c>
      <c r="AI145" s="8"/>
      <c r="AJ145" s="8"/>
      <c r="AK145" s="8"/>
      <c r="AL145" s="8"/>
      <c r="AM145" s="8">
        <v>2926200</v>
      </c>
      <c r="AN145" s="8"/>
      <c r="AO145" s="8"/>
      <c r="AP145" s="8"/>
      <c r="AQ145" s="8"/>
      <c r="AR145" s="8">
        <v>2931400</v>
      </c>
      <c r="AS145" s="8"/>
      <c r="AT145" s="8"/>
      <c r="AU145" s="8"/>
      <c r="AV145" s="8"/>
      <c r="AW145" s="8">
        <v>2756700</v>
      </c>
      <c r="AX145" s="8"/>
      <c r="AY145" s="8"/>
      <c r="AZ145" s="8"/>
      <c r="BA145" s="8"/>
      <c r="BB145" s="107">
        <v>2763700</v>
      </c>
      <c r="BC145" s="8"/>
      <c r="BD145" s="26">
        <v>0</v>
      </c>
      <c r="BE145" s="85"/>
    </row>
    <row r="146" spans="2:57" ht="13.5" customHeight="1">
      <c r="B146" s="83"/>
      <c r="C146" s="26" t="s">
        <v>126</v>
      </c>
      <c r="J146" s="14"/>
      <c r="K146" s="14"/>
      <c r="L146" s="14"/>
      <c r="M146" s="14"/>
      <c r="N146" s="84">
        <v>2.86</v>
      </c>
      <c r="O146" s="84"/>
      <c r="P146" s="84"/>
      <c r="Q146" s="84"/>
      <c r="R146" s="84"/>
      <c r="S146" s="84">
        <v>2.93</v>
      </c>
      <c r="T146" s="84"/>
      <c r="U146" s="84"/>
      <c r="V146" s="84"/>
      <c r="W146" s="84"/>
      <c r="X146" s="84">
        <v>2.91</v>
      </c>
      <c r="Y146" s="84"/>
      <c r="Z146" s="84"/>
      <c r="AA146" s="84"/>
      <c r="AB146" s="84"/>
      <c r="AC146" s="84">
        <v>2.77</v>
      </c>
      <c r="AD146" s="84"/>
      <c r="AE146" s="84"/>
      <c r="AF146" s="84"/>
      <c r="AG146" s="84"/>
      <c r="AH146" s="84">
        <v>2.84</v>
      </c>
      <c r="AI146" s="84"/>
      <c r="AJ146" s="84"/>
      <c r="AK146" s="84"/>
      <c r="AL146" s="84"/>
      <c r="AM146" s="84">
        <v>2.74</v>
      </c>
      <c r="AN146" s="84"/>
      <c r="AO146" s="84"/>
      <c r="AP146" s="84"/>
      <c r="AQ146" s="84"/>
      <c r="AR146" s="84">
        <v>2.68</v>
      </c>
      <c r="AS146" s="84"/>
      <c r="AT146" s="84"/>
      <c r="AU146" s="84"/>
      <c r="AV146" s="84"/>
      <c r="AW146" s="84">
        <v>2.5499999999999998</v>
      </c>
      <c r="AX146" s="84"/>
      <c r="AY146" s="84"/>
      <c r="AZ146" s="84"/>
      <c r="BA146" s="84"/>
      <c r="BB146" s="108">
        <v>2.41</v>
      </c>
      <c r="BC146" s="8"/>
      <c r="BD146" s="26">
        <v>2</v>
      </c>
      <c r="BE146" s="85"/>
    </row>
    <row r="147" spans="2:57" ht="13.5" customHeight="1">
      <c r="B147" s="83"/>
      <c r="C147" s="26" t="s">
        <v>127</v>
      </c>
      <c r="J147" s="14" t="s">
        <v>194</v>
      </c>
      <c r="K147" s="14"/>
      <c r="L147" s="14"/>
      <c r="M147" s="14"/>
      <c r="N147" s="84">
        <v>14.59</v>
      </c>
      <c r="O147" s="84"/>
      <c r="P147" s="84"/>
      <c r="Q147" s="84"/>
      <c r="R147" s="84"/>
      <c r="S147" s="84">
        <v>15.53</v>
      </c>
      <c r="T147" s="84"/>
      <c r="U147" s="84"/>
      <c r="V147" s="84"/>
      <c r="W147" s="84"/>
      <c r="X147" s="84">
        <v>16.07</v>
      </c>
      <c r="Y147" s="84"/>
      <c r="Z147" s="84"/>
      <c r="AA147" s="84"/>
      <c r="AB147" s="84"/>
      <c r="AC147" s="84">
        <v>15.93</v>
      </c>
      <c r="AD147" s="84"/>
      <c r="AE147" s="84"/>
      <c r="AF147" s="84"/>
      <c r="AG147" s="84"/>
      <c r="AH147" s="84">
        <v>16.97</v>
      </c>
      <c r="AI147" s="84"/>
      <c r="AJ147" s="84"/>
      <c r="AK147" s="84"/>
      <c r="AL147" s="84"/>
      <c r="AM147" s="84">
        <v>16.96</v>
      </c>
      <c r="AN147" s="84"/>
      <c r="AO147" s="84"/>
      <c r="AP147" s="84"/>
      <c r="AQ147" s="84"/>
      <c r="AR147" s="84">
        <v>17.3</v>
      </c>
      <c r="AS147" s="84"/>
      <c r="AT147" s="84"/>
      <c r="AU147" s="84"/>
      <c r="AV147" s="84"/>
      <c r="AW147" s="84">
        <v>17.260000000000002</v>
      </c>
      <c r="AX147" s="84"/>
      <c r="AY147" s="84"/>
      <c r="AZ147" s="84"/>
      <c r="BA147" s="84"/>
      <c r="BB147" s="108">
        <v>16.809999999999999</v>
      </c>
      <c r="BC147" s="8"/>
      <c r="BD147" s="26">
        <v>2</v>
      </c>
      <c r="BE147" s="85"/>
    </row>
    <row r="148" spans="2:57" ht="13.5" customHeight="1">
      <c r="B148" s="83"/>
      <c r="C148" s="26" t="s">
        <v>128</v>
      </c>
      <c r="J148" s="14" t="s">
        <v>219</v>
      </c>
      <c r="K148" s="14"/>
      <c r="L148" s="14"/>
      <c r="M148" s="14"/>
      <c r="N148" s="84">
        <v>39.5</v>
      </c>
      <c r="O148" s="84"/>
      <c r="P148" s="84"/>
      <c r="Q148" s="84"/>
      <c r="R148" s="84"/>
      <c r="S148" s="84">
        <v>40.64</v>
      </c>
      <c r="T148" s="84"/>
      <c r="U148" s="84"/>
      <c r="V148" s="84"/>
      <c r="W148" s="84"/>
      <c r="X148" s="84">
        <v>41.73</v>
      </c>
      <c r="Y148" s="84"/>
      <c r="Z148" s="84"/>
      <c r="AA148" s="84"/>
      <c r="AB148" s="84"/>
      <c r="AC148" s="84">
        <v>40.159999999999997</v>
      </c>
      <c r="AD148" s="84"/>
      <c r="AE148" s="84"/>
      <c r="AF148" s="84"/>
      <c r="AG148" s="84"/>
      <c r="AH148" s="84">
        <v>43.24</v>
      </c>
      <c r="AI148" s="84"/>
      <c r="AJ148" s="84"/>
      <c r="AK148" s="84"/>
      <c r="AL148" s="84"/>
      <c r="AM148" s="84">
        <v>42.32</v>
      </c>
      <c r="AN148" s="84"/>
      <c r="AO148" s="84"/>
      <c r="AP148" s="84"/>
      <c r="AQ148" s="84"/>
      <c r="AR148" s="84">
        <v>43.97</v>
      </c>
      <c r="AS148" s="84"/>
      <c r="AT148" s="84"/>
      <c r="AU148" s="84"/>
      <c r="AV148" s="84"/>
      <c r="AW148" s="84">
        <v>43.98</v>
      </c>
      <c r="AX148" s="84"/>
      <c r="AY148" s="84"/>
      <c r="AZ148" s="84"/>
      <c r="BA148" s="84"/>
      <c r="BB148" s="108">
        <v>43.15</v>
      </c>
      <c r="BC148" s="8"/>
      <c r="BD148" s="26">
        <v>2</v>
      </c>
      <c r="BE148" s="85"/>
    </row>
    <row r="149" spans="2:57" ht="13.5" customHeight="1">
      <c r="B149" s="83"/>
      <c r="C149" s="27" t="s">
        <v>33</v>
      </c>
      <c r="J149" s="14"/>
      <c r="K149" s="14"/>
      <c r="L149" s="14"/>
      <c r="M149" s="14"/>
      <c r="N149" s="84"/>
      <c r="O149" s="84"/>
      <c r="P149" s="84"/>
      <c r="Q149" s="84"/>
      <c r="R149" s="84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95"/>
      <c r="BC149" s="8"/>
      <c r="BD149" s="26"/>
      <c r="BE149" s="85"/>
    </row>
    <row r="150" spans="2:57" ht="13.5" customHeight="1">
      <c r="B150" s="83"/>
      <c r="C150" s="26" t="s">
        <v>48</v>
      </c>
      <c r="J150" s="14"/>
      <c r="K150" s="14"/>
      <c r="L150" s="14"/>
      <c r="M150" s="14"/>
      <c r="N150" s="84"/>
      <c r="O150" s="84"/>
      <c r="P150" s="84"/>
      <c r="Q150" s="84"/>
      <c r="R150" s="84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95"/>
      <c r="BC150" s="8"/>
      <c r="BD150" s="26"/>
      <c r="BE150" s="85"/>
    </row>
    <row r="151" spans="2:57" ht="13.5" customHeight="1">
      <c r="B151" s="83"/>
      <c r="C151" s="26" t="s">
        <v>49</v>
      </c>
      <c r="J151" s="14"/>
      <c r="K151" s="14"/>
      <c r="L151" s="14"/>
      <c r="M151" s="14"/>
      <c r="N151" s="8">
        <v>1303500</v>
      </c>
      <c r="O151" s="8"/>
      <c r="P151" s="8"/>
      <c r="Q151" s="8"/>
      <c r="R151" s="8"/>
      <c r="S151" s="8">
        <v>1374800</v>
      </c>
      <c r="T151" s="8"/>
      <c r="U151" s="8"/>
      <c r="V151" s="8"/>
      <c r="W151" s="8"/>
      <c r="X151" s="8">
        <v>1510000</v>
      </c>
      <c r="Y151" s="8"/>
      <c r="Z151" s="8"/>
      <c r="AA151" s="8"/>
      <c r="AB151" s="8"/>
      <c r="AC151" s="8">
        <v>1578900</v>
      </c>
      <c r="AD151" s="8"/>
      <c r="AE151" s="8"/>
      <c r="AF151" s="8"/>
      <c r="AG151" s="8"/>
      <c r="AH151" s="8">
        <v>1551000</v>
      </c>
      <c r="AI151" s="8"/>
      <c r="AJ151" s="8"/>
      <c r="AK151" s="8"/>
      <c r="AL151" s="8"/>
      <c r="AM151" s="8">
        <v>1567000</v>
      </c>
      <c r="AN151" s="8"/>
      <c r="AO151" s="8"/>
      <c r="AP151" s="8"/>
      <c r="AQ151" s="8"/>
      <c r="AR151" s="8">
        <v>1642000</v>
      </c>
      <c r="AS151" s="8"/>
      <c r="AT151" s="8"/>
      <c r="AU151" s="8"/>
      <c r="AV151" s="8"/>
      <c r="AW151" s="8">
        <v>1611900</v>
      </c>
      <c r="AX151" s="8"/>
      <c r="AY151" s="8"/>
      <c r="AZ151" s="8"/>
      <c r="BA151" s="8"/>
      <c r="BB151" s="96">
        <v>1701800</v>
      </c>
      <c r="BC151" s="8"/>
      <c r="BD151" s="26">
        <v>0</v>
      </c>
      <c r="BE151" s="85"/>
    </row>
    <row r="152" spans="2:57" ht="13.5" customHeight="1">
      <c r="B152" s="83"/>
      <c r="C152" s="26" t="s">
        <v>50</v>
      </c>
      <c r="J152" s="14"/>
      <c r="K152" s="14"/>
      <c r="L152" s="14"/>
      <c r="M152" s="14"/>
      <c r="N152" s="8">
        <v>21100</v>
      </c>
      <c r="O152" s="8"/>
      <c r="P152" s="8"/>
      <c r="Q152" s="8"/>
      <c r="R152" s="8"/>
      <c r="S152" s="8">
        <v>18200</v>
      </c>
      <c r="T152" s="8"/>
      <c r="U152" s="8"/>
      <c r="V152" s="8"/>
      <c r="W152" s="8"/>
      <c r="X152" s="8">
        <v>13100</v>
      </c>
      <c r="Y152" s="8"/>
      <c r="Z152" s="8"/>
      <c r="AA152" s="8"/>
      <c r="AB152" s="8"/>
      <c r="AC152" s="8">
        <v>13000</v>
      </c>
      <c r="AD152" s="8"/>
      <c r="AE152" s="8"/>
      <c r="AF152" s="8"/>
      <c r="AG152" s="8"/>
      <c r="AH152" s="8">
        <v>16800</v>
      </c>
      <c r="AI152" s="8"/>
      <c r="AJ152" s="8"/>
      <c r="AK152" s="8"/>
      <c r="AL152" s="8"/>
      <c r="AM152" s="8">
        <v>8100</v>
      </c>
      <c r="AN152" s="8"/>
      <c r="AO152" s="8"/>
      <c r="AP152" s="8"/>
      <c r="AQ152" s="8"/>
      <c r="AR152" s="8">
        <v>12700</v>
      </c>
      <c r="AS152" s="8"/>
      <c r="AT152" s="8"/>
      <c r="AU152" s="8"/>
      <c r="AV152" s="8"/>
      <c r="AW152" s="8">
        <v>15400</v>
      </c>
      <c r="AX152" s="8"/>
      <c r="AY152" s="8"/>
      <c r="AZ152" s="8"/>
      <c r="BA152" s="8"/>
      <c r="BB152" s="96">
        <v>16300</v>
      </c>
      <c r="BC152" s="8"/>
      <c r="BD152" s="26">
        <v>0</v>
      </c>
      <c r="BE152" s="85"/>
    </row>
    <row r="153" spans="2:57" ht="13.5" customHeight="1">
      <c r="B153" s="83"/>
      <c r="C153" s="26" t="s">
        <v>40</v>
      </c>
      <c r="J153" s="14"/>
      <c r="K153" s="14"/>
      <c r="L153" s="14"/>
      <c r="M153" s="14"/>
      <c r="N153" s="84"/>
      <c r="O153" s="84"/>
      <c r="P153" s="84"/>
      <c r="Q153" s="84"/>
      <c r="R153" s="84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95"/>
      <c r="BC153" s="8"/>
      <c r="BD153" s="26"/>
      <c r="BE153" s="85"/>
    </row>
    <row r="154" spans="2:57" ht="13.5" customHeight="1">
      <c r="B154" s="83"/>
      <c r="C154" s="26" t="s">
        <v>51</v>
      </c>
      <c r="J154" s="14"/>
      <c r="K154" s="14"/>
      <c r="L154" s="14"/>
      <c r="M154" s="14"/>
      <c r="N154" s="8">
        <v>1323100</v>
      </c>
      <c r="O154" s="8"/>
      <c r="P154" s="8"/>
      <c r="Q154" s="8"/>
      <c r="R154" s="8"/>
      <c r="S154" s="14" t="s">
        <v>221</v>
      </c>
      <c r="T154" s="14"/>
      <c r="U154" s="14"/>
      <c r="V154" s="14"/>
      <c r="W154" s="14"/>
      <c r="X154" s="14" t="s">
        <v>221</v>
      </c>
      <c r="Y154" s="14"/>
      <c r="Z154" s="14"/>
      <c r="AA154" s="14"/>
      <c r="AB154" s="14"/>
      <c r="AC154" s="14" t="s">
        <v>221</v>
      </c>
      <c r="AD154" s="14"/>
      <c r="AE154" s="14"/>
      <c r="AF154" s="14"/>
      <c r="AG154" s="14"/>
      <c r="AH154" s="14" t="s">
        <v>221</v>
      </c>
      <c r="AI154" s="14"/>
      <c r="AJ154" s="14"/>
      <c r="AK154" s="14"/>
      <c r="AL154" s="14"/>
      <c r="AM154" s="14" t="s">
        <v>290</v>
      </c>
      <c r="AN154" s="14"/>
      <c r="AO154" s="14"/>
      <c r="AP154" s="14"/>
      <c r="AQ154" s="14"/>
      <c r="AR154" s="14" t="s">
        <v>221</v>
      </c>
      <c r="AS154" s="14"/>
      <c r="AT154" s="14"/>
      <c r="AU154" s="14"/>
      <c r="AV154" s="14"/>
      <c r="AW154" s="14" t="s">
        <v>221</v>
      </c>
      <c r="AX154" s="14"/>
      <c r="AY154" s="14"/>
      <c r="AZ154" s="14"/>
      <c r="BA154" s="14"/>
      <c r="BB154" s="14" t="s">
        <v>221</v>
      </c>
      <c r="BC154" s="8"/>
      <c r="BD154" s="26"/>
      <c r="BE154" s="85"/>
    </row>
    <row r="155" spans="2:57" ht="13.5" customHeight="1">
      <c r="B155" s="83"/>
      <c r="C155" s="26" t="s">
        <v>56</v>
      </c>
      <c r="J155" s="14"/>
      <c r="K155" s="14"/>
      <c r="L155" s="14"/>
      <c r="M155" s="14"/>
      <c r="N155" s="8">
        <v>1400</v>
      </c>
      <c r="O155" s="8"/>
      <c r="P155" s="8"/>
      <c r="Q155" s="8"/>
      <c r="R155" s="8"/>
      <c r="S155" s="14" t="s">
        <v>221</v>
      </c>
      <c r="T155" s="14"/>
      <c r="U155" s="14"/>
      <c r="V155" s="14"/>
      <c r="W155" s="14"/>
      <c r="X155" s="14" t="s">
        <v>221</v>
      </c>
      <c r="Y155" s="14"/>
      <c r="Z155" s="14"/>
      <c r="AA155" s="14"/>
      <c r="AB155" s="14"/>
      <c r="AC155" s="14" t="s">
        <v>221</v>
      </c>
      <c r="AD155" s="14"/>
      <c r="AE155" s="14"/>
      <c r="AF155" s="14"/>
      <c r="AG155" s="14"/>
      <c r="AH155" s="14" t="s">
        <v>221</v>
      </c>
      <c r="AI155" s="14"/>
      <c r="AJ155" s="14"/>
      <c r="AK155" s="14"/>
      <c r="AL155" s="14"/>
      <c r="AM155" s="14" t="s">
        <v>290</v>
      </c>
      <c r="AN155" s="14"/>
      <c r="AO155" s="14"/>
      <c r="AP155" s="14"/>
      <c r="AQ155" s="14"/>
      <c r="AR155" s="14" t="s">
        <v>221</v>
      </c>
      <c r="AS155" s="14"/>
      <c r="AT155" s="14"/>
      <c r="AU155" s="14"/>
      <c r="AV155" s="14"/>
      <c r="AW155" s="14" t="s">
        <v>221</v>
      </c>
      <c r="AX155" s="14"/>
      <c r="AY155" s="14"/>
      <c r="AZ155" s="14"/>
      <c r="BA155" s="14"/>
      <c r="BB155" s="14" t="s">
        <v>221</v>
      </c>
      <c r="BC155" s="8"/>
      <c r="BD155" s="26"/>
      <c r="BE155" s="85"/>
    </row>
    <row r="156" spans="2:57" ht="13.5" customHeight="1">
      <c r="B156" s="83"/>
      <c r="C156" s="26" t="s">
        <v>134</v>
      </c>
      <c r="J156" s="14"/>
      <c r="K156" s="14"/>
      <c r="L156" s="14"/>
      <c r="M156" s="14"/>
      <c r="N156" s="84"/>
      <c r="O156" s="84"/>
      <c r="P156" s="84"/>
      <c r="Q156" s="84"/>
      <c r="R156" s="84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26"/>
      <c r="BE156" s="85"/>
    </row>
    <row r="157" spans="2:57" ht="13.5" customHeight="1">
      <c r="B157" s="83"/>
      <c r="C157" s="26" t="s">
        <v>74</v>
      </c>
      <c r="J157" s="14"/>
      <c r="K157" s="14"/>
      <c r="L157" s="14"/>
      <c r="M157" s="14"/>
      <c r="N157" s="84"/>
      <c r="O157" s="84"/>
      <c r="P157" s="84"/>
      <c r="Q157" s="84"/>
      <c r="R157" s="84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>
        <v>1520100</v>
      </c>
      <c r="AI157" s="8"/>
      <c r="AJ157" s="8"/>
      <c r="AK157" s="8"/>
      <c r="AL157" s="8"/>
      <c r="AM157" s="8">
        <v>1546500</v>
      </c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26"/>
      <c r="BE157" s="85"/>
    </row>
    <row r="158" spans="2:57" ht="13.5" customHeight="1">
      <c r="B158" s="83"/>
      <c r="C158" s="26" t="s">
        <v>52</v>
      </c>
      <c r="J158" s="14"/>
      <c r="K158" s="14"/>
      <c r="L158" s="14"/>
      <c r="M158" s="14"/>
      <c r="N158" s="8">
        <v>975100</v>
      </c>
      <c r="O158" s="8"/>
      <c r="P158" s="8"/>
      <c r="Q158" s="8"/>
      <c r="R158" s="8"/>
      <c r="S158" s="8">
        <v>1119700</v>
      </c>
      <c r="T158" s="8"/>
      <c r="U158" s="8"/>
      <c r="V158" s="8"/>
      <c r="W158" s="8"/>
      <c r="X158" s="8">
        <v>1328000</v>
      </c>
      <c r="Y158" s="8"/>
      <c r="Z158" s="8"/>
      <c r="AA158" s="8"/>
      <c r="AB158" s="8"/>
      <c r="AC158" s="8">
        <v>1458400</v>
      </c>
      <c r="AD158" s="8"/>
      <c r="AE158" s="8"/>
      <c r="AF158" s="8"/>
      <c r="AG158" s="8"/>
      <c r="AH158" s="14" t="s">
        <v>222</v>
      </c>
      <c r="AI158" s="14"/>
      <c r="AJ158" s="14"/>
      <c r="AK158" s="14"/>
      <c r="AL158" s="14"/>
      <c r="AM158" s="14" t="s">
        <v>290</v>
      </c>
      <c r="AN158" s="14"/>
      <c r="AO158" s="14"/>
      <c r="AP158" s="14"/>
      <c r="AQ158" s="14"/>
      <c r="AR158" s="14" t="s">
        <v>221</v>
      </c>
      <c r="AS158" s="14"/>
      <c r="AT158" s="14"/>
      <c r="AU158" s="14"/>
      <c r="AV158" s="14"/>
      <c r="AW158" s="14" t="s">
        <v>221</v>
      </c>
      <c r="AX158" s="14"/>
      <c r="AY158" s="14"/>
      <c r="AZ158" s="14"/>
      <c r="BA158" s="14"/>
      <c r="BB158" s="14" t="s">
        <v>221</v>
      </c>
      <c r="BC158" s="8"/>
      <c r="BD158" s="26"/>
      <c r="BE158" s="85"/>
    </row>
    <row r="159" spans="2:57" ht="13.5" customHeight="1">
      <c r="B159" s="83"/>
      <c r="C159" s="26" t="s">
        <v>53</v>
      </c>
      <c r="J159" s="14"/>
      <c r="K159" s="14"/>
      <c r="L159" s="14"/>
      <c r="M159" s="14"/>
      <c r="N159" s="8">
        <v>112300</v>
      </c>
      <c r="O159" s="8"/>
      <c r="P159" s="8"/>
      <c r="Q159" s="8"/>
      <c r="R159" s="8"/>
      <c r="S159" s="8">
        <v>89700</v>
      </c>
      <c r="T159" s="8"/>
      <c r="U159" s="8"/>
      <c r="V159" s="8"/>
      <c r="W159" s="8"/>
      <c r="X159" s="8">
        <v>65500</v>
      </c>
      <c r="Y159" s="8"/>
      <c r="Z159" s="8"/>
      <c r="AA159" s="8"/>
      <c r="AB159" s="8"/>
      <c r="AC159" s="8">
        <v>53100</v>
      </c>
      <c r="AD159" s="8"/>
      <c r="AE159" s="8"/>
      <c r="AF159" s="8"/>
      <c r="AG159" s="8"/>
      <c r="AH159" s="14" t="s">
        <v>223</v>
      </c>
      <c r="AI159" s="14"/>
      <c r="AJ159" s="14"/>
      <c r="AK159" s="14"/>
      <c r="AL159" s="14"/>
      <c r="AM159" s="14" t="s">
        <v>290</v>
      </c>
      <c r="AN159" s="14"/>
      <c r="AO159" s="14"/>
      <c r="AP159" s="14"/>
      <c r="AQ159" s="14"/>
      <c r="AR159" s="14" t="s">
        <v>221</v>
      </c>
      <c r="AS159" s="14"/>
      <c r="AT159" s="14"/>
      <c r="AU159" s="14"/>
      <c r="AV159" s="14"/>
      <c r="AW159" s="14" t="s">
        <v>221</v>
      </c>
      <c r="AX159" s="14"/>
      <c r="AY159" s="14"/>
      <c r="AZ159" s="14"/>
      <c r="BA159" s="14"/>
      <c r="BB159" s="14" t="s">
        <v>221</v>
      </c>
      <c r="BC159" s="8"/>
      <c r="BD159" s="26"/>
      <c r="BE159" s="85"/>
    </row>
    <row r="160" spans="2:57" ht="13.5" customHeight="1">
      <c r="B160" s="83"/>
      <c r="C160" s="26" t="s">
        <v>135</v>
      </c>
      <c r="J160" s="14"/>
      <c r="K160" s="14"/>
      <c r="L160" s="14"/>
      <c r="M160" s="14"/>
      <c r="N160" s="84"/>
      <c r="O160" s="84"/>
      <c r="P160" s="84"/>
      <c r="Q160" s="84"/>
      <c r="R160" s="84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>
        <v>49400</v>
      </c>
      <c r="AI160" s="8"/>
      <c r="AJ160" s="8"/>
      <c r="AK160" s="8"/>
      <c r="AL160" s="8"/>
      <c r="AM160" s="8">
        <v>28500</v>
      </c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26"/>
      <c r="BE160" s="85"/>
    </row>
    <row r="161" spans="2:57" ht="13.5" customHeight="1">
      <c r="B161" s="83"/>
      <c r="C161" s="26" t="s">
        <v>54</v>
      </c>
      <c r="J161" s="14"/>
      <c r="K161" s="14"/>
      <c r="L161" s="14"/>
      <c r="M161" s="14"/>
      <c r="N161" s="8">
        <v>214800</v>
      </c>
      <c r="O161" s="8"/>
      <c r="P161" s="8"/>
      <c r="Q161" s="8"/>
      <c r="R161" s="8"/>
      <c r="S161" s="8">
        <v>167200</v>
      </c>
      <c r="T161" s="8"/>
      <c r="U161" s="8"/>
      <c r="V161" s="8"/>
      <c r="W161" s="8"/>
      <c r="X161" s="8">
        <v>123300</v>
      </c>
      <c r="Y161" s="8"/>
      <c r="Z161" s="8"/>
      <c r="AA161" s="8"/>
      <c r="AB161" s="8"/>
      <c r="AC161" s="8">
        <v>77800</v>
      </c>
      <c r="AD161" s="8"/>
      <c r="AE161" s="8"/>
      <c r="AF161" s="8"/>
      <c r="AG161" s="8"/>
      <c r="AH161" s="14" t="s">
        <v>222</v>
      </c>
      <c r="AI161" s="14"/>
      <c r="AJ161" s="14"/>
      <c r="AK161" s="14"/>
      <c r="AL161" s="14"/>
      <c r="AM161" s="14" t="s">
        <v>290</v>
      </c>
      <c r="AN161" s="14"/>
      <c r="AO161" s="14"/>
      <c r="AP161" s="14"/>
      <c r="AQ161" s="14"/>
      <c r="AR161" s="14" t="s">
        <v>221</v>
      </c>
      <c r="AS161" s="14"/>
      <c r="AT161" s="14"/>
      <c r="AU161" s="14"/>
      <c r="AV161" s="14"/>
      <c r="AW161" s="14" t="s">
        <v>221</v>
      </c>
      <c r="AX161" s="14"/>
      <c r="AY161" s="14"/>
      <c r="AZ161" s="14"/>
      <c r="BA161" s="14"/>
      <c r="BB161" s="14" t="s">
        <v>221</v>
      </c>
      <c r="BC161" s="8"/>
      <c r="BD161" s="26"/>
      <c r="BE161" s="85"/>
    </row>
    <row r="162" spans="2:57" ht="13.5" customHeight="1">
      <c r="B162" s="83"/>
      <c r="C162" s="26" t="s">
        <v>57</v>
      </c>
      <c r="J162" s="14"/>
      <c r="K162" s="14"/>
      <c r="L162" s="14"/>
      <c r="M162" s="14"/>
      <c r="N162" s="8">
        <v>22200</v>
      </c>
      <c r="O162" s="8"/>
      <c r="P162" s="8"/>
      <c r="Q162" s="8"/>
      <c r="R162" s="8"/>
      <c r="S162" s="8">
        <v>16500</v>
      </c>
      <c r="T162" s="8"/>
      <c r="U162" s="8"/>
      <c r="V162" s="8"/>
      <c r="W162" s="8"/>
      <c r="X162" s="8">
        <v>6200</v>
      </c>
      <c r="Y162" s="8"/>
      <c r="Z162" s="8"/>
      <c r="AA162" s="8"/>
      <c r="AB162" s="8"/>
      <c r="AC162" s="8">
        <v>2500</v>
      </c>
      <c r="AD162" s="8"/>
      <c r="AE162" s="8"/>
      <c r="AF162" s="8"/>
      <c r="AG162" s="8"/>
      <c r="AH162" s="14" t="s">
        <v>223</v>
      </c>
      <c r="AI162" s="14"/>
      <c r="AJ162" s="14"/>
      <c r="AK162" s="14"/>
      <c r="AL162" s="14"/>
      <c r="AM162" s="14" t="s">
        <v>290</v>
      </c>
      <c r="AN162" s="14"/>
      <c r="AO162" s="14"/>
      <c r="AP162" s="14"/>
      <c r="AQ162" s="14"/>
      <c r="AR162" s="14" t="s">
        <v>221</v>
      </c>
      <c r="AS162" s="14"/>
      <c r="AT162" s="14"/>
      <c r="AU162" s="14"/>
      <c r="AV162" s="14"/>
      <c r="AW162" s="14" t="s">
        <v>221</v>
      </c>
      <c r="AX162" s="14"/>
      <c r="AY162" s="14"/>
      <c r="AZ162" s="14"/>
      <c r="BA162" s="14"/>
      <c r="BB162" s="14" t="s">
        <v>221</v>
      </c>
      <c r="BC162" s="8"/>
      <c r="BD162" s="26"/>
      <c r="BE162" s="85"/>
    </row>
    <row r="163" spans="2:57" ht="13.5" customHeight="1">
      <c r="B163" s="83"/>
      <c r="C163" s="26" t="s">
        <v>136</v>
      </c>
      <c r="J163" s="14"/>
      <c r="K163" s="14"/>
      <c r="L163" s="14"/>
      <c r="M163" s="14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26"/>
      <c r="BE163" s="85"/>
    </row>
    <row r="164" spans="2:57" ht="13.5" customHeight="1">
      <c r="B164" s="83"/>
      <c r="C164" s="26" t="s">
        <v>198</v>
      </c>
      <c r="J164" s="14"/>
      <c r="K164" s="14"/>
      <c r="L164" s="14"/>
      <c r="M164" s="14"/>
      <c r="N164" s="14" t="s">
        <v>224</v>
      </c>
      <c r="O164" s="14"/>
      <c r="P164" s="14"/>
      <c r="Q164" s="14"/>
      <c r="R164" s="14"/>
      <c r="S164" s="14" t="s">
        <v>224</v>
      </c>
      <c r="T164" s="14"/>
      <c r="U164" s="14"/>
      <c r="V164" s="14"/>
      <c r="W164" s="14"/>
      <c r="X164" s="14" t="s">
        <v>224</v>
      </c>
      <c r="Y164" s="14"/>
      <c r="Z164" s="14"/>
      <c r="AA164" s="14"/>
      <c r="AB164" s="14"/>
      <c r="AC164" s="14" t="s">
        <v>224</v>
      </c>
      <c r="AD164" s="14"/>
      <c r="AE164" s="14"/>
      <c r="AF164" s="14"/>
      <c r="AG164" s="14"/>
      <c r="AH164" s="8">
        <v>1324700</v>
      </c>
      <c r="AI164" s="8"/>
      <c r="AJ164" s="8"/>
      <c r="AK164" s="8"/>
      <c r="AL164" s="8"/>
      <c r="AM164" s="8">
        <v>1435900</v>
      </c>
      <c r="AN164" s="8"/>
      <c r="AO164" s="8"/>
      <c r="AP164" s="8"/>
      <c r="AQ164" s="8"/>
      <c r="AR164" s="14" t="s">
        <v>221</v>
      </c>
      <c r="AS164" s="8"/>
      <c r="AT164" s="8"/>
      <c r="AU164" s="8"/>
      <c r="AV164" s="8"/>
      <c r="AW164" s="14" t="s">
        <v>221</v>
      </c>
      <c r="AX164" s="8"/>
      <c r="AY164" s="8"/>
      <c r="AZ164" s="8"/>
      <c r="BA164" s="8"/>
      <c r="BB164" s="14" t="s">
        <v>221</v>
      </c>
      <c r="BC164" s="8"/>
      <c r="BD164" s="26"/>
      <c r="BE164" s="85"/>
    </row>
    <row r="165" spans="2:57" ht="13.5" customHeight="1">
      <c r="B165" s="83"/>
      <c r="C165" s="26" t="s">
        <v>199</v>
      </c>
      <c r="J165" s="14"/>
      <c r="K165" s="14"/>
      <c r="L165" s="14"/>
      <c r="M165" s="14"/>
      <c r="N165" s="14" t="s">
        <v>224</v>
      </c>
      <c r="O165" s="14"/>
      <c r="P165" s="14"/>
      <c r="Q165" s="14"/>
      <c r="R165" s="14"/>
      <c r="S165" s="14" t="s">
        <v>224</v>
      </c>
      <c r="T165" s="14"/>
      <c r="U165" s="14"/>
      <c r="V165" s="14"/>
      <c r="W165" s="14"/>
      <c r="X165" s="14" t="s">
        <v>224</v>
      </c>
      <c r="Y165" s="14"/>
      <c r="Z165" s="14"/>
      <c r="AA165" s="14"/>
      <c r="AB165" s="14"/>
      <c r="AC165" s="14" t="s">
        <v>224</v>
      </c>
      <c r="AD165" s="14"/>
      <c r="AE165" s="14"/>
      <c r="AF165" s="14"/>
      <c r="AG165" s="14"/>
      <c r="AH165" s="8">
        <v>243000</v>
      </c>
      <c r="AI165" s="8"/>
      <c r="AJ165" s="8"/>
      <c r="AK165" s="8"/>
      <c r="AL165" s="8"/>
      <c r="AM165" s="8">
        <v>139200</v>
      </c>
      <c r="AN165" s="8"/>
      <c r="AO165" s="8"/>
      <c r="AP165" s="8"/>
      <c r="AQ165" s="8"/>
      <c r="AR165" s="14" t="s">
        <v>221</v>
      </c>
      <c r="AS165" s="8"/>
      <c r="AT165" s="8"/>
      <c r="AU165" s="8"/>
      <c r="AV165" s="8"/>
      <c r="AW165" s="14" t="s">
        <v>221</v>
      </c>
      <c r="AX165" s="8"/>
      <c r="AY165" s="8"/>
      <c r="AZ165" s="8"/>
      <c r="BA165" s="8"/>
      <c r="BB165" s="14" t="s">
        <v>221</v>
      </c>
      <c r="BC165" s="8"/>
      <c r="BD165" s="26"/>
      <c r="BE165" s="85"/>
    </row>
    <row r="166" spans="2:57" ht="13.5" customHeight="1">
      <c r="B166" s="83"/>
      <c r="C166" s="26" t="s">
        <v>137</v>
      </c>
      <c r="J166" s="14"/>
      <c r="K166" s="14"/>
      <c r="L166" s="14"/>
      <c r="M166" s="14"/>
      <c r="N166" s="84"/>
      <c r="O166" s="84"/>
      <c r="P166" s="84"/>
      <c r="Q166" s="84"/>
      <c r="R166" s="84"/>
      <c r="S166" s="14"/>
      <c r="T166" s="14"/>
      <c r="U166" s="14"/>
      <c r="V166" s="14"/>
      <c r="W166" s="14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26"/>
      <c r="BE166" s="85"/>
    </row>
    <row r="167" spans="2:57" ht="13.5" customHeight="1">
      <c r="B167" s="83"/>
      <c r="C167" s="26" t="s">
        <v>200</v>
      </c>
      <c r="J167" s="14"/>
      <c r="K167" s="14"/>
      <c r="L167" s="14"/>
      <c r="M167" s="14"/>
      <c r="N167" s="8">
        <v>803500</v>
      </c>
      <c r="O167" s="8"/>
      <c r="P167" s="8"/>
      <c r="Q167" s="8"/>
      <c r="R167" s="8"/>
      <c r="S167" s="8">
        <v>980400</v>
      </c>
      <c r="T167" s="8"/>
      <c r="U167" s="8"/>
      <c r="V167" s="8"/>
      <c r="W167" s="8"/>
      <c r="X167" s="8">
        <v>1225400</v>
      </c>
      <c r="Y167" s="8"/>
      <c r="Z167" s="8"/>
      <c r="AA167" s="8"/>
      <c r="AB167" s="8"/>
      <c r="AC167" s="8">
        <v>1367100</v>
      </c>
      <c r="AD167" s="8"/>
      <c r="AE167" s="8"/>
      <c r="AF167" s="8"/>
      <c r="AG167" s="8"/>
      <c r="AH167" s="8">
        <v>1409800</v>
      </c>
      <c r="AI167" s="8"/>
      <c r="AJ167" s="8"/>
      <c r="AK167" s="8"/>
      <c r="AL167" s="8"/>
      <c r="AM167" s="8">
        <v>1475400</v>
      </c>
      <c r="AN167" s="8"/>
      <c r="AO167" s="8"/>
      <c r="AP167" s="8"/>
      <c r="AQ167" s="8"/>
      <c r="AR167" s="14" t="s">
        <v>221</v>
      </c>
      <c r="AS167" s="8"/>
      <c r="AT167" s="8"/>
      <c r="AU167" s="8"/>
      <c r="AV167" s="8"/>
      <c r="AW167" s="14" t="s">
        <v>221</v>
      </c>
      <c r="AX167" s="8"/>
      <c r="AY167" s="8"/>
      <c r="AZ167" s="8"/>
      <c r="BA167" s="8"/>
      <c r="BB167" s="14" t="s">
        <v>221</v>
      </c>
      <c r="BC167" s="8"/>
      <c r="BD167" s="26"/>
      <c r="BE167" s="85"/>
    </row>
    <row r="168" spans="2:57" ht="13.5" customHeight="1">
      <c r="B168" s="83"/>
      <c r="C168" s="26" t="s">
        <v>90</v>
      </c>
      <c r="J168" s="14"/>
      <c r="K168" s="14"/>
      <c r="L168" s="14"/>
      <c r="M168" s="14"/>
      <c r="N168" s="8">
        <v>521000</v>
      </c>
      <c r="O168" s="8"/>
      <c r="P168" s="8"/>
      <c r="Q168" s="8"/>
      <c r="R168" s="8"/>
      <c r="S168" s="8">
        <v>412700</v>
      </c>
      <c r="T168" s="8"/>
      <c r="U168" s="8"/>
      <c r="V168" s="8"/>
      <c r="W168" s="8"/>
      <c r="X168" s="8">
        <v>297700</v>
      </c>
      <c r="Y168" s="8"/>
      <c r="Z168" s="8"/>
      <c r="AA168" s="8"/>
      <c r="AB168" s="8"/>
      <c r="AC168" s="8">
        <v>224800</v>
      </c>
      <c r="AD168" s="8"/>
      <c r="AE168" s="8"/>
      <c r="AF168" s="8"/>
      <c r="AG168" s="8"/>
      <c r="AH168" s="8">
        <v>157900</v>
      </c>
      <c r="AI168" s="8"/>
      <c r="AJ168" s="8"/>
      <c r="AK168" s="8"/>
      <c r="AL168" s="8"/>
      <c r="AM168" s="8">
        <v>99700</v>
      </c>
      <c r="AN168" s="8"/>
      <c r="AO168" s="8"/>
      <c r="AP168" s="8"/>
      <c r="AQ168" s="8"/>
      <c r="AR168" s="14" t="s">
        <v>221</v>
      </c>
      <c r="AS168" s="8"/>
      <c r="AT168" s="8"/>
      <c r="AU168" s="8"/>
      <c r="AV168" s="8"/>
      <c r="AW168" s="14" t="s">
        <v>221</v>
      </c>
      <c r="AX168" s="8"/>
      <c r="AY168" s="8"/>
      <c r="AZ168" s="8"/>
      <c r="BA168" s="8"/>
      <c r="BB168" s="14" t="s">
        <v>221</v>
      </c>
      <c r="BC168" s="8"/>
      <c r="BD168" s="26"/>
      <c r="BE168" s="85"/>
    </row>
    <row r="169" spans="2:57" ht="13.5" customHeight="1">
      <c r="B169" s="83"/>
      <c r="C169" s="26" t="s">
        <v>155</v>
      </c>
      <c r="J169" s="14"/>
      <c r="K169" s="14"/>
      <c r="L169" s="14"/>
      <c r="M169" s="14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26"/>
      <c r="BE169" s="85"/>
    </row>
    <row r="170" spans="2:57" ht="13.5" customHeight="1">
      <c r="B170" s="83"/>
      <c r="C170" s="26" t="s">
        <v>91</v>
      </c>
      <c r="J170" s="14"/>
      <c r="K170" s="14"/>
      <c r="L170" s="14"/>
      <c r="M170" s="14"/>
      <c r="N170" s="14" t="s">
        <v>222</v>
      </c>
      <c r="O170" s="14"/>
      <c r="P170" s="14"/>
      <c r="Q170" s="14"/>
      <c r="R170" s="14"/>
      <c r="S170" s="14" t="s">
        <v>222</v>
      </c>
      <c r="T170" s="14"/>
      <c r="U170" s="14"/>
      <c r="V170" s="14"/>
      <c r="W170" s="14"/>
      <c r="X170" s="8">
        <v>1096400</v>
      </c>
      <c r="Y170" s="8"/>
      <c r="Z170" s="8"/>
      <c r="AA170" s="8"/>
      <c r="AB170" s="8"/>
      <c r="AC170" s="8">
        <v>1239700</v>
      </c>
      <c r="AD170" s="8"/>
      <c r="AE170" s="8"/>
      <c r="AF170" s="8"/>
      <c r="AG170" s="8"/>
      <c r="AH170" s="8">
        <v>1288100</v>
      </c>
      <c r="AI170" s="8"/>
      <c r="AJ170" s="8"/>
      <c r="AK170" s="8"/>
      <c r="AL170" s="8"/>
      <c r="AM170" s="8">
        <v>1367500</v>
      </c>
      <c r="AN170" s="8"/>
      <c r="AO170" s="8"/>
      <c r="AP170" s="8"/>
      <c r="AQ170" s="8"/>
      <c r="AR170" s="14" t="s">
        <v>221</v>
      </c>
      <c r="AS170" s="8"/>
      <c r="AT170" s="8"/>
      <c r="AU170" s="8"/>
      <c r="AV170" s="8"/>
      <c r="AW170" s="14" t="s">
        <v>221</v>
      </c>
      <c r="AX170" s="8"/>
      <c r="AY170" s="8"/>
      <c r="AZ170" s="8"/>
      <c r="BA170" s="8"/>
      <c r="BB170" s="14" t="s">
        <v>221</v>
      </c>
      <c r="BC170" s="8"/>
      <c r="BD170" s="26"/>
      <c r="BE170" s="85"/>
    </row>
    <row r="171" spans="2:57" ht="13.5" customHeight="1">
      <c r="B171" s="83"/>
      <c r="C171" s="26" t="s">
        <v>92</v>
      </c>
      <c r="J171" s="14"/>
      <c r="K171" s="14"/>
      <c r="L171" s="14"/>
      <c r="M171" s="14"/>
      <c r="N171" s="14" t="s">
        <v>222</v>
      </c>
      <c r="O171" s="14"/>
      <c r="P171" s="14"/>
      <c r="Q171" s="14"/>
      <c r="R171" s="14"/>
      <c r="S171" s="14" t="s">
        <v>222</v>
      </c>
      <c r="T171" s="14"/>
      <c r="U171" s="14"/>
      <c r="V171" s="14"/>
      <c r="W171" s="14"/>
      <c r="X171" s="8">
        <v>426700</v>
      </c>
      <c r="Y171" s="8"/>
      <c r="Z171" s="8"/>
      <c r="AA171" s="8"/>
      <c r="AB171" s="8"/>
      <c r="AC171" s="8">
        <v>352200</v>
      </c>
      <c r="AD171" s="8"/>
      <c r="AE171" s="8"/>
      <c r="AF171" s="8"/>
      <c r="AG171" s="8"/>
      <c r="AH171" s="8">
        <v>279600</v>
      </c>
      <c r="AI171" s="8"/>
      <c r="AJ171" s="8"/>
      <c r="AK171" s="8"/>
      <c r="AL171" s="8"/>
      <c r="AM171" s="8">
        <v>207600</v>
      </c>
      <c r="AN171" s="8"/>
      <c r="AO171" s="8"/>
      <c r="AP171" s="8"/>
      <c r="AQ171" s="8"/>
      <c r="AR171" s="14" t="s">
        <v>221</v>
      </c>
      <c r="AS171" s="8"/>
      <c r="AT171" s="8"/>
      <c r="AU171" s="8"/>
      <c r="AV171" s="8"/>
      <c r="AW171" s="14" t="s">
        <v>221</v>
      </c>
      <c r="AX171" s="8"/>
      <c r="AY171" s="8"/>
      <c r="AZ171" s="8"/>
      <c r="BA171" s="8"/>
      <c r="BB171" s="14" t="s">
        <v>221</v>
      </c>
      <c r="BC171" s="8"/>
      <c r="BD171" s="26"/>
      <c r="BE171" s="85"/>
    </row>
    <row r="172" spans="2:57" ht="13.5" customHeight="1">
      <c r="B172" s="83"/>
      <c r="C172" s="26" t="s">
        <v>149</v>
      </c>
      <c r="J172" s="14"/>
      <c r="K172" s="14"/>
      <c r="L172" s="14"/>
      <c r="M172" s="14"/>
      <c r="N172" s="16" t="s">
        <v>225</v>
      </c>
      <c r="O172" s="14"/>
      <c r="P172" s="14"/>
      <c r="Q172" s="14"/>
      <c r="R172" s="14"/>
      <c r="S172" s="14" t="s">
        <v>225</v>
      </c>
      <c r="T172" s="14"/>
      <c r="U172" s="14"/>
      <c r="V172" s="14"/>
      <c r="W172" s="14"/>
      <c r="X172" s="14" t="s">
        <v>225</v>
      </c>
      <c r="Y172" s="14"/>
      <c r="Z172" s="14"/>
      <c r="AA172" s="14"/>
      <c r="AB172" s="14"/>
      <c r="AC172" s="8">
        <v>478300</v>
      </c>
      <c r="AD172" s="8"/>
      <c r="AE172" s="8"/>
      <c r="AF172" s="8"/>
      <c r="AG172" s="8"/>
      <c r="AH172" s="8">
        <v>376800</v>
      </c>
      <c r="AI172" s="8"/>
      <c r="AJ172" s="8"/>
      <c r="AK172" s="8"/>
      <c r="AL172" s="8"/>
      <c r="AM172" s="8">
        <v>547500</v>
      </c>
      <c r="AN172" s="8"/>
      <c r="AO172" s="8"/>
      <c r="AP172" s="8"/>
      <c r="AQ172" s="8"/>
      <c r="AR172" s="8">
        <v>576700</v>
      </c>
      <c r="AS172" s="8"/>
      <c r="AT172" s="8"/>
      <c r="AU172" s="8"/>
      <c r="AV172" s="8"/>
      <c r="AW172" s="8">
        <v>664700</v>
      </c>
      <c r="AX172" s="8"/>
      <c r="AY172" s="8"/>
      <c r="AZ172" s="8"/>
      <c r="BA172" s="8"/>
      <c r="BB172" s="159">
        <v>841300</v>
      </c>
      <c r="BC172" s="8"/>
      <c r="BD172" s="26">
        <v>0</v>
      </c>
      <c r="BE172" s="85"/>
    </row>
    <row r="173" spans="2:57" ht="13.5" customHeight="1">
      <c r="B173" s="83"/>
      <c r="C173" s="26" t="s">
        <v>139</v>
      </c>
      <c r="J173" s="14"/>
      <c r="K173" s="14"/>
      <c r="L173" s="14"/>
      <c r="M173" s="14"/>
      <c r="N173" s="16" t="s">
        <v>226</v>
      </c>
      <c r="O173" s="14"/>
      <c r="P173" s="14"/>
      <c r="Q173" s="14"/>
      <c r="R173" s="14"/>
      <c r="S173" s="14" t="s">
        <v>226</v>
      </c>
      <c r="T173" s="14"/>
      <c r="U173" s="14"/>
      <c r="V173" s="14"/>
      <c r="W173" s="14"/>
      <c r="X173" s="16" t="s">
        <v>226</v>
      </c>
      <c r="Y173" s="14"/>
      <c r="Z173" s="14"/>
      <c r="AA173" s="14"/>
      <c r="AB173" s="14"/>
      <c r="AC173" s="8">
        <v>293300</v>
      </c>
      <c r="AD173" s="8"/>
      <c r="AE173" s="8"/>
      <c r="AF173" s="8"/>
      <c r="AG173" s="8"/>
      <c r="AH173" s="8">
        <v>256700</v>
      </c>
      <c r="AI173" s="8"/>
      <c r="AJ173" s="8"/>
      <c r="AK173" s="8"/>
      <c r="AL173" s="8"/>
      <c r="AM173" s="8">
        <v>345900</v>
      </c>
      <c r="AN173" s="8"/>
      <c r="AO173" s="8"/>
      <c r="AP173" s="8"/>
      <c r="AQ173" s="8"/>
      <c r="AR173" s="8">
        <v>384500</v>
      </c>
      <c r="AS173" s="8"/>
      <c r="AT173" s="8"/>
      <c r="AU173" s="8"/>
      <c r="AV173" s="8"/>
      <c r="AW173" s="8">
        <v>437000</v>
      </c>
      <c r="AX173" s="8"/>
      <c r="AY173" s="8"/>
      <c r="AZ173" s="8"/>
      <c r="BA173" s="8"/>
      <c r="BB173" s="159">
        <v>496600</v>
      </c>
      <c r="BC173" s="8"/>
      <c r="BD173" s="26">
        <v>0</v>
      </c>
      <c r="BE173" s="85"/>
    </row>
    <row r="174" spans="2:57" ht="13.5" customHeight="1">
      <c r="B174" s="83"/>
      <c r="C174" s="26" t="s">
        <v>140</v>
      </c>
      <c r="J174" s="14"/>
      <c r="K174" s="14"/>
      <c r="L174" s="14"/>
      <c r="M174" s="14"/>
      <c r="N174" s="16" t="s">
        <v>227</v>
      </c>
      <c r="O174" s="14"/>
      <c r="P174" s="14"/>
      <c r="Q174" s="14"/>
      <c r="R174" s="14"/>
      <c r="S174" s="14" t="s">
        <v>227</v>
      </c>
      <c r="T174" s="14"/>
      <c r="U174" s="14"/>
      <c r="V174" s="14"/>
      <c r="W174" s="14"/>
      <c r="X174" s="16" t="s">
        <v>227</v>
      </c>
      <c r="Y174" s="14"/>
      <c r="Z174" s="14"/>
      <c r="AA174" s="14"/>
      <c r="AB174" s="14"/>
      <c r="AC174" s="8">
        <v>30500</v>
      </c>
      <c r="AD174" s="8"/>
      <c r="AE174" s="8"/>
      <c r="AF174" s="8"/>
      <c r="AG174" s="8"/>
      <c r="AH174" s="8">
        <v>68700</v>
      </c>
      <c r="AI174" s="8"/>
      <c r="AJ174" s="8"/>
      <c r="AK174" s="8"/>
      <c r="AL174" s="8"/>
      <c r="AM174" s="8">
        <v>105200</v>
      </c>
      <c r="AN174" s="8"/>
      <c r="AO174" s="8"/>
      <c r="AP174" s="8"/>
      <c r="AQ174" s="8"/>
      <c r="AR174" s="8">
        <v>136200</v>
      </c>
      <c r="AS174" s="8"/>
      <c r="AT174" s="8"/>
      <c r="AU174" s="8"/>
      <c r="AV174" s="8"/>
      <c r="AW174" s="8">
        <v>170900</v>
      </c>
      <c r="AX174" s="8"/>
      <c r="AY174" s="8"/>
      <c r="AZ174" s="8"/>
      <c r="BA174" s="8"/>
      <c r="BB174" s="159">
        <v>184000</v>
      </c>
      <c r="BC174" s="8"/>
      <c r="BD174" s="26">
        <v>0</v>
      </c>
      <c r="BE174" s="85"/>
    </row>
    <row r="175" spans="2:57" ht="13.5" customHeight="1">
      <c r="B175" s="83"/>
      <c r="C175" s="26" t="s">
        <v>201</v>
      </c>
      <c r="J175" s="14"/>
      <c r="K175" s="14"/>
      <c r="L175" s="14"/>
      <c r="M175" s="14"/>
      <c r="N175" s="16" t="s">
        <v>227</v>
      </c>
      <c r="O175" s="14"/>
      <c r="P175" s="14"/>
      <c r="Q175" s="14"/>
      <c r="R175" s="14"/>
      <c r="S175" s="14" t="s">
        <v>227</v>
      </c>
      <c r="T175" s="14"/>
      <c r="U175" s="14"/>
      <c r="V175" s="14"/>
      <c r="W175" s="14"/>
      <c r="X175" s="16" t="s">
        <v>227</v>
      </c>
      <c r="Y175" s="14"/>
      <c r="Z175" s="14"/>
      <c r="AA175" s="14"/>
      <c r="AB175" s="14"/>
      <c r="AC175" s="8">
        <v>78300</v>
      </c>
      <c r="AD175" s="8"/>
      <c r="AE175" s="8"/>
      <c r="AF175" s="8"/>
      <c r="AG175" s="8"/>
      <c r="AH175" s="8">
        <v>130000</v>
      </c>
      <c r="AI175" s="8"/>
      <c r="AJ175" s="8"/>
      <c r="AK175" s="8"/>
      <c r="AL175" s="8"/>
      <c r="AM175" s="8">
        <v>185100</v>
      </c>
      <c r="AN175" s="8"/>
      <c r="AO175" s="8"/>
      <c r="AP175" s="8"/>
      <c r="AQ175" s="8"/>
      <c r="AR175" s="8">
        <v>234200</v>
      </c>
      <c r="AS175" s="8"/>
      <c r="AT175" s="8"/>
      <c r="AU175" s="8"/>
      <c r="AV175" s="8"/>
      <c r="AW175" s="8">
        <v>270000</v>
      </c>
      <c r="AX175" s="8"/>
      <c r="AY175" s="8"/>
      <c r="AZ175" s="8"/>
      <c r="BA175" s="8"/>
      <c r="BB175" s="159">
        <v>306300</v>
      </c>
      <c r="BC175" s="8"/>
      <c r="BD175" s="26">
        <v>0</v>
      </c>
      <c r="BE175" s="85"/>
    </row>
    <row r="176" spans="2:57" ht="13.5" customHeight="1">
      <c r="B176" s="83"/>
      <c r="C176" s="26" t="s">
        <v>141</v>
      </c>
      <c r="J176" s="14"/>
      <c r="K176" s="14"/>
      <c r="L176" s="14"/>
      <c r="M176" s="14"/>
      <c r="N176" s="16" t="s">
        <v>224</v>
      </c>
      <c r="O176" s="14"/>
      <c r="P176" s="14"/>
      <c r="Q176" s="14"/>
      <c r="R176" s="14"/>
      <c r="S176" s="14" t="s">
        <v>224</v>
      </c>
      <c r="T176" s="14"/>
      <c r="U176" s="14"/>
      <c r="V176" s="14"/>
      <c r="W176" s="14"/>
      <c r="X176" s="16" t="s">
        <v>224</v>
      </c>
      <c r="Y176" s="14"/>
      <c r="Z176" s="14"/>
      <c r="AA176" s="14"/>
      <c r="AB176" s="14"/>
      <c r="AC176" s="8">
        <v>75200</v>
      </c>
      <c r="AD176" s="8"/>
      <c r="AE176" s="8"/>
      <c r="AF176" s="8"/>
      <c r="AG176" s="8"/>
      <c r="AH176" s="8">
        <v>124500</v>
      </c>
      <c r="AI176" s="8"/>
      <c r="AJ176" s="8"/>
      <c r="AK176" s="8"/>
      <c r="AL176" s="8"/>
      <c r="AM176" s="8">
        <v>182000</v>
      </c>
      <c r="AN176" s="8"/>
      <c r="AO176" s="8"/>
      <c r="AP176" s="8"/>
      <c r="AQ176" s="8"/>
      <c r="AR176" s="8">
        <v>221600</v>
      </c>
      <c r="AS176" s="8"/>
      <c r="AT176" s="8"/>
      <c r="AU176" s="8"/>
      <c r="AV176" s="8"/>
      <c r="AW176" s="8">
        <v>256500</v>
      </c>
      <c r="AX176" s="8"/>
      <c r="AY176" s="8"/>
      <c r="AZ176" s="8"/>
      <c r="BA176" s="8"/>
      <c r="BB176" s="159">
        <v>283500</v>
      </c>
      <c r="BC176" s="8"/>
      <c r="BD176" s="26">
        <v>0</v>
      </c>
      <c r="BE176" s="85"/>
    </row>
    <row r="177" spans="2:57" ht="13.5" customHeight="1">
      <c r="B177" s="83"/>
      <c r="C177" s="26" t="s">
        <v>142</v>
      </c>
      <c r="J177" s="14"/>
      <c r="K177" s="14"/>
      <c r="L177" s="14"/>
      <c r="M177" s="14"/>
      <c r="N177" s="14" t="s">
        <v>228</v>
      </c>
      <c r="O177" s="14"/>
      <c r="P177" s="14"/>
      <c r="Q177" s="14"/>
      <c r="R177" s="14"/>
      <c r="S177" s="14" t="s">
        <v>228</v>
      </c>
      <c r="T177" s="14"/>
      <c r="U177" s="14"/>
      <c r="V177" s="14"/>
      <c r="W177" s="14"/>
      <c r="X177" s="16" t="s">
        <v>228</v>
      </c>
      <c r="Y177" s="14"/>
      <c r="Z177" s="14"/>
      <c r="AA177" s="14"/>
      <c r="AB177" s="14"/>
      <c r="AC177" s="14" t="s">
        <v>228</v>
      </c>
      <c r="AD177" s="14"/>
      <c r="AE177" s="14"/>
      <c r="AF177" s="14"/>
      <c r="AG177" s="14"/>
      <c r="AH177" s="8">
        <v>19300</v>
      </c>
      <c r="AI177" s="8"/>
      <c r="AJ177" s="8"/>
      <c r="AK177" s="8"/>
      <c r="AL177" s="8"/>
      <c r="AM177" s="8">
        <v>27500</v>
      </c>
      <c r="AN177" s="8"/>
      <c r="AO177" s="8"/>
      <c r="AP177" s="8"/>
      <c r="AQ177" s="8"/>
      <c r="AR177" s="8">
        <v>40500</v>
      </c>
      <c r="AS177" s="8"/>
      <c r="AT177" s="8"/>
      <c r="AU177" s="8"/>
      <c r="AV177" s="8"/>
      <c r="AW177" s="8">
        <v>43600</v>
      </c>
      <c r="AX177" s="8"/>
      <c r="AY177" s="8"/>
      <c r="AZ177" s="8"/>
      <c r="BA177" s="8"/>
      <c r="BB177" s="159">
        <v>54200</v>
      </c>
      <c r="BC177" s="8"/>
      <c r="BD177" s="26">
        <v>0</v>
      </c>
      <c r="BE177" s="85"/>
    </row>
    <row r="178" spans="2:57" ht="13.5" customHeight="1">
      <c r="B178" s="83"/>
      <c r="C178" s="26" t="s">
        <v>143</v>
      </c>
      <c r="J178" s="14"/>
      <c r="K178" s="14"/>
      <c r="L178" s="14"/>
      <c r="M178" s="14"/>
      <c r="N178" s="14" t="s">
        <v>229</v>
      </c>
      <c r="O178" s="14"/>
      <c r="P178" s="14"/>
      <c r="Q178" s="14"/>
      <c r="R178" s="14"/>
      <c r="S178" s="14" t="s">
        <v>229</v>
      </c>
      <c r="T178" s="14"/>
      <c r="U178" s="14"/>
      <c r="V178" s="14"/>
      <c r="W178" s="14"/>
      <c r="X178" s="16" t="s">
        <v>229</v>
      </c>
      <c r="Y178" s="14"/>
      <c r="Z178" s="14"/>
      <c r="AA178" s="14"/>
      <c r="AB178" s="14"/>
      <c r="AC178" s="8">
        <v>13700</v>
      </c>
      <c r="AD178" s="8"/>
      <c r="AE178" s="8"/>
      <c r="AF178" s="8"/>
      <c r="AG178" s="8"/>
      <c r="AH178" s="8">
        <v>26700</v>
      </c>
      <c r="AI178" s="8"/>
      <c r="AJ178" s="8"/>
      <c r="AK178" s="8"/>
      <c r="AL178" s="8"/>
      <c r="AM178" s="8">
        <v>30600</v>
      </c>
      <c r="AN178" s="8"/>
      <c r="AO178" s="8"/>
      <c r="AP178" s="8"/>
      <c r="AQ178" s="8"/>
      <c r="AR178" s="8">
        <v>43700</v>
      </c>
      <c r="AS178" s="8"/>
      <c r="AT178" s="8"/>
      <c r="AU178" s="8"/>
      <c r="AV178" s="8"/>
      <c r="AW178" s="8">
        <v>43300</v>
      </c>
      <c r="AX178" s="8"/>
      <c r="AY178" s="8"/>
      <c r="AZ178" s="8"/>
      <c r="BA178" s="8"/>
      <c r="BB178" s="159">
        <v>55000</v>
      </c>
      <c r="BC178" s="8"/>
      <c r="BD178" s="26">
        <v>0</v>
      </c>
      <c r="BE178" s="85"/>
    </row>
    <row r="179" spans="2:57" ht="13.5" customHeight="1">
      <c r="B179" s="83"/>
      <c r="C179" s="26" t="s">
        <v>144</v>
      </c>
      <c r="J179" s="14"/>
      <c r="K179" s="14"/>
      <c r="L179" s="14"/>
      <c r="M179" s="14"/>
      <c r="N179" s="14" t="s">
        <v>230</v>
      </c>
      <c r="O179" s="14"/>
      <c r="P179" s="14"/>
      <c r="Q179" s="14"/>
      <c r="R179" s="14"/>
      <c r="S179" s="14" t="s">
        <v>230</v>
      </c>
      <c r="T179" s="14"/>
      <c r="U179" s="14"/>
      <c r="V179" s="14"/>
      <c r="W179" s="14"/>
      <c r="X179" s="16" t="s">
        <v>230</v>
      </c>
      <c r="Y179" s="14"/>
      <c r="Z179" s="14"/>
      <c r="AA179" s="14"/>
      <c r="AB179" s="14"/>
      <c r="AC179" s="8">
        <v>208400</v>
      </c>
      <c r="AD179" s="8"/>
      <c r="AE179" s="8"/>
      <c r="AF179" s="8"/>
      <c r="AG179" s="8"/>
      <c r="AH179" s="8">
        <v>125400</v>
      </c>
      <c r="AI179" s="8"/>
      <c r="AJ179" s="8"/>
      <c r="AK179" s="8"/>
      <c r="AL179" s="8"/>
      <c r="AM179" s="8">
        <v>147600</v>
      </c>
      <c r="AN179" s="8"/>
      <c r="AO179" s="8"/>
      <c r="AP179" s="8"/>
      <c r="AQ179" s="8"/>
      <c r="AR179" s="8">
        <v>146300</v>
      </c>
      <c r="AS179" s="8"/>
      <c r="AT179" s="8"/>
      <c r="AU179" s="8"/>
      <c r="AV179" s="8"/>
      <c r="AW179" s="8">
        <v>157000</v>
      </c>
      <c r="AX179" s="8"/>
      <c r="AY179" s="8"/>
      <c r="AZ179" s="8"/>
      <c r="BA179" s="8"/>
      <c r="BB179" s="159">
        <v>184300</v>
      </c>
      <c r="BC179" s="8"/>
      <c r="BD179" s="26">
        <v>0</v>
      </c>
      <c r="BE179" s="85"/>
    </row>
    <row r="180" spans="2:57" ht="13.5" customHeight="1">
      <c r="B180" s="83"/>
      <c r="C180" s="26" t="s">
        <v>131</v>
      </c>
      <c r="J180" s="14"/>
      <c r="K180" s="14"/>
      <c r="L180" s="14"/>
      <c r="M180" s="14"/>
      <c r="N180" s="14" t="s">
        <v>223</v>
      </c>
      <c r="O180" s="14"/>
      <c r="P180" s="14"/>
      <c r="Q180" s="14"/>
      <c r="R180" s="14"/>
      <c r="S180" s="14" t="s">
        <v>223</v>
      </c>
      <c r="T180" s="14"/>
      <c r="U180" s="14"/>
      <c r="V180" s="14"/>
      <c r="W180" s="14"/>
      <c r="X180" s="16" t="s">
        <v>223</v>
      </c>
      <c r="Y180" s="14"/>
      <c r="Z180" s="14"/>
      <c r="AA180" s="14"/>
      <c r="AB180" s="14"/>
      <c r="AC180" s="8">
        <v>6800</v>
      </c>
      <c r="AD180" s="8"/>
      <c r="AE180" s="8"/>
      <c r="AF180" s="8"/>
      <c r="AG180" s="8"/>
      <c r="AH180" s="8">
        <v>14700</v>
      </c>
      <c r="AI180" s="8"/>
      <c r="AJ180" s="8"/>
      <c r="AK180" s="8"/>
      <c r="AL180" s="8"/>
      <c r="AM180" s="8">
        <v>11700</v>
      </c>
      <c r="AN180" s="8"/>
      <c r="AO180" s="8"/>
      <c r="AP180" s="8"/>
      <c r="AQ180" s="8"/>
      <c r="AR180" s="8">
        <v>15400</v>
      </c>
      <c r="AS180" s="8"/>
      <c r="AT180" s="8"/>
      <c r="AU180" s="8"/>
      <c r="AV180" s="8"/>
      <c r="AW180" s="8">
        <v>17600</v>
      </c>
      <c r="AX180" s="8"/>
      <c r="AY180" s="8"/>
      <c r="AZ180" s="8"/>
      <c r="BA180" s="8"/>
      <c r="BB180" s="159">
        <v>21600</v>
      </c>
      <c r="BC180" s="8"/>
      <c r="BD180" s="26">
        <v>0</v>
      </c>
      <c r="BE180" s="85"/>
    </row>
    <row r="181" spans="2:57" ht="13.5" customHeight="1">
      <c r="B181" s="83"/>
      <c r="C181" s="26" t="s">
        <v>145</v>
      </c>
      <c r="J181" s="14"/>
      <c r="K181" s="14"/>
      <c r="L181" s="14"/>
      <c r="M181" s="14"/>
      <c r="N181" s="14" t="s">
        <v>231</v>
      </c>
      <c r="O181" s="14"/>
      <c r="P181" s="14"/>
      <c r="Q181" s="14"/>
      <c r="R181" s="14"/>
      <c r="S181" s="14" t="s">
        <v>231</v>
      </c>
      <c r="T181" s="14"/>
      <c r="U181" s="14"/>
      <c r="V181" s="14"/>
      <c r="W181" s="14"/>
      <c r="X181" s="16" t="s">
        <v>231</v>
      </c>
      <c r="Y181" s="14"/>
      <c r="Z181" s="14"/>
      <c r="AA181" s="14"/>
      <c r="AB181" s="14"/>
      <c r="AC181" s="8">
        <v>9500</v>
      </c>
      <c r="AD181" s="8"/>
      <c r="AE181" s="8"/>
      <c r="AF181" s="8"/>
      <c r="AG181" s="8"/>
      <c r="AH181" s="8">
        <v>6000</v>
      </c>
      <c r="AI181" s="8"/>
      <c r="AJ181" s="8"/>
      <c r="AK181" s="8"/>
      <c r="AL181" s="8"/>
      <c r="AM181" s="8">
        <v>11900</v>
      </c>
      <c r="AN181" s="8"/>
      <c r="AO181" s="8"/>
      <c r="AP181" s="8"/>
      <c r="AQ181" s="8"/>
      <c r="AR181" s="8">
        <v>10400</v>
      </c>
      <c r="AS181" s="8"/>
      <c r="AT181" s="8"/>
      <c r="AU181" s="8"/>
      <c r="AV181" s="8"/>
      <c r="AW181" s="8">
        <v>11000</v>
      </c>
      <c r="AX181" s="8"/>
      <c r="AY181" s="8"/>
      <c r="AZ181" s="8"/>
      <c r="BA181" s="8"/>
      <c r="BB181" s="159">
        <v>10500</v>
      </c>
      <c r="BC181" s="8"/>
      <c r="BD181" s="26">
        <v>0</v>
      </c>
      <c r="BE181" s="85"/>
    </row>
    <row r="182" spans="2:57" ht="13.5" customHeight="1">
      <c r="B182" s="83"/>
      <c r="C182" s="26" t="s">
        <v>146</v>
      </c>
      <c r="J182" s="14"/>
      <c r="K182" s="14"/>
      <c r="L182" s="14"/>
      <c r="M182" s="14"/>
      <c r="N182" s="14" t="s">
        <v>231</v>
      </c>
      <c r="O182" s="14"/>
      <c r="P182" s="14"/>
      <c r="Q182" s="14"/>
      <c r="R182" s="14"/>
      <c r="S182" s="14" t="s">
        <v>231</v>
      </c>
      <c r="T182" s="14"/>
      <c r="U182" s="14"/>
      <c r="V182" s="14"/>
      <c r="W182" s="14"/>
      <c r="X182" s="16" t="s">
        <v>231</v>
      </c>
      <c r="Y182" s="14"/>
      <c r="Z182" s="14"/>
      <c r="AA182" s="14"/>
      <c r="AB182" s="14"/>
      <c r="AC182" s="8">
        <v>108000</v>
      </c>
      <c r="AD182" s="8"/>
      <c r="AE182" s="8"/>
      <c r="AF182" s="8"/>
      <c r="AG182" s="8"/>
      <c r="AH182" s="8">
        <v>93000</v>
      </c>
      <c r="AI182" s="8"/>
      <c r="AJ182" s="8"/>
      <c r="AK182" s="8"/>
      <c r="AL182" s="8"/>
      <c r="AM182" s="8">
        <v>161000</v>
      </c>
      <c r="AN182" s="8"/>
      <c r="AO182" s="8"/>
      <c r="AP182" s="8"/>
      <c r="AQ182" s="8"/>
      <c r="AR182" s="8">
        <v>160100</v>
      </c>
      <c r="AS182" s="8"/>
      <c r="AT182" s="8"/>
      <c r="AU182" s="8"/>
      <c r="AV182" s="8"/>
      <c r="AW182" s="8">
        <v>177300</v>
      </c>
      <c r="AX182" s="8"/>
      <c r="AY182" s="8"/>
      <c r="AZ182" s="8"/>
      <c r="BA182" s="8"/>
      <c r="BB182" s="159">
        <v>220400</v>
      </c>
      <c r="BC182" s="8"/>
      <c r="BD182" s="26">
        <v>0</v>
      </c>
      <c r="BE182" s="85"/>
    </row>
    <row r="183" spans="2:57" ht="13.5" customHeight="1">
      <c r="B183" s="83"/>
      <c r="C183" s="26" t="s">
        <v>296</v>
      </c>
      <c r="J183" s="14"/>
      <c r="K183" s="14"/>
      <c r="L183" s="14"/>
      <c r="M183" s="14"/>
      <c r="N183" s="14" t="s">
        <v>221</v>
      </c>
      <c r="O183" s="14"/>
      <c r="P183" s="14"/>
      <c r="Q183" s="14"/>
      <c r="R183" s="14"/>
      <c r="S183" s="14" t="s">
        <v>221</v>
      </c>
      <c r="T183" s="14"/>
      <c r="U183" s="14"/>
      <c r="V183" s="14"/>
      <c r="W183" s="14"/>
      <c r="X183" s="14" t="s">
        <v>221</v>
      </c>
      <c r="Y183" s="14"/>
      <c r="Z183" s="14"/>
      <c r="AA183" s="14"/>
      <c r="AB183" s="14"/>
      <c r="AC183" s="14" t="s">
        <v>221</v>
      </c>
      <c r="AD183" s="8"/>
      <c r="AE183" s="8"/>
      <c r="AF183" s="8"/>
      <c r="AG183" s="8"/>
      <c r="AH183" s="14" t="s">
        <v>221</v>
      </c>
      <c r="AI183" s="8"/>
      <c r="AJ183" s="8"/>
      <c r="AK183" s="8"/>
      <c r="AL183" s="8"/>
      <c r="AM183" s="14" t="s">
        <v>221</v>
      </c>
      <c r="AN183" s="8"/>
      <c r="AO183" s="8"/>
      <c r="AP183" s="8"/>
      <c r="AQ183" s="8"/>
      <c r="AR183" s="14" t="s">
        <v>221</v>
      </c>
      <c r="AS183" s="8"/>
      <c r="AT183" s="8"/>
      <c r="AU183" s="8"/>
      <c r="AV183" s="8"/>
      <c r="AW183" s="14" t="s">
        <v>221</v>
      </c>
      <c r="AX183" s="8"/>
      <c r="AY183" s="8"/>
      <c r="AZ183" s="8"/>
      <c r="BA183" s="8"/>
      <c r="BB183" s="159">
        <v>284700</v>
      </c>
      <c r="BC183" s="8"/>
      <c r="BD183" s="26">
        <v>0</v>
      </c>
      <c r="BE183" s="85"/>
    </row>
    <row r="184" spans="2:57" ht="13.5" customHeight="1">
      <c r="B184" s="83"/>
      <c r="C184" s="26" t="s">
        <v>147</v>
      </c>
      <c r="J184" s="14"/>
      <c r="K184" s="14"/>
      <c r="L184" s="14"/>
      <c r="M184" s="14"/>
      <c r="N184" s="14" t="s">
        <v>229</v>
      </c>
      <c r="O184" s="14"/>
      <c r="P184" s="14"/>
      <c r="Q184" s="14"/>
      <c r="R184" s="14"/>
      <c r="S184" s="14" t="s">
        <v>229</v>
      </c>
      <c r="T184" s="14"/>
      <c r="U184" s="14"/>
      <c r="V184" s="14"/>
      <c r="W184" s="14"/>
      <c r="X184" s="16" t="s">
        <v>229</v>
      </c>
      <c r="Y184" s="14"/>
      <c r="Z184" s="14"/>
      <c r="AA184" s="14"/>
      <c r="AB184" s="14"/>
      <c r="AC184" s="8">
        <v>131500</v>
      </c>
      <c r="AD184" s="8"/>
      <c r="AE184" s="8"/>
      <c r="AF184" s="8"/>
      <c r="AG184" s="8"/>
      <c r="AH184" s="8">
        <v>120600</v>
      </c>
      <c r="AI184" s="8"/>
      <c r="AJ184" s="8"/>
      <c r="AK184" s="8"/>
      <c r="AL184" s="8"/>
      <c r="AM184" s="8">
        <v>173300</v>
      </c>
      <c r="AN184" s="8"/>
      <c r="AO184" s="8"/>
      <c r="AP184" s="8"/>
      <c r="AQ184" s="8"/>
      <c r="AR184" s="8">
        <v>194600</v>
      </c>
      <c r="AS184" s="8"/>
      <c r="AT184" s="8"/>
      <c r="AU184" s="8"/>
      <c r="AV184" s="8"/>
      <c r="AW184" s="8">
        <v>224700</v>
      </c>
      <c r="AX184" s="8"/>
      <c r="AY184" s="8"/>
      <c r="AZ184" s="8"/>
      <c r="BA184" s="8"/>
      <c r="BB184" s="159">
        <v>259000</v>
      </c>
      <c r="BC184" s="8"/>
      <c r="BD184" s="26">
        <v>0</v>
      </c>
      <c r="BE184" s="85"/>
    </row>
    <row r="185" spans="2:57" ht="13.5" customHeight="1">
      <c r="B185" s="83"/>
      <c r="C185" s="26" t="s">
        <v>148</v>
      </c>
      <c r="J185" s="14"/>
      <c r="K185" s="14"/>
      <c r="L185" s="14"/>
      <c r="M185" s="14"/>
      <c r="N185" s="14" t="s">
        <v>228</v>
      </c>
      <c r="O185" s="14"/>
      <c r="P185" s="14"/>
      <c r="Q185" s="14"/>
      <c r="R185" s="14"/>
      <c r="S185" s="14" t="s">
        <v>228</v>
      </c>
      <c r="T185" s="14"/>
      <c r="U185" s="14"/>
      <c r="V185" s="14"/>
      <c r="W185" s="14"/>
      <c r="X185" s="16" t="s">
        <v>228</v>
      </c>
      <c r="Y185" s="14"/>
      <c r="Z185" s="14"/>
      <c r="AA185" s="14"/>
      <c r="AB185" s="14"/>
      <c r="AC185" s="8">
        <v>120200</v>
      </c>
      <c r="AD185" s="8"/>
      <c r="AE185" s="8"/>
      <c r="AF185" s="8"/>
      <c r="AG185" s="8"/>
      <c r="AH185" s="8">
        <v>114600</v>
      </c>
      <c r="AI185" s="8"/>
      <c r="AJ185" s="8"/>
      <c r="AK185" s="8"/>
      <c r="AL185" s="8"/>
      <c r="AM185" s="8">
        <v>215600</v>
      </c>
      <c r="AN185" s="8"/>
      <c r="AO185" s="8"/>
      <c r="AP185" s="8"/>
      <c r="AQ185" s="8"/>
      <c r="AR185" s="8">
        <v>249300</v>
      </c>
      <c r="AS185" s="8"/>
      <c r="AT185" s="8"/>
      <c r="AU185" s="8"/>
      <c r="AV185" s="8"/>
      <c r="AW185" s="8">
        <v>283500</v>
      </c>
      <c r="AX185" s="8"/>
      <c r="AY185" s="8"/>
      <c r="AZ185" s="8"/>
      <c r="BA185" s="8"/>
      <c r="BB185" s="159">
        <v>333900</v>
      </c>
      <c r="BC185" s="8"/>
      <c r="BD185" s="26">
        <v>0</v>
      </c>
      <c r="BE185" s="85"/>
    </row>
    <row r="186" spans="2:57" ht="13.5" customHeight="1">
      <c r="B186" s="83"/>
      <c r="C186" s="26" t="s">
        <v>132</v>
      </c>
      <c r="J186" s="14"/>
      <c r="K186" s="14"/>
      <c r="L186" s="14"/>
      <c r="M186" s="14"/>
      <c r="N186" s="14" t="s">
        <v>232</v>
      </c>
      <c r="O186" s="14"/>
      <c r="P186" s="14"/>
      <c r="Q186" s="14"/>
      <c r="R186" s="14"/>
      <c r="S186" s="14" t="s">
        <v>232</v>
      </c>
      <c r="T186" s="14"/>
      <c r="U186" s="14"/>
      <c r="V186" s="14"/>
      <c r="W186" s="14"/>
      <c r="X186" s="16" t="s">
        <v>232</v>
      </c>
      <c r="Y186" s="14"/>
      <c r="Z186" s="14"/>
      <c r="AA186" s="14"/>
      <c r="AB186" s="14"/>
      <c r="AC186" s="8">
        <v>154500</v>
      </c>
      <c r="AD186" s="8"/>
      <c r="AE186" s="8"/>
      <c r="AF186" s="8"/>
      <c r="AG186" s="8"/>
      <c r="AH186" s="8">
        <v>137700</v>
      </c>
      <c r="AI186" s="8"/>
      <c r="AJ186" s="8"/>
      <c r="AK186" s="8"/>
      <c r="AL186" s="8"/>
      <c r="AM186" s="8">
        <v>192200</v>
      </c>
      <c r="AN186" s="8"/>
      <c r="AO186" s="8"/>
      <c r="AP186" s="8"/>
      <c r="AQ186" s="8"/>
      <c r="AR186" s="8">
        <v>209900</v>
      </c>
      <c r="AS186" s="8"/>
      <c r="AT186" s="8"/>
      <c r="AU186" s="8"/>
      <c r="AV186" s="8"/>
      <c r="AW186" s="8">
        <v>242600</v>
      </c>
      <c r="AX186" s="8"/>
      <c r="AY186" s="8"/>
      <c r="AZ186" s="8"/>
      <c r="BA186" s="8"/>
      <c r="BB186" s="159">
        <v>288100</v>
      </c>
      <c r="BC186" s="8"/>
      <c r="BD186" s="26">
        <v>0</v>
      </c>
      <c r="BE186" s="85"/>
    </row>
    <row r="187" spans="2:57" ht="13.5" customHeight="1">
      <c r="B187" s="83"/>
      <c r="C187" s="26" t="s">
        <v>133</v>
      </c>
      <c r="J187" s="14"/>
      <c r="K187" s="14"/>
      <c r="L187" s="14"/>
      <c r="M187" s="14"/>
      <c r="N187" s="14" t="s">
        <v>225</v>
      </c>
      <c r="O187" s="14"/>
      <c r="P187" s="14"/>
      <c r="Q187" s="14"/>
      <c r="R187" s="14"/>
      <c r="S187" s="14" t="s">
        <v>225</v>
      </c>
      <c r="T187" s="14"/>
      <c r="U187" s="14"/>
      <c r="V187" s="14"/>
      <c r="W187" s="14"/>
      <c r="X187" s="16" t="s">
        <v>225</v>
      </c>
      <c r="Y187" s="14"/>
      <c r="Z187" s="14"/>
      <c r="AA187" s="14"/>
      <c r="AB187" s="14"/>
      <c r="AC187" s="8">
        <v>1113600</v>
      </c>
      <c r="AD187" s="8"/>
      <c r="AE187" s="8"/>
      <c r="AF187" s="8"/>
      <c r="AG187" s="8"/>
      <c r="AH187" s="8">
        <v>1191000</v>
      </c>
      <c r="AI187" s="8"/>
      <c r="AJ187" s="8"/>
      <c r="AK187" s="8"/>
      <c r="AL187" s="8"/>
      <c r="AM187" s="8">
        <v>1027600</v>
      </c>
      <c r="AN187" s="8"/>
      <c r="AO187" s="8"/>
      <c r="AP187" s="8"/>
      <c r="AQ187" s="8"/>
      <c r="AR187" s="8">
        <v>1077900</v>
      </c>
      <c r="AS187" s="8"/>
      <c r="AT187" s="8"/>
      <c r="AU187" s="8"/>
      <c r="AV187" s="8"/>
      <c r="AW187" s="8">
        <v>962700</v>
      </c>
      <c r="AX187" s="8"/>
      <c r="AY187" s="8"/>
      <c r="AZ187" s="8"/>
      <c r="BA187" s="8"/>
      <c r="BB187" s="159">
        <v>876700</v>
      </c>
      <c r="BC187" s="8"/>
      <c r="BD187" s="26">
        <v>0</v>
      </c>
      <c r="BE187" s="85"/>
    </row>
    <row r="188" spans="2:57" ht="13.5" customHeight="1">
      <c r="B188" s="83"/>
      <c r="C188" s="103" t="s">
        <v>30</v>
      </c>
      <c r="J188" s="14"/>
      <c r="K188" s="14"/>
      <c r="L188" s="14"/>
      <c r="M188" s="14"/>
      <c r="N188" s="84"/>
      <c r="O188" s="84"/>
      <c r="P188" s="84"/>
      <c r="Q188" s="84"/>
      <c r="R188" s="84"/>
      <c r="S188" s="19"/>
      <c r="T188" s="19"/>
      <c r="U188" s="19"/>
      <c r="V188" s="19"/>
      <c r="W188" s="19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95"/>
      <c r="BC188" s="8"/>
      <c r="BD188" s="26"/>
      <c r="BE188" s="85"/>
    </row>
    <row r="189" spans="2:57" ht="13.5" customHeight="1">
      <c r="B189" s="83"/>
      <c r="C189" s="26" t="s">
        <v>150</v>
      </c>
      <c r="J189" s="14" t="s">
        <v>192</v>
      </c>
      <c r="K189" s="14"/>
      <c r="L189" s="14"/>
      <c r="M189" s="14"/>
      <c r="N189" s="115">
        <v>1273600</v>
      </c>
      <c r="O189" s="8"/>
      <c r="P189" s="8"/>
      <c r="Q189" s="8"/>
      <c r="R189" s="8"/>
      <c r="S189" s="8">
        <v>1346900</v>
      </c>
      <c r="T189" s="8"/>
      <c r="U189" s="8"/>
      <c r="V189" s="8"/>
      <c r="W189" s="8"/>
      <c r="X189" s="8">
        <v>1483600</v>
      </c>
      <c r="Y189" s="8"/>
      <c r="Z189" s="8"/>
      <c r="AA189" s="8"/>
      <c r="AB189" s="8"/>
      <c r="AC189" s="19">
        <v>1545700</v>
      </c>
      <c r="AD189" s="8"/>
      <c r="AE189" s="8"/>
      <c r="AF189" s="8"/>
      <c r="AG189" s="8"/>
      <c r="AH189" s="8">
        <v>1546600</v>
      </c>
      <c r="AI189" s="8"/>
      <c r="AJ189" s="8"/>
      <c r="AK189" s="8"/>
      <c r="AL189" s="8"/>
      <c r="AM189" s="13">
        <v>1562500</v>
      </c>
      <c r="AN189" s="8"/>
      <c r="AO189" s="8"/>
      <c r="AP189" s="8"/>
      <c r="AQ189" s="8"/>
      <c r="AR189" s="13">
        <v>1644000</v>
      </c>
      <c r="AS189" s="8"/>
      <c r="AT189" s="8"/>
      <c r="AU189" s="8"/>
      <c r="AV189" s="8"/>
      <c r="AW189" s="13">
        <v>1620500</v>
      </c>
      <c r="AX189" s="8"/>
      <c r="AY189" s="8"/>
      <c r="AZ189" s="8"/>
      <c r="BA189" s="8"/>
      <c r="BB189" s="107">
        <v>1713100</v>
      </c>
      <c r="BC189" s="8"/>
      <c r="BD189" s="26">
        <v>0</v>
      </c>
      <c r="BE189" s="85"/>
    </row>
    <row r="190" spans="2:57" ht="13.5" customHeight="1">
      <c r="B190" s="83"/>
      <c r="C190" s="26" t="s">
        <v>177</v>
      </c>
      <c r="J190" s="14"/>
      <c r="K190" s="14"/>
      <c r="L190" s="14"/>
      <c r="M190" s="14"/>
      <c r="N190" s="115">
        <v>1279100</v>
      </c>
      <c r="O190" s="8"/>
      <c r="P190" s="8"/>
      <c r="Q190" s="8"/>
      <c r="R190" s="8"/>
      <c r="S190" s="13">
        <v>1352100</v>
      </c>
      <c r="T190" s="13"/>
      <c r="U190" s="13"/>
      <c r="V190" s="13"/>
      <c r="W190" s="13"/>
      <c r="X190" s="8">
        <v>1488900</v>
      </c>
      <c r="Y190" s="8"/>
      <c r="Z190" s="8"/>
      <c r="AA190" s="8"/>
      <c r="AB190" s="8"/>
      <c r="AC190" s="19">
        <v>1550700</v>
      </c>
      <c r="AD190" s="8"/>
      <c r="AE190" s="8"/>
      <c r="AF190" s="8"/>
      <c r="AG190" s="8"/>
      <c r="AH190" s="8">
        <v>1550300</v>
      </c>
      <c r="AI190" s="8"/>
      <c r="AJ190" s="8"/>
      <c r="AK190" s="8"/>
      <c r="AL190" s="8"/>
      <c r="AM190" s="13">
        <v>1566400</v>
      </c>
      <c r="AN190" s="8"/>
      <c r="AO190" s="8"/>
      <c r="AP190" s="8"/>
      <c r="AQ190" s="8"/>
      <c r="AR190" s="13">
        <v>1647600</v>
      </c>
      <c r="AS190" s="8"/>
      <c r="AT190" s="8"/>
      <c r="AU190" s="8"/>
      <c r="AV190" s="8"/>
      <c r="AW190" s="13">
        <v>1624200</v>
      </c>
      <c r="AX190" s="8"/>
      <c r="AY190" s="8"/>
      <c r="AZ190" s="8"/>
      <c r="BA190" s="8"/>
      <c r="BB190" s="107">
        <v>1719700</v>
      </c>
      <c r="BC190" s="8"/>
      <c r="BD190" s="26">
        <v>0</v>
      </c>
      <c r="BE190" s="85"/>
    </row>
    <row r="191" spans="2:57" ht="13.5" customHeight="1">
      <c r="B191" s="83"/>
      <c r="C191" s="26" t="s">
        <v>32</v>
      </c>
      <c r="J191" s="14" t="s">
        <v>193</v>
      </c>
      <c r="K191" s="14"/>
      <c r="L191" s="14"/>
      <c r="M191" s="14"/>
      <c r="N191" s="115">
        <v>3378300</v>
      </c>
      <c r="O191" s="8"/>
      <c r="P191" s="8"/>
      <c r="Q191" s="8"/>
      <c r="R191" s="8"/>
      <c r="S191" s="13">
        <v>3362300</v>
      </c>
      <c r="T191" s="13"/>
      <c r="U191" s="13"/>
      <c r="V191" s="13"/>
      <c r="W191" s="13"/>
      <c r="X191" s="115">
        <v>3473400</v>
      </c>
      <c r="Y191" s="8"/>
      <c r="Z191" s="8"/>
      <c r="AA191" s="8"/>
      <c r="AB191" s="8"/>
      <c r="AC191" s="8">
        <v>3274800</v>
      </c>
      <c r="AD191" s="8"/>
      <c r="AE191" s="8"/>
      <c r="AF191" s="8"/>
      <c r="AG191" s="8"/>
      <c r="AH191" s="8">
        <v>3112400</v>
      </c>
      <c r="AI191" s="8"/>
      <c r="AJ191" s="8"/>
      <c r="AK191" s="8"/>
      <c r="AL191" s="8"/>
      <c r="AM191" s="13">
        <v>2897700</v>
      </c>
      <c r="AN191" s="8"/>
      <c r="AO191" s="8"/>
      <c r="AP191" s="8"/>
      <c r="AQ191" s="8"/>
      <c r="AR191" s="13">
        <v>2909700</v>
      </c>
      <c r="AS191" s="8"/>
      <c r="AT191" s="8"/>
      <c r="AU191" s="8"/>
      <c r="AV191" s="8"/>
      <c r="AW191" s="13">
        <v>2742400</v>
      </c>
      <c r="AX191" s="8"/>
      <c r="AY191" s="8"/>
      <c r="AZ191" s="8"/>
      <c r="BA191" s="8"/>
      <c r="BB191" s="107">
        <v>2753600</v>
      </c>
      <c r="BC191" s="8"/>
      <c r="BD191" s="26">
        <v>0</v>
      </c>
      <c r="BE191" s="85"/>
    </row>
    <row r="192" spans="2:57" ht="13.5" customHeight="1">
      <c r="B192" s="83"/>
      <c r="C192" s="26" t="s">
        <v>45</v>
      </c>
      <c r="J192" s="14"/>
      <c r="K192" s="14"/>
      <c r="L192" s="14"/>
      <c r="M192" s="14"/>
      <c r="N192" s="123">
        <v>2.84</v>
      </c>
      <c r="O192" s="84"/>
      <c r="P192" s="84"/>
      <c r="Q192" s="84"/>
      <c r="R192" s="84"/>
      <c r="S192" s="19">
        <v>2.91</v>
      </c>
      <c r="T192" s="19"/>
      <c r="U192" s="19"/>
      <c r="V192" s="19"/>
      <c r="W192" s="19"/>
      <c r="X192" s="84">
        <v>2.89</v>
      </c>
      <c r="Y192" s="32"/>
      <c r="Z192" s="32"/>
      <c r="AA192" s="32"/>
      <c r="AB192" s="32"/>
      <c r="AC192" s="19">
        <v>2.76</v>
      </c>
      <c r="AD192" s="19"/>
      <c r="AE192" s="19"/>
      <c r="AF192" s="19"/>
      <c r="AG192" s="19"/>
      <c r="AH192" s="84">
        <v>2.83</v>
      </c>
      <c r="AI192" s="84"/>
      <c r="AJ192" s="84"/>
      <c r="AK192" s="84"/>
      <c r="AL192" s="84"/>
      <c r="AM192" s="91">
        <v>2.73</v>
      </c>
      <c r="AN192" s="84"/>
      <c r="AO192" s="84"/>
      <c r="AP192" s="84"/>
      <c r="AQ192" s="84"/>
      <c r="AR192" s="91">
        <v>2.67</v>
      </c>
      <c r="AS192" s="84"/>
      <c r="AT192" s="84"/>
      <c r="AU192" s="84"/>
      <c r="AV192" s="84"/>
      <c r="AW192" s="91">
        <v>2.54</v>
      </c>
      <c r="AX192" s="84"/>
      <c r="AY192" s="84"/>
      <c r="AZ192" s="84"/>
      <c r="BA192" s="84"/>
      <c r="BB192" s="108">
        <v>2.41</v>
      </c>
      <c r="BC192" s="8"/>
      <c r="BD192" s="26">
        <v>2</v>
      </c>
      <c r="BE192" s="85"/>
    </row>
    <row r="193" spans="2:57" ht="13.5" customHeight="1">
      <c r="B193" s="83"/>
      <c r="C193" s="26" t="s">
        <v>46</v>
      </c>
      <c r="J193" s="14" t="s">
        <v>194</v>
      </c>
      <c r="K193" s="14"/>
      <c r="L193" s="14"/>
      <c r="M193" s="14"/>
      <c r="N193" s="123">
        <v>14.48</v>
      </c>
      <c r="O193" s="84"/>
      <c r="P193" s="84"/>
      <c r="Q193" s="84"/>
      <c r="R193" s="84"/>
      <c r="S193" s="19">
        <v>15.41</v>
      </c>
      <c r="T193" s="19"/>
      <c r="U193" s="19"/>
      <c r="V193" s="19"/>
      <c r="W193" s="19"/>
      <c r="X193" s="84">
        <v>15.97</v>
      </c>
      <c r="Y193" s="32"/>
      <c r="Z193" s="32"/>
      <c r="AA193" s="32"/>
      <c r="AB193" s="32"/>
      <c r="AC193" s="19">
        <v>15.88</v>
      </c>
      <c r="AD193" s="19"/>
      <c r="AE193" s="19"/>
      <c r="AF193" s="19"/>
      <c r="AG193" s="19"/>
      <c r="AH193" s="84">
        <v>16.88</v>
      </c>
      <c r="AI193" s="84"/>
      <c r="AJ193" s="84"/>
      <c r="AK193" s="84"/>
      <c r="AL193" s="84"/>
      <c r="AM193" s="91">
        <v>16.89</v>
      </c>
      <c r="AN193" s="84"/>
      <c r="AO193" s="84"/>
      <c r="AP193" s="84"/>
      <c r="AQ193" s="84"/>
      <c r="AR193" s="91">
        <v>17.239999999999998</v>
      </c>
      <c r="AS193" s="84"/>
      <c r="AT193" s="84"/>
      <c r="AU193" s="84"/>
      <c r="AV193" s="84"/>
      <c r="AW193" s="91">
        <v>17.22</v>
      </c>
      <c r="AX193" s="84"/>
      <c r="AY193" s="84"/>
      <c r="AZ193" s="84"/>
      <c r="BA193" s="84"/>
      <c r="BB193" s="108">
        <v>16.78</v>
      </c>
      <c r="BC193" s="8"/>
      <c r="BD193" s="26">
        <v>2</v>
      </c>
      <c r="BE193" s="85"/>
    </row>
    <row r="194" spans="2:57" ht="13.5" customHeight="1">
      <c r="B194" s="83"/>
      <c r="C194" s="26" t="s">
        <v>47</v>
      </c>
      <c r="J194" s="14" t="s">
        <v>219</v>
      </c>
      <c r="K194" s="14"/>
      <c r="L194" s="14"/>
      <c r="M194" s="14"/>
      <c r="N194" s="123">
        <v>38.43</v>
      </c>
      <c r="O194" s="84"/>
      <c r="P194" s="84"/>
      <c r="Q194" s="84"/>
      <c r="R194" s="84"/>
      <c r="S194" s="19">
        <v>39.619999999999997</v>
      </c>
      <c r="T194" s="19"/>
      <c r="U194" s="19"/>
      <c r="V194" s="19"/>
      <c r="W194" s="19"/>
      <c r="X194" s="91">
        <v>41.08</v>
      </c>
      <c r="Y194" s="124"/>
      <c r="Z194" s="124"/>
      <c r="AA194" s="124"/>
      <c r="AB194" s="124"/>
      <c r="AC194" s="84">
        <v>39.69</v>
      </c>
      <c r="AD194" s="84"/>
      <c r="AE194" s="84"/>
      <c r="AF194" s="84"/>
      <c r="AG194" s="84"/>
      <c r="AH194" s="84">
        <v>42.66</v>
      </c>
      <c r="AI194" s="84"/>
      <c r="AJ194" s="84"/>
      <c r="AK194" s="84"/>
      <c r="AL194" s="84"/>
      <c r="AM194" s="91">
        <v>41.95</v>
      </c>
      <c r="AN194" s="84"/>
      <c r="AO194" s="84"/>
      <c r="AP194" s="84"/>
      <c r="AQ194" s="84"/>
      <c r="AR194" s="91">
        <v>43.62</v>
      </c>
      <c r="AS194" s="84"/>
      <c r="AT194" s="84"/>
      <c r="AU194" s="84"/>
      <c r="AV194" s="84"/>
      <c r="AW194" s="91">
        <v>43.83</v>
      </c>
      <c r="AX194" s="84"/>
      <c r="AY194" s="84"/>
      <c r="AZ194" s="84"/>
      <c r="BA194" s="84"/>
      <c r="BB194" s="108">
        <v>43.03</v>
      </c>
      <c r="BC194" s="8"/>
      <c r="BD194" s="26">
        <v>2</v>
      </c>
      <c r="BE194" s="85"/>
    </row>
    <row r="195" spans="2:57" ht="13.5" customHeight="1">
      <c r="B195" s="83"/>
      <c r="C195" s="26" t="s">
        <v>34</v>
      </c>
      <c r="J195" s="14"/>
      <c r="K195" s="14"/>
      <c r="L195" s="14"/>
      <c r="M195" s="14"/>
      <c r="N195" s="84"/>
      <c r="O195" s="84"/>
      <c r="P195" s="84"/>
      <c r="Q195" s="84"/>
      <c r="R195" s="84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95"/>
      <c r="BC195" s="8"/>
      <c r="BD195" s="26"/>
      <c r="BE195" s="85"/>
    </row>
    <row r="196" spans="2:57" ht="13.5" customHeight="1">
      <c r="B196" s="83"/>
      <c r="C196" s="26" t="s">
        <v>64</v>
      </c>
      <c r="J196" s="14" t="s">
        <v>192</v>
      </c>
      <c r="K196" s="14"/>
      <c r="L196" s="14"/>
      <c r="M196" s="14"/>
      <c r="N196" s="18" t="s">
        <v>225</v>
      </c>
      <c r="O196" s="8"/>
      <c r="P196" s="8"/>
      <c r="Q196" s="8"/>
      <c r="R196" s="8"/>
      <c r="S196" s="14" t="s">
        <v>225</v>
      </c>
      <c r="T196" s="13"/>
      <c r="U196" s="13"/>
      <c r="V196" s="13"/>
      <c r="W196" s="13"/>
      <c r="X196" s="14" t="s">
        <v>225</v>
      </c>
      <c r="Y196" s="8"/>
      <c r="Z196" s="8"/>
      <c r="AA196" s="8"/>
      <c r="AB196" s="8"/>
      <c r="AC196" s="20" t="s">
        <v>225</v>
      </c>
      <c r="AD196" s="8"/>
      <c r="AE196" s="8"/>
      <c r="AF196" s="8"/>
      <c r="AG196" s="8"/>
      <c r="AH196" s="13">
        <v>219300</v>
      </c>
      <c r="AI196" s="8"/>
      <c r="AJ196" s="8"/>
      <c r="AK196" s="8"/>
      <c r="AL196" s="8"/>
      <c r="AM196" s="13">
        <v>152900</v>
      </c>
      <c r="AN196" s="8"/>
      <c r="AO196" s="8"/>
      <c r="AP196" s="8"/>
      <c r="AQ196" s="8"/>
      <c r="AR196" s="13">
        <v>137600</v>
      </c>
      <c r="AS196" s="8"/>
      <c r="AT196" s="8"/>
      <c r="AU196" s="8"/>
      <c r="AV196" s="8"/>
      <c r="AW196" s="13">
        <v>97800</v>
      </c>
      <c r="AX196" s="8"/>
      <c r="AY196" s="8"/>
      <c r="AZ196" s="8"/>
      <c r="BA196" s="8"/>
      <c r="BB196" s="107">
        <v>168200</v>
      </c>
      <c r="BC196" s="8"/>
      <c r="BD196" s="26">
        <v>0</v>
      </c>
      <c r="BE196" s="85"/>
    </row>
    <row r="197" spans="2:57" ht="13.5" customHeight="1">
      <c r="B197" s="83"/>
      <c r="C197" s="26" t="s">
        <v>35</v>
      </c>
      <c r="J197" s="14" t="s">
        <v>192</v>
      </c>
      <c r="K197" s="14"/>
      <c r="L197" s="14"/>
      <c r="M197" s="14"/>
      <c r="N197" s="18" t="s">
        <v>225</v>
      </c>
      <c r="O197" s="8"/>
      <c r="P197" s="8"/>
      <c r="Q197" s="8"/>
      <c r="R197" s="8"/>
      <c r="S197" s="14" t="s">
        <v>225</v>
      </c>
      <c r="T197" s="13"/>
      <c r="U197" s="13"/>
      <c r="V197" s="13"/>
      <c r="W197" s="13"/>
      <c r="X197" s="14" t="s">
        <v>225</v>
      </c>
      <c r="Y197" s="8"/>
      <c r="Z197" s="8"/>
      <c r="AA197" s="8"/>
      <c r="AB197" s="8"/>
      <c r="AC197" s="20" t="s">
        <v>225</v>
      </c>
      <c r="AD197" s="8"/>
      <c r="AE197" s="8"/>
      <c r="AF197" s="8"/>
      <c r="AG197" s="8"/>
      <c r="AH197" s="14" t="s">
        <v>225</v>
      </c>
      <c r="AI197" s="8"/>
      <c r="AJ197" s="8"/>
      <c r="AK197" s="8"/>
      <c r="AL197" s="8"/>
      <c r="AM197" s="14" t="s">
        <v>290</v>
      </c>
      <c r="AN197" s="8"/>
      <c r="AO197" s="8"/>
      <c r="AP197" s="8"/>
      <c r="AQ197" s="8"/>
      <c r="AR197" s="14" t="s">
        <v>221</v>
      </c>
      <c r="AS197" s="8"/>
      <c r="AT197" s="8"/>
      <c r="AU197" s="8"/>
      <c r="AV197" s="8"/>
      <c r="AW197" s="14" t="s">
        <v>221</v>
      </c>
      <c r="AX197" s="8"/>
      <c r="AY197" s="8"/>
      <c r="AZ197" s="8"/>
      <c r="BA197" s="8"/>
      <c r="BB197" s="107">
        <v>62800</v>
      </c>
      <c r="BC197" s="8"/>
      <c r="BD197" s="26"/>
      <c r="BE197" s="85"/>
    </row>
    <row r="198" spans="2:57" ht="13.5" customHeight="1">
      <c r="B198" s="83"/>
      <c r="C198" s="26" t="s">
        <v>36</v>
      </c>
      <c r="J198" s="14" t="s">
        <v>192</v>
      </c>
      <c r="K198" s="14"/>
      <c r="L198" s="14"/>
      <c r="M198" s="14"/>
      <c r="N198" s="18" t="s">
        <v>225</v>
      </c>
      <c r="O198" s="8"/>
      <c r="P198" s="8"/>
      <c r="Q198" s="8"/>
      <c r="R198" s="8"/>
      <c r="S198" s="14" t="s">
        <v>225</v>
      </c>
      <c r="T198" s="13"/>
      <c r="U198" s="13"/>
      <c r="V198" s="13"/>
      <c r="W198" s="13"/>
      <c r="X198" s="14" t="s">
        <v>225</v>
      </c>
      <c r="Y198" s="8"/>
      <c r="Z198" s="8"/>
      <c r="AA198" s="8"/>
      <c r="AB198" s="8"/>
      <c r="AC198" s="14" t="s">
        <v>225</v>
      </c>
      <c r="AD198" s="8"/>
      <c r="AE198" s="8"/>
      <c r="AF198" s="8"/>
      <c r="AG198" s="8"/>
      <c r="AH198" s="14" t="s">
        <v>225</v>
      </c>
      <c r="AI198" s="8"/>
      <c r="AJ198" s="8"/>
      <c r="AK198" s="8"/>
      <c r="AL198" s="8"/>
      <c r="AM198" s="14" t="s">
        <v>290</v>
      </c>
      <c r="AN198" s="8"/>
      <c r="AO198" s="8"/>
      <c r="AP198" s="8"/>
      <c r="AQ198" s="8"/>
      <c r="AR198" s="14" t="s">
        <v>221</v>
      </c>
      <c r="AS198" s="8"/>
      <c r="AT198" s="8"/>
      <c r="AU198" s="8"/>
      <c r="AV198" s="8"/>
      <c r="AW198" s="14" t="s">
        <v>221</v>
      </c>
      <c r="AX198" s="8"/>
      <c r="AY198" s="8"/>
      <c r="AZ198" s="8"/>
      <c r="BA198" s="8"/>
      <c r="BB198" s="107">
        <v>39100</v>
      </c>
      <c r="BC198" s="8"/>
      <c r="BD198" s="26"/>
      <c r="BE198" s="85"/>
    </row>
    <row r="199" spans="2:57" ht="13.5" customHeight="1">
      <c r="B199" s="83"/>
      <c r="C199" s="26" t="s">
        <v>37</v>
      </c>
      <c r="J199" s="14" t="s">
        <v>192</v>
      </c>
      <c r="K199" s="14"/>
      <c r="L199" s="14"/>
      <c r="M199" s="14"/>
      <c r="N199" s="18" t="s">
        <v>225</v>
      </c>
      <c r="O199" s="8"/>
      <c r="P199" s="8"/>
      <c r="Q199" s="8"/>
      <c r="R199" s="8"/>
      <c r="S199" s="14" t="s">
        <v>225</v>
      </c>
      <c r="T199" s="13"/>
      <c r="U199" s="13"/>
      <c r="V199" s="13"/>
      <c r="W199" s="13"/>
      <c r="X199" s="14" t="s">
        <v>225</v>
      </c>
      <c r="Y199" s="8"/>
      <c r="Z199" s="8"/>
      <c r="AA199" s="8"/>
      <c r="AB199" s="8"/>
      <c r="AC199" s="20" t="s">
        <v>225</v>
      </c>
      <c r="AD199" s="8"/>
      <c r="AE199" s="8"/>
      <c r="AF199" s="8"/>
      <c r="AG199" s="8"/>
      <c r="AH199" s="14" t="s">
        <v>225</v>
      </c>
      <c r="AI199" s="8"/>
      <c r="AJ199" s="8"/>
      <c r="AK199" s="8"/>
      <c r="AL199" s="8"/>
      <c r="AM199" s="14" t="s">
        <v>290</v>
      </c>
      <c r="AN199" s="8"/>
      <c r="AO199" s="8"/>
      <c r="AP199" s="8"/>
      <c r="AQ199" s="8"/>
      <c r="AR199" s="14" t="s">
        <v>221</v>
      </c>
      <c r="AS199" s="8"/>
      <c r="AT199" s="8"/>
      <c r="AU199" s="8"/>
      <c r="AV199" s="8"/>
      <c r="AW199" s="14" t="s">
        <v>221</v>
      </c>
      <c r="AX199" s="8"/>
      <c r="AY199" s="8"/>
      <c r="AZ199" s="8"/>
      <c r="BA199" s="8"/>
      <c r="BB199" s="107">
        <v>66300</v>
      </c>
      <c r="BC199" s="8"/>
      <c r="BD199" s="26"/>
      <c r="BE199" s="85"/>
    </row>
    <row r="200" spans="2:57" ht="13.5" customHeight="1">
      <c r="B200" s="83"/>
      <c r="C200" s="26" t="s">
        <v>79</v>
      </c>
      <c r="J200" s="14" t="s">
        <v>192</v>
      </c>
      <c r="K200" s="14"/>
      <c r="L200" s="14"/>
      <c r="M200" s="14"/>
      <c r="N200" s="18" t="s">
        <v>225</v>
      </c>
      <c r="O200" s="8"/>
      <c r="P200" s="8"/>
      <c r="Q200" s="8"/>
      <c r="R200" s="8"/>
      <c r="S200" s="14" t="s">
        <v>225</v>
      </c>
      <c r="T200" s="13"/>
      <c r="U200" s="13"/>
      <c r="V200" s="13"/>
      <c r="W200" s="13"/>
      <c r="X200" s="14" t="s">
        <v>225</v>
      </c>
      <c r="Y200" s="8"/>
      <c r="Z200" s="8"/>
      <c r="AA200" s="8"/>
      <c r="AB200" s="8"/>
      <c r="AC200" s="20" t="s">
        <v>225</v>
      </c>
      <c r="AD200" s="8"/>
      <c r="AE200" s="8"/>
      <c r="AF200" s="8"/>
      <c r="AG200" s="8"/>
      <c r="AH200" s="14" t="s">
        <v>225</v>
      </c>
      <c r="AI200" s="8"/>
      <c r="AJ200" s="8"/>
      <c r="AK200" s="8"/>
      <c r="AL200" s="8"/>
      <c r="AM200" s="14" t="s">
        <v>290</v>
      </c>
      <c r="AN200" s="8"/>
      <c r="AO200" s="8"/>
      <c r="AP200" s="8"/>
      <c r="AQ200" s="8"/>
      <c r="AR200" s="14" t="s">
        <v>221</v>
      </c>
      <c r="AS200" s="8"/>
      <c r="AT200" s="8"/>
      <c r="AU200" s="8"/>
      <c r="AV200" s="8"/>
      <c r="AW200" s="14" t="s">
        <v>221</v>
      </c>
      <c r="AX200" s="8"/>
      <c r="AY200" s="8"/>
      <c r="AZ200" s="8"/>
      <c r="BA200" s="8"/>
      <c r="BB200" s="107">
        <v>100</v>
      </c>
      <c r="BC200" s="8"/>
      <c r="BD200" s="26"/>
      <c r="BE200" s="85"/>
    </row>
    <row r="201" spans="2:57" ht="13.5" customHeight="1">
      <c r="B201" s="83"/>
      <c r="C201" s="26" t="s">
        <v>38</v>
      </c>
      <c r="J201" s="14" t="s">
        <v>192</v>
      </c>
      <c r="K201" s="14"/>
      <c r="L201" s="14"/>
      <c r="M201" s="14"/>
      <c r="N201" s="18" t="s">
        <v>225</v>
      </c>
      <c r="O201" s="8"/>
      <c r="P201" s="8"/>
      <c r="Q201" s="8"/>
      <c r="R201" s="8"/>
      <c r="S201" s="14" t="s">
        <v>225</v>
      </c>
      <c r="T201" s="13"/>
      <c r="U201" s="13"/>
      <c r="V201" s="13"/>
      <c r="W201" s="13"/>
      <c r="X201" s="14" t="s">
        <v>225</v>
      </c>
      <c r="Y201" s="8"/>
      <c r="Z201" s="8"/>
      <c r="AA201" s="8"/>
      <c r="AB201" s="8"/>
      <c r="AC201" s="20" t="s">
        <v>225</v>
      </c>
      <c r="AD201" s="8"/>
      <c r="AE201" s="8"/>
      <c r="AF201" s="8"/>
      <c r="AG201" s="8"/>
      <c r="AH201" s="13">
        <v>117900</v>
      </c>
      <c r="AI201" s="8"/>
      <c r="AJ201" s="8"/>
      <c r="AK201" s="8"/>
      <c r="AL201" s="8"/>
      <c r="AM201" s="13">
        <v>106000</v>
      </c>
      <c r="AN201" s="8"/>
      <c r="AO201" s="8"/>
      <c r="AP201" s="8"/>
      <c r="AQ201" s="8"/>
      <c r="AR201" s="13">
        <v>97300</v>
      </c>
      <c r="AS201" s="8"/>
      <c r="AT201" s="8"/>
      <c r="AU201" s="8"/>
      <c r="AV201" s="8"/>
      <c r="AW201" s="13">
        <v>86200</v>
      </c>
      <c r="AX201" s="8"/>
      <c r="AY201" s="8"/>
      <c r="AZ201" s="8"/>
      <c r="BA201" s="8"/>
      <c r="BB201" s="14" t="s">
        <v>221</v>
      </c>
      <c r="BC201" s="8"/>
      <c r="BD201" s="26">
        <v>0</v>
      </c>
      <c r="BE201" s="85"/>
    </row>
    <row r="202" spans="2:57" ht="13.5" customHeight="1">
      <c r="B202" s="83"/>
      <c r="C202" s="26" t="s">
        <v>35</v>
      </c>
      <c r="J202" s="14" t="s">
        <v>192</v>
      </c>
      <c r="K202" s="14"/>
      <c r="L202" s="14"/>
      <c r="M202" s="14"/>
      <c r="N202" s="18" t="s">
        <v>225</v>
      </c>
      <c r="O202" s="8"/>
      <c r="P202" s="8"/>
      <c r="Q202" s="8"/>
      <c r="R202" s="8"/>
      <c r="S202" s="14" t="s">
        <v>225</v>
      </c>
      <c r="T202" s="13"/>
      <c r="U202" s="13"/>
      <c r="V202" s="13"/>
      <c r="W202" s="13"/>
      <c r="X202" s="14" t="s">
        <v>225</v>
      </c>
      <c r="Y202" s="8"/>
      <c r="Z202" s="8"/>
      <c r="AA202" s="8"/>
      <c r="AB202" s="8"/>
      <c r="AC202" s="20" t="s">
        <v>225</v>
      </c>
      <c r="AD202" s="8"/>
      <c r="AE202" s="8"/>
      <c r="AF202" s="8"/>
      <c r="AG202" s="8"/>
      <c r="AH202" s="14" t="s">
        <v>225</v>
      </c>
      <c r="AI202" s="8"/>
      <c r="AJ202" s="8"/>
      <c r="AK202" s="8"/>
      <c r="AL202" s="8"/>
      <c r="AM202" s="14" t="s">
        <v>290</v>
      </c>
      <c r="AN202" s="8"/>
      <c r="AO202" s="8"/>
      <c r="AP202" s="8"/>
      <c r="AQ202" s="8"/>
      <c r="AR202" s="14" t="s">
        <v>221</v>
      </c>
      <c r="AS202" s="8"/>
      <c r="AT202" s="8"/>
      <c r="AU202" s="8"/>
      <c r="AV202" s="8"/>
      <c r="AW202" s="14" t="s">
        <v>221</v>
      </c>
      <c r="AX202" s="8"/>
      <c r="AY202" s="8"/>
      <c r="AZ202" s="8"/>
      <c r="BA202" s="8"/>
      <c r="BB202" s="14" t="s">
        <v>221</v>
      </c>
      <c r="BC202" s="8"/>
      <c r="BD202" s="26"/>
      <c r="BE202" s="85"/>
    </row>
    <row r="203" spans="2:57" ht="13.5" customHeight="1">
      <c r="B203" s="83"/>
      <c r="C203" s="26" t="s">
        <v>39</v>
      </c>
      <c r="J203" s="14" t="s">
        <v>192</v>
      </c>
      <c r="K203" s="14"/>
      <c r="L203" s="14"/>
      <c r="M203" s="14"/>
      <c r="N203" s="18" t="s">
        <v>225</v>
      </c>
      <c r="O203" s="8"/>
      <c r="P203" s="8"/>
      <c r="Q203" s="8"/>
      <c r="R203" s="8"/>
      <c r="S203" s="14" t="s">
        <v>225</v>
      </c>
      <c r="T203" s="13"/>
      <c r="U203" s="13"/>
      <c r="V203" s="13"/>
      <c r="W203" s="13"/>
      <c r="X203" s="14" t="s">
        <v>225</v>
      </c>
      <c r="Y203" s="8"/>
      <c r="Z203" s="8"/>
      <c r="AA203" s="8"/>
      <c r="AB203" s="8"/>
      <c r="AC203" s="20" t="s">
        <v>225</v>
      </c>
      <c r="AD203" s="8"/>
      <c r="AE203" s="8"/>
      <c r="AF203" s="8"/>
      <c r="AG203" s="8"/>
      <c r="AH203" s="14" t="s">
        <v>225</v>
      </c>
      <c r="AI203" s="8"/>
      <c r="AJ203" s="8"/>
      <c r="AK203" s="8"/>
      <c r="AL203" s="8"/>
      <c r="AM203" s="14" t="s">
        <v>290</v>
      </c>
      <c r="AN203" s="8"/>
      <c r="AO203" s="8"/>
      <c r="AP203" s="8"/>
      <c r="AQ203" s="8"/>
      <c r="AR203" s="14" t="s">
        <v>221</v>
      </c>
      <c r="AS203" s="8"/>
      <c r="AT203" s="8"/>
      <c r="AU203" s="8"/>
      <c r="AV203" s="8"/>
      <c r="AW203" s="14" t="s">
        <v>221</v>
      </c>
      <c r="AX203" s="8"/>
      <c r="AY203" s="8"/>
      <c r="AZ203" s="8"/>
      <c r="BA203" s="8"/>
      <c r="BB203" s="14" t="s">
        <v>221</v>
      </c>
      <c r="BC203" s="8"/>
      <c r="BD203" s="26"/>
      <c r="BE203" s="85"/>
    </row>
    <row r="204" spans="2:57" ht="13.5" customHeight="1">
      <c r="B204" s="83"/>
      <c r="C204" s="26" t="s">
        <v>37</v>
      </c>
      <c r="J204" s="14" t="s">
        <v>192</v>
      </c>
      <c r="K204" s="14"/>
      <c r="L204" s="14"/>
      <c r="M204" s="14"/>
      <c r="N204" s="18" t="s">
        <v>225</v>
      </c>
      <c r="O204" s="8"/>
      <c r="P204" s="8"/>
      <c r="Q204" s="8"/>
      <c r="R204" s="8"/>
      <c r="S204" s="14" t="s">
        <v>225</v>
      </c>
      <c r="T204" s="13"/>
      <c r="U204" s="13"/>
      <c r="V204" s="13"/>
      <c r="W204" s="13"/>
      <c r="X204" s="14" t="s">
        <v>225</v>
      </c>
      <c r="Y204" s="8"/>
      <c r="Z204" s="8"/>
      <c r="AA204" s="8"/>
      <c r="AB204" s="8"/>
      <c r="AC204" s="20" t="s">
        <v>225</v>
      </c>
      <c r="AD204" s="8"/>
      <c r="AE204" s="8"/>
      <c r="AF204" s="8"/>
      <c r="AG204" s="8"/>
      <c r="AH204" s="14" t="s">
        <v>225</v>
      </c>
      <c r="AI204" s="8"/>
      <c r="AJ204" s="8"/>
      <c r="AK204" s="8"/>
      <c r="AL204" s="8"/>
      <c r="AM204" s="14" t="s">
        <v>290</v>
      </c>
      <c r="AN204" s="8"/>
      <c r="AO204" s="8"/>
      <c r="AP204" s="8"/>
      <c r="AQ204" s="8"/>
      <c r="AR204" s="14" t="s">
        <v>221</v>
      </c>
      <c r="AS204" s="8"/>
      <c r="AT204" s="8"/>
      <c r="AU204" s="8"/>
      <c r="AV204" s="8"/>
      <c r="AW204" s="14" t="s">
        <v>221</v>
      </c>
      <c r="AX204" s="8"/>
      <c r="AY204" s="8"/>
      <c r="AZ204" s="8"/>
      <c r="BA204" s="8"/>
      <c r="BB204" s="14" t="s">
        <v>221</v>
      </c>
      <c r="BC204" s="8"/>
      <c r="BD204" s="26"/>
      <c r="BE204" s="85"/>
    </row>
    <row r="205" spans="2:57" ht="13.5" customHeight="1">
      <c r="B205" s="83"/>
      <c r="C205" s="26" t="s">
        <v>79</v>
      </c>
      <c r="J205" s="14" t="s">
        <v>192</v>
      </c>
      <c r="K205" s="14"/>
      <c r="L205" s="14"/>
      <c r="M205" s="14"/>
      <c r="N205" s="18" t="s">
        <v>225</v>
      </c>
      <c r="O205" s="8"/>
      <c r="P205" s="8"/>
      <c r="Q205" s="8"/>
      <c r="R205" s="8"/>
      <c r="S205" s="14" t="s">
        <v>225</v>
      </c>
      <c r="T205" s="13"/>
      <c r="U205" s="13"/>
      <c r="V205" s="13"/>
      <c r="W205" s="13"/>
      <c r="X205" s="14" t="s">
        <v>225</v>
      </c>
      <c r="Y205" s="8"/>
      <c r="Z205" s="8"/>
      <c r="AA205" s="8"/>
      <c r="AB205" s="8"/>
      <c r="AC205" s="20" t="s">
        <v>225</v>
      </c>
      <c r="AD205" s="8"/>
      <c r="AE205" s="8"/>
      <c r="AF205" s="8"/>
      <c r="AG205" s="8"/>
      <c r="AH205" s="14" t="s">
        <v>225</v>
      </c>
      <c r="AI205" s="8"/>
      <c r="AJ205" s="8"/>
      <c r="AK205" s="8"/>
      <c r="AL205" s="8"/>
      <c r="AM205" s="14" t="s">
        <v>290</v>
      </c>
      <c r="AN205" s="8"/>
      <c r="AO205" s="8"/>
      <c r="AP205" s="8"/>
      <c r="AQ205" s="8"/>
      <c r="AR205" s="14" t="s">
        <v>221</v>
      </c>
      <c r="AS205" s="8"/>
      <c r="AT205" s="8"/>
      <c r="AU205" s="8"/>
      <c r="AV205" s="8"/>
      <c r="AW205" s="14" t="s">
        <v>221</v>
      </c>
      <c r="AX205" s="8"/>
      <c r="AY205" s="8"/>
      <c r="AZ205" s="8"/>
      <c r="BA205" s="8"/>
      <c r="BB205" s="14" t="s">
        <v>221</v>
      </c>
      <c r="BC205" s="8"/>
      <c r="BD205" s="26"/>
      <c r="BE205" s="85"/>
    </row>
    <row r="206" spans="2:57" ht="13.5" customHeight="1">
      <c r="B206" s="83"/>
      <c r="C206" s="26" t="s">
        <v>220</v>
      </c>
      <c r="J206" s="14" t="s">
        <v>192</v>
      </c>
      <c r="K206" s="14"/>
      <c r="L206" s="14"/>
      <c r="M206" s="14"/>
      <c r="N206" s="18" t="s">
        <v>225</v>
      </c>
      <c r="O206" s="8"/>
      <c r="P206" s="8"/>
      <c r="Q206" s="8"/>
      <c r="R206" s="8"/>
      <c r="S206" s="14" t="s">
        <v>225</v>
      </c>
      <c r="T206" s="13"/>
      <c r="U206" s="13"/>
      <c r="V206" s="13"/>
      <c r="W206" s="13"/>
      <c r="X206" s="14" t="s">
        <v>225</v>
      </c>
      <c r="Y206" s="8"/>
      <c r="Z206" s="8"/>
      <c r="AA206" s="8"/>
      <c r="AB206" s="8"/>
      <c r="AC206" s="14" t="s">
        <v>225</v>
      </c>
      <c r="AD206" s="8"/>
      <c r="AE206" s="8"/>
      <c r="AF206" s="8"/>
      <c r="AG206" s="8"/>
      <c r="AH206" s="13">
        <v>1209300</v>
      </c>
      <c r="AI206" s="8"/>
      <c r="AJ206" s="8"/>
      <c r="AK206" s="8"/>
      <c r="AL206" s="8"/>
      <c r="AM206" s="13">
        <f>1300600+3000</f>
        <v>1303600</v>
      </c>
      <c r="AN206" s="8"/>
      <c r="AO206" s="8"/>
      <c r="AP206" s="8"/>
      <c r="AQ206" s="8"/>
      <c r="AR206" s="13">
        <v>1409100</v>
      </c>
      <c r="AS206" s="8"/>
      <c r="AT206" s="8"/>
      <c r="AU206" s="8"/>
      <c r="AV206" s="8"/>
      <c r="AW206" s="13">
        <v>1443300</v>
      </c>
      <c r="AX206" s="8"/>
      <c r="AY206" s="8"/>
      <c r="AZ206" s="8"/>
      <c r="BA206" s="8"/>
      <c r="BB206" s="162">
        <v>1549800</v>
      </c>
      <c r="BC206" s="8"/>
      <c r="BD206" s="26">
        <v>0</v>
      </c>
      <c r="BE206" s="85"/>
    </row>
    <row r="207" spans="2:57" ht="13.5" customHeight="1">
      <c r="B207" s="83"/>
      <c r="C207" s="26" t="s">
        <v>35</v>
      </c>
      <c r="J207" s="14" t="s">
        <v>192</v>
      </c>
      <c r="K207" s="14"/>
      <c r="L207" s="14"/>
      <c r="M207" s="14"/>
      <c r="N207" s="18" t="s">
        <v>225</v>
      </c>
      <c r="O207" s="8"/>
      <c r="P207" s="8"/>
      <c r="Q207" s="8"/>
      <c r="R207" s="8"/>
      <c r="S207" s="14" t="s">
        <v>225</v>
      </c>
      <c r="T207" s="13"/>
      <c r="U207" s="13"/>
      <c r="V207" s="13"/>
      <c r="W207" s="13"/>
      <c r="X207" s="14" t="s">
        <v>225</v>
      </c>
      <c r="Y207" s="8"/>
      <c r="Z207" s="8"/>
      <c r="AA207" s="8"/>
      <c r="AB207" s="8"/>
      <c r="AC207" s="20" t="s">
        <v>225</v>
      </c>
      <c r="AD207" s="19"/>
      <c r="AE207" s="19"/>
      <c r="AF207" s="19"/>
      <c r="AG207" s="19"/>
      <c r="AH207" s="14" t="s">
        <v>225</v>
      </c>
      <c r="AI207" s="8"/>
      <c r="AJ207" s="8"/>
      <c r="AK207" s="8"/>
      <c r="AL207" s="8"/>
      <c r="AM207" s="14" t="s">
        <v>290</v>
      </c>
      <c r="AN207" s="8"/>
      <c r="AO207" s="8"/>
      <c r="AP207" s="8"/>
      <c r="AQ207" s="8"/>
      <c r="AR207" s="14" t="s">
        <v>221</v>
      </c>
      <c r="AS207" s="8"/>
      <c r="AT207" s="8"/>
      <c r="AU207" s="8"/>
      <c r="AV207" s="8"/>
      <c r="AW207" s="14" t="s">
        <v>221</v>
      </c>
      <c r="AX207" s="8"/>
      <c r="AY207" s="8"/>
      <c r="AZ207" s="8"/>
      <c r="BA207" s="8"/>
      <c r="BB207" s="162">
        <v>10800</v>
      </c>
      <c r="BC207" s="8"/>
      <c r="BD207" s="26"/>
      <c r="BE207" s="85"/>
    </row>
    <row r="208" spans="2:57" ht="13.5" customHeight="1">
      <c r="B208" s="83"/>
      <c r="C208" s="26" t="s">
        <v>36</v>
      </c>
      <c r="J208" s="14" t="s">
        <v>192</v>
      </c>
      <c r="K208" s="14"/>
      <c r="L208" s="14"/>
      <c r="M208" s="14"/>
      <c r="N208" s="18" t="s">
        <v>225</v>
      </c>
      <c r="O208" s="8"/>
      <c r="P208" s="8"/>
      <c r="Q208" s="8"/>
      <c r="R208" s="8"/>
      <c r="S208" s="14" t="s">
        <v>225</v>
      </c>
      <c r="T208" s="13"/>
      <c r="U208" s="13"/>
      <c r="V208" s="13"/>
      <c r="W208" s="13"/>
      <c r="X208" s="14" t="s">
        <v>225</v>
      </c>
      <c r="Y208" s="8"/>
      <c r="Z208" s="8"/>
      <c r="AA208" s="8"/>
      <c r="AB208" s="8"/>
      <c r="AC208" s="20" t="s">
        <v>225</v>
      </c>
      <c r="AD208" s="19"/>
      <c r="AE208" s="19"/>
      <c r="AF208" s="19"/>
      <c r="AG208" s="19"/>
      <c r="AH208" s="14" t="s">
        <v>225</v>
      </c>
      <c r="AI208" s="8"/>
      <c r="AJ208" s="8"/>
      <c r="AK208" s="8"/>
      <c r="AL208" s="8"/>
      <c r="AM208" s="14" t="s">
        <v>290</v>
      </c>
      <c r="AN208" s="8"/>
      <c r="AO208" s="8"/>
      <c r="AP208" s="8"/>
      <c r="AQ208" s="8"/>
      <c r="AR208" s="14" t="s">
        <v>221</v>
      </c>
      <c r="AS208" s="8"/>
      <c r="AT208" s="8"/>
      <c r="AU208" s="8"/>
      <c r="AV208" s="8"/>
      <c r="AW208" s="14" t="s">
        <v>221</v>
      </c>
      <c r="AX208" s="8"/>
      <c r="AY208" s="8"/>
      <c r="AZ208" s="8"/>
      <c r="BA208" s="8"/>
      <c r="BB208" s="162">
        <v>9000</v>
      </c>
      <c r="BC208" s="8"/>
      <c r="BD208" s="26"/>
      <c r="BE208" s="85"/>
    </row>
    <row r="209" spans="2:57" ht="13.5" customHeight="1">
      <c r="B209" s="83"/>
      <c r="C209" s="26" t="s">
        <v>66</v>
      </c>
      <c r="J209" s="14" t="s">
        <v>192</v>
      </c>
      <c r="K209" s="14"/>
      <c r="L209" s="14"/>
      <c r="M209" s="14"/>
      <c r="N209" s="18" t="s">
        <v>225</v>
      </c>
      <c r="O209" s="8"/>
      <c r="P209" s="8"/>
      <c r="Q209" s="8"/>
      <c r="R209" s="8"/>
      <c r="S209" s="14" t="s">
        <v>225</v>
      </c>
      <c r="T209" s="13"/>
      <c r="U209" s="13"/>
      <c r="V209" s="13"/>
      <c r="W209" s="13"/>
      <c r="X209" s="14" t="s">
        <v>225</v>
      </c>
      <c r="Y209" s="8"/>
      <c r="Z209" s="8"/>
      <c r="AA209" s="8"/>
      <c r="AB209" s="8"/>
      <c r="AC209" s="20" t="s">
        <v>225</v>
      </c>
      <c r="AD209" s="8"/>
      <c r="AE209" s="8"/>
      <c r="AF209" s="8"/>
      <c r="AG209" s="8"/>
      <c r="AH209" s="14" t="s">
        <v>225</v>
      </c>
      <c r="AI209" s="8"/>
      <c r="AJ209" s="8"/>
      <c r="AK209" s="8"/>
      <c r="AL209" s="8"/>
      <c r="AM209" s="14" t="s">
        <v>290</v>
      </c>
      <c r="AN209" s="8"/>
      <c r="AO209" s="8"/>
      <c r="AP209" s="8"/>
      <c r="AQ209" s="8"/>
      <c r="AR209" s="14" t="s">
        <v>221</v>
      </c>
      <c r="AS209" s="8"/>
      <c r="AT209" s="8"/>
      <c r="AU209" s="8"/>
      <c r="AV209" s="8"/>
      <c r="AW209" s="14" t="s">
        <v>221</v>
      </c>
      <c r="AX209" s="8"/>
      <c r="AY209" s="8"/>
      <c r="AZ209" s="8"/>
      <c r="BA209" s="8"/>
      <c r="BB209" s="162">
        <v>1529600</v>
      </c>
      <c r="BC209" s="8"/>
      <c r="BD209" s="26"/>
      <c r="BE209" s="85"/>
    </row>
    <row r="210" spans="2:57" ht="13.5" customHeight="1" thickBot="1">
      <c r="B210" s="83"/>
      <c r="C210" s="99" t="s">
        <v>154</v>
      </c>
      <c r="D210" s="101"/>
      <c r="E210" s="101"/>
      <c r="F210" s="101"/>
      <c r="G210" s="101"/>
      <c r="H210" s="101"/>
      <c r="I210" s="101"/>
      <c r="J210" s="93" t="s">
        <v>192</v>
      </c>
      <c r="K210" s="93"/>
      <c r="L210" s="93"/>
      <c r="M210" s="93"/>
      <c r="N210" s="125" t="s">
        <v>225</v>
      </c>
      <c r="O210" s="88"/>
      <c r="P210" s="88"/>
      <c r="Q210" s="88"/>
      <c r="R210" s="88"/>
      <c r="S210" s="93" t="s">
        <v>225</v>
      </c>
      <c r="T210" s="88"/>
      <c r="U210" s="88"/>
      <c r="V210" s="88"/>
      <c r="W210" s="88"/>
      <c r="X210" s="93" t="s">
        <v>225</v>
      </c>
      <c r="Y210" s="88"/>
      <c r="Z210" s="88"/>
      <c r="AA210" s="88"/>
      <c r="AB210" s="88"/>
      <c r="AC210" s="93" t="s">
        <v>225</v>
      </c>
      <c r="AD210" s="88"/>
      <c r="AE210" s="88"/>
      <c r="AF210" s="88"/>
      <c r="AG210" s="88"/>
      <c r="AH210" s="93" t="s">
        <v>225</v>
      </c>
      <c r="AI210" s="88"/>
      <c r="AJ210" s="88"/>
      <c r="AK210" s="88"/>
      <c r="AL210" s="88"/>
      <c r="AM210" s="93" t="s">
        <v>290</v>
      </c>
      <c r="AN210" s="88"/>
      <c r="AO210" s="88"/>
      <c r="AP210" s="88"/>
      <c r="AQ210" s="88"/>
      <c r="AR210" s="93" t="s">
        <v>221</v>
      </c>
      <c r="AS210" s="88"/>
      <c r="AT210" s="88"/>
      <c r="AU210" s="88"/>
      <c r="AV210" s="88"/>
      <c r="AW210" s="93" t="s">
        <v>221</v>
      </c>
      <c r="AX210" s="88"/>
      <c r="AY210" s="88"/>
      <c r="AZ210" s="88"/>
      <c r="BA210" s="88"/>
      <c r="BB210" s="163">
        <v>400</v>
      </c>
      <c r="BC210" s="88"/>
      <c r="BD210" s="99"/>
      <c r="BE210" s="126"/>
    </row>
    <row r="211" spans="2:57" ht="13.5" customHeight="1" thickTop="1">
      <c r="B211" s="83"/>
      <c r="C211" s="26" t="s">
        <v>0</v>
      </c>
      <c r="J211" s="26"/>
      <c r="K211" s="8"/>
      <c r="L211" s="8"/>
      <c r="M211" s="8"/>
      <c r="N211" s="8"/>
      <c r="O211" s="8"/>
      <c r="P211" s="8"/>
      <c r="Q211" s="8"/>
      <c r="R211" s="8"/>
      <c r="S211" s="17"/>
      <c r="T211" s="8"/>
      <c r="U211" s="8"/>
      <c r="V211" s="8"/>
      <c r="W211" s="8"/>
      <c r="X211" s="26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26"/>
      <c r="BE211" s="85"/>
    </row>
    <row r="212" spans="2:57" ht="13.5" customHeight="1">
      <c r="B212" s="83"/>
      <c r="C212" s="26" t="s">
        <v>150</v>
      </c>
      <c r="J212" s="14" t="s">
        <v>192</v>
      </c>
      <c r="K212" s="14"/>
      <c r="L212" s="14"/>
      <c r="M212" s="14"/>
      <c r="N212" s="17">
        <v>1600</v>
      </c>
      <c r="O212" s="8"/>
      <c r="P212" s="8"/>
      <c r="Q212" s="8"/>
      <c r="R212" s="8"/>
      <c r="S212" s="8">
        <v>900</v>
      </c>
      <c r="T212" s="8"/>
      <c r="U212" s="8"/>
      <c r="V212" s="8"/>
      <c r="W212" s="8"/>
      <c r="X212" s="17">
        <v>300</v>
      </c>
      <c r="Y212" s="8"/>
      <c r="Z212" s="8"/>
      <c r="AA212" s="8"/>
      <c r="AB212" s="8"/>
      <c r="AC212" s="8">
        <v>1000</v>
      </c>
      <c r="AD212" s="8"/>
      <c r="AE212" s="8"/>
      <c r="AF212" s="8"/>
      <c r="AG212" s="8"/>
      <c r="AH212" s="14" t="s">
        <v>225</v>
      </c>
      <c r="AI212" s="14"/>
      <c r="AJ212" s="14"/>
      <c r="AK212" s="14"/>
      <c r="AL212" s="14"/>
      <c r="AM212" s="14" t="s">
        <v>290</v>
      </c>
      <c r="AN212" s="14"/>
      <c r="AO212" s="14"/>
      <c r="AP212" s="14"/>
      <c r="AQ212" s="14"/>
      <c r="AR212" s="14" t="s">
        <v>221</v>
      </c>
      <c r="AS212" s="14"/>
      <c r="AT212" s="14"/>
      <c r="AU212" s="14"/>
      <c r="AV212" s="14"/>
      <c r="AW212" s="14" t="s">
        <v>221</v>
      </c>
      <c r="AX212" s="14"/>
      <c r="AY212" s="14"/>
      <c r="AZ212" s="14"/>
      <c r="BA212" s="14"/>
      <c r="BB212" s="14" t="s">
        <v>221</v>
      </c>
      <c r="BC212" s="8"/>
      <c r="BD212" s="26"/>
      <c r="BE212" s="85"/>
    </row>
    <row r="213" spans="2:57" ht="13.5" customHeight="1">
      <c r="B213" s="83"/>
      <c r="C213" s="26" t="s">
        <v>124</v>
      </c>
      <c r="J213" s="14"/>
      <c r="K213" s="14"/>
      <c r="L213" s="14"/>
      <c r="M213" s="14"/>
      <c r="N213" s="17">
        <v>1600</v>
      </c>
      <c r="O213" s="8"/>
      <c r="P213" s="8"/>
      <c r="Q213" s="8"/>
      <c r="R213" s="8"/>
      <c r="S213" s="8">
        <v>900</v>
      </c>
      <c r="T213" s="8"/>
      <c r="U213" s="8"/>
      <c r="V213" s="8"/>
      <c r="W213" s="8"/>
      <c r="X213" s="17">
        <v>300</v>
      </c>
      <c r="Y213" s="8"/>
      <c r="Z213" s="8"/>
      <c r="AA213" s="8"/>
      <c r="AB213" s="8"/>
      <c r="AC213" s="8">
        <v>1000</v>
      </c>
      <c r="AD213" s="8"/>
      <c r="AE213" s="8"/>
      <c r="AF213" s="8"/>
      <c r="AG213" s="8"/>
      <c r="AH213" s="14" t="s">
        <v>222</v>
      </c>
      <c r="AI213" s="14"/>
      <c r="AJ213" s="14"/>
      <c r="AK213" s="14"/>
      <c r="AL213" s="14"/>
      <c r="AM213" s="14" t="s">
        <v>290</v>
      </c>
      <c r="AN213" s="14"/>
      <c r="AO213" s="14"/>
      <c r="AP213" s="14"/>
      <c r="AQ213" s="14"/>
      <c r="AR213" s="14" t="s">
        <v>221</v>
      </c>
      <c r="AS213" s="14"/>
      <c r="AT213" s="14"/>
      <c r="AU213" s="14"/>
      <c r="AV213" s="14"/>
      <c r="AW213" s="14" t="s">
        <v>221</v>
      </c>
      <c r="AX213" s="14"/>
      <c r="AY213" s="14"/>
      <c r="AZ213" s="14"/>
      <c r="BA213" s="14"/>
      <c r="BB213" s="14" t="s">
        <v>221</v>
      </c>
      <c r="BC213" s="8"/>
      <c r="BD213" s="26"/>
      <c r="BE213" s="85"/>
    </row>
    <row r="214" spans="2:57" ht="13.5" customHeight="1">
      <c r="B214" s="83"/>
      <c r="C214" s="26" t="s">
        <v>32</v>
      </c>
      <c r="J214" s="14" t="s">
        <v>193</v>
      </c>
      <c r="K214" s="14"/>
      <c r="L214" s="14"/>
      <c r="M214" s="14"/>
      <c r="N214" s="17">
        <v>6500</v>
      </c>
      <c r="O214" s="8"/>
      <c r="P214" s="8"/>
      <c r="Q214" s="8"/>
      <c r="R214" s="8"/>
      <c r="S214" s="8">
        <v>3900</v>
      </c>
      <c r="T214" s="8"/>
      <c r="U214" s="8"/>
      <c r="V214" s="8"/>
      <c r="W214" s="8"/>
      <c r="X214" s="17">
        <v>1400</v>
      </c>
      <c r="Y214" s="8"/>
      <c r="Z214" s="8"/>
      <c r="AA214" s="8"/>
      <c r="AB214" s="8"/>
      <c r="AC214" s="8">
        <v>4400</v>
      </c>
      <c r="AD214" s="8"/>
      <c r="AE214" s="8"/>
      <c r="AF214" s="8"/>
      <c r="AG214" s="8"/>
      <c r="AH214" s="14" t="s">
        <v>233</v>
      </c>
      <c r="AI214" s="14"/>
      <c r="AJ214" s="14"/>
      <c r="AK214" s="14"/>
      <c r="AL214" s="14"/>
      <c r="AM214" s="14" t="s">
        <v>290</v>
      </c>
      <c r="AN214" s="14"/>
      <c r="AO214" s="14"/>
      <c r="AP214" s="14"/>
      <c r="AQ214" s="14"/>
      <c r="AR214" s="14" t="s">
        <v>221</v>
      </c>
      <c r="AS214" s="14"/>
      <c r="AT214" s="14"/>
      <c r="AU214" s="14"/>
      <c r="AV214" s="14"/>
      <c r="AW214" s="14" t="s">
        <v>221</v>
      </c>
      <c r="AX214" s="14"/>
      <c r="AY214" s="14"/>
      <c r="AZ214" s="14"/>
      <c r="BA214" s="14"/>
      <c r="BB214" s="14" t="s">
        <v>221</v>
      </c>
      <c r="BC214" s="8"/>
      <c r="BD214" s="26"/>
      <c r="BE214" s="85"/>
    </row>
    <row r="215" spans="2:57" ht="13.5" customHeight="1">
      <c r="B215" s="83"/>
      <c r="C215" s="26" t="s">
        <v>151</v>
      </c>
      <c r="J215" s="14"/>
      <c r="K215" s="14"/>
      <c r="L215" s="14"/>
      <c r="M215" s="14"/>
      <c r="N215" s="127">
        <v>7.26</v>
      </c>
      <c r="O215" s="84"/>
      <c r="P215" s="84"/>
      <c r="Q215" s="84"/>
      <c r="R215" s="84"/>
      <c r="S215" s="84">
        <v>7.9</v>
      </c>
      <c r="T215" s="84"/>
      <c r="U215" s="84"/>
      <c r="V215" s="84"/>
      <c r="W215" s="84"/>
      <c r="X215" s="127">
        <v>8.24</v>
      </c>
      <c r="Y215" s="84"/>
      <c r="Z215" s="84"/>
      <c r="AA215" s="84"/>
      <c r="AB215" s="84"/>
      <c r="AC215" s="84">
        <v>8.4700000000000006</v>
      </c>
      <c r="AD215" s="84"/>
      <c r="AE215" s="84"/>
      <c r="AF215" s="84"/>
      <c r="AG215" s="84"/>
      <c r="AH215" s="14" t="s">
        <v>223</v>
      </c>
      <c r="AI215" s="14"/>
      <c r="AJ215" s="14"/>
      <c r="AK215" s="14"/>
      <c r="AL215" s="14"/>
      <c r="AM215" s="14" t="s">
        <v>290</v>
      </c>
      <c r="AN215" s="14"/>
      <c r="AO215" s="14"/>
      <c r="AP215" s="14"/>
      <c r="AQ215" s="14"/>
      <c r="AR215" s="14" t="s">
        <v>221</v>
      </c>
      <c r="AS215" s="14"/>
      <c r="AT215" s="14"/>
      <c r="AU215" s="14"/>
      <c r="AV215" s="14"/>
      <c r="AW215" s="14" t="s">
        <v>221</v>
      </c>
      <c r="AX215" s="14"/>
      <c r="AY215" s="14"/>
      <c r="AZ215" s="14"/>
      <c r="BA215" s="14"/>
      <c r="BB215" s="14" t="s">
        <v>221</v>
      </c>
      <c r="BC215" s="8"/>
      <c r="BD215" s="26"/>
      <c r="BE215" s="85"/>
    </row>
    <row r="216" spans="2:57" ht="13.5" customHeight="1">
      <c r="B216" s="83"/>
      <c r="C216" s="26" t="s">
        <v>46</v>
      </c>
      <c r="J216" s="14" t="s">
        <v>194</v>
      </c>
      <c r="K216" s="14"/>
      <c r="L216" s="14"/>
      <c r="M216" s="14"/>
      <c r="N216" s="127">
        <v>42.14</v>
      </c>
      <c r="O216" s="84"/>
      <c r="P216" s="84"/>
      <c r="Q216" s="84"/>
      <c r="R216" s="84"/>
      <c r="S216" s="84">
        <v>49.16</v>
      </c>
      <c r="T216" s="84"/>
      <c r="U216" s="84"/>
      <c r="V216" s="84"/>
      <c r="W216" s="84"/>
      <c r="X216" s="127">
        <v>51.01</v>
      </c>
      <c r="Y216" s="84"/>
      <c r="Z216" s="84"/>
      <c r="AA216" s="84"/>
      <c r="AB216" s="84"/>
      <c r="AC216" s="84">
        <v>52.11</v>
      </c>
      <c r="AD216" s="84"/>
      <c r="AE216" s="84"/>
      <c r="AF216" s="84"/>
      <c r="AG216" s="84"/>
      <c r="AH216" s="14" t="s">
        <v>234</v>
      </c>
      <c r="AI216" s="14"/>
      <c r="AJ216" s="14"/>
      <c r="AK216" s="14"/>
      <c r="AL216" s="14"/>
      <c r="AM216" s="14" t="s">
        <v>290</v>
      </c>
      <c r="AN216" s="14"/>
      <c r="AO216" s="14"/>
      <c r="AP216" s="14"/>
      <c r="AQ216" s="14"/>
      <c r="AR216" s="14" t="s">
        <v>221</v>
      </c>
      <c r="AS216" s="14"/>
      <c r="AT216" s="14"/>
      <c r="AU216" s="14"/>
      <c r="AV216" s="14"/>
      <c r="AW216" s="14" t="s">
        <v>221</v>
      </c>
      <c r="AX216" s="14"/>
      <c r="AY216" s="14"/>
      <c r="AZ216" s="14"/>
      <c r="BA216" s="14"/>
      <c r="BB216" s="14" t="s">
        <v>221</v>
      </c>
      <c r="BC216" s="8"/>
      <c r="BD216" s="26"/>
      <c r="BE216" s="85"/>
    </row>
    <row r="217" spans="2:57" ht="13.5" customHeight="1">
      <c r="B217" s="83"/>
      <c r="C217" s="26" t="s">
        <v>47</v>
      </c>
      <c r="J217" s="14" t="s">
        <v>219</v>
      </c>
      <c r="K217" s="14"/>
      <c r="L217" s="14"/>
      <c r="M217" s="14"/>
      <c r="N217" s="127">
        <v>152.57</v>
      </c>
      <c r="O217" s="84"/>
      <c r="P217" s="84"/>
      <c r="Q217" s="84"/>
      <c r="R217" s="84"/>
      <c r="S217" s="84">
        <v>158.62</v>
      </c>
      <c r="T217" s="84"/>
      <c r="U217" s="84"/>
      <c r="V217" s="84"/>
      <c r="W217" s="84"/>
      <c r="X217" s="127">
        <v>175.7</v>
      </c>
      <c r="Y217" s="84"/>
      <c r="Z217" s="84"/>
      <c r="AA217" s="84"/>
      <c r="AB217" s="84"/>
      <c r="AC217" s="84">
        <v>163.32</v>
      </c>
      <c r="AD217" s="84"/>
      <c r="AE217" s="84"/>
      <c r="AF217" s="84"/>
      <c r="AG217" s="84"/>
      <c r="AH217" s="14" t="s">
        <v>235</v>
      </c>
      <c r="AI217" s="14"/>
      <c r="AJ217" s="14"/>
      <c r="AK217" s="14"/>
      <c r="AL217" s="14"/>
      <c r="AM217" s="14" t="s">
        <v>290</v>
      </c>
      <c r="AN217" s="14"/>
      <c r="AO217" s="14"/>
      <c r="AP217" s="14"/>
      <c r="AQ217" s="14"/>
      <c r="AR217" s="14" t="s">
        <v>221</v>
      </c>
      <c r="AS217" s="14"/>
      <c r="AT217" s="14"/>
      <c r="AU217" s="14"/>
      <c r="AV217" s="14"/>
      <c r="AW217" s="14" t="s">
        <v>221</v>
      </c>
      <c r="AX217" s="14"/>
      <c r="AY217" s="14"/>
      <c r="AZ217" s="14"/>
      <c r="BA217" s="14"/>
      <c r="BB217" s="14" t="s">
        <v>221</v>
      </c>
      <c r="BC217" s="8"/>
      <c r="BD217" s="26"/>
      <c r="BE217" s="85"/>
    </row>
    <row r="218" spans="2:57" ht="13.5" customHeight="1">
      <c r="B218" s="83"/>
      <c r="C218" s="26" t="s">
        <v>152</v>
      </c>
      <c r="J218" s="14" t="s">
        <v>192</v>
      </c>
      <c r="K218" s="14"/>
      <c r="L218" s="14"/>
      <c r="M218" s="14"/>
      <c r="N218" s="17">
        <v>1500</v>
      </c>
      <c r="O218" s="8"/>
      <c r="P218" s="8"/>
      <c r="Q218" s="8"/>
      <c r="R218" s="8"/>
      <c r="S218" s="8">
        <v>900</v>
      </c>
      <c r="T218" s="8"/>
      <c r="U218" s="8"/>
      <c r="V218" s="8"/>
      <c r="W218" s="8"/>
      <c r="X218" s="17">
        <v>300</v>
      </c>
      <c r="Y218" s="8"/>
      <c r="Z218" s="8"/>
      <c r="AA218" s="8"/>
      <c r="AB218" s="8"/>
      <c r="AC218" s="8">
        <v>1000</v>
      </c>
      <c r="AD218" s="8"/>
      <c r="AE218" s="8"/>
      <c r="AF218" s="8"/>
      <c r="AG218" s="8"/>
      <c r="AH218" s="14" t="s">
        <v>225</v>
      </c>
      <c r="AI218" s="14"/>
      <c r="AJ218" s="14"/>
      <c r="AK218" s="14"/>
      <c r="AL218" s="14"/>
      <c r="AM218" s="14" t="s">
        <v>290</v>
      </c>
      <c r="AN218" s="14"/>
      <c r="AO218" s="14"/>
      <c r="AP218" s="14"/>
      <c r="AQ218" s="14"/>
      <c r="AR218" s="14" t="s">
        <v>221</v>
      </c>
      <c r="AS218" s="14"/>
      <c r="AT218" s="14"/>
      <c r="AU218" s="14"/>
      <c r="AV218" s="14"/>
      <c r="AW218" s="14" t="s">
        <v>221</v>
      </c>
      <c r="AX218" s="14"/>
      <c r="AY218" s="14"/>
      <c r="AZ218" s="14"/>
      <c r="BA218" s="14"/>
      <c r="BB218" s="14" t="s">
        <v>221</v>
      </c>
      <c r="BC218" s="8"/>
      <c r="BD218" s="26"/>
      <c r="BE218" s="85"/>
    </row>
    <row r="219" spans="2:57" ht="13.5" customHeight="1">
      <c r="B219" s="83"/>
      <c r="C219" s="26" t="s">
        <v>153</v>
      </c>
      <c r="J219" s="14" t="s">
        <v>192</v>
      </c>
      <c r="K219" s="14"/>
      <c r="L219" s="14"/>
      <c r="M219" s="14"/>
      <c r="N219" s="17">
        <v>100</v>
      </c>
      <c r="O219" s="8"/>
      <c r="P219" s="8"/>
      <c r="Q219" s="8"/>
      <c r="R219" s="8"/>
      <c r="S219" s="8">
        <v>0</v>
      </c>
      <c r="T219" s="8"/>
      <c r="U219" s="8"/>
      <c r="V219" s="8"/>
      <c r="W219" s="8"/>
      <c r="X219" s="16" t="s">
        <v>225</v>
      </c>
      <c r="Y219" s="8"/>
      <c r="Z219" s="8"/>
      <c r="AA219" s="8"/>
      <c r="AB219" s="8"/>
      <c r="AC219" s="14" t="s">
        <v>225</v>
      </c>
      <c r="AD219" s="8"/>
      <c r="AE219" s="8"/>
      <c r="AF219" s="8"/>
      <c r="AG219" s="8"/>
      <c r="AH219" s="14" t="s">
        <v>225</v>
      </c>
      <c r="AI219" s="14"/>
      <c r="AJ219" s="14"/>
      <c r="AK219" s="14"/>
      <c r="AL219" s="14"/>
      <c r="AM219" s="14" t="s">
        <v>290</v>
      </c>
      <c r="AN219" s="14"/>
      <c r="AO219" s="14"/>
      <c r="AP219" s="14"/>
      <c r="AQ219" s="14"/>
      <c r="AR219" s="14" t="s">
        <v>221</v>
      </c>
      <c r="AS219" s="14"/>
      <c r="AT219" s="14"/>
      <c r="AU219" s="14"/>
      <c r="AV219" s="14"/>
      <c r="AW219" s="14" t="s">
        <v>221</v>
      </c>
      <c r="AX219" s="14"/>
      <c r="AY219" s="14"/>
      <c r="AZ219" s="14"/>
      <c r="BA219" s="14"/>
      <c r="BB219" s="14" t="s">
        <v>221</v>
      </c>
      <c r="BC219" s="8"/>
      <c r="BD219" s="26"/>
      <c r="BE219" s="85"/>
    </row>
    <row r="220" spans="2:57" ht="13.5" customHeight="1">
      <c r="B220" s="83"/>
      <c r="C220" s="27" t="s">
        <v>34</v>
      </c>
      <c r="J220" s="14"/>
      <c r="K220" s="14"/>
      <c r="L220" s="14"/>
      <c r="M220" s="14"/>
      <c r="N220" s="128"/>
      <c r="O220" s="129"/>
      <c r="P220" s="129"/>
      <c r="Q220" s="129"/>
      <c r="R220" s="129"/>
      <c r="S220" s="8"/>
      <c r="T220" s="8"/>
      <c r="U220" s="8"/>
      <c r="V220" s="8"/>
      <c r="W220" s="8"/>
      <c r="X220" s="17"/>
      <c r="Y220" s="8"/>
      <c r="Z220" s="8"/>
      <c r="AA220" s="8"/>
      <c r="AB220" s="8"/>
      <c r="AC220" s="8"/>
      <c r="AD220" s="8"/>
      <c r="AE220" s="8"/>
      <c r="AF220" s="8"/>
      <c r="AG220" s="8"/>
      <c r="AH220" s="14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26"/>
      <c r="BE220" s="85"/>
    </row>
    <row r="221" spans="2:57" ht="13.5" customHeight="1">
      <c r="B221" s="83"/>
      <c r="C221" s="26" t="s">
        <v>64</v>
      </c>
      <c r="J221" s="14" t="s">
        <v>192</v>
      </c>
      <c r="K221" s="14"/>
      <c r="L221" s="14"/>
      <c r="M221" s="14"/>
      <c r="N221" s="130">
        <v>1200</v>
      </c>
      <c r="O221" s="13"/>
      <c r="P221" s="13"/>
      <c r="Q221" s="13"/>
      <c r="R221" s="13"/>
      <c r="S221" s="8">
        <v>800</v>
      </c>
      <c r="T221" s="8"/>
      <c r="U221" s="8"/>
      <c r="V221" s="8"/>
      <c r="W221" s="8"/>
      <c r="X221" s="17">
        <v>300</v>
      </c>
      <c r="Y221" s="8"/>
      <c r="Z221" s="8"/>
      <c r="AA221" s="8"/>
      <c r="AB221" s="8"/>
      <c r="AC221" s="8">
        <v>600</v>
      </c>
      <c r="AD221" s="8"/>
      <c r="AE221" s="8"/>
      <c r="AF221" s="8"/>
      <c r="AG221" s="8"/>
      <c r="AH221" s="131" t="s">
        <v>225</v>
      </c>
      <c r="AI221" s="131"/>
      <c r="AJ221" s="131"/>
      <c r="AK221" s="131"/>
      <c r="AL221" s="131"/>
      <c r="AM221" s="131" t="s">
        <v>290</v>
      </c>
      <c r="AN221" s="131"/>
      <c r="AO221" s="131"/>
      <c r="AP221" s="131"/>
      <c r="AQ221" s="131"/>
      <c r="AR221" s="14" t="s">
        <v>221</v>
      </c>
      <c r="AS221" s="131"/>
      <c r="AT221" s="131"/>
      <c r="AU221" s="131"/>
      <c r="AV221" s="131"/>
      <c r="AW221" s="14" t="s">
        <v>221</v>
      </c>
      <c r="AX221" s="131"/>
      <c r="AY221" s="131"/>
      <c r="AZ221" s="131"/>
      <c r="BA221" s="131"/>
      <c r="BB221" s="14" t="s">
        <v>221</v>
      </c>
      <c r="BC221" s="8"/>
      <c r="BD221" s="26"/>
      <c r="BE221" s="85"/>
    </row>
    <row r="222" spans="2:57" ht="13.5" customHeight="1">
      <c r="B222" s="83"/>
      <c r="C222" s="26" t="s">
        <v>35</v>
      </c>
      <c r="J222" s="14" t="s">
        <v>192</v>
      </c>
      <c r="K222" s="14"/>
      <c r="L222" s="14"/>
      <c r="M222" s="14"/>
      <c r="N222" s="132" t="s">
        <v>225</v>
      </c>
      <c r="O222" s="133"/>
      <c r="P222" s="133"/>
      <c r="Q222" s="133"/>
      <c r="R222" s="133"/>
      <c r="S222" s="14" t="s">
        <v>225</v>
      </c>
      <c r="T222" s="14"/>
      <c r="U222" s="14"/>
      <c r="V222" s="14"/>
      <c r="W222" s="14"/>
      <c r="X222" s="16" t="s">
        <v>225</v>
      </c>
      <c r="Y222" s="14"/>
      <c r="Z222" s="14"/>
      <c r="AA222" s="14"/>
      <c r="AB222" s="14"/>
      <c r="AC222" s="14" t="s">
        <v>225</v>
      </c>
      <c r="AD222" s="14"/>
      <c r="AE222" s="14"/>
      <c r="AF222" s="14"/>
      <c r="AG222" s="14"/>
      <c r="AH222" s="14" t="s">
        <v>225</v>
      </c>
      <c r="AI222" s="14"/>
      <c r="AJ222" s="14"/>
      <c r="AK222" s="14"/>
      <c r="AL222" s="14"/>
      <c r="AM222" s="131" t="s">
        <v>290</v>
      </c>
      <c r="AN222" s="14"/>
      <c r="AO222" s="14"/>
      <c r="AP222" s="14"/>
      <c r="AQ222" s="14"/>
      <c r="AR222" s="14" t="s">
        <v>221</v>
      </c>
      <c r="AS222" s="14"/>
      <c r="AT222" s="14"/>
      <c r="AU222" s="14"/>
      <c r="AV222" s="14"/>
      <c r="AW222" s="14" t="s">
        <v>221</v>
      </c>
      <c r="AX222" s="14"/>
      <c r="AY222" s="14"/>
      <c r="AZ222" s="14"/>
      <c r="BA222" s="14"/>
      <c r="BB222" s="14" t="s">
        <v>221</v>
      </c>
      <c r="BC222" s="8"/>
      <c r="BD222" s="26"/>
      <c r="BE222" s="85"/>
    </row>
    <row r="223" spans="2:57" ht="13.5" customHeight="1">
      <c r="B223" s="83"/>
      <c r="C223" s="26" t="s">
        <v>36</v>
      </c>
      <c r="J223" s="14" t="s">
        <v>192</v>
      </c>
      <c r="K223" s="14"/>
      <c r="L223" s="14"/>
      <c r="M223" s="14"/>
      <c r="N223" s="132" t="s">
        <v>225</v>
      </c>
      <c r="O223" s="133"/>
      <c r="P223" s="133"/>
      <c r="Q223" s="133"/>
      <c r="R223" s="133"/>
      <c r="S223" s="14" t="s">
        <v>225</v>
      </c>
      <c r="T223" s="14"/>
      <c r="U223" s="14"/>
      <c r="V223" s="14"/>
      <c r="W223" s="14"/>
      <c r="X223" s="16" t="s">
        <v>225</v>
      </c>
      <c r="Y223" s="14"/>
      <c r="Z223" s="14"/>
      <c r="AA223" s="14"/>
      <c r="AB223" s="14"/>
      <c r="AC223" s="14" t="s">
        <v>225</v>
      </c>
      <c r="AD223" s="14"/>
      <c r="AE223" s="14"/>
      <c r="AF223" s="14"/>
      <c r="AG223" s="14"/>
      <c r="AH223" s="14" t="s">
        <v>225</v>
      </c>
      <c r="AI223" s="14"/>
      <c r="AJ223" s="14"/>
      <c r="AK223" s="14"/>
      <c r="AL223" s="14"/>
      <c r="AM223" s="131" t="s">
        <v>290</v>
      </c>
      <c r="AN223" s="14"/>
      <c r="AO223" s="14"/>
      <c r="AP223" s="14"/>
      <c r="AQ223" s="14"/>
      <c r="AR223" s="14" t="s">
        <v>221</v>
      </c>
      <c r="AS223" s="14"/>
      <c r="AT223" s="14"/>
      <c r="AU223" s="14"/>
      <c r="AV223" s="14"/>
      <c r="AW223" s="14" t="s">
        <v>221</v>
      </c>
      <c r="AX223" s="14"/>
      <c r="AY223" s="14"/>
      <c r="AZ223" s="14"/>
      <c r="BA223" s="14"/>
      <c r="BB223" s="14" t="s">
        <v>221</v>
      </c>
      <c r="BC223" s="8"/>
      <c r="BD223" s="26"/>
      <c r="BE223" s="85"/>
    </row>
    <row r="224" spans="2:57" ht="13.5" customHeight="1">
      <c r="B224" s="83"/>
      <c r="C224" s="26" t="s">
        <v>37</v>
      </c>
      <c r="J224" s="14" t="s">
        <v>192</v>
      </c>
      <c r="K224" s="14"/>
      <c r="L224" s="14"/>
      <c r="M224" s="14"/>
      <c r="N224" s="132" t="s">
        <v>225</v>
      </c>
      <c r="O224" s="133"/>
      <c r="P224" s="133"/>
      <c r="Q224" s="133"/>
      <c r="R224" s="133"/>
      <c r="S224" s="14" t="s">
        <v>225</v>
      </c>
      <c r="T224" s="14"/>
      <c r="U224" s="14"/>
      <c r="V224" s="14"/>
      <c r="W224" s="14"/>
      <c r="X224" s="16" t="s">
        <v>225</v>
      </c>
      <c r="Y224" s="14"/>
      <c r="Z224" s="14"/>
      <c r="AA224" s="14"/>
      <c r="AB224" s="14"/>
      <c r="AC224" s="14" t="s">
        <v>225</v>
      </c>
      <c r="AD224" s="14"/>
      <c r="AE224" s="14"/>
      <c r="AF224" s="14"/>
      <c r="AG224" s="14"/>
      <c r="AH224" s="14" t="s">
        <v>225</v>
      </c>
      <c r="AI224" s="14"/>
      <c r="AJ224" s="14"/>
      <c r="AK224" s="14"/>
      <c r="AL224" s="14"/>
      <c r="AM224" s="131" t="s">
        <v>290</v>
      </c>
      <c r="AN224" s="14"/>
      <c r="AO224" s="14"/>
      <c r="AP224" s="14"/>
      <c r="AQ224" s="14"/>
      <c r="AR224" s="14" t="s">
        <v>221</v>
      </c>
      <c r="AS224" s="14"/>
      <c r="AT224" s="14"/>
      <c r="AU224" s="14"/>
      <c r="AV224" s="14"/>
      <c r="AW224" s="14" t="s">
        <v>221</v>
      </c>
      <c r="AX224" s="14"/>
      <c r="AY224" s="14"/>
      <c r="AZ224" s="14"/>
      <c r="BA224" s="14"/>
      <c r="BB224" s="14" t="s">
        <v>221</v>
      </c>
      <c r="BC224" s="8"/>
      <c r="BD224" s="26"/>
      <c r="BE224" s="85"/>
    </row>
    <row r="225" spans="2:57" ht="13.5" customHeight="1">
      <c r="B225" s="83"/>
      <c r="C225" s="26" t="s">
        <v>79</v>
      </c>
      <c r="J225" s="14" t="s">
        <v>192</v>
      </c>
      <c r="K225" s="14"/>
      <c r="L225" s="14"/>
      <c r="M225" s="14"/>
      <c r="N225" s="132" t="s">
        <v>225</v>
      </c>
      <c r="O225" s="133"/>
      <c r="P225" s="133"/>
      <c r="Q225" s="133"/>
      <c r="R225" s="133"/>
      <c r="S225" s="14" t="s">
        <v>225</v>
      </c>
      <c r="T225" s="14"/>
      <c r="U225" s="14"/>
      <c r="V225" s="14"/>
      <c r="W225" s="14"/>
      <c r="X225" s="16" t="s">
        <v>225</v>
      </c>
      <c r="Y225" s="14"/>
      <c r="Z225" s="14"/>
      <c r="AA225" s="14"/>
      <c r="AB225" s="14"/>
      <c r="AC225" s="14" t="s">
        <v>225</v>
      </c>
      <c r="AD225" s="14"/>
      <c r="AE225" s="14"/>
      <c r="AF225" s="14"/>
      <c r="AG225" s="14"/>
      <c r="AH225" s="14" t="s">
        <v>225</v>
      </c>
      <c r="AI225" s="14"/>
      <c r="AJ225" s="14"/>
      <c r="AK225" s="14"/>
      <c r="AL225" s="14"/>
      <c r="AM225" s="131" t="s">
        <v>290</v>
      </c>
      <c r="AN225" s="14"/>
      <c r="AO225" s="14"/>
      <c r="AP225" s="14"/>
      <c r="AQ225" s="14"/>
      <c r="AR225" s="14" t="s">
        <v>221</v>
      </c>
      <c r="AS225" s="14"/>
      <c r="AT225" s="14"/>
      <c r="AU225" s="14"/>
      <c r="AV225" s="14"/>
      <c r="AW225" s="14" t="s">
        <v>221</v>
      </c>
      <c r="AX225" s="14"/>
      <c r="AY225" s="14"/>
      <c r="AZ225" s="14"/>
      <c r="BA225" s="14"/>
      <c r="BB225" s="14" t="s">
        <v>221</v>
      </c>
      <c r="BC225" s="8"/>
      <c r="BD225" s="26"/>
      <c r="BE225" s="85"/>
    </row>
    <row r="226" spans="2:57" ht="13.5" customHeight="1">
      <c r="B226" s="83"/>
      <c r="C226" s="26" t="s">
        <v>38</v>
      </c>
      <c r="J226" s="14" t="s">
        <v>192</v>
      </c>
      <c r="K226" s="14"/>
      <c r="L226" s="14"/>
      <c r="M226" s="14"/>
      <c r="N226" s="130">
        <v>300</v>
      </c>
      <c r="O226" s="13"/>
      <c r="P226" s="13"/>
      <c r="Q226" s="13"/>
      <c r="R226" s="13"/>
      <c r="S226" s="8">
        <v>100</v>
      </c>
      <c r="T226" s="8"/>
      <c r="U226" s="8"/>
      <c r="V226" s="8"/>
      <c r="W226" s="8"/>
      <c r="X226" s="17">
        <v>0</v>
      </c>
      <c r="Y226" s="8"/>
      <c r="Z226" s="8"/>
      <c r="AA226" s="8"/>
      <c r="AB226" s="8"/>
      <c r="AC226" s="8">
        <v>300</v>
      </c>
      <c r="AD226" s="8"/>
      <c r="AE226" s="8"/>
      <c r="AF226" s="8"/>
      <c r="AG226" s="8"/>
      <c r="AH226" s="14" t="s">
        <v>225</v>
      </c>
      <c r="AI226" s="14"/>
      <c r="AJ226" s="14"/>
      <c r="AK226" s="14"/>
      <c r="AL226" s="14"/>
      <c r="AM226" s="131" t="s">
        <v>290</v>
      </c>
      <c r="AN226" s="14"/>
      <c r="AO226" s="14"/>
      <c r="AP226" s="14"/>
      <c r="AQ226" s="14"/>
      <c r="AR226" s="14" t="s">
        <v>221</v>
      </c>
      <c r="AS226" s="14"/>
      <c r="AT226" s="14"/>
      <c r="AU226" s="14"/>
      <c r="AV226" s="14"/>
      <c r="AW226" s="14" t="s">
        <v>221</v>
      </c>
      <c r="AX226" s="14"/>
      <c r="AY226" s="14"/>
      <c r="AZ226" s="14"/>
      <c r="BA226" s="14"/>
      <c r="BB226" s="14" t="s">
        <v>221</v>
      </c>
      <c r="BC226" s="8"/>
      <c r="BD226" s="26"/>
      <c r="BE226" s="85"/>
    </row>
    <row r="227" spans="2:57" ht="13.5" customHeight="1">
      <c r="B227" s="83"/>
      <c r="C227" s="26" t="s">
        <v>35</v>
      </c>
      <c r="J227" s="14" t="s">
        <v>192</v>
      </c>
      <c r="K227" s="14"/>
      <c r="L227" s="14"/>
      <c r="M227" s="14"/>
      <c r="N227" s="132" t="s">
        <v>225</v>
      </c>
      <c r="O227" s="133"/>
      <c r="P227" s="133"/>
      <c r="Q227" s="133"/>
      <c r="R227" s="133"/>
      <c r="S227" s="14" t="s">
        <v>225</v>
      </c>
      <c r="T227" s="14"/>
      <c r="U227" s="14"/>
      <c r="V227" s="14"/>
      <c r="W227" s="14"/>
      <c r="X227" s="16" t="s">
        <v>225</v>
      </c>
      <c r="Y227" s="14"/>
      <c r="Z227" s="14"/>
      <c r="AA227" s="14"/>
      <c r="AB227" s="14"/>
      <c r="AC227" s="14" t="s">
        <v>225</v>
      </c>
      <c r="AD227" s="14"/>
      <c r="AE227" s="14"/>
      <c r="AF227" s="14"/>
      <c r="AG227" s="14"/>
      <c r="AH227" s="14" t="s">
        <v>225</v>
      </c>
      <c r="AI227" s="14"/>
      <c r="AJ227" s="14"/>
      <c r="AK227" s="14"/>
      <c r="AL227" s="14"/>
      <c r="AM227" s="131" t="s">
        <v>290</v>
      </c>
      <c r="AN227" s="14"/>
      <c r="AO227" s="14"/>
      <c r="AP227" s="14"/>
      <c r="AQ227" s="14"/>
      <c r="AR227" s="14" t="s">
        <v>221</v>
      </c>
      <c r="AS227" s="14"/>
      <c r="AT227" s="14"/>
      <c r="AU227" s="14"/>
      <c r="AV227" s="14"/>
      <c r="AW227" s="14" t="s">
        <v>221</v>
      </c>
      <c r="AX227" s="14"/>
      <c r="AY227" s="14"/>
      <c r="AZ227" s="14"/>
      <c r="BA227" s="14"/>
      <c r="BB227" s="14" t="s">
        <v>221</v>
      </c>
      <c r="BC227" s="8"/>
      <c r="BD227" s="26"/>
      <c r="BE227" s="85"/>
    </row>
    <row r="228" spans="2:57" ht="13.5" customHeight="1">
      <c r="B228" s="83"/>
      <c r="C228" s="26" t="s">
        <v>39</v>
      </c>
      <c r="J228" s="14" t="s">
        <v>192</v>
      </c>
      <c r="K228" s="14"/>
      <c r="L228" s="14"/>
      <c r="M228" s="14"/>
      <c r="N228" s="132" t="s">
        <v>225</v>
      </c>
      <c r="O228" s="133"/>
      <c r="P228" s="133"/>
      <c r="Q228" s="133"/>
      <c r="R228" s="133"/>
      <c r="S228" s="14" t="s">
        <v>225</v>
      </c>
      <c r="T228" s="14"/>
      <c r="U228" s="14"/>
      <c r="V228" s="14"/>
      <c r="W228" s="14"/>
      <c r="X228" s="16" t="s">
        <v>225</v>
      </c>
      <c r="Y228" s="14"/>
      <c r="Z228" s="14"/>
      <c r="AA228" s="14"/>
      <c r="AB228" s="14"/>
      <c r="AC228" s="14" t="s">
        <v>225</v>
      </c>
      <c r="AD228" s="14"/>
      <c r="AE228" s="14"/>
      <c r="AF228" s="14"/>
      <c r="AG228" s="14"/>
      <c r="AH228" s="14" t="s">
        <v>225</v>
      </c>
      <c r="AI228" s="14"/>
      <c r="AJ228" s="14"/>
      <c r="AK228" s="14"/>
      <c r="AL228" s="14"/>
      <c r="AM228" s="131" t="s">
        <v>290</v>
      </c>
      <c r="AN228" s="14"/>
      <c r="AO228" s="14"/>
      <c r="AP228" s="14"/>
      <c r="AQ228" s="14"/>
      <c r="AR228" s="14" t="s">
        <v>221</v>
      </c>
      <c r="AS228" s="14"/>
      <c r="AT228" s="14"/>
      <c r="AU228" s="14"/>
      <c r="AV228" s="14"/>
      <c r="AW228" s="14" t="s">
        <v>221</v>
      </c>
      <c r="AX228" s="14"/>
      <c r="AY228" s="14"/>
      <c r="AZ228" s="14"/>
      <c r="BA228" s="14"/>
      <c r="BB228" s="14" t="s">
        <v>221</v>
      </c>
      <c r="BC228" s="8"/>
      <c r="BD228" s="26"/>
      <c r="BE228" s="85"/>
    </row>
    <row r="229" spans="2:57" ht="13.5" customHeight="1">
      <c r="B229" s="83"/>
      <c r="C229" s="26" t="s">
        <v>37</v>
      </c>
      <c r="J229" s="14" t="s">
        <v>192</v>
      </c>
      <c r="K229" s="14"/>
      <c r="L229" s="14"/>
      <c r="M229" s="14"/>
      <c r="N229" s="132" t="s">
        <v>225</v>
      </c>
      <c r="O229" s="133"/>
      <c r="P229" s="133"/>
      <c r="Q229" s="133"/>
      <c r="R229" s="133"/>
      <c r="S229" s="14" t="s">
        <v>225</v>
      </c>
      <c r="T229" s="14"/>
      <c r="U229" s="14"/>
      <c r="V229" s="14"/>
      <c r="W229" s="14"/>
      <c r="X229" s="16" t="s">
        <v>225</v>
      </c>
      <c r="Y229" s="14"/>
      <c r="Z229" s="14"/>
      <c r="AA229" s="14"/>
      <c r="AB229" s="14"/>
      <c r="AC229" s="14" t="s">
        <v>225</v>
      </c>
      <c r="AD229" s="14"/>
      <c r="AE229" s="14"/>
      <c r="AF229" s="14"/>
      <c r="AG229" s="14"/>
      <c r="AH229" s="14" t="s">
        <v>225</v>
      </c>
      <c r="AI229" s="14"/>
      <c r="AJ229" s="14"/>
      <c r="AK229" s="14"/>
      <c r="AL229" s="14"/>
      <c r="AM229" s="131" t="s">
        <v>290</v>
      </c>
      <c r="AN229" s="14"/>
      <c r="AO229" s="14"/>
      <c r="AP229" s="14"/>
      <c r="AQ229" s="14"/>
      <c r="AR229" s="14" t="s">
        <v>221</v>
      </c>
      <c r="AS229" s="14"/>
      <c r="AT229" s="14"/>
      <c r="AU229" s="14"/>
      <c r="AV229" s="14"/>
      <c r="AW229" s="14" t="s">
        <v>221</v>
      </c>
      <c r="AX229" s="14"/>
      <c r="AY229" s="14"/>
      <c r="AZ229" s="14"/>
      <c r="BA229" s="14"/>
      <c r="BB229" s="14" t="s">
        <v>221</v>
      </c>
      <c r="BC229" s="8"/>
      <c r="BD229" s="26"/>
      <c r="BE229" s="85"/>
    </row>
    <row r="230" spans="2:57" ht="13.5" customHeight="1">
      <c r="B230" s="83"/>
      <c r="C230" s="26" t="s">
        <v>79</v>
      </c>
      <c r="J230" s="14" t="s">
        <v>192</v>
      </c>
      <c r="K230" s="14"/>
      <c r="L230" s="14"/>
      <c r="M230" s="14"/>
      <c r="N230" s="132" t="s">
        <v>225</v>
      </c>
      <c r="O230" s="133"/>
      <c r="P230" s="133"/>
      <c r="Q230" s="133"/>
      <c r="R230" s="133"/>
      <c r="S230" s="14" t="s">
        <v>225</v>
      </c>
      <c r="T230" s="14"/>
      <c r="U230" s="14"/>
      <c r="V230" s="14"/>
      <c r="W230" s="14"/>
      <c r="X230" s="16" t="s">
        <v>225</v>
      </c>
      <c r="Y230" s="14"/>
      <c r="Z230" s="14"/>
      <c r="AA230" s="14"/>
      <c r="AB230" s="14"/>
      <c r="AC230" s="14" t="s">
        <v>225</v>
      </c>
      <c r="AD230" s="14"/>
      <c r="AE230" s="14"/>
      <c r="AF230" s="14"/>
      <c r="AG230" s="14"/>
      <c r="AH230" s="14" t="s">
        <v>225</v>
      </c>
      <c r="AI230" s="14"/>
      <c r="AJ230" s="14"/>
      <c r="AK230" s="14"/>
      <c r="AL230" s="14"/>
      <c r="AM230" s="131" t="s">
        <v>290</v>
      </c>
      <c r="AN230" s="14"/>
      <c r="AO230" s="14"/>
      <c r="AP230" s="14"/>
      <c r="AQ230" s="14"/>
      <c r="AR230" s="14" t="s">
        <v>221</v>
      </c>
      <c r="AS230" s="14"/>
      <c r="AT230" s="14"/>
      <c r="AU230" s="14"/>
      <c r="AV230" s="14"/>
      <c r="AW230" s="14" t="s">
        <v>221</v>
      </c>
      <c r="AX230" s="14"/>
      <c r="AY230" s="14"/>
      <c r="AZ230" s="14"/>
      <c r="BA230" s="14"/>
      <c r="BB230" s="14" t="s">
        <v>221</v>
      </c>
      <c r="BC230" s="8"/>
      <c r="BD230" s="26"/>
      <c r="BE230" s="85"/>
    </row>
    <row r="231" spans="2:57" ht="13.5" customHeight="1">
      <c r="B231" s="83"/>
      <c r="C231" s="26" t="s">
        <v>220</v>
      </c>
      <c r="J231" s="14" t="s">
        <v>192</v>
      </c>
      <c r="K231" s="14"/>
      <c r="L231" s="14"/>
      <c r="M231" s="14"/>
      <c r="N231" s="17">
        <v>100</v>
      </c>
      <c r="O231" s="8"/>
      <c r="P231" s="8"/>
      <c r="Q231" s="8"/>
      <c r="R231" s="8"/>
      <c r="S231" s="8">
        <v>0</v>
      </c>
      <c r="T231" s="8"/>
      <c r="U231" s="8"/>
      <c r="V231" s="8"/>
      <c r="W231" s="8"/>
      <c r="X231" s="17">
        <v>0</v>
      </c>
      <c r="Y231" s="8"/>
      <c r="Z231" s="8"/>
      <c r="AA231" s="8"/>
      <c r="AB231" s="8"/>
      <c r="AC231" s="13">
        <v>100</v>
      </c>
      <c r="AD231" s="8"/>
      <c r="AE231" s="8"/>
      <c r="AF231" s="8"/>
      <c r="AG231" s="8"/>
      <c r="AH231" s="14" t="s">
        <v>225</v>
      </c>
      <c r="AI231" s="14"/>
      <c r="AJ231" s="14"/>
      <c r="AK231" s="14"/>
      <c r="AL231" s="14"/>
      <c r="AM231" s="131" t="s">
        <v>290</v>
      </c>
      <c r="AN231" s="14"/>
      <c r="AO231" s="14"/>
      <c r="AP231" s="14"/>
      <c r="AQ231" s="14"/>
      <c r="AR231" s="14" t="s">
        <v>221</v>
      </c>
      <c r="AS231" s="14"/>
      <c r="AT231" s="14"/>
      <c r="AU231" s="14"/>
      <c r="AV231" s="14"/>
      <c r="AW231" s="14" t="s">
        <v>221</v>
      </c>
      <c r="AX231" s="14"/>
      <c r="AY231" s="14"/>
      <c r="AZ231" s="14"/>
      <c r="BA231" s="14"/>
      <c r="BB231" s="14" t="s">
        <v>221</v>
      </c>
      <c r="BC231" s="8"/>
      <c r="BD231" s="26"/>
      <c r="BE231" s="85"/>
    </row>
    <row r="232" spans="2:57" ht="13.5" customHeight="1">
      <c r="B232" s="83"/>
      <c r="C232" s="26" t="s">
        <v>35</v>
      </c>
      <c r="J232" s="14" t="s">
        <v>192</v>
      </c>
      <c r="K232" s="14"/>
      <c r="L232" s="14"/>
      <c r="M232" s="14"/>
      <c r="N232" s="132" t="s">
        <v>225</v>
      </c>
      <c r="O232" s="133"/>
      <c r="P232" s="133"/>
      <c r="Q232" s="133"/>
      <c r="R232" s="133"/>
      <c r="S232" s="14" t="s">
        <v>225</v>
      </c>
      <c r="T232" s="14"/>
      <c r="U232" s="14"/>
      <c r="V232" s="14"/>
      <c r="W232" s="14"/>
      <c r="X232" s="16" t="s">
        <v>225</v>
      </c>
      <c r="Y232" s="14"/>
      <c r="Z232" s="14"/>
      <c r="AA232" s="14"/>
      <c r="AB232" s="14"/>
      <c r="AC232" s="14" t="s">
        <v>225</v>
      </c>
      <c r="AD232" s="14"/>
      <c r="AE232" s="14"/>
      <c r="AF232" s="14"/>
      <c r="AG232" s="14"/>
      <c r="AH232" s="14" t="s">
        <v>225</v>
      </c>
      <c r="AI232" s="14"/>
      <c r="AJ232" s="14"/>
      <c r="AK232" s="14"/>
      <c r="AL232" s="14"/>
      <c r="AM232" s="131" t="s">
        <v>290</v>
      </c>
      <c r="AN232" s="14"/>
      <c r="AO232" s="14"/>
      <c r="AP232" s="14"/>
      <c r="AQ232" s="14"/>
      <c r="AR232" s="14" t="s">
        <v>221</v>
      </c>
      <c r="AS232" s="14"/>
      <c r="AT232" s="14"/>
      <c r="AU232" s="14"/>
      <c r="AV232" s="14"/>
      <c r="AW232" s="14" t="s">
        <v>221</v>
      </c>
      <c r="AX232" s="14"/>
      <c r="AY232" s="14"/>
      <c r="AZ232" s="14"/>
      <c r="BA232" s="14"/>
      <c r="BB232" s="14" t="s">
        <v>221</v>
      </c>
      <c r="BC232" s="8"/>
      <c r="BD232" s="26"/>
      <c r="BE232" s="85"/>
    </row>
    <row r="233" spans="2:57" ht="13.5" customHeight="1">
      <c r="B233" s="83"/>
      <c r="C233" s="26" t="s">
        <v>36</v>
      </c>
      <c r="J233" s="14" t="s">
        <v>192</v>
      </c>
      <c r="K233" s="14"/>
      <c r="L233" s="14"/>
      <c r="M233" s="14"/>
      <c r="N233" s="132" t="s">
        <v>225</v>
      </c>
      <c r="O233" s="133"/>
      <c r="P233" s="133"/>
      <c r="Q233" s="133"/>
      <c r="R233" s="133"/>
      <c r="S233" s="14" t="s">
        <v>225</v>
      </c>
      <c r="T233" s="14"/>
      <c r="U233" s="14"/>
      <c r="V233" s="14"/>
      <c r="W233" s="14"/>
      <c r="X233" s="134" t="s">
        <v>225</v>
      </c>
      <c r="Y233" s="135"/>
      <c r="Z233" s="135"/>
      <c r="AA233" s="135"/>
      <c r="AB233" s="135"/>
      <c r="AC233" s="14" t="s">
        <v>225</v>
      </c>
      <c r="AD233" s="14"/>
      <c r="AE233" s="14"/>
      <c r="AF233" s="14"/>
      <c r="AG233" s="14"/>
      <c r="AH233" s="14" t="s">
        <v>225</v>
      </c>
      <c r="AI233" s="14"/>
      <c r="AJ233" s="14"/>
      <c r="AK233" s="14"/>
      <c r="AL233" s="14"/>
      <c r="AM233" s="131" t="s">
        <v>290</v>
      </c>
      <c r="AN233" s="14"/>
      <c r="AO233" s="14"/>
      <c r="AP233" s="14"/>
      <c r="AQ233" s="14"/>
      <c r="AR233" s="14" t="s">
        <v>221</v>
      </c>
      <c r="AS233" s="14"/>
      <c r="AT233" s="14"/>
      <c r="AU233" s="14"/>
      <c r="AV233" s="14"/>
      <c r="AW233" s="14" t="s">
        <v>221</v>
      </c>
      <c r="AX233" s="14"/>
      <c r="AY233" s="14"/>
      <c r="AZ233" s="14"/>
      <c r="BA233" s="14"/>
      <c r="BB233" s="14" t="s">
        <v>221</v>
      </c>
      <c r="BC233" s="8"/>
      <c r="BD233" s="26"/>
      <c r="BE233" s="85"/>
    </row>
    <row r="234" spans="2:57" ht="13.5" customHeight="1">
      <c r="B234" s="83"/>
      <c r="C234" s="26" t="s">
        <v>66</v>
      </c>
      <c r="J234" s="14" t="s">
        <v>192</v>
      </c>
      <c r="K234" s="14"/>
      <c r="L234" s="14"/>
      <c r="M234" s="14"/>
      <c r="N234" s="132" t="s">
        <v>225</v>
      </c>
      <c r="O234" s="133"/>
      <c r="P234" s="133"/>
      <c r="Q234" s="133"/>
      <c r="R234" s="133"/>
      <c r="S234" s="14" t="s">
        <v>225</v>
      </c>
      <c r="T234" s="14"/>
      <c r="U234" s="14"/>
      <c r="V234" s="14"/>
      <c r="W234" s="14"/>
      <c r="X234" s="134" t="s">
        <v>225</v>
      </c>
      <c r="Y234" s="135"/>
      <c r="Z234" s="135"/>
      <c r="AA234" s="135"/>
      <c r="AB234" s="135"/>
      <c r="AC234" s="14" t="s">
        <v>225</v>
      </c>
      <c r="AD234" s="14"/>
      <c r="AE234" s="14"/>
      <c r="AF234" s="14"/>
      <c r="AG234" s="14"/>
      <c r="AH234" s="14" t="s">
        <v>225</v>
      </c>
      <c r="AI234" s="14"/>
      <c r="AJ234" s="14"/>
      <c r="AK234" s="14"/>
      <c r="AL234" s="14"/>
      <c r="AM234" s="131" t="s">
        <v>290</v>
      </c>
      <c r="AN234" s="14"/>
      <c r="AO234" s="14"/>
      <c r="AP234" s="14"/>
      <c r="AQ234" s="14"/>
      <c r="AR234" s="14" t="s">
        <v>221</v>
      </c>
      <c r="AS234" s="14"/>
      <c r="AT234" s="14"/>
      <c r="AU234" s="14"/>
      <c r="AV234" s="14"/>
      <c r="AW234" s="14" t="s">
        <v>221</v>
      </c>
      <c r="AX234" s="14"/>
      <c r="AY234" s="14"/>
      <c r="AZ234" s="14"/>
      <c r="BA234" s="14"/>
      <c r="BB234" s="14" t="s">
        <v>221</v>
      </c>
      <c r="BC234" s="8"/>
      <c r="BD234" s="26"/>
      <c r="BE234" s="85"/>
    </row>
    <row r="235" spans="2:57" ht="13.5" customHeight="1" thickBot="1">
      <c r="B235" s="83"/>
      <c r="C235" s="99" t="s">
        <v>154</v>
      </c>
      <c r="D235" s="101"/>
      <c r="E235" s="101"/>
      <c r="F235" s="101"/>
      <c r="G235" s="101"/>
      <c r="H235" s="101"/>
      <c r="I235" s="101"/>
      <c r="J235" s="93" t="s">
        <v>192</v>
      </c>
      <c r="K235" s="93"/>
      <c r="L235" s="93"/>
      <c r="M235" s="93"/>
      <c r="N235" s="136" t="s">
        <v>225</v>
      </c>
      <c r="O235" s="137"/>
      <c r="P235" s="137"/>
      <c r="Q235" s="137"/>
      <c r="R235" s="137"/>
      <c r="S235" s="93" t="s">
        <v>225</v>
      </c>
      <c r="T235" s="93"/>
      <c r="U235" s="93"/>
      <c r="V235" s="93"/>
      <c r="W235" s="93"/>
      <c r="X235" s="138" t="s">
        <v>225</v>
      </c>
      <c r="Y235" s="139"/>
      <c r="Z235" s="139"/>
      <c r="AA235" s="139"/>
      <c r="AB235" s="139"/>
      <c r="AC235" s="93" t="s">
        <v>225</v>
      </c>
      <c r="AD235" s="93"/>
      <c r="AE235" s="93"/>
      <c r="AF235" s="93"/>
      <c r="AG235" s="93"/>
      <c r="AH235" s="93" t="s">
        <v>225</v>
      </c>
      <c r="AI235" s="93"/>
      <c r="AJ235" s="93"/>
      <c r="AK235" s="93"/>
      <c r="AL235" s="93"/>
      <c r="AM235" s="93" t="s">
        <v>290</v>
      </c>
      <c r="AN235" s="93"/>
      <c r="AO235" s="93"/>
      <c r="AP235" s="93"/>
      <c r="AQ235" s="93"/>
      <c r="AR235" s="93" t="s">
        <v>221</v>
      </c>
      <c r="AS235" s="93"/>
      <c r="AT235" s="93"/>
      <c r="AU235" s="93"/>
      <c r="AV235" s="93"/>
      <c r="AW235" s="93" t="s">
        <v>221</v>
      </c>
      <c r="AX235" s="93"/>
      <c r="AY235" s="93"/>
      <c r="AZ235" s="93"/>
      <c r="BA235" s="93"/>
      <c r="BB235" s="93" t="s">
        <v>221</v>
      </c>
      <c r="BC235" s="88"/>
      <c r="BD235" s="99"/>
      <c r="BE235" s="126"/>
    </row>
    <row r="236" spans="2:57" ht="13.5" customHeight="1" thickTop="1">
      <c r="B236" s="83"/>
      <c r="C236" s="26" t="s">
        <v>122</v>
      </c>
      <c r="J236" s="14"/>
      <c r="K236" s="14"/>
      <c r="L236" s="14"/>
      <c r="M236" s="14"/>
      <c r="N236" s="17"/>
      <c r="O236" s="8"/>
      <c r="P236" s="8"/>
      <c r="Q236" s="8"/>
      <c r="R236" s="8"/>
      <c r="S236" s="8"/>
      <c r="T236" s="8"/>
      <c r="U236" s="8"/>
      <c r="V236" s="8"/>
      <c r="W236" s="8"/>
      <c r="X236" s="17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95"/>
      <c r="BC236" s="8"/>
      <c r="BD236" s="110"/>
      <c r="BE236" s="140"/>
    </row>
    <row r="237" spans="2:57" ht="13.5" customHeight="1">
      <c r="B237" s="83"/>
      <c r="C237" s="26" t="s">
        <v>123</v>
      </c>
      <c r="J237" s="14" t="s">
        <v>192</v>
      </c>
      <c r="K237" s="14"/>
      <c r="L237" s="14"/>
      <c r="M237" s="14"/>
      <c r="N237" s="17">
        <v>194600</v>
      </c>
      <c r="O237" s="8"/>
      <c r="P237" s="8"/>
      <c r="Q237" s="8"/>
      <c r="R237" s="8"/>
      <c r="S237" s="8">
        <v>179200</v>
      </c>
      <c r="T237" s="8"/>
      <c r="U237" s="8"/>
      <c r="V237" s="8"/>
      <c r="W237" s="8"/>
      <c r="X237" s="17">
        <v>159900</v>
      </c>
      <c r="Y237" s="8"/>
      <c r="Z237" s="8"/>
      <c r="AA237" s="8"/>
      <c r="AB237" s="8"/>
      <c r="AC237" s="8">
        <v>158900</v>
      </c>
      <c r="AD237" s="8"/>
      <c r="AE237" s="8"/>
      <c r="AF237" s="8"/>
      <c r="AG237" s="8"/>
      <c r="AH237" s="8">
        <v>111300</v>
      </c>
      <c r="AI237" s="8"/>
      <c r="AJ237" s="8"/>
      <c r="AK237" s="8"/>
      <c r="AL237" s="8"/>
      <c r="AM237" s="8">
        <v>87100</v>
      </c>
      <c r="AN237" s="8"/>
      <c r="AO237" s="8"/>
      <c r="AP237" s="8"/>
      <c r="AQ237" s="8"/>
      <c r="AR237" s="8">
        <v>75400</v>
      </c>
      <c r="AS237" s="8"/>
      <c r="AT237" s="8"/>
      <c r="AU237" s="8"/>
      <c r="AV237" s="8"/>
      <c r="AW237" s="8">
        <v>67100</v>
      </c>
      <c r="AX237" s="8"/>
      <c r="AY237" s="8"/>
      <c r="AZ237" s="8"/>
      <c r="BA237" s="8"/>
      <c r="BB237" s="107">
        <v>48700</v>
      </c>
      <c r="BC237" s="8"/>
      <c r="BD237" s="8">
        <v>0</v>
      </c>
      <c r="BE237" s="140"/>
    </row>
    <row r="238" spans="2:57" ht="13.5" customHeight="1">
      <c r="B238" s="83"/>
      <c r="C238" s="26" t="s">
        <v>124</v>
      </c>
      <c r="J238" s="14"/>
      <c r="K238" s="14"/>
      <c r="L238" s="14"/>
      <c r="M238" s="14"/>
      <c r="N238" s="17">
        <v>196200</v>
      </c>
      <c r="O238" s="8"/>
      <c r="P238" s="8"/>
      <c r="Q238" s="8"/>
      <c r="R238" s="8"/>
      <c r="S238" s="8">
        <v>180400</v>
      </c>
      <c r="T238" s="8"/>
      <c r="U238" s="8"/>
      <c r="V238" s="8"/>
      <c r="W238" s="8"/>
      <c r="X238" s="17">
        <v>161000</v>
      </c>
      <c r="Y238" s="8"/>
      <c r="Z238" s="8"/>
      <c r="AA238" s="8"/>
      <c r="AB238" s="8"/>
      <c r="AC238" s="8">
        <v>160400</v>
      </c>
      <c r="AD238" s="8"/>
      <c r="AE238" s="8"/>
      <c r="AF238" s="8"/>
      <c r="AG238" s="8"/>
      <c r="AH238" s="8">
        <v>112500</v>
      </c>
      <c r="AI238" s="8"/>
      <c r="AJ238" s="8"/>
      <c r="AK238" s="8"/>
      <c r="AL238" s="8"/>
      <c r="AM238" s="8">
        <v>88100</v>
      </c>
      <c r="AN238" s="8"/>
      <c r="AO238" s="8"/>
      <c r="AP238" s="8"/>
      <c r="AQ238" s="8"/>
      <c r="AR238" s="8">
        <v>76000</v>
      </c>
      <c r="AS238" s="8"/>
      <c r="AT238" s="8"/>
      <c r="AU238" s="8"/>
      <c r="AV238" s="8"/>
      <c r="AW238" s="8">
        <v>67600</v>
      </c>
      <c r="AX238" s="8"/>
      <c r="AY238" s="8"/>
      <c r="AZ238" s="8"/>
      <c r="BA238" s="8"/>
      <c r="BB238" s="107">
        <v>49400</v>
      </c>
      <c r="BC238" s="8"/>
      <c r="BD238" s="8">
        <v>0</v>
      </c>
      <c r="BE238" s="140"/>
    </row>
    <row r="239" spans="2:57" ht="13.5" customHeight="1">
      <c r="B239" s="83"/>
      <c r="C239" s="26" t="s">
        <v>125</v>
      </c>
      <c r="J239" s="14" t="s">
        <v>193</v>
      </c>
      <c r="K239" s="14"/>
      <c r="L239" s="14"/>
      <c r="M239" s="14"/>
      <c r="N239" s="17">
        <v>690800</v>
      </c>
      <c r="O239" s="8"/>
      <c r="P239" s="8"/>
      <c r="Q239" s="8"/>
      <c r="R239" s="8"/>
      <c r="S239" s="8">
        <v>600200</v>
      </c>
      <c r="T239" s="8"/>
      <c r="U239" s="8"/>
      <c r="V239" s="8"/>
      <c r="W239" s="8"/>
      <c r="X239" s="17">
        <v>501900</v>
      </c>
      <c r="Y239" s="8"/>
      <c r="Z239" s="8"/>
      <c r="AA239" s="8"/>
      <c r="AB239" s="8"/>
      <c r="AC239" s="8">
        <v>447100</v>
      </c>
      <c r="AD239" s="8"/>
      <c r="AE239" s="8"/>
      <c r="AF239" s="8"/>
      <c r="AG239" s="8"/>
      <c r="AH239" s="8">
        <v>309700</v>
      </c>
      <c r="AI239" s="8"/>
      <c r="AJ239" s="8"/>
      <c r="AK239" s="8"/>
      <c r="AL239" s="8"/>
      <c r="AM239" s="8">
        <v>230300</v>
      </c>
      <c r="AN239" s="8"/>
      <c r="AO239" s="8"/>
      <c r="AP239" s="8"/>
      <c r="AQ239" s="8"/>
      <c r="AR239" s="8">
        <v>187400</v>
      </c>
      <c r="AS239" s="8"/>
      <c r="AT239" s="8"/>
      <c r="AU239" s="8"/>
      <c r="AV239" s="8"/>
      <c r="AW239" s="8">
        <v>164900</v>
      </c>
      <c r="AX239" s="8"/>
      <c r="AY239" s="8"/>
      <c r="AZ239" s="8"/>
      <c r="BA239" s="8"/>
      <c r="BB239" s="107">
        <v>108000</v>
      </c>
      <c r="BC239" s="8"/>
      <c r="BD239" s="8">
        <v>0</v>
      </c>
      <c r="BE239" s="140"/>
    </row>
    <row r="240" spans="2:57" ht="13.5" customHeight="1">
      <c r="B240" s="83"/>
      <c r="C240" s="26" t="s">
        <v>126</v>
      </c>
      <c r="J240" s="14"/>
      <c r="K240" s="14"/>
      <c r="L240" s="14"/>
      <c r="M240" s="14"/>
      <c r="N240" s="127">
        <v>4.6399999999999997</v>
      </c>
      <c r="O240" s="84"/>
      <c r="P240" s="84"/>
      <c r="Q240" s="84"/>
      <c r="R240" s="84"/>
      <c r="S240" s="84">
        <v>4.99</v>
      </c>
      <c r="T240" s="84"/>
      <c r="U240" s="84"/>
      <c r="V240" s="84"/>
      <c r="W240" s="84"/>
      <c r="X240" s="127">
        <v>5.07</v>
      </c>
      <c r="Y240" s="84"/>
      <c r="Z240" s="84"/>
      <c r="AA240" s="84"/>
      <c r="AB240" s="84"/>
      <c r="AC240" s="84">
        <v>4.76</v>
      </c>
      <c r="AD240" s="84"/>
      <c r="AE240" s="84"/>
      <c r="AF240" s="84"/>
      <c r="AG240" s="84"/>
      <c r="AH240" s="84">
        <v>5.25</v>
      </c>
      <c r="AI240" s="84"/>
      <c r="AJ240" s="84"/>
      <c r="AK240" s="84"/>
      <c r="AL240" s="84"/>
      <c r="AM240" s="84">
        <v>5.33</v>
      </c>
      <c r="AN240" s="84"/>
      <c r="AO240" s="84"/>
      <c r="AP240" s="84"/>
      <c r="AQ240" s="84"/>
      <c r="AR240" s="84">
        <v>5.29</v>
      </c>
      <c r="AS240" s="84"/>
      <c r="AT240" s="84"/>
      <c r="AU240" s="84"/>
      <c r="AV240" s="84"/>
      <c r="AW240" s="84">
        <v>5.22</v>
      </c>
      <c r="AX240" s="84"/>
      <c r="AY240" s="84"/>
      <c r="AZ240" s="84"/>
      <c r="BA240" s="84"/>
      <c r="BB240" s="108">
        <v>5.12</v>
      </c>
      <c r="BC240" s="8"/>
      <c r="BD240" s="8">
        <v>2</v>
      </c>
      <c r="BE240" s="140"/>
    </row>
    <row r="241" spans="2:57" ht="13.5" customHeight="1">
      <c r="B241" s="83"/>
      <c r="C241" s="26" t="s">
        <v>127</v>
      </c>
      <c r="J241" s="14" t="s">
        <v>194</v>
      </c>
      <c r="K241" s="14"/>
      <c r="L241" s="14"/>
      <c r="M241" s="14"/>
      <c r="N241" s="127">
        <v>26.63</v>
      </c>
      <c r="O241" s="84"/>
      <c r="P241" s="84"/>
      <c r="Q241" s="84"/>
      <c r="R241" s="84"/>
      <c r="S241" s="84">
        <v>30.37</v>
      </c>
      <c r="T241" s="84"/>
      <c r="U241" s="84"/>
      <c r="V241" s="84"/>
      <c r="W241" s="84"/>
      <c r="X241" s="127">
        <v>31.97</v>
      </c>
      <c r="Y241" s="84"/>
      <c r="Z241" s="84"/>
      <c r="AA241" s="84"/>
      <c r="AB241" s="84"/>
      <c r="AC241" s="84">
        <v>30.63</v>
      </c>
      <c r="AD241" s="84"/>
      <c r="AE241" s="84"/>
      <c r="AF241" s="84"/>
      <c r="AG241" s="84"/>
      <c r="AH241" s="84">
        <v>35.270000000000003</v>
      </c>
      <c r="AI241" s="84"/>
      <c r="AJ241" s="84"/>
      <c r="AK241" s="84"/>
      <c r="AL241" s="84"/>
      <c r="AM241" s="84">
        <v>36.200000000000003</v>
      </c>
      <c r="AN241" s="84"/>
      <c r="AO241" s="84"/>
      <c r="AP241" s="84"/>
      <c r="AQ241" s="84"/>
      <c r="AR241" s="84">
        <v>36.799999999999997</v>
      </c>
      <c r="AS241" s="84"/>
      <c r="AT241" s="84"/>
      <c r="AU241" s="84"/>
      <c r="AV241" s="84"/>
      <c r="AW241" s="84">
        <v>37.08</v>
      </c>
      <c r="AX241" s="84"/>
      <c r="AY241" s="84"/>
      <c r="AZ241" s="84"/>
      <c r="BA241" s="84"/>
      <c r="BB241" s="108">
        <v>38.89</v>
      </c>
      <c r="BC241" s="8"/>
      <c r="BD241" s="8">
        <v>2</v>
      </c>
      <c r="BE241" s="140"/>
    </row>
    <row r="242" spans="2:57" ht="13.5" customHeight="1">
      <c r="B242" s="83"/>
      <c r="C242" s="26" t="s">
        <v>128</v>
      </c>
      <c r="J242" s="14" t="s">
        <v>219</v>
      </c>
      <c r="K242" s="14"/>
      <c r="L242" s="14"/>
      <c r="M242" s="14"/>
      <c r="N242" s="127">
        <v>110.31</v>
      </c>
      <c r="O242" s="84"/>
      <c r="P242" s="84"/>
      <c r="Q242" s="84"/>
      <c r="R242" s="84"/>
      <c r="S242" s="84">
        <v>121.72</v>
      </c>
      <c r="T242" s="84"/>
      <c r="U242" s="84"/>
      <c r="V242" s="84"/>
      <c r="W242" s="84"/>
      <c r="X242" s="127">
        <v>123.92</v>
      </c>
      <c r="Y242" s="84"/>
      <c r="Z242" s="84"/>
      <c r="AA242" s="84"/>
      <c r="AB242" s="84"/>
      <c r="AC242" s="84">
        <v>111.97</v>
      </c>
      <c r="AD242" s="84"/>
      <c r="AE242" s="84"/>
      <c r="AF242" s="84"/>
      <c r="AG242" s="84"/>
      <c r="AH242" s="84">
        <v>133.29</v>
      </c>
      <c r="AI242" s="84"/>
      <c r="AJ242" s="84"/>
      <c r="AK242" s="84"/>
      <c r="AL242" s="84"/>
      <c r="AM242" s="84">
        <v>130.77000000000001</v>
      </c>
      <c r="AN242" s="84"/>
      <c r="AO242" s="84"/>
      <c r="AP242" s="84"/>
      <c r="AQ242" s="84"/>
      <c r="AR242" s="84">
        <v>138.19</v>
      </c>
      <c r="AS242" s="84"/>
      <c r="AT242" s="84"/>
      <c r="AU242" s="84"/>
      <c r="AV242" s="84"/>
      <c r="AW242" s="84">
        <v>125.27</v>
      </c>
      <c r="AX242" s="84"/>
      <c r="AY242" s="84"/>
      <c r="AZ242" s="84"/>
      <c r="BA242" s="84"/>
      <c r="BB242" s="108">
        <v>125.8</v>
      </c>
      <c r="BC242" s="8"/>
      <c r="BD242" s="8">
        <v>2</v>
      </c>
      <c r="BE242" s="140"/>
    </row>
    <row r="243" spans="2:57" ht="13.5" customHeight="1">
      <c r="B243" s="83"/>
      <c r="C243" s="26" t="s">
        <v>129</v>
      </c>
      <c r="J243" s="14" t="s">
        <v>192</v>
      </c>
      <c r="K243" s="14"/>
      <c r="L243" s="14"/>
      <c r="M243" s="14"/>
      <c r="N243" s="8">
        <v>143400</v>
      </c>
      <c r="O243" s="8"/>
      <c r="P243" s="8"/>
      <c r="Q243" s="8"/>
      <c r="R243" s="8"/>
      <c r="S243" s="8">
        <v>131600</v>
      </c>
      <c r="T243" s="8"/>
      <c r="U243" s="8"/>
      <c r="V243" s="8"/>
      <c r="W243" s="8"/>
      <c r="X243" s="17">
        <v>119100</v>
      </c>
      <c r="Y243" s="8"/>
      <c r="Z243" s="8"/>
      <c r="AA243" s="8"/>
      <c r="AB243" s="8"/>
      <c r="AC243" s="8">
        <v>109900</v>
      </c>
      <c r="AD243" s="8"/>
      <c r="AE243" s="8"/>
      <c r="AF243" s="8"/>
      <c r="AG243" s="8"/>
      <c r="AH243" s="8">
        <v>88100</v>
      </c>
      <c r="AI243" s="8"/>
      <c r="AJ243" s="8"/>
      <c r="AK243" s="8"/>
      <c r="AL243" s="8"/>
      <c r="AM243" s="8">
        <v>71700</v>
      </c>
      <c r="AN243" s="8"/>
      <c r="AO243" s="8"/>
      <c r="AP243" s="8"/>
      <c r="AQ243" s="8"/>
      <c r="AR243" s="8">
        <v>61500</v>
      </c>
      <c r="AS243" s="8"/>
      <c r="AT243" s="8"/>
      <c r="AU243" s="8"/>
      <c r="AV243" s="8"/>
      <c r="AW243" s="8">
        <v>53700</v>
      </c>
      <c r="AX243" s="8"/>
      <c r="AY243" s="8"/>
      <c r="AZ243" s="8"/>
      <c r="BA243" s="8"/>
      <c r="BB243" s="8">
        <v>39300</v>
      </c>
      <c r="BC243" s="8"/>
      <c r="BD243" s="8">
        <v>0</v>
      </c>
      <c r="BE243" s="140"/>
    </row>
    <row r="244" spans="2:57" ht="13.5" customHeight="1">
      <c r="B244" s="83"/>
      <c r="C244" s="26" t="s">
        <v>130</v>
      </c>
      <c r="J244" s="14" t="s">
        <v>192</v>
      </c>
      <c r="K244" s="14"/>
      <c r="L244" s="14"/>
      <c r="M244" s="14"/>
      <c r="N244" s="8">
        <v>50800</v>
      </c>
      <c r="O244" s="8"/>
      <c r="P244" s="8"/>
      <c r="Q244" s="8"/>
      <c r="R244" s="8"/>
      <c r="S244" s="8">
        <v>46100</v>
      </c>
      <c r="T244" s="8"/>
      <c r="U244" s="8"/>
      <c r="V244" s="8"/>
      <c r="W244" s="8"/>
      <c r="X244" s="17">
        <v>39500</v>
      </c>
      <c r="Y244" s="8"/>
      <c r="Z244" s="8"/>
      <c r="AA244" s="8"/>
      <c r="AB244" s="8"/>
      <c r="AC244" s="8">
        <v>46100</v>
      </c>
      <c r="AD244" s="8"/>
      <c r="AE244" s="8"/>
      <c r="AF244" s="8"/>
      <c r="AG244" s="8"/>
      <c r="AH244" s="8">
        <v>21200</v>
      </c>
      <c r="AI244" s="8"/>
      <c r="AJ244" s="8"/>
      <c r="AK244" s="8"/>
      <c r="AL244" s="8"/>
      <c r="AM244" s="8">
        <v>12600</v>
      </c>
      <c r="AN244" s="8"/>
      <c r="AO244" s="8"/>
      <c r="AP244" s="8"/>
      <c r="AQ244" s="8"/>
      <c r="AR244" s="8">
        <v>10600</v>
      </c>
      <c r="AS244" s="8"/>
      <c r="AT244" s="8"/>
      <c r="AU244" s="8"/>
      <c r="AV244" s="8"/>
      <c r="AW244" s="8">
        <v>6800</v>
      </c>
      <c r="AX244" s="8"/>
      <c r="AY244" s="8"/>
      <c r="AZ244" s="8"/>
      <c r="BA244" s="8"/>
      <c r="BB244" s="8">
        <v>4900</v>
      </c>
      <c r="BC244" s="8"/>
      <c r="BD244" s="8">
        <v>0</v>
      </c>
      <c r="BE244" s="140"/>
    </row>
    <row r="245" spans="2:57" ht="13.5" customHeight="1">
      <c r="B245" s="83"/>
      <c r="C245" s="27" t="s">
        <v>34</v>
      </c>
      <c r="J245" s="14"/>
      <c r="K245" s="14"/>
      <c r="L245" s="14"/>
      <c r="M245" s="14"/>
      <c r="N245" s="17"/>
      <c r="O245" s="8"/>
      <c r="P245" s="8"/>
      <c r="Q245" s="8"/>
      <c r="R245" s="8"/>
      <c r="S245" s="8"/>
      <c r="T245" s="8"/>
      <c r="U245" s="8"/>
      <c r="V245" s="8"/>
      <c r="W245" s="8"/>
      <c r="X245" s="17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95"/>
      <c r="BC245" s="8"/>
      <c r="BD245" s="8"/>
      <c r="BE245" s="140"/>
    </row>
    <row r="246" spans="2:57" ht="13.5" customHeight="1">
      <c r="B246" s="83"/>
      <c r="C246" s="26" t="s">
        <v>64</v>
      </c>
      <c r="J246" s="14" t="s">
        <v>192</v>
      </c>
      <c r="K246" s="14"/>
      <c r="L246" s="14"/>
      <c r="M246" s="14"/>
      <c r="N246" s="17">
        <v>89200</v>
      </c>
      <c r="O246" s="8"/>
      <c r="P246" s="8"/>
      <c r="Q246" s="8"/>
      <c r="R246" s="8"/>
      <c r="S246" s="8">
        <v>68400</v>
      </c>
      <c r="T246" s="8"/>
      <c r="U246" s="8"/>
      <c r="V246" s="8"/>
      <c r="W246" s="8"/>
      <c r="X246" s="17">
        <v>55500</v>
      </c>
      <c r="Y246" s="8"/>
      <c r="Z246" s="8"/>
      <c r="AA246" s="8"/>
      <c r="AB246" s="8"/>
      <c r="AC246" s="8">
        <v>57000</v>
      </c>
      <c r="AD246" s="8"/>
      <c r="AE246" s="8"/>
      <c r="AF246" s="8"/>
      <c r="AG246" s="8"/>
      <c r="AH246" s="8">
        <v>43500</v>
      </c>
      <c r="AI246" s="8"/>
      <c r="AJ246" s="8"/>
      <c r="AK246" s="8"/>
      <c r="AL246" s="8"/>
      <c r="AM246" s="8">
        <v>31700</v>
      </c>
      <c r="AN246" s="8"/>
      <c r="AO246" s="8"/>
      <c r="AP246" s="8"/>
      <c r="AQ246" s="8"/>
      <c r="AR246" s="13">
        <v>27600</v>
      </c>
      <c r="AS246" s="8"/>
      <c r="AT246" s="8"/>
      <c r="AU246" s="8"/>
      <c r="AV246" s="8"/>
      <c r="AW246" s="13">
        <v>24500</v>
      </c>
      <c r="AX246" s="8"/>
      <c r="AY246" s="8"/>
      <c r="AZ246" s="8"/>
      <c r="BA246" s="8"/>
      <c r="BB246" s="13">
        <v>31500</v>
      </c>
      <c r="BC246" s="8"/>
      <c r="BD246" s="8">
        <v>0</v>
      </c>
      <c r="BE246" s="140"/>
    </row>
    <row r="247" spans="2:57" ht="13.5" customHeight="1">
      <c r="B247" s="83"/>
      <c r="C247" s="26" t="s">
        <v>35</v>
      </c>
      <c r="J247" s="14" t="s">
        <v>192</v>
      </c>
      <c r="K247" s="14"/>
      <c r="L247" s="14"/>
      <c r="M247" s="14"/>
      <c r="N247" s="16" t="s">
        <v>225</v>
      </c>
      <c r="O247" s="8"/>
      <c r="P247" s="8"/>
      <c r="Q247" s="8"/>
      <c r="R247" s="8"/>
      <c r="S247" s="14" t="s">
        <v>225</v>
      </c>
      <c r="T247" s="14"/>
      <c r="U247" s="14"/>
      <c r="V247" s="14"/>
      <c r="W247" s="14"/>
      <c r="X247" s="16" t="s">
        <v>225</v>
      </c>
      <c r="Y247" s="14"/>
      <c r="Z247" s="14"/>
      <c r="AA247" s="14"/>
      <c r="AB247" s="14"/>
      <c r="AC247" s="14" t="s">
        <v>225</v>
      </c>
      <c r="AD247" s="14"/>
      <c r="AE247" s="14"/>
      <c r="AF247" s="14"/>
      <c r="AG247" s="14"/>
      <c r="AH247" s="14" t="s">
        <v>225</v>
      </c>
      <c r="AI247" s="14"/>
      <c r="AJ247" s="14"/>
      <c r="AK247" s="14"/>
      <c r="AL247" s="14"/>
      <c r="AM247" s="14" t="s">
        <v>290</v>
      </c>
      <c r="AN247" s="14"/>
      <c r="AO247" s="14"/>
      <c r="AP247" s="14"/>
      <c r="AQ247" s="14"/>
      <c r="AR247" s="14" t="s">
        <v>221</v>
      </c>
      <c r="AS247" s="14"/>
      <c r="AT247" s="14"/>
      <c r="AU247" s="14"/>
      <c r="AV247" s="14"/>
      <c r="AW247" s="14" t="s">
        <v>221</v>
      </c>
      <c r="AX247" s="14"/>
      <c r="AY247" s="14"/>
      <c r="AZ247" s="14"/>
      <c r="BA247" s="14"/>
      <c r="BB247" s="14" t="s">
        <v>221</v>
      </c>
      <c r="BC247" s="8"/>
      <c r="BD247" s="8"/>
      <c r="BE247" s="140"/>
    </row>
    <row r="248" spans="2:57" ht="13.5" customHeight="1">
      <c r="B248" s="83"/>
      <c r="C248" s="26" t="s">
        <v>36</v>
      </c>
      <c r="J248" s="14" t="s">
        <v>192</v>
      </c>
      <c r="K248" s="14"/>
      <c r="L248" s="14"/>
      <c r="M248" s="14"/>
      <c r="N248" s="16" t="s">
        <v>225</v>
      </c>
      <c r="O248" s="8"/>
      <c r="P248" s="8"/>
      <c r="Q248" s="8"/>
      <c r="R248" s="8"/>
      <c r="S248" s="14" t="s">
        <v>225</v>
      </c>
      <c r="T248" s="14"/>
      <c r="U248" s="14"/>
      <c r="V248" s="14"/>
      <c r="W248" s="14"/>
      <c r="X248" s="16" t="s">
        <v>225</v>
      </c>
      <c r="Y248" s="14"/>
      <c r="Z248" s="14"/>
      <c r="AA248" s="14"/>
      <c r="AB248" s="14"/>
      <c r="AC248" s="14" t="s">
        <v>225</v>
      </c>
      <c r="AD248" s="14"/>
      <c r="AE248" s="14"/>
      <c r="AF248" s="14"/>
      <c r="AG248" s="14"/>
      <c r="AH248" s="14" t="s">
        <v>225</v>
      </c>
      <c r="AI248" s="14"/>
      <c r="AJ248" s="14"/>
      <c r="AK248" s="14"/>
      <c r="AL248" s="14"/>
      <c r="AM248" s="14" t="s">
        <v>290</v>
      </c>
      <c r="AN248" s="14"/>
      <c r="AO248" s="14"/>
      <c r="AP248" s="14"/>
      <c r="AQ248" s="14"/>
      <c r="AR248" s="14" t="s">
        <v>221</v>
      </c>
      <c r="AS248" s="14"/>
      <c r="AT248" s="14"/>
      <c r="AU248" s="14"/>
      <c r="AV248" s="14"/>
      <c r="AW248" s="14" t="s">
        <v>221</v>
      </c>
      <c r="AX248" s="14"/>
      <c r="AY248" s="14"/>
      <c r="AZ248" s="14"/>
      <c r="BA248" s="14"/>
      <c r="BB248" s="14" t="s">
        <v>221</v>
      </c>
      <c r="BC248" s="8"/>
      <c r="BD248" s="8"/>
      <c r="BE248" s="140"/>
    </row>
    <row r="249" spans="2:57" ht="13.5" customHeight="1">
      <c r="B249" s="83"/>
      <c r="C249" s="26" t="s">
        <v>37</v>
      </c>
      <c r="J249" s="14" t="s">
        <v>192</v>
      </c>
      <c r="K249" s="14"/>
      <c r="L249" s="14"/>
      <c r="M249" s="14"/>
      <c r="N249" s="16" t="s">
        <v>225</v>
      </c>
      <c r="O249" s="8"/>
      <c r="P249" s="8"/>
      <c r="Q249" s="8"/>
      <c r="R249" s="8"/>
      <c r="S249" s="14" t="s">
        <v>225</v>
      </c>
      <c r="T249" s="14"/>
      <c r="U249" s="14"/>
      <c r="V249" s="14"/>
      <c r="W249" s="14"/>
      <c r="X249" s="16" t="s">
        <v>225</v>
      </c>
      <c r="Y249" s="14"/>
      <c r="Z249" s="14"/>
      <c r="AA249" s="14"/>
      <c r="AB249" s="14"/>
      <c r="AC249" s="14" t="s">
        <v>225</v>
      </c>
      <c r="AD249" s="14"/>
      <c r="AE249" s="14"/>
      <c r="AF249" s="14"/>
      <c r="AG249" s="14"/>
      <c r="AH249" s="14" t="s">
        <v>225</v>
      </c>
      <c r="AI249" s="14"/>
      <c r="AJ249" s="14"/>
      <c r="AK249" s="14"/>
      <c r="AL249" s="14"/>
      <c r="AM249" s="14" t="s">
        <v>290</v>
      </c>
      <c r="AN249" s="14"/>
      <c r="AO249" s="14"/>
      <c r="AP249" s="14"/>
      <c r="AQ249" s="14"/>
      <c r="AR249" s="14" t="s">
        <v>221</v>
      </c>
      <c r="AS249" s="14"/>
      <c r="AT249" s="14"/>
      <c r="AU249" s="14"/>
      <c r="AV249" s="14"/>
      <c r="AW249" s="14" t="s">
        <v>221</v>
      </c>
      <c r="AX249" s="14"/>
      <c r="AY249" s="14"/>
      <c r="AZ249" s="14"/>
      <c r="BA249" s="14"/>
      <c r="BB249" s="14" t="s">
        <v>221</v>
      </c>
      <c r="BC249" s="8"/>
      <c r="BD249" s="8"/>
      <c r="BE249" s="140"/>
    </row>
    <row r="250" spans="2:57" ht="13.5" customHeight="1">
      <c r="B250" s="83"/>
      <c r="C250" s="26" t="s">
        <v>79</v>
      </c>
      <c r="J250" s="14" t="s">
        <v>192</v>
      </c>
      <c r="K250" s="14"/>
      <c r="L250" s="14"/>
      <c r="M250" s="14"/>
      <c r="N250" s="16" t="s">
        <v>225</v>
      </c>
      <c r="O250" s="8"/>
      <c r="P250" s="8"/>
      <c r="Q250" s="8"/>
      <c r="R250" s="8"/>
      <c r="S250" s="14" t="s">
        <v>225</v>
      </c>
      <c r="T250" s="14"/>
      <c r="U250" s="14"/>
      <c r="V250" s="14"/>
      <c r="W250" s="14"/>
      <c r="X250" s="16" t="s">
        <v>225</v>
      </c>
      <c r="Y250" s="14"/>
      <c r="Z250" s="14"/>
      <c r="AA250" s="14"/>
      <c r="AB250" s="14"/>
      <c r="AC250" s="14" t="s">
        <v>225</v>
      </c>
      <c r="AD250" s="14"/>
      <c r="AE250" s="14"/>
      <c r="AF250" s="14"/>
      <c r="AG250" s="14"/>
      <c r="AH250" s="14" t="s">
        <v>225</v>
      </c>
      <c r="AI250" s="14"/>
      <c r="AJ250" s="14"/>
      <c r="AK250" s="14"/>
      <c r="AL250" s="14"/>
      <c r="AM250" s="14" t="s">
        <v>290</v>
      </c>
      <c r="AN250" s="14"/>
      <c r="AO250" s="14"/>
      <c r="AP250" s="14"/>
      <c r="AQ250" s="14"/>
      <c r="AR250" s="14" t="s">
        <v>221</v>
      </c>
      <c r="AS250" s="14"/>
      <c r="AT250" s="14"/>
      <c r="AU250" s="14"/>
      <c r="AV250" s="14"/>
      <c r="AW250" s="14" t="s">
        <v>221</v>
      </c>
      <c r="AX250" s="14"/>
      <c r="AY250" s="14"/>
      <c r="AZ250" s="14"/>
      <c r="BA250" s="14"/>
      <c r="BB250" s="14" t="s">
        <v>221</v>
      </c>
      <c r="BC250" s="8"/>
      <c r="BD250" s="8"/>
      <c r="BE250" s="140"/>
    </row>
    <row r="251" spans="2:57" ht="13.5" customHeight="1">
      <c r="B251" s="83"/>
      <c r="C251" s="26" t="s">
        <v>38</v>
      </c>
      <c r="J251" s="14" t="s">
        <v>192</v>
      </c>
      <c r="K251" s="14"/>
      <c r="L251" s="14"/>
      <c r="M251" s="14"/>
      <c r="N251" s="17">
        <v>62000</v>
      </c>
      <c r="O251" s="8"/>
      <c r="P251" s="8"/>
      <c r="Q251" s="8"/>
      <c r="R251" s="8"/>
      <c r="S251" s="8">
        <v>59800</v>
      </c>
      <c r="T251" s="8"/>
      <c r="U251" s="8"/>
      <c r="V251" s="8"/>
      <c r="W251" s="8"/>
      <c r="X251" s="17">
        <v>54200</v>
      </c>
      <c r="Y251" s="8"/>
      <c r="Z251" s="8"/>
      <c r="AA251" s="8"/>
      <c r="AB251" s="8"/>
      <c r="AC251" s="8">
        <v>40400</v>
      </c>
      <c r="AD251" s="8"/>
      <c r="AE251" s="8"/>
      <c r="AF251" s="8"/>
      <c r="AG251" s="8"/>
      <c r="AH251" s="8">
        <v>29800</v>
      </c>
      <c r="AI251" s="8"/>
      <c r="AJ251" s="8"/>
      <c r="AK251" s="8"/>
      <c r="AL251" s="8"/>
      <c r="AM251" s="8">
        <v>27200</v>
      </c>
      <c r="AN251" s="8"/>
      <c r="AO251" s="8"/>
      <c r="AP251" s="8"/>
      <c r="AQ251" s="8"/>
      <c r="AR251" s="13">
        <v>23300</v>
      </c>
      <c r="AS251" s="8"/>
      <c r="AT251" s="8"/>
      <c r="AU251" s="8"/>
      <c r="AV251" s="8"/>
      <c r="AW251" s="13">
        <v>21100</v>
      </c>
      <c r="AX251" s="8"/>
      <c r="AY251" s="8"/>
      <c r="AZ251" s="8"/>
      <c r="BA251" s="8"/>
      <c r="BB251" s="14" t="s">
        <v>221</v>
      </c>
      <c r="BC251" s="8"/>
      <c r="BD251" s="8">
        <v>0</v>
      </c>
      <c r="BE251" s="140"/>
    </row>
    <row r="252" spans="2:57" ht="13.5" customHeight="1">
      <c r="B252" s="83"/>
      <c r="C252" s="26" t="s">
        <v>35</v>
      </c>
      <c r="J252" s="14" t="s">
        <v>192</v>
      </c>
      <c r="K252" s="14"/>
      <c r="L252" s="14"/>
      <c r="M252" s="14"/>
      <c r="N252" s="16" t="s">
        <v>225</v>
      </c>
      <c r="O252" s="8"/>
      <c r="P252" s="8"/>
      <c r="Q252" s="8"/>
      <c r="R252" s="8"/>
      <c r="S252" s="14" t="s">
        <v>225</v>
      </c>
      <c r="T252" s="14"/>
      <c r="U252" s="14"/>
      <c r="V252" s="14"/>
      <c r="W252" s="14"/>
      <c r="X252" s="16" t="s">
        <v>225</v>
      </c>
      <c r="Y252" s="14"/>
      <c r="Z252" s="14"/>
      <c r="AA252" s="14"/>
      <c r="AB252" s="14"/>
      <c r="AC252" s="14" t="s">
        <v>225</v>
      </c>
      <c r="AD252" s="14"/>
      <c r="AE252" s="14"/>
      <c r="AF252" s="14"/>
      <c r="AG252" s="14"/>
      <c r="AH252" s="14" t="s">
        <v>225</v>
      </c>
      <c r="AI252" s="14"/>
      <c r="AJ252" s="14"/>
      <c r="AK252" s="14"/>
      <c r="AL252" s="14"/>
      <c r="AM252" s="14" t="s">
        <v>290</v>
      </c>
      <c r="AN252" s="14"/>
      <c r="AO252" s="14"/>
      <c r="AP252" s="14"/>
      <c r="AQ252" s="14"/>
      <c r="AR252" s="14" t="s">
        <v>221</v>
      </c>
      <c r="AS252" s="14"/>
      <c r="AT252" s="14"/>
      <c r="AU252" s="14"/>
      <c r="AV252" s="14"/>
      <c r="AW252" s="14" t="s">
        <v>221</v>
      </c>
      <c r="AX252" s="14"/>
      <c r="AY252" s="14"/>
      <c r="AZ252" s="14"/>
      <c r="BA252" s="14"/>
      <c r="BB252" s="14" t="s">
        <v>221</v>
      </c>
      <c r="BC252" s="8"/>
      <c r="BD252" s="8"/>
      <c r="BE252" s="140"/>
    </row>
    <row r="253" spans="2:57" ht="13.5" customHeight="1">
      <c r="B253" s="83"/>
      <c r="C253" s="26" t="s">
        <v>39</v>
      </c>
      <c r="J253" s="14" t="s">
        <v>192</v>
      </c>
      <c r="K253" s="14"/>
      <c r="L253" s="14"/>
      <c r="M253" s="14"/>
      <c r="N253" s="16" t="s">
        <v>225</v>
      </c>
      <c r="O253" s="8"/>
      <c r="P253" s="8"/>
      <c r="Q253" s="8"/>
      <c r="R253" s="8"/>
      <c r="S253" s="14" t="s">
        <v>225</v>
      </c>
      <c r="T253" s="14"/>
      <c r="U253" s="14"/>
      <c r="V253" s="14"/>
      <c r="W253" s="14"/>
      <c r="X253" s="16" t="s">
        <v>225</v>
      </c>
      <c r="Y253" s="14"/>
      <c r="Z253" s="14"/>
      <c r="AA253" s="14"/>
      <c r="AB253" s="14"/>
      <c r="AC253" s="14" t="s">
        <v>225</v>
      </c>
      <c r="AD253" s="14"/>
      <c r="AE253" s="14"/>
      <c r="AF253" s="14"/>
      <c r="AG253" s="14"/>
      <c r="AH253" s="14" t="s">
        <v>225</v>
      </c>
      <c r="AI253" s="14"/>
      <c r="AJ253" s="14"/>
      <c r="AK253" s="14"/>
      <c r="AL253" s="14"/>
      <c r="AM253" s="14" t="s">
        <v>290</v>
      </c>
      <c r="AN253" s="14"/>
      <c r="AO253" s="14"/>
      <c r="AP253" s="14"/>
      <c r="AQ253" s="14"/>
      <c r="AR253" s="14" t="s">
        <v>221</v>
      </c>
      <c r="AS253" s="14"/>
      <c r="AT253" s="14"/>
      <c r="AU253" s="14"/>
      <c r="AV253" s="14"/>
      <c r="AW253" s="14" t="s">
        <v>221</v>
      </c>
      <c r="AX253" s="14"/>
      <c r="AY253" s="14"/>
      <c r="AZ253" s="14"/>
      <c r="BA253" s="14"/>
      <c r="BB253" s="14" t="s">
        <v>221</v>
      </c>
      <c r="BC253" s="8"/>
      <c r="BD253" s="8"/>
      <c r="BE253" s="140"/>
    </row>
    <row r="254" spans="2:57" ht="13.5" customHeight="1">
      <c r="B254" s="83"/>
      <c r="C254" s="26" t="s">
        <v>37</v>
      </c>
      <c r="J254" s="14" t="s">
        <v>192</v>
      </c>
      <c r="K254" s="14"/>
      <c r="L254" s="14"/>
      <c r="M254" s="14"/>
      <c r="N254" s="16" t="s">
        <v>225</v>
      </c>
      <c r="O254" s="8"/>
      <c r="P254" s="8"/>
      <c r="Q254" s="8"/>
      <c r="R254" s="8"/>
      <c r="S254" s="14" t="s">
        <v>225</v>
      </c>
      <c r="T254" s="14"/>
      <c r="U254" s="14"/>
      <c r="V254" s="14"/>
      <c r="W254" s="14"/>
      <c r="X254" s="116" t="s">
        <v>225</v>
      </c>
      <c r="Y254" s="14"/>
      <c r="Z254" s="14"/>
      <c r="AA254" s="14"/>
      <c r="AB254" s="14"/>
      <c r="AC254" s="14" t="s">
        <v>225</v>
      </c>
      <c r="AD254" s="14"/>
      <c r="AE254" s="14"/>
      <c r="AF254" s="14"/>
      <c r="AG254" s="14"/>
      <c r="AH254" s="14" t="s">
        <v>225</v>
      </c>
      <c r="AI254" s="14"/>
      <c r="AJ254" s="14"/>
      <c r="AK254" s="14"/>
      <c r="AL254" s="14"/>
      <c r="AM254" s="14" t="s">
        <v>290</v>
      </c>
      <c r="AN254" s="14"/>
      <c r="AO254" s="14"/>
      <c r="AP254" s="14"/>
      <c r="AQ254" s="14"/>
      <c r="AR254" s="14" t="s">
        <v>221</v>
      </c>
      <c r="AS254" s="14"/>
      <c r="AT254" s="14"/>
      <c r="AU254" s="14"/>
      <c r="AV254" s="14"/>
      <c r="AW254" s="14" t="s">
        <v>221</v>
      </c>
      <c r="AX254" s="14"/>
      <c r="AY254" s="14"/>
      <c r="AZ254" s="14"/>
      <c r="BA254" s="14"/>
      <c r="BB254" s="14" t="s">
        <v>221</v>
      </c>
      <c r="BC254" s="8"/>
      <c r="BD254" s="8"/>
      <c r="BE254" s="140"/>
    </row>
    <row r="255" spans="2:57" ht="13.5" customHeight="1">
      <c r="B255" s="83"/>
      <c r="C255" s="26" t="s">
        <v>79</v>
      </c>
      <c r="J255" s="14" t="s">
        <v>192</v>
      </c>
      <c r="K255" s="14"/>
      <c r="L255" s="14"/>
      <c r="M255" s="14"/>
      <c r="N255" s="16" t="s">
        <v>225</v>
      </c>
      <c r="O255" s="8"/>
      <c r="P255" s="8"/>
      <c r="Q255" s="8"/>
      <c r="R255" s="8"/>
      <c r="S255" s="14" t="s">
        <v>225</v>
      </c>
      <c r="T255" s="14"/>
      <c r="U255" s="14"/>
      <c r="V255" s="14"/>
      <c r="W255" s="14"/>
      <c r="X255" s="116" t="s">
        <v>225</v>
      </c>
      <c r="Y255" s="14"/>
      <c r="Z255" s="14"/>
      <c r="AA255" s="14"/>
      <c r="AB255" s="14"/>
      <c r="AC255" s="14" t="s">
        <v>225</v>
      </c>
      <c r="AD255" s="14"/>
      <c r="AE255" s="14"/>
      <c r="AF255" s="14"/>
      <c r="AG255" s="14"/>
      <c r="AH255" s="14" t="s">
        <v>225</v>
      </c>
      <c r="AI255" s="14"/>
      <c r="AJ255" s="14"/>
      <c r="AK255" s="14"/>
      <c r="AL255" s="14"/>
      <c r="AM255" s="14" t="s">
        <v>290</v>
      </c>
      <c r="AN255" s="14"/>
      <c r="AO255" s="14"/>
      <c r="AP255" s="14"/>
      <c r="AQ255" s="14"/>
      <c r="AR255" s="14" t="s">
        <v>221</v>
      </c>
      <c r="AS255" s="14"/>
      <c r="AT255" s="14"/>
      <c r="AU255" s="14"/>
      <c r="AV255" s="14"/>
      <c r="AW255" s="14" t="s">
        <v>221</v>
      </c>
      <c r="AX255" s="14"/>
      <c r="AY255" s="14"/>
      <c r="AZ255" s="14"/>
      <c r="BA255" s="14"/>
      <c r="BB255" s="14" t="s">
        <v>221</v>
      </c>
      <c r="BC255" s="8"/>
      <c r="BD255" s="8"/>
      <c r="BE255" s="140"/>
    </row>
    <row r="256" spans="2:57" ht="13.5" customHeight="1">
      <c r="B256" s="83"/>
      <c r="C256" s="26" t="s">
        <v>236</v>
      </c>
      <c r="J256" s="14" t="s">
        <v>192</v>
      </c>
      <c r="K256" s="14"/>
      <c r="L256" s="14"/>
      <c r="M256" s="14"/>
      <c r="N256" s="17">
        <v>43400</v>
      </c>
      <c r="O256" s="8"/>
      <c r="P256" s="8"/>
      <c r="Q256" s="8"/>
      <c r="R256" s="8"/>
      <c r="S256" s="8">
        <v>51100</v>
      </c>
      <c r="T256" s="8"/>
      <c r="U256" s="8"/>
      <c r="V256" s="8"/>
      <c r="W256" s="8"/>
      <c r="X256" s="26">
        <v>50200</v>
      </c>
      <c r="Y256" s="8"/>
      <c r="Z256" s="8"/>
      <c r="AA256" s="8"/>
      <c r="AB256" s="8"/>
      <c r="AC256" s="8">
        <v>61500</v>
      </c>
      <c r="AD256" s="8"/>
      <c r="AE256" s="8"/>
      <c r="AF256" s="8"/>
      <c r="AG256" s="8"/>
      <c r="AH256" s="8">
        <v>38000</v>
      </c>
      <c r="AI256" s="8"/>
      <c r="AJ256" s="8"/>
      <c r="AK256" s="8"/>
      <c r="AL256" s="8"/>
      <c r="AM256" s="8">
        <v>28300</v>
      </c>
      <c r="AN256" s="8"/>
      <c r="AO256" s="8"/>
      <c r="AP256" s="8"/>
      <c r="AQ256" s="8"/>
      <c r="AR256" s="13">
        <v>24600</v>
      </c>
      <c r="AS256" s="8"/>
      <c r="AT256" s="8"/>
      <c r="AU256" s="8"/>
      <c r="AV256" s="8"/>
      <c r="AW256" s="13">
        <v>21500</v>
      </c>
      <c r="AX256" s="8"/>
      <c r="AY256" s="8"/>
      <c r="AZ256" s="8"/>
      <c r="BA256" s="8"/>
      <c r="BB256" s="13">
        <v>17200</v>
      </c>
      <c r="BC256" s="8"/>
      <c r="BD256" s="8">
        <v>0</v>
      </c>
      <c r="BE256" s="140"/>
    </row>
    <row r="257" spans="2:57" ht="13.5" customHeight="1">
      <c r="B257" s="83"/>
      <c r="C257" s="26" t="s">
        <v>35</v>
      </c>
      <c r="J257" s="14" t="s">
        <v>192</v>
      </c>
      <c r="K257" s="14"/>
      <c r="L257" s="14"/>
      <c r="M257" s="14"/>
      <c r="N257" s="16" t="s">
        <v>225</v>
      </c>
      <c r="O257" s="8"/>
      <c r="P257" s="8"/>
      <c r="Q257" s="8"/>
      <c r="R257" s="8"/>
      <c r="S257" s="14" t="s">
        <v>225</v>
      </c>
      <c r="T257" s="14"/>
      <c r="U257" s="14"/>
      <c r="V257" s="14"/>
      <c r="W257" s="14"/>
      <c r="X257" s="116" t="s">
        <v>225</v>
      </c>
      <c r="Y257" s="14"/>
      <c r="Z257" s="14"/>
      <c r="AA257" s="14"/>
      <c r="AB257" s="14"/>
      <c r="AC257" s="14" t="s">
        <v>225</v>
      </c>
      <c r="AD257" s="14"/>
      <c r="AE257" s="14"/>
      <c r="AF257" s="14"/>
      <c r="AG257" s="14"/>
      <c r="AH257" s="14" t="s">
        <v>225</v>
      </c>
      <c r="AI257" s="14"/>
      <c r="AJ257" s="14"/>
      <c r="AK257" s="14"/>
      <c r="AL257" s="14"/>
      <c r="AM257" s="14" t="s">
        <v>290</v>
      </c>
      <c r="AN257" s="14"/>
      <c r="AO257" s="14"/>
      <c r="AP257" s="14"/>
      <c r="AQ257" s="14"/>
      <c r="AR257" s="14" t="s">
        <v>221</v>
      </c>
      <c r="AS257" s="14"/>
      <c r="AT257" s="14"/>
      <c r="AU257" s="14"/>
      <c r="AV257" s="14"/>
      <c r="AW257" s="14" t="s">
        <v>221</v>
      </c>
      <c r="AX257" s="14"/>
      <c r="AY257" s="14"/>
      <c r="AZ257" s="14"/>
      <c r="BA257" s="14"/>
      <c r="BB257" s="14" t="s">
        <v>221</v>
      </c>
      <c r="BC257" s="8"/>
      <c r="BD257" s="8"/>
      <c r="BE257" s="140"/>
    </row>
    <row r="258" spans="2:57" ht="13.5" customHeight="1">
      <c r="B258" s="83"/>
      <c r="C258" s="26" t="s">
        <v>36</v>
      </c>
      <c r="J258" s="14" t="s">
        <v>192</v>
      </c>
      <c r="K258" s="14"/>
      <c r="L258" s="14"/>
      <c r="M258" s="14"/>
      <c r="N258" s="16" t="s">
        <v>225</v>
      </c>
      <c r="O258" s="8"/>
      <c r="P258" s="8"/>
      <c r="Q258" s="8"/>
      <c r="R258" s="8"/>
      <c r="S258" s="14" t="s">
        <v>225</v>
      </c>
      <c r="T258" s="14"/>
      <c r="U258" s="14"/>
      <c r="V258" s="14"/>
      <c r="W258" s="14"/>
      <c r="X258" s="116" t="s">
        <v>225</v>
      </c>
      <c r="Y258" s="14"/>
      <c r="Z258" s="14"/>
      <c r="AA258" s="14"/>
      <c r="AB258" s="14"/>
      <c r="AC258" s="14" t="s">
        <v>225</v>
      </c>
      <c r="AD258" s="14"/>
      <c r="AE258" s="14"/>
      <c r="AF258" s="14"/>
      <c r="AG258" s="14"/>
      <c r="AH258" s="14" t="s">
        <v>225</v>
      </c>
      <c r="AI258" s="14"/>
      <c r="AJ258" s="14"/>
      <c r="AK258" s="14"/>
      <c r="AL258" s="14"/>
      <c r="AM258" s="14" t="s">
        <v>290</v>
      </c>
      <c r="AN258" s="14"/>
      <c r="AO258" s="14"/>
      <c r="AP258" s="14"/>
      <c r="AQ258" s="14"/>
      <c r="AR258" s="14" t="s">
        <v>221</v>
      </c>
      <c r="AS258" s="14"/>
      <c r="AT258" s="14"/>
      <c r="AU258" s="14"/>
      <c r="AV258" s="14"/>
      <c r="AW258" s="14" t="s">
        <v>221</v>
      </c>
      <c r="AX258" s="14"/>
      <c r="AY258" s="14"/>
      <c r="AZ258" s="14"/>
      <c r="BA258" s="14"/>
      <c r="BB258" s="14" t="s">
        <v>221</v>
      </c>
      <c r="BC258" s="8"/>
      <c r="BD258" s="8"/>
      <c r="BE258" s="140"/>
    </row>
    <row r="259" spans="2:57" ht="13.5" customHeight="1">
      <c r="B259" s="83"/>
      <c r="C259" s="26" t="s">
        <v>66</v>
      </c>
      <c r="J259" s="14" t="s">
        <v>192</v>
      </c>
      <c r="K259" s="14"/>
      <c r="L259" s="14"/>
      <c r="M259" s="14"/>
      <c r="N259" s="14" t="s">
        <v>225</v>
      </c>
      <c r="O259" s="8"/>
      <c r="P259" s="8"/>
      <c r="Q259" s="8"/>
      <c r="R259" s="8"/>
      <c r="S259" s="16" t="s">
        <v>225</v>
      </c>
      <c r="T259" s="14"/>
      <c r="U259" s="14"/>
      <c r="V259" s="14"/>
      <c r="W259" s="14"/>
      <c r="X259" s="14" t="s">
        <v>225</v>
      </c>
      <c r="Y259" s="14"/>
      <c r="Z259" s="14"/>
      <c r="AA259" s="14"/>
      <c r="AB259" s="14"/>
      <c r="AC259" s="16" t="s">
        <v>225</v>
      </c>
      <c r="AD259" s="14"/>
      <c r="AE259" s="14"/>
      <c r="AF259" s="14"/>
      <c r="AG259" s="14"/>
      <c r="AH259" s="14" t="s">
        <v>225</v>
      </c>
      <c r="AI259" s="14"/>
      <c r="AJ259" s="14"/>
      <c r="AK259" s="14"/>
      <c r="AL259" s="14"/>
      <c r="AM259" s="14" t="s">
        <v>290</v>
      </c>
      <c r="AN259" s="14"/>
      <c r="AO259" s="14"/>
      <c r="AP259" s="14"/>
      <c r="AQ259" s="14"/>
      <c r="AR259" s="14" t="s">
        <v>221</v>
      </c>
      <c r="AS259" s="14"/>
      <c r="AT259" s="14"/>
      <c r="AU259" s="14"/>
      <c r="AV259" s="14"/>
      <c r="AW259" s="14" t="s">
        <v>221</v>
      </c>
      <c r="AX259" s="14"/>
      <c r="AY259" s="14"/>
      <c r="AZ259" s="14"/>
      <c r="BA259" s="14"/>
      <c r="BB259" s="14" t="s">
        <v>221</v>
      </c>
      <c r="BC259" s="8"/>
      <c r="BD259" s="8"/>
      <c r="BE259" s="140"/>
    </row>
    <row r="260" spans="2:57" ht="13.5" customHeight="1" thickBot="1">
      <c r="B260" s="157"/>
      <c r="C260" s="104" t="s">
        <v>154</v>
      </c>
      <c r="D260" s="102"/>
      <c r="E260" s="102"/>
      <c r="F260" s="102"/>
      <c r="G260" s="102"/>
      <c r="H260" s="102"/>
      <c r="I260" s="102"/>
      <c r="J260" s="141" t="s">
        <v>192</v>
      </c>
      <c r="K260" s="94"/>
      <c r="L260" s="94"/>
      <c r="M260" s="94"/>
      <c r="N260" s="94" t="s">
        <v>225</v>
      </c>
      <c r="O260" s="142"/>
      <c r="P260" s="142"/>
      <c r="Q260" s="142"/>
      <c r="R260" s="142"/>
      <c r="S260" s="143" t="s">
        <v>225</v>
      </c>
      <c r="T260" s="94"/>
      <c r="U260" s="94"/>
      <c r="V260" s="94"/>
      <c r="W260" s="94"/>
      <c r="X260" s="94" t="s">
        <v>225</v>
      </c>
      <c r="Y260" s="94"/>
      <c r="Z260" s="94"/>
      <c r="AA260" s="94"/>
      <c r="AB260" s="94"/>
      <c r="AC260" s="143" t="s">
        <v>225</v>
      </c>
      <c r="AD260" s="94"/>
      <c r="AE260" s="94"/>
      <c r="AF260" s="94"/>
      <c r="AG260" s="94"/>
      <c r="AH260" s="94" t="s">
        <v>225</v>
      </c>
      <c r="AI260" s="94"/>
      <c r="AJ260" s="94"/>
      <c r="AK260" s="94"/>
      <c r="AL260" s="94"/>
      <c r="AM260" s="94" t="s">
        <v>290</v>
      </c>
      <c r="AN260" s="94"/>
      <c r="AO260" s="94"/>
      <c r="AP260" s="94"/>
      <c r="AQ260" s="94"/>
      <c r="AR260" s="94" t="s">
        <v>221</v>
      </c>
      <c r="AS260" s="94"/>
      <c r="AT260" s="94"/>
      <c r="AU260" s="94"/>
      <c r="AV260" s="94"/>
      <c r="AW260" s="94" t="s">
        <v>221</v>
      </c>
      <c r="AX260" s="94"/>
      <c r="AY260" s="94"/>
      <c r="AZ260" s="94"/>
      <c r="BA260" s="94"/>
      <c r="BB260" s="94" t="s">
        <v>221</v>
      </c>
      <c r="BC260" s="142"/>
      <c r="BD260" s="142"/>
      <c r="BE260" s="144"/>
    </row>
    <row r="288" spans="11:13" ht="13.5" customHeight="1">
      <c r="K288" s="2"/>
      <c r="L288" s="2"/>
      <c r="M288" s="2"/>
    </row>
    <row r="311" spans="11:13" ht="13.5" customHeight="1">
      <c r="K311" s="127"/>
      <c r="L311" s="127"/>
      <c r="M311" s="127"/>
    </row>
    <row r="313" spans="11:13" ht="13.5" customHeight="1">
      <c r="K313" s="2"/>
      <c r="L313" s="2"/>
      <c r="M313" s="2"/>
    </row>
    <row r="333" spans="11:13" ht="13.5" customHeight="1">
      <c r="K333" s="2"/>
      <c r="L333" s="2"/>
      <c r="M333" s="2"/>
    </row>
    <row r="334" spans="11:13" ht="13.5" customHeight="1">
      <c r="K334" s="2"/>
      <c r="L334" s="2"/>
      <c r="M334" s="2"/>
    </row>
  </sheetData>
  <phoneticPr fontId="3"/>
  <pageMargins left="0.59055118110236227" right="0" top="0.78740157480314965" bottom="0.19685039370078741" header="0.51181102362204722" footer="0.51181102362204722"/>
  <pageSetup paperSize="8" scale="64" fitToHeight="0" orientation="landscape" r:id="rId1"/>
  <headerFooter alignWithMargins="0">
    <oddHeader>&amp;C&amp;P/&amp;N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C8CA0-E0B8-4303-9895-C1686F32FC32}">
  <sheetPr>
    <pageSetUpPr fitToPage="1"/>
  </sheetPr>
  <dimension ref="B2:BF334"/>
  <sheetViews>
    <sheetView showGridLines="0" zoomScaleNormal="10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E209" sqref="BE209"/>
    </sheetView>
  </sheetViews>
  <sheetFormatPr defaultRowHeight="13.5" customHeight="1"/>
  <cols>
    <col min="1" max="1" width="1.625" style="2" customWidth="1"/>
    <col min="2" max="8" width="1.25" style="2" customWidth="1"/>
    <col min="9" max="9" width="26.875" style="2" customWidth="1"/>
    <col min="10" max="10" width="4.625" style="2" customWidth="1"/>
    <col min="11" max="13" width="4.75" style="17" customWidth="1"/>
    <col min="14" max="14" width="7.25" style="2" bestFit="1" customWidth="1"/>
    <col min="15" max="18" width="4.375" style="17" customWidth="1"/>
    <col min="19" max="19" width="7.25" style="2" bestFit="1" customWidth="1"/>
    <col min="20" max="23" width="4.75" style="17" customWidth="1"/>
    <col min="24" max="24" width="7.25" style="2" bestFit="1" customWidth="1"/>
    <col min="25" max="28" width="4.75" style="17" customWidth="1"/>
    <col min="29" max="29" width="7.25" style="2" bestFit="1" customWidth="1"/>
    <col min="30" max="33" width="4.875" style="17" bestFit="1" customWidth="1"/>
    <col min="34" max="34" width="7.25" style="2" bestFit="1" customWidth="1"/>
    <col min="35" max="37" width="4.875" style="17" bestFit="1" customWidth="1"/>
    <col min="38" max="38" width="4.875" style="17" customWidth="1"/>
    <col min="39" max="39" width="7.25" style="17" customWidth="1"/>
    <col min="40" max="42" width="4.875" style="17" bestFit="1" customWidth="1"/>
    <col min="43" max="43" width="4.875" style="17" customWidth="1"/>
    <col min="44" max="44" width="8.375" style="17" customWidth="1"/>
    <col min="45" max="47" width="4.875" style="17" bestFit="1" customWidth="1"/>
    <col min="48" max="48" width="4.875" style="17" customWidth="1"/>
    <col min="49" max="49" width="8.375" style="17" customWidth="1"/>
    <col min="50" max="52" width="4.875" style="17" bestFit="1" customWidth="1"/>
    <col min="53" max="53" width="4.875" style="17" customWidth="1"/>
    <col min="54" max="54" width="8.375" style="17" customWidth="1"/>
    <col min="55" max="55" width="4.25" style="2" bestFit="1" customWidth="1"/>
    <col min="56" max="56" width="6.75" style="2" customWidth="1"/>
    <col min="57" max="57" width="22.5" style="2" bestFit="1" customWidth="1"/>
    <col min="58" max="58" width="24.75" style="2" customWidth="1"/>
    <col min="59" max="16384" width="9" style="2"/>
  </cols>
  <sheetData>
    <row r="2" spans="2:58" ht="13.5" customHeight="1" thickBot="1">
      <c r="F2" s="70"/>
      <c r="J2" s="78" t="s">
        <v>242</v>
      </c>
      <c r="K2" s="146"/>
      <c r="L2" s="146"/>
      <c r="M2" s="146"/>
      <c r="N2" s="147"/>
      <c r="O2" s="148"/>
      <c r="P2" s="148"/>
      <c r="Q2" s="148"/>
      <c r="R2" s="148"/>
      <c r="S2" s="148"/>
      <c r="T2" s="148"/>
      <c r="U2" s="148"/>
      <c r="V2" s="148"/>
      <c r="W2" s="148"/>
      <c r="Y2" s="16"/>
      <c r="Z2" s="16"/>
      <c r="AA2" s="16"/>
      <c r="AB2" s="16"/>
      <c r="AD2" s="16"/>
      <c r="AE2" s="16"/>
      <c r="AF2" s="16"/>
      <c r="AG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</row>
    <row r="3" spans="2:58" ht="13.5" customHeight="1">
      <c r="J3" s="16"/>
      <c r="K3" s="16"/>
      <c r="L3" s="16"/>
      <c r="M3" s="16"/>
      <c r="O3" s="16"/>
      <c r="P3" s="16"/>
      <c r="Q3" s="16"/>
      <c r="R3" s="16"/>
      <c r="T3" s="16"/>
      <c r="U3" s="16"/>
      <c r="V3" s="16"/>
      <c r="W3" s="16"/>
      <c r="Y3" s="16"/>
      <c r="Z3" s="16"/>
      <c r="AA3" s="16"/>
      <c r="AB3" s="16"/>
      <c r="AD3" s="16"/>
      <c r="AE3" s="16"/>
      <c r="AF3" s="16"/>
      <c r="AG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2:58" ht="13.5" customHeight="1">
      <c r="B4" s="17" t="s">
        <v>191</v>
      </c>
      <c r="C4" s="17"/>
      <c r="D4" s="17"/>
      <c r="E4" s="17"/>
      <c r="F4" s="17"/>
      <c r="G4" s="17"/>
      <c r="H4" s="17"/>
      <c r="I4" s="17"/>
      <c r="J4" s="17"/>
      <c r="N4" s="17"/>
      <c r="S4" s="17"/>
      <c r="X4" s="17"/>
      <c r="AC4" s="17"/>
      <c r="AH4" s="17"/>
      <c r="BC4" s="17"/>
      <c r="BD4" s="17"/>
      <c r="BE4" s="17"/>
    </row>
    <row r="5" spans="2:58" ht="13.5" customHeight="1" thickBot="1">
      <c r="B5" s="17"/>
      <c r="C5" s="17"/>
      <c r="D5" s="17"/>
      <c r="E5" s="17"/>
      <c r="F5" s="17"/>
      <c r="G5" s="17"/>
      <c r="H5" s="17"/>
      <c r="I5" s="17"/>
      <c r="J5" s="17"/>
      <c r="N5" s="17"/>
      <c r="S5" s="17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 t="s">
        <v>218</v>
      </c>
    </row>
    <row r="6" spans="2:58" ht="13.5" customHeight="1">
      <c r="B6" s="149"/>
      <c r="C6" s="160"/>
      <c r="D6" s="160"/>
      <c r="E6" s="160"/>
      <c r="F6" s="160"/>
      <c r="G6" s="160"/>
      <c r="H6" s="160"/>
      <c r="I6" s="160"/>
      <c r="J6" s="152"/>
      <c r="K6" s="90">
        <v>1980</v>
      </c>
      <c r="L6" s="90">
        <v>1981</v>
      </c>
      <c r="M6" s="90">
        <v>1982</v>
      </c>
      <c r="N6" s="90">
        <v>1983</v>
      </c>
      <c r="O6" s="90">
        <v>1984</v>
      </c>
      <c r="P6" s="90">
        <v>1985</v>
      </c>
      <c r="Q6" s="90">
        <v>1986</v>
      </c>
      <c r="R6" s="90">
        <v>1987</v>
      </c>
      <c r="S6" s="90">
        <v>1988</v>
      </c>
      <c r="T6" s="90">
        <v>1989</v>
      </c>
      <c r="U6" s="90">
        <v>1990</v>
      </c>
      <c r="V6" s="90">
        <v>1991</v>
      </c>
      <c r="W6" s="90">
        <v>1992</v>
      </c>
      <c r="X6" s="90">
        <v>1993</v>
      </c>
      <c r="Y6" s="90">
        <v>1994</v>
      </c>
      <c r="Z6" s="90">
        <v>1995</v>
      </c>
      <c r="AA6" s="90">
        <v>1996</v>
      </c>
      <c r="AB6" s="90">
        <v>1997</v>
      </c>
      <c r="AC6" s="90">
        <v>1998</v>
      </c>
      <c r="AD6" s="90">
        <v>1999</v>
      </c>
      <c r="AE6" s="90">
        <v>2000</v>
      </c>
      <c r="AF6" s="90">
        <v>2001</v>
      </c>
      <c r="AG6" s="90">
        <v>2002</v>
      </c>
      <c r="AH6" s="90">
        <v>2003</v>
      </c>
      <c r="AI6" s="90">
        <v>2004</v>
      </c>
      <c r="AJ6" s="90">
        <v>2005</v>
      </c>
      <c r="AK6" s="90">
        <v>2006</v>
      </c>
      <c r="AL6" s="90">
        <v>2007</v>
      </c>
      <c r="AM6" s="90">
        <v>2008</v>
      </c>
      <c r="AN6" s="90">
        <v>2009</v>
      </c>
      <c r="AO6" s="90">
        <v>2010</v>
      </c>
      <c r="AP6" s="90">
        <v>2011</v>
      </c>
      <c r="AQ6" s="90">
        <v>2012</v>
      </c>
      <c r="AR6" s="90">
        <v>2013</v>
      </c>
      <c r="AS6" s="90">
        <v>2014</v>
      </c>
      <c r="AT6" s="90">
        <v>2015</v>
      </c>
      <c r="AU6" s="90">
        <v>2016</v>
      </c>
      <c r="AV6" s="90">
        <v>2017</v>
      </c>
      <c r="AW6" s="90">
        <v>2018</v>
      </c>
      <c r="AX6" s="90">
        <v>2019</v>
      </c>
      <c r="AY6" s="90">
        <v>2020</v>
      </c>
      <c r="AZ6" s="90">
        <v>2021</v>
      </c>
      <c r="BA6" s="90">
        <v>2022</v>
      </c>
      <c r="BB6" s="90">
        <v>2023</v>
      </c>
      <c r="BC6" s="152" t="s">
        <v>87</v>
      </c>
      <c r="BD6" s="14" t="s">
        <v>195</v>
      </c>
      <c r="BE6" s="153" t="s">
        <v>88</v>
      </c>
    </row>
    <row r="7" spans="2:58" ht="13.5" customHeight="1" thickBot="1">
      <c r="B7" s="154" t="s">
        <v>213</v>
      </c>
      <c r="C7" s="100"/>
      <c r="D7" s="100" t="s">
        <v>214</v>
      </c>
      <c r="E7" s="100"/>
      <c r="F7" s="100"/>
      <c r="G7" s="100"/>
      <c r="H7" s="100"/>
      <c r="I7" s="100"/>
      <c r="J7" s="54" t="s">
        <v>23</v>
      </c>
      <c r="K7" s="164"/>
      <c r="L7" s="164"/>
      <c r="M7" s="164"/>
      <c r="N7" s="93">
        <v>58</v>
      </c>
      <c r="O7" s="93"/>
      <c r="P7" s="93"/>
      <c r="Q7" s="93"/>
      <c r="R7" s="93"/>
      <c r="S7" s="93">
        <v>63</v>
      </c>
      <c r="T7" s="93"/>
      <c r="U7" s="93"/>
      <c r="V7" s="93"/>
      <c r="W7" s="93"/>
      <c r="X7" s="93">
        <v>5</v>
      </c>
      <c r="Y7" s="93"/>
      <c r="Z7" s="93"/>
      <c r="AA7" s="93"/>
      <c r="AB7" s="93"/>
      <c r="AC7" s="93">
        <v>10</v>
      </c>
      <c r="AD7" s="93"/>
      <c r="AE7" s="93"/>
      <c r="AF7" s="93"/>
      <c r="AG7" s="93"/>
      <c r="AH7" s="93">
        <v>15</v>
      </c>
      <c r="AI7" s="93"/>
      <c r="AJ7" s="93"/>
      <c r="AK7" s="93"/>
      <c r="AL7" s="93"/>
      <c r="AM7" s="93">
        <v>20</v>
      </c>
      <c r="AN7" s="93"/>
      <c r="AO7" s="93"/>
      <c r="AP7" s="93"/>
      <c r="AQ7" s="93"/>
      <c r="AR7" s="93">
        <v>25</v>
      </c>
      <c r="AS7" s="93"/>
      <c r="AT7" s="93"/>
      <c r="AU7" s="93"/>
      <c r="AV7" s="93"/>
      <c r="AW7" s="93">
        <v>30</v>
      </c>
      <c r="AX7" s="93"/>
      <c r="AY7" s="93"/>
      <c r="AZ7" s="93"/>
      <c r="BA7" s="93"/>
      <c r="BB7" s="93">
        <v>5</v>
      </c>
      <c r="BC7" s="93"/>
      <c r="BD7" s="35" t="s">
        <v>196</v>
      </c>
      <c r="BE7" s="155"/>
    </row>
    <row r="8" spans="2:58" ht="13.5" customHeight="1" thickTop="1">
      <c r="B8" s="83"/>
      <c r="C8" s="26" t="s">
        <v>24</v>
      </c>
      <c r="J8" s="14" t="s">
        <v>192</v>
      </c>
      <c r="K8" s="14"/>
      <c r="L8" s="14"/>
      <c r="M8" s="14"/>
      <c r="N8" s="86">
        <v>1738100</v>
      </c>
      <c r="O8" s="8"/>
      <c r="P8" s="8"/>
      <c r="Q8" s="8"/>
      <c r="R8" s="8"/>
      <c r="S8" s="8">
        <v>1862700</v>
      </c>
      <c r="T8" s="8"/>
      <c r="U8" s="8"/>
      <c r="V8" s="8"/>
      <c r="W8" s="8"/>
      <c r="X8" s="8">
        <v>2019300</v>
      </c>
      <c r="Y8" s="8"/>
      <c r="Z8" s="8"/>
      <c r="AA8" s="8"/>
      <c r="AB8" s="8"/>
      <c r="AC8" s="8">
        <v>2214300</v>
      </c>
      <c r="AD8" s="8"/>
      <c r="AE8" s="8"/>
      <c r="AF8" s="8"/>
      <c r="AG8" s="8"/>
      <c r="AH8" s="8">
        <v>2380400</v>
      </c>
      <c r="AI8" s="8"/>
      <c r="AJ8" s="8"/>
      <c r="AK8" s="8"/>
      <c r="AL8" s="8"/>
      <c r="AM8" s="8">
        <v>2520700</v>
      </c>
      <c r="AN8" s="8"/>
      <c r="AO8" s="8"/>
      <c r="AP8" s="8"/>
      <c r="AQ8" s="8"/>
      <c r="AR8" s="8">
        <v>2733700</v>
      </c>
      <c r="AS8" s="8"/>
      <c r="AT8" s="8"/>
      <c r="AU8" s="8"/>
      <c r="AV8" s="8"/>
      <c r="AW8" s="8">
        <v>2680900</v>
      </c>
      <c r="AX8" s="8"/>
      <c r="AY8" s="8"/>
      <c r="AZ8" s="8"/>
      <c r="BA8" s="8"/>
      <c r="BB8" s="8">
        <v>2798000</v>
      </c>
      <c r="BC8" s="8"/>
      <c r="BD8" s="26">
        <v>0</v>
      </c>
      <c r="BE8" s="111" t="s">
        <v>157</v>
      </c>
    </row>
    <row r="9" spans="2:58" ht="13.5" customHeight="1">
      <c r="B9" s="83"/>
      <c r="C9" s="26" t="s">
        <v>25</v>
      </c>
      <c r="J9" s="14" t="s">
        <v>192</v>
      </c>
      <c r="K9" s="14"/>
      <c r="L9" s="14"/>
      <c r="M9" s="14"/>
      <c r="N9" s="86">
        <v>1527400</v>
      </c>
      <c r="O9" s="8"/>
      <c r="P9" s="8"/>
      <c r="Q9" s="8"/>
      <c r="R9" s="8"/>
      <c r="S9" s="8">
        <v>1632300</v>
      </c>
      <c r="T9" s="8"/>
      <c r="U9" s="8"/>
      <c r="V9" s="8"/>
      <c r="W9" s="8"/>
      <c r="X9" s="8">
        <v>1780700</v>
      </c>
      <c r="Y9" s="8"/>
      <c r="Z9" s="8"/>
      <c r="AA9" s="8"/>
      <c r="AB9" s="8"/>
      <c r="AC9" s="8">
        <v>1889600</v>
      </c>
      <c r="AD9" s="8"/>
      <c r="AE9" s="8"/>
      <c r="AF9" s="8"/>
      <c r="AG9" s="8"/>
      <c r="AH9" s="8">
        <v>2052000</v>
      </c>
      <c r="AI9" s="8"/>
      <c r="AJ9" s="8"/>
      <c r="AK9" s="8"/>
      <c r="AL9" s="8"/>
      <c r="AM9" s="8">
        <v>2169400</v>
      </c>
      <c r="AN9" s="8"/>
      <c r="AO9" s="8"/>
      <c r="AP9" s="8"/>
      <c r="AQ9" s="8"/>
      <c r="AR9" s="8">
        <v>2368300</v>
      </c>
      <c r="AS9" s="8"/>
      <c r="AT9" s="8"/>
      <c r="AU9" s="8"/>
      <c r="AV9" s="8"/>
      <c r="AW9" s="8">
        <v>2308700</v>
      </c>
      <c r="AX9" s="8"/>
      <c r="AY9" s="8"/>
      <c r="AZ9" s="8"/>
      <c r="BA9" s="8"/>
      <c r="BB9" s="8">
        <v>2397400</v>
      </c>
      <c r="BC9" s="8"/>
      <c r="BD9" s="26">
        <v>0</v>
      </c>
      <c r="BE9" s="85" t="s">
        <v>189</v>
      </c>
    </row>
    <row r="10" spans="2:58" ht="13.5" customHeight="1">
      <c r="B10" s="83"/>
      <c r="C10" s="26" t="s">
        <v>31</v>
      </c>
      <c r="J10" s="14"/>
      <c r="K10" s="14"/>
      <c r="L10" s="14"/>
      <c r="M10" s="14"/>
      <c r="N10" s="86">
        <v>1536700</v>
      </c>
      <c r="O10" s="8"/>
      <c r="P10" s="8"/>
      <c r="Q10" s="8"/>
      <c r="R10" s="8"/>
      <c r="S10" s="8">
        <v>1639800</v>
      </c>
      <c r="T10" s="8"/>
      <c r="U10" s="8"/>
      <c r="V10" s="8"/>
      <c r="W10" s="8"/>
      <c r="X10" s="8">
        <v>1788300</v>
      </c>
      <c r="Y10" s="8"/>
      <c r="Z10" s="8"/>
      <c r="AA10" s="8"/>
      <c r="AB10" s="8"/>
      <c r="AC10" s="8">
        <v>1902300</v>
      </c>
      <c r="AD10" s="8"/>
      <c r="AE10" s="8"/>
      <c r="AF10" s="8"/>
      <c r="AG10" s="8"/>
      <c r="AH10" s="8">
        <v>2065300</v>
      </c>
      <c r="AI10" s="8"/>
      <c r="AJ10" s="8"/>
      <c r="AK10" s="8"/>
      <c r="AL10" s="8"/>
      <c r="AM10" s="8">
        <v>2181800</v>
      </c>
      <c r="AN10" s="8"/>
      <c r="AO10" s="8"/>
      <c r="AP10" s="8"/>
      <c r="AQ10" s="8"/>
      <c r="AR10" s="8">
        <v>2381900</v>
      </c>
      <c r="AS10" s="8"/>
      <c r="AT10" s="8"/>
      <c r="AU10" s="8"/>
      <c r="AV10" s="8"/>
      <c r="AW10" s="8">
        <v>2320100</v>
      </c>
      <c r="AX10" s="8"/>
      <c r="AY10" s="8"/>
      <c r="AZ10" s="8"/>
      <c r="BA10" s="8"/>
      <c r="BB10" s="8">
        <v>2412300</v>
      </c>
      <c r="BC10" s="8"/>
      <c r="BD10" s="26">
        <v>0</v>
      </c>
      <c r="BE10" s="112" t="s">
        <v>188</v>
      </c>
    </row>
    <row r="11" spans="2:58" ht="13.5" customHeight="1">
      <c r="B11" s="83"/>
      <c r="C11" s="26" t="s">
        <v>32</v>
      </c>
      <c r="J11" s="14" t="s">
        <v>193</v>
      </c>
      <c r="K11" s="14"/>
      <c r="L11" s="14"/>
      <c r="M11" s="14"/>
      <c r="N11" s="86">
        <v>5100800</v>
      </c>
      <c r="O11" s="8"/>
      <c r="P11" s="8"/>
      <c r="Q11" s="8"/>
      <c r="R11" s="8"/>
      <c r="S11" s="8">
        <v>5224000</v>
      </c>
      <c r="T11" s="8"/>
      <c r="U11" s="8"/>
      <c r="V11" s="8"/>
      <c r="W11" s="8"/>
      <c r="X11" s="8">
        <v>5359900</v>
      </c>
      <c r="Y11" s="8"/>
      <c r="Z11" s="8"/>
      <c r="AA11" s="8"/>
      <c r="AB11" s="8"/>
      <c r="AC11" s="8">
        <v>5344600</v>
      </c>
      <c r="AD11" s="8"/>
      <c r="AE11" s="8"/>
      <c r="AF11" s="8"/>
      <c r="AG11" s="8"/>
      <c r="AH11" s="8">
        <v>5485900</v>
      </c>
      <c r="AI11" s="8"/>
      <c r="AJ11" s="8"/>
      <c r="AK11" s="8"/>
      <c r="AL11" s="8"/>
      <c r="AM11" s="8">
        <v>5505200</v>
      </c>
      <c r="AN11" s="8"/>
      <c r="AO11" s="8"/>
      <c r="AP11" s="8"/>
      <c r="AQ11" s="8"/>
      <c r="AR11" s="8">
        <v>5463200</v>
      </c>
      <c r="AS11" s="8"/>
      <c r="AT11" s="8"/>
      <c r="AU11" s="8"/>
      <c r="AV11" s="8"/>
      <c r="AW11" s="8">
        <v>5377200</v>
      </c>
      <c r="AX11" s="8"/>
      <c r="AY11" s="8"/>
      <c r="AZ11" s="8"/>
      <c r="BA11" s="8"/>
      <c r="BB11" s="8">
        <v>5289700</v>
      </c>
      <c r="BC11" s="8"/>
      <c r="BD11" s="26">
        <v>0</v>
      </c>
      <c r="BE11" s="85" t="s">
        <v>291</v>
      </c>
    </row>
    <row r="12" spans="2:58" ht="13.5" customHeight="1">
      <c r="B12" s="83"/>
      <c r="C12" s="26" t="s">
        <v>45</v>
      </c>
      <c r="J12" s="14"/>
      <c r="K12" s="14"/>
      <c r="L12" s="14"/>
      <c r="M12" s="14"/>
      <c r="N12" s="2">
        <v>4.8499999999999996</v>
      </c>
      <c r="O12" s="84"/>
      <c r="P12" s="84"/>
      <c r="Q12" s="84"/>
      <c r="R12" s="84"/>
      <c r="S12" s="84">
        <v>5.01</v>
      </c>
      <c r="T12" s="84"/>
      <c r="U12" s="84"/>
      <c r="V12" s="84"/>
      <c r="W12" s="84"/>
      <c r="X12" s="91">
        <v>4.99</v>
      </c>
      <c r="Y12" s="84"/>
      <c r="Z12" s="84"/>
      <c r="AA12" s="84"/>
      <c r="AB12" s="84"/>
      <c r="AC12" s="84">
        <v>4.91</v>
      </c>
      <c r="AD12" s="84"/>
      <c r="AE12" s="84"/>
      <c r="AF12" s="84"/>
      <c r="AG12" s="84"/>
      <c r="AH12" s="84">
        <v>4.91</v>
      </c>
      <c r="AI12" s="84"/>
      <c r="AJ12" s="84"/>
      <c r="AK12" s="84"/>
      <c r="AL12" s="84"/>
      <c r="AM12" s="84">
        <v>4.8499999999999996</v>
      </c>
      <c r="AN12" s="84"/>
      <c r="AO12" s="84"/>
      <c r="AP12" s="84"/>
      <c r="AQ12" s="84"/>
      <c r="AR12" s="84">
        <v>4.74</v>
      </c>
      <c r="AS12" s="84"/>
      <c r="AT12" s="84"/>
      <c r="AU12" s="84"/>
      <c r="AV12" s="84"/>
      <c r="AW12" s="84">
        <v>4.58</v>
      </c>
      <c r="AX12" s="84"/>
      <c r="AY12" s="84"/>
      <c r="AZ12" s="84"/>
      <c r="BA12" s="84"/>
      <c r="BB12" s="84">
        <v>4.45</v>
      </c>
      <c r="BC12" s="8"/>
      <c r="BD12" s="17">
        <v>2</v>
      </c>
      <c r="BE12" s="113" t="s">
        <v>292</v>
      </c>
      <c r="BF12" s="71"/>
    </row>
    <row r="13" spans="2:58" ht="13.5" customHeight="1">
      <c r="B13" s="83"/>
      <c r="C13" s="26" t="s">
        <v>46</v>
      </c>
      <c r="J13" s="14" t="s">
        <v>194</v>
      </c>
      <c r="K13" s="14"/>
      <c r="L13" s="14"/>
      <c r="M13" s="14"/>
      <c r="N13" s="158">
        <v>27.68</v>
      </c>
      <c r="O13" s="84"/>
      <c r="P13" s="84"/>
      <c r="Q13" s="84"/>
      <c r="R13" s="84"/>
      <c r="S13" s="84">
        <v>30</v>
      </c>
      <c r="T13" s="84"/>
      <c r="U13" s="84"/>
      <c r="V13" s="84"/>
      <c r="W13" s="84"/>
      <c r="X13" s="91">
        <v>30.95</v>
      </c>
      <c r="Y13" s="84"/>
      <c r="Z13" s="84"/>
      <c r="AA13" s="84"/>
      <c r="AB13" s="84"/>
      <c r="AC13" s="84">
        <v>31.53</v>
      </c>
      <c r="AD13" s="84"/>
      <c r="AE13" s="84"/>
      <c r="AF13" s="84"/>
      <c r="AG13" s="84"/>
      <c r="AH13" s="84">
        <v>32.51</v>
      </c>
      <c r="AI13" s="84"/>
      <c r="AJ13" s="84"/>
      <c r="AK13" s="84"/>
      <c r="AL13" s="84"/>
      <c r="AM13" s="84">
        <v>33.21</v>
      </c>
      <c r="AN13" s="84"/>
      <c r="AO13" s="84"/>
      <c r="AP13" s="84"/>
      <c r="AQ13" s="84"/>
      <c r="AR13" s="84">
        <v>33.33</v>
      </c>
      <c r="AS13" s="84"/>
      <c r="AT13" s="84"/>
      <c r="AU13" s="84"/>
      <c r="AV13" s="84"/>
      <c r="AW13" s="84">
        <v>34.1</v>
      </c>
      <c r="AX13" s="84"/>
      <c r="AY13" s="84"/>
      <c r="AZ13" s="84"/>
      <c r="BA13" s="84"/>
      <c r="BB13" s="84">
        <v>33.76</v>
      </c>
      <c r="BC13" s="8"/>
      <c r="BD13" s="26">
        <v>2</v>
      </c>
      <c r="BE13" s="85"/>
    </row>
    <row r="14" spans="2:58" ht="13.5" customHeight="1">
      <c r="B14" s="83"/>
      <c r="C14" s="26" t="s">
        <v>47</v>
      </c>
      <c r="J14" s="14" t="s">
        <v>219</v>
      </c>
      <c r="K14" s="14"/>
      <c r="L14" s="14"/>
      <c r="M14" s="14"/>
      <c r="N14" s="2">
        <v>83.47</v>
      </c>
      <c r="O14" s="84"/>
      <c r="P14" s="84"/>
      <c r="Q14" s="84"/>
      <c r="R14" s="84"/>
      <c r="S14" s="84">
        <v>87.07</v>
      </c>
      <c r="T14" s="84"/>
      <c r="U14" s="84"/>
      <c r="V14" s="84"/>
      <c r="W14" s="84"/>
      <c r="X14" s="84">
        <v>90.46</v>
      </c>
      <c r="Y14" s="84"/>
      <c r="Z14" s="84"/>
      <c r="AA14" s="84"/>
      <c r="AB14" s="84"/>
      <c r="AC14" s="84">
        <v>90.95</v>
      </c>
      <c r="AD14" s="84"/>
      <c r="AE14" s="84"/>
      <c r="AF14" s="84"/>
      <c r="AG14" s="84"/>
      <c r="AH14" s="84">
        <v>94.47</v>
      </c>
      <c r="AI14" s="84"/>
      <c r="AJ14" s="84"/>
      <c r="AK14" s="84"/>
      <c r="AL14" s="84"/>
      <c r="AM14" s="84">
        <v>94.6</v>
      </c>
      <c r="AN14" s="84"/>
      <c r="AO14" s="84"/>
      <c r="AP14" s="84"/>
      <c r="AQ14" s="84"/>
      <c r="AR14" s="84">
        <v>94.91</v>
      </c>
      <c r="AS14" s="84"/>
      <c r="AT14" s="84"/>
      <c r="AU14" s="84"/>
      <c r="AV14" s="84"/>
      <c r="AW14" s="84">
        <v>93.4</v>
      </c>
      <c r="AX14" s="84"/>
      <c r="AY14" s="84"/>
      <c r="AZ14" s="84"/>
      <c r="BA14" s="84"/>
      <c r="BB14" s="84">
        <v>92.27</v>
      </c>
      <c r="BC14" s="8"/>
      <c r="BD14" s="26">
        <v>2</v>
      </c>
      <c r="BE14" s="85"/>
    </row>
    <row r="15" spans="2:58" ht="13.5" customHeight="1">
      <c r="B15" s="83"/>
      <c r="C15" s="26" t="s">
        <v>34</v>
      </c>
      <c r="J15" s="14"/>
      <c r="K15" s="14"/>
      <c r="L15" s="14"/>
      <c r="M15" s="14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95"/>
      <c r="BC15" s="8"/>
      <c r="BD15" s="26"/>
      <c r="BE15" s="85"/>
    </row>
    <row r="16" spans="2:58" ht="13.5" customHeight="1">
      <c r="B16" s="83"/>
      <c r="C16" s="26" t="s">
        <v>64</v>
      </c>
      <c r="J16" s="14" t="s">
        <v>192</v>
      </c>
      <c r="K16" s="14"/>
      <c r="L16" s="14"/>
      <c r="M16" s="14"/>
      <c r="N16" s="86">
        <v>619400</v>
      </c>
      <c r="O16" s="8"/>
      <c r="P16" s="8"/>
      <c r="Q16" s="8"/>
      <c r="R16" s="8"/>
      <c r="S16" s="8">
        <v>650400</v>
      </c>
      <c r="T16" s="8"/>
      <c r="U16" s="8"/>
      <c r="V16" s="8"/>
      <c r="W16" s="8"/>
      <c r="X16" s="8">
        <v>518000</v>
      </c>
      <c r="Y16" s="8"/>
      <c r="Z16" s="8"/>
      <c r="AA16" s="8"/>
      <c r="AB16" s="8"/>
      <c r="AC16" s="8">
        <v>565500</v>
      </c>
      <c r="AD16" s="8"/>
      <c r="AE16" s="8"/>
      <c r="AF16" s="8"/>
      <c r="AG16" s="8"/>
      <c r="AH16" s="8">
        <v>580600</v>
      </c>
      <c r="AI16" s="8"/>
      <c r="AJ16" s="8"/>
      <c r="AK16" s="8"/>
      <c r="AL16" s="8"/>
      <c r="AM16" s="8">
        <v>554800</v>
      </c>
      <c r="AN16" s="8"/>
      <c r="AO16" s="8"/>
      <c r="AP16" s="8"/>
      <c r="AQ16" s="8"/>
      <c r="AR16" s="8">
        <v>585500</v>
      </c>
      <c r="AS16" s="8"/>
      <c r="AT16" s="8"/>
      <c r="AU16" s="8"/>
      <c r="AV16" s="8"/>
      <c r="AW16" s="8">
        <v>516000</v>
      </c>
      <c r="AX16" s="8"/>
      <c r="AY16" s="8"/>
      <c r="AZ16" s="8"/>
      <c r="BA16" s="8"/>
      <c r="BB16" s="8">
        <v>1132300</v>
      </c>
      <c r="BC16" s="8"/>
      <c r="BD16" s="26">
        <v>0</v>
      </c>
      <c r="BE16" s="85" t="s">
        <v>312</v>
      </c>
    </row>
    <row r="17" spans="2:57" ht="13.5" customHeight="1">
      <c r="B17" s="83"/>
      <c r="C17" s="26" t="s">
        <v>35</v>
      </c>
      <c r="J17" s="14" t="s">
        <v>192</v>
      </c>
      <c r="K17" s="14"/>
      <c r="L17" s="14"/>
      <c r="M17" s="14"/>
      <c r="N17" s="86">
        <v>457100</v>
      </c>
      <c r="O17" s="8"/>
      <c r="P17" s="8"/>
      <c r="Q17" s="8"/>
      <c r="R17" s="8"/>
      <c r="S17" s="8">
        <v>488400</v>
      </c>
      <c r="T17" s="8"/>
      <c r="U17" s="8"/>
      <c r="V17" s="8"/>
      <c r="W17" s="8"/>
      <c r="X17" s="8">
        <v>415900</v>
      </c>
      <c r="Y17" s="8"/>
      <c r="Z17" s="8"/>
      <c r="AA17" s="8"/>
      <c r="AB17" s="8"/>
      <c r="AC17" s="8">
        <v>484500</v>
      </c>
      <c r="AD17" s="8"/>
      <c r="AE17" s="8"/>
      <c r="AF17" s="8"/>
      <c r="AG17" s="8"/>
      <c r="AH17" s="8">
        <v>508300</v>
      </c>
      <c r="AI17" s="8"/>
      <c r="AJ17" s="8"/>
      <c r="AK17" s="8"/>
      <c r="AL17" s="8"/>
      <c r="AM17" s="8">
        <v>500600</v>
      </c>
      <c r="AN17" s="8"/>
      <c r="AO17" s="8"/>
      <c r="AP17" s="8"/>
      <c r="AQ17" s="8"/>
      <c r="AR17" s="8">
        <v>535600</v>
      </c>
      <c r="AS17" s="8"/>
      <c r="AT17" s="8"/>
      <c r="AU17" s="8"/>
      <c r="AV17" s="8"/>
      <c r="AW17" s="8">
        <v>470300</v>
      </c>
      <c r="AX17" s="8"/>
      <c r="AY17" s="8"/>
      <c r="AZ17" s="8"/>
      <c r="BA17" s="8"/>
      <c r="BB17" s="8">
        <v>1019700</v>
      </c>
      <c r="BC17" s="8"/>
      <c r="BD17" s="26">
        <v>0</v>
      </c>
      <c r="BE17" s="85" t="s">
        <v>313</v>
      </c>
    </row>
    <row r="18" spans="2:57" ht="13.5" customHeight="1">
      <c r="B18" s="83"/>
      <c r="C18" s="26" t="s">
        <v>36</v>
      </c>
      <c r="J18" s="14" t="s">
        <v>192</v>
      </c>
      <c r="K18" s="14"/>
      <c r="L18" s="14"/>
      <c r="M18" s="14"/>
      <c r="N18" s="86">
        <v>99300</v>
      </c>
      <c r="O18" s="8"/>
      <c r="P18" s="8"/>
      <c r="Q18" s="8"/>
      <c r="R18" s="8"/>
      <c r="S18" s="8">
        <v>88300</v>
      </c>
      <c r="T18" s="8"/>
      <c r="U18" s="8"/>
      <c r="V18" s="8"/>
      <c r="W18" s="8"/>
      <c r="X18" s="8">
        <v>59800</v>
      </c>
      <c r="Y18" s="8"/>
      <c r="Z18" s="8"/>
      <c r="AA18" s="8"/>
      <c r="AB18" s="8"/>
      <c r="AC18" s="8">
        <v>47900</v>
      </c>
      <c r="AD18" s="8"/>
      <c r="AE18" s="8"/>
      <c r="AF18" s="8"/>
      <c r="AG18" s="8"/>
      <c r="AH18" s="8">
        <v>38400</v>
      </c>
      <c r="AI18" s="8"/>
      <c r="AJ18" s="8"/>
      <c r="AK18" s="8"/>
      <c r="AL18" s="8"/>
      <c r="AM18" s="8">
        <v>28300</v>
      </c>
      <c r="AN18" s="8"/>
      <c r="AO18" s="8"/>
      <c r="AP18" s="8"/>
      <c r="AQ18" s="8"/>
      <c r="AR18" s="8">
        <v>25300</v>
      </c>
      <c r="AS18" s="8"/>
      <c r="AT18" s="8"/>
      <c r="AU18" s="8"/>
      <c r="AV18" s="8"/>
      <c r="AW18" s="8">
        <v>25200</v>
      </c>
      <c r="AX18" s="8"/>
      <c r="AY18" s="8"/>
      <c r="AZ18" s="8"/>
      <c r="BA18" s="8"/>
      <c r="BB18" s="8">
        <v>40800</v>
      </c>
      <c r="BC18" s="8"/>
      <c r="BD18" s="26">
        <v>0</v>
      </c>
      <c r="BE18" s="85"/>
    </row>
    <row r="19" spans="2:57" ht="13.5" customHeight="1">
      <c r="B19" s="83"/>
      <c r="C19" s="26" t="s">
        <v>37</v>
      </c>
      <c r="J19" s="14" t="s">
        <v>192</v>
      </c>
      <c r="K19" s="14"/>
      <c r="L19" s="14"/>
      <c r="M19" s="14"/>
      <c r="N19" s="86">
        <v>60600</v>
      </c>
      <c r="O19" s="8"/>
      <c r="P19" s="8"/>
      <c r="Q19" s="8"/>
      <c r="R19" s="8"/>
      <c r="S19" s="8">
        <v>71400</v>
      </c>
      <c r="T19" s="8"/>
      <c r="U19" s="8"/>
      <c r="V19" s="8"/>
      <c r="W19" s="8"/>
      <c r="X19" s="8">
        <v>40300</v>
      </c>
      <c r="Y19" s="8"/>
      <c r="Z19" s="8"/>
      <c r="AA19" s="8"/>
      <c r="AB19" s="8"/>
      <c r="AC19" s="8">
        <v>31200</v>
      </c>
      <c r="AD19" s="8"/>
      <c r="AE19" s="8"/>
      <c r="AF19" s="8"/>
      <c r="AG19" s="8"/>
      <c r="AH19" s="8">
        <v>32900</v>
      </c>
      <c r="AI19" s="8"/>
      <c r="AJ19" s="8"/>
      <c r="AK19" s="8"/>
      <c r="AL19" s="8"/>
      <c r="AM19" s="8">
        <v>24900</v>
      </c>
      <c r="AN19" s="8"/>
      <c r="AO19" s="8"/>
      <c r="AP19" s="8"/>
      <c r="AQ19" s="8"/>
      <c r="AR19" s="8">
        <v>23900</v>
      </c>
      <c r="AS19" s="8"/>
      <c r="AT19" s="8"/>
      <c r="AU19" s="8"/>
      <c r="AV19" s="8"/>
      <c r="AW19" s="8">
        <v>19900</v>
      </c>
      <c r="AX19" s="8"/>
      <c r="AY19" s="8"/>
      <c r="AZ19" s="8"/>
      <c r="BA19" s="8"/>
      <c r="BB19" s="8">
        <v>70500</v>
      </c>
      <c r="BC19" s="8"/>
      <c r="BD19" s="26">
        <v>0</v>
      </c>
      <c r="BE19" s="85"/>
    </row>
    <row r="20" spans="2:57" ht="13.5" customHeight="1">
      <c r="B20" s="83"/>
      <c r="C20" s="26" t="s">
        <v>79</v>
      </c>
      <c r="J20" s="14" t="s">
        <v>192</v>
      </c>
      <c r="K20" s="14"/>
      <c r="L20" s="14"/>
      <c r="M20" s="14"/>
      <c r="N20" s="86">
        <v>2400</v>
      </c>
      <c r="O20" s="8"/>
      <c r="P20" s="8"/>
      <c r="Q20" s="8"/>
      <c r="R20" s="8"/>
      <c r="S20" s="8">
        <v>2200</v>
      </c>
      <c r="T20" s="8"/>
      <c r="U20" s="8"/>
      <c r="V20" s="8"/>
      <c r="W20" s="8"/>
      <c r="X20" s="8">
        <v>2000</v>
      </c>
      <c r="Y20" s="8"/>
      <c r="Z20" s="8"/>
      <c r="AA20" s="8"/>
      <c r="AB20" s="8"/>
      <c r="AC20" s="8">
        <v>1900</v>
      </c>
      <c r="AD20" s="8"/>
      <c r="AE20" s="8"/>
      <c r="AF20" s="8"/>
      <c r="AG20" s="8"/>
      <c r="AH20" s="8">
        <v>1100</v>
      </c>
      <c r="AI20" s="8"/>
      <c r="AJ20" s="8"/>
      <c r="AK20" s="8"/>
      <c r="AL20" s="8"/>
      <c r="AM20" s="8">
        <v>900</v>
      </c>
      <c r="AN20" s="8"/>
      <c r="AO20" s="8"/>
      <c r="AP20" s="8"/>
      <c r="AQ20" s="8"/>
      <c r="AR20" s="8">
        <v>600</v>
      </c>
      <c r="AS20" s="8"/>
      <c r="AT20" s="8"/>
      <c r="AU20" s="8"/>
      <c r="AV20" s="8"/>
      <c r="AW20" s="8">
        <v>700</v>
      </c>
      <c r="AX20" s="8"/>
      <c r="AY20" s="8"/>
      <c r="AZ20" s="8"/>
      <c r="BA20" s="8"/>
      <c r="BB20" s="8">
        <v>1300</v>
      </c>
      <c r="BC20" s="8"/>
      <c r="BD20" s="26">
        <v>0</v>
      </c>
      <c r="BE20" s="85"/>
    </row>
    <row r="21" spans="2:57" ht="13.5" customHeight="1">
      <c r="B21" s="83"/>
      <c r="C21" s="26" t="s">
        <v>38</v>
      </c>
      <c r="J21" s="14" t="s">
        <v>192</v>
      </c>
      <c r="K21" s="14"/>
      <c r="L21" s="14"/>
      <c r="M21" s="14"/>
      <c r="N21" s="86">
        <v>472500</v>
      </c>
      <c r="O21" s="8"/>
      <c r="P21" s="8"/>
      <c r="Q21" s="8"/>
      <c r="R21" s="8"/>
      <c r="S21" s="8">
        <v>444100</v>
      </c>
      <c r="T21" s="8"/>
      <c r="U21" s="8"/>
      <c r="V21" s="8"/>
      <c r="W21" s="8"/>
      <c r="X21" s="8">
        <v>576300</v>
      </c>
      <c r="Y21" s="8"/>
      <c r="Z21" s="8"/>
      <c r="AA21" s="8"/>
      <c r="AB21" s="8"/>
      <c r="AC21" s="8">
        <v>464600</v>
      </c>
      <c r="AD21" s="8"/>
      <c r="AE21" s="8"/>
      <c r="AF21" s="8"/>
      <c r="AG21" s="8"/>
      <c r="AH21" s="8">
        <v>495600</v>
      </c>
      <c r="AI21" s="8"/>
      <c r="AJ21" s="8"/>
      <c r="AK21" s="8"/>
      <c r="AL21" s="8"/>
      <c r="AM21" s="8">
        <v>538900</v>
      </c>
      <c r="AN21" s="8"/>
      <c r="AO21" s="8"/>
      <c r="AP21" s="8"/>
      <c r="AQ21" s="8"/>
      <c r="AR21" s="8">
        <v>590400</v>
      </c>
      <c r="AS21" s="8"/>
      <c r="AT21" s="8"/>
      <c r="AU21" s="8"/>
      <c r="AV21" s="8"/>
      <c r="AW21" s="8">
        <v>640200</v>
      </c>
      <c r="AX21" s="8"/>
      <c r="AY21" s="8"/>
      <c r="AZ21" s="8"/>
      <c r="BA21" s="8"/>
      <c r="BB21" s="14" t="s">
        <v>190</v>
      </c>
      <c r="BC21" s="8"/>
      <c r="BD21" s="26">
        <v>0</v>
      </c>
      <c r="BE21" s="85"/>
    </row>
    <row r="22" spans="2:57" ht="13.5" customHeight="1">
      <c r="B22" s="83"/>
      <c r="C22" s="26" t="s">
        <v>35</v>
      </c>
      <c r="J22" s="14" t="s">
        <v>192</v>
      </c>
      <c r="K22" s="14"/>
      <c r="L22" s="14"/>
      <c r="M22" s="14"/>
      <c r="N22" s="86">
        <v>297800</v>
      </c>
      <c r="O22" s="8"/>
      <c r="P22" s="8"/>
      <c r="Q22" s="8"/>
      <c r="R22" s="8"/>
      <c r="S22" s="8">
        <v>321700</v>
      </c>
      <c r="T22" s="8"/>
      <c r="U22" s="8"/>
      <c r="V22" s="8"/>
      <c r="W22" s="8"/>
      <c r="X22" s="8">
        <v>423000</v>
      </c>
      <c r="Y22" s="8"/>
      <c r="Z22" s="8"/>
      <c r="AA22" s="8"/>
      <c r="AB22" s="8"/>
      <c r="AC22" s="8">
        <v>369900</v>
      </c>
      <c r="AD22" s="8"/>
      <c r="AE22" s="8"/>
      <c r="AF22" s="8"/>
      <c r="AG22" s="8"/>
      <c r="AH22" s="8">
        <v>427000</v>
      </c>
      <c r="AI22" s="8"/>
      <c r="AJ22" s="8"/>
      <c r="AK22" s="8"/>
      <c r="AL22" s="8"/>
      <c r="AM22" s="8">
        <v>480700</v>
      </c>
      <c r="AN22" s="8"/>
      <c r="AO22" s="8"/>
      <c r="AP22" s="8"/>
      <c r="AQ22" s="8"/>
      <c r="AR22" s="8">
        <v>535800</v>
      </c>
      <c r="AS22" s="8"/>
      <c r="AT22" s="8"/>
      <c r="AU22" s="8"/>
      <c r="AV22" s="8"/>
      <c r="AW22" s="8">
        <v>578800</v>
      </c>
      <c r="AX22" s="8"/>
      <c r="AY22" s="8"/>
      <c r="AZ22" s="8"/>
      <c r="BA22" s="8"/>
      <c r="BB22" s="14" t="s">
        <v>190</v>
      </c>
      <c r="BC22" s="8"/>
      <c r="BD22" s="26">
        <v>0</v>
      </c>
      <c r="BE22" s="85"/>
    </row>
    <row r="23" spans="2:57" ht="13.5" customHeight="1">
      <c r="B23" s="83"/>
      <c r="C23" s="26" t="s">
        <v>39</v>
      </c>
      <c r="J23" s="14" t="s">
        <v>192</v>
      </c>
      <c r="K23" s="14"/>
      <c r="L23" s="14"/>
      <c r="M23" s="14"/>
      <c r="N23" s="86">
        <v>62800</v>
      </c>
      <c r="O23" s="8"/>
      <c r="P23" s="8"/>
      <c r="Q23" s="8"/>
      <c r="R23" s="8"/>
      <c r="S23" s="8">
        <v>49000</v>
      </c>
      <c r="T23" s="8"/>
      <c r="U23" s="8"/>
      <c r="V23" s="8"/>
      <c r="W23" s="8"/>
      <c r="X23" s="8">
        <v>62700</v>
      </c>
      <c r="Y23" s="8"/>
      <c r="Z23" s="8"/>
      <c r="AA23" s="8"/>
      <c r="AB23" s="8"/>
      <c r="AC23" s="8">
        <v>40700</v>
      </c>
      <c r="AD23" s="8"/>
      <c r="AE23" s="8"/>
      <c r="AF23" s="8"/>
      <c r="AG23" s="8"/>
      <c r="AH23" s="8">
        <v>27300</v>
      </c>
      <c r="AI23" s="8"/>
      <c r="AJ23" s="8"/>
      <c r="AK23" s="8"/>
      <c r="AL23" s="8"/>
      <c r="AM23" s="8">
        <v>24500</v>
      </c>
      <c r="AN23" s="8"/>
      <c r="AO23" s="8"/>
      <c r="AP23" s="8"/>
      <c r="AQ23" s="8"/>
      <c r="AR23" s="8">
        <v>21900</v>
      </c>
      <c r="AS23" s="8"/>
      <c r="AT23" s="8"/>
      <c r="AU23" s="8"/>
      <c r="AV23" s="8"/>
      <c r="AW23" s="8">
        <v>24800</v>
      </c>
      <c r="AX23" s="8"/>
      <c r="AY23" s="8"/>
      <c r="AZ23" s="8"/>
      <c r="BA23" s="8"/>
      <c r="BB23" s="14" t="s">
        <v>190</v>
      </c>
      <c r="BC23" s="8"/>
      <c r="BD23" s="26">
        <v>0</v>
      </c>
      <c r="BE23" s="85"/>
    </row>
    <row r="24" spans="2:57" ht="13.5" customHeight="1">
      <c r="B24" s="83"/>
      <c r="C24" s="26" t="s">
        <v>37</v>
      </c>
      <c r="J24" s="14" t="s">
        <v>192</v>
      </c>
      <c r="K24" s="14"/>
      <c r="L24" s="14"/>
      <c r="M24" s="14"/>
      <c r="N24" s="86">
        <v>110600</v>
      </c>
      <c r="O24" s="8"/>
      <c r="P24" s="8"/>
      <c r="Q24" s="8"/>
      <c r="R24" s="8"/>
      <c r="S24" s="8">
        <v>71900</v>
      </c>
      <c r="T24" s="8"/>
      <c r="U24" s="8"/>
      <c r="V24" s="8"/>
      <c r="W24" s="8"/>
      <c r="X24" s="8">
        <v>89100</v>
      </c>
      <c r="Y24" s="8"/>
      <c r="Z24" s="8"/>
      <c r="AA24" s="8"/>
      <c r="AB24" s="8"/>
      <c r="AC24" s="8">
        <v>52200</v>
      </c>
      <c r="AD24" s="8"/>
      <c r="AE24" s="8"/>
      <c r="AF24" s="8"/>
      <c r="AG24" s="8"/>
      <c r="AH24" s="8">
        <v>40600</v>
      </c>
      <c r="AI24" s="8"/>
      <c r="AJ24" s="8"/>
      <c r="AK24" s="8"/>
      <c r="AL24" s="8"/>
      <c r="AM24" s="8">
        <v>33100</v>
      </c>
      <c r="AN24" s="8"/>
      <c r="AO24" s="8"/>
      <c r="AP24" s="8"/>
      <c r="AQ24" s="8"/>
      <c r="AR24" s="8">
        <v>32200</v>
      </c>
      <c r="AS24" s="8"/>
      <c r="AT24" s="8"/>
      <c r="AU24" s="8"/>
      <c r="AV24" s="8"/>
      <c r="AW24" s="8">
        <v>36200</v>
      </c>
      <c r="AX24" s="8"/>
      <c r="AY24" s="8"/>
      <c r="AZ24" s="8"/>
      <c r="BA24" s="8"/>
      <c r="BB24" s="14" t="s">
        <v>190</v>
      </c>
      <c r="BC24" s="8"/>
      <c r="BD24" s="26">
        <v>0</v>
      </c>
      <c r="BE24" s="85"/>
    </row>
    <row r="25" spans="2:57" ht="13.5" customHeight="1">
      <c r="B25" s="83"/>
      <c r="C25" s="26" t="s">
        <v>79</v>
      </c>
      <c r="J25" s="14" t="s">
        <v>192</v>
      </c>
      <c r="K25" s="14"/>
      <c r="L25" s="14"/>
      <c r="M25" s="14"/>
      <c r="N25" s="86">
        <v>1300</v>
      </c>
      <c r="O25" s="8"/>
      <c r="P25" s="8"/>
      <c r="Q25" s="8"/>
      <c r="R25" s="8"/>
      <c r="S25" s="8">
        <v>1500</v>
      </c>
      <c r="T25" s="8"/>
      <c r="U25" s="8"/>
      <c r="V25" s="8"/>
      <c r="W25" s="8"/>
      <c r="X25" s="8">
        <v>1500</v>
      </c>
      <c r="Y25" s="8"/>
      <c r="Z25" s="8"/>
      <c r="AA25" s="8"/>
      <c r="AB25" s="8"/>
      <c r="AC25" s="8">
        <v>1800</v>
      </c>
      <c r="AD25" s="8"/>
      <c r="AE25" s="8"/>
      <c r="AF25" s="8"/>
      <c r="AG25" s="8"/>
      <c r="AH25" s="8">
        <v>700</v>
      </c>
      <c r="AI25" s="8"/>
      <c r="AJ25" s="8"/>
      <c r="AK25" s="8"/>
      <c r="AL25" s="8"/>
      <c r="AM25" s="8">
        <v>700</v>
      </c>
      <c r="AN25" s="8"/>
      <c r="AO25" s="8"/>
      <c r="AP25" s="8"/>
      <c r="AQ25" s="8"/>
      <c r="AR25" s="8">
        <v>500</v>
      </c>
      <c r="AS25" s="8"/>
      <c r="AT25" s="8"/>
      <c r="AU25" s="8"/>
      <c r="AV25" s="8"/>
      <c r="AW25" s="8">
        <v>400</v>
      </c>
      <c r="AX25" s="8"/>
      <c r="AY25" s="8"/>
      <c r="AZ25" s="8"/>
      <c r="BA25" s="8"/>
      <c r="BB25" s="14" t="s">
        <v>190</v>
      </c>
      <c r="BC25" s="8"/>
      <c r="BD25" s="26">
        <v>0</v>
      </c>
      <c r="BE25" s="85"/>
    </row>
    <row r="26" spans="2:57" ht="13.5" customHeight="1">
      <c r="B26" s="83"/>
      <c r="C26" s="26" t="s">
        <v>220</v>
      </c>
      <c r="J26" s="14" t="s">
        <v>192</v>
      </c>
      <c r="K26" s="14"/>
      <c r="L26" s="14"/>
      <c r="M26" s="14"/>
      <c r="N26" s="86">
        <v>435500</v>
      </c>
      <c r="O26" s="8"/>
      <c r="P26" s="8"/>
      <c r="Q26" s="8"/>
      <c r="R26" s="8"/>
      <c r="S26" s="8">
        <v>537800</v>
      </c>
      <c r="T26" s="8"/>
      <c r="U26" s="8"/>
      <c r="V26" s="8"/>
      <c r="W26" s="8"/>
      <c r="X26" s="8">
        <v>686400</v>
      </c>
      <c r="Y26" s="8"/>
      <c r="Z26" s="8"/>
      <c r="AA26" s="8"/>
      <c r="AB26" s="8"/>
      <c r="AC26" s="8">
        <v>859400</v>
      </c>
      <c r="AD26" s="8"/>
      <c r="AE26" s="8"/>
      <c r="AF26" s="8"/>
      <c r="AG26" s="8"/>
      <c r="AH26" s="8">
        <v>975900</v>
      </c>
      <c r="AI26" s="8"/>
      <c r="AJ26" s="8"/>
      <c r="AK26" s="8"/>
      <c r="AL26" s="8"/>
      <c r="AM26" s="8">
        <v>1075700</v>
      </c>
      <c r="AN26" s="8"/>
      <c r="AO26" s="8"/>
      <c r="AP26" s="8"/>
      <c r="AQ26" s="8"/>
      <c r="AR26" s="8">
        <v>1192400</v>
      </c>
      <c r="AS26" s="8"/>
      <c r="AT26" s="8"/>
      <c r="AU26" s="8"/>
      <c r="AV26" s="8"/>
      <c r="AW26" s="8">
        <v>1152400</v>
      </c>
      <c r="AX26" s="8"/>
      <c r="AY26" s="8"/>
      <c r="AZ26" s="8"/>
      <c r="BA26" s="8"/>
      <c r="BB26" s="8">
        <v>1265100</v>
      </c>
      <c r="BC26" s="8"/>
      <c r="BD26" s="26">
        <v>0</v>
      </c>
      <c r="BE26" s="85"/>
    </row>
    <row r="27" spans="2:57" ht="13.5" customHeight="1">
      <c r="B27" s="83"/>
      <c r="C27" s="26" t="s">
        <v>35</v>
      </c>
      <c r="J27" s="14" t="s">
        <v>192</v>
      </c>
      <c r="K27" s="14"/>
      <c r="L27" s="14"/>
      <c r="M27" s="14"/>
      <c r="N27" s="86">
        <v>54800</v>
      </c>
      <c r="O27" s="8"/>
      <c r="P27" s="8"/>
      <c r="Q27" s="8"/>
      <c r="R27" s="8"/>
      <c r="S27" s="8">
        <v>61300</v>
      </c>
      <c r="T27" s="8"/>
      <c r="U27" s="8"/>
      <c r="V27" s="8"/>
      <c r="W27" s="8"/>
      <c r="X27" s="8">
        <v>72400</v>
      </c>
      <c r="Y27" s="8"/>
      <c r="Z27" s="8"/>
      <c r="AA27" s="8"/>
      <c r="AB27" s="8"/>
      <c r="AC27" s="8">
        <v>95400</v>
      </c>
      <c r="AD27" s="8"/>
      <c r="AE27" s="8"/>
      <c r="AF27" s="8"/>
      <c r="AG27" s="8"/>
      <c r="AH27" s="8">
        <v>102900</v>
      </c>
      <c r="AI27" s="8"/>
      <c r="AJ27" s="8"/>
      <c r="AK27" s="8"/>
      <c r="AL27" s="8"/>
      <c r="AM27" s="8">
        <v>110100</v>
      </c>
      <c r="AN27" s="8"/>
      <c r="AO27" s="8"/>
      <c r="AP27" s="8"/>
      <c r="AQ27" s="8"/>
      <c r="AR27" s="8">
        <v>124800</v>
      </c>
      <c r="AS27" s="8"/>
      <c r="AT27" s="8"/>
      <c r="AU27" s="8"/>
      <c r="AV27" s="8"/>
      <c r="AW27" s="8">
        <v>115400</v>
      </c>
      <c r="AX27" s="8"/>
      <c r="AY27" s="8"/>
      <c r="AZ27" s="8"/>
      <c r="BA27" s="8"/>
      <c r="BB27" s="8">
        <v>169900</v>
      </c>
      <c r="BC27" s="8"/>
      <c r="BD27" s="26">
        <v>0</v>
      </c>
      <c r="BE27" s="85"/>
    </row>
    <row r="28" spans="2:57" ht="13.5" customHeight="1">
      <c r="B28" s="83"/>
      <c r="C28" s="26" t="s">
        <v>36</v>
      </c>
      <c r="J28" s="14" t="s">
        <v>192</v>
      </c>
      <c r="K28" s="14"/>
      <c r="L28" s="14"/>
      <c r="M28" s="14"/>
      <c r="N28" s="86">
        <v>19000</v>
      </c>
      <c r="O28" s="8"/>
      <c r="P28" s="8"/>
      <c r="Q28" s="8"/>
      <c r="R28" s="8"/>
      <c r="S28" s="8">
        <v>21000</v>
      </c>
      <c r="T28" s="8"/>
      <c r="U28" s="8"/>
      <c r="V28" s="8"/>
      <c r="W28" s="8"/>
      <c r="X28" s="8">
        <v>15100</v>
      </c>
      <c r="Y28" s="8"/>
      <c r="Z28" s="8"/>
      <c r="AA28" s="8"/>
      <c r="AB28" s="8"/>
      <c r="AC28" s="8">
        <v>20300</v>
      </c>
      <c r="AD28" s="8"/>
      <c r="AE28" s="8"/>
      <c r="AF28" s="8"/>
      <c r="AG28" s="8"/>
      <c r="AH28" s="8">
        <v>13800</v>
      </c>
      <c r="AI28" s="8"/>
      <c r="AJ28" s="8"/>
      <c r="AK28" s="8"/>
      <c r="AL28" s="8"/>
      <c r="AM28" s="8">
        <v>11700</v>
      </c>
      <c r="AN28" s="8"/>
      <c r="AO28" s="8"/>
      <c r="AP28" s="8"/>
      <c r="AQ28" s="8"/>
      <c r="AR28" s="8">
        <v>15300</v>
      </c>
      <c r="AS28" s="8"/>
      <c r="AT28" s="8"/>
      <c r="AU28" s="8"/>
      <c r="AV28" s="8"/>
      <c r="AW28" s="8">
        <v>14700</v>
      </c>
      <c r="AX28" s="8"/>
      <c r="AY28" s="8"/>
      <c r="AZ28" s="8"/>
      <c r="BA28" s="8"/>
      <c r="BB28" s="8">
        <v>20100</v>
      </c>
      <c r="BC28" s="8"/>
      <c r="BD28" s="26">
        <v>0</v>
      </c>
      <c r="BE28" s="85"/>
    </row>
    <row r="29" spans="2:57" ht="13.5" customHeight="1">
      <c r="B29" s="83"/>
      <c r="C29" s="26" t="s">
        <v>37</v>
      </c>
      <c r="J29" s="14" t="s">
        <v>192</v>
      </c>
      <c r="K29" s="14"/>
      <c r="L29" s="14"/>
      <c r="M29" s="14"/>
      <c r="N29" s="86">
        <v>358600</v>
      </c>
      <c r="O29" s="8"/>
      <c r="P29" s="8"/>
      <c r="Q29" s="8"/>
      <c r="R29" s="8"/>
      <c r="S29" s="8">
        <v>451500</v>
      </c>
      <c r="T29" s="8"/>
      <c r="U29" s="8"/>
      <c r="V29" s="8"/>
      <c r="W29" s="8"/>
      <c r="X29" s="8">
        <v>595800</v>
      </c>
      <c r="Y29" s="8"/>
      <c r="Z29" s="8"/>
      <c r="AA29" s="8"/>
      <c r="AB29" s="8"/>
      <c r="AC29" s="8">
        <v>739500</v>
      </c>
      <c r="AD29" s="8"/>
      <c r="AE29" s="8"/>
      <c r="AF29" s="8"/>
      <c r="AG29" s="8"/>
      <c r="AH29" s="8">
        <v>856100</v>
      </c>
      <c r="AI29" s="8"/>
      <c r="AJ29" s="8"/>
      <c r="AK29" s="8"/>
      <c r="AL29" s="8"/>
      <c r="AM29" s="8">
        <v>950900</v>
      </c>
      <c r="AN29" s="8"/>
      <c r="AO29" s="8"/>
      <c r="AP29" s="8"/>
      <c r="AQ29" s="8"/>
      <c r="AR29" s="8">
        <v>104900</v>
      </c>
      <c r="AS29" s="8"/>
      <c r="AT29" s="8"/>
      <c r="AU29" s="8"/>
      <c r="AV29" s="8"/>
      <c r="AW29" s="8">
        <v>1019900</v>
      </c>
      <c r="AX29" s="8"/>
      <c r="AY29" s="8"/>
      <c r="AZ29" s="8"/>
      <c r="BA29" s="8"/>
      <c r="BB29" s="8">
        <v>1073500</v>
      </c>
      <c r="BC29" s="8"/>
      <c r="BD29" s="26">
        <v>0</v>
      </c>
      <c r="BE29" s="85"/>
    </row>
    <row r="30" spans="2:57" ht="13.5" customHeight="1">
      <c r="B30" s="83"/>
      <c r="C30" s="26" t="s">
        <v>79</v>
      </c>
      <c r="J30" s="14" t="s">
        <v>192</v>
      </c>
      <c r="K30" s="14"/>
      <c r="L30" s="14"/>
      <c r="M30" s="14"/>
      <c r="N30" s="86">
        <v>3200</v>
      </c>
      <c r="O30" s="8"/>
      <c r="P30" s="8"/>
      <c r="Q30" s="8"/>
      <c r="R30" s="8"/>
      <c r="S30" s="8">
        <v>4000</v>
      </c>
      <c r="T30" s="8"/>
      <c r="U30" s="8"/>
      <c r="V30" s="8"/>
      <c r="W30" s="8"/>
      <c r="X30" s="8">
        <v>3300</v>
      </c>
      <c r="Y30" s="8"/>
      <c r="Z30" s="8"/>
      <c r="AA30" s="8"/>
      <c r="AB30" s="8"/>
      <c r="AC30" s="8">
        <v>4200</v>
      </c>
      <c r="AD30" s="8"/>
      <c r="AE30" s="8"/>
      <c r="AF30" s="8"/>
      <c r="AG30" s="8"/>
      <c r="AH30" s="8">
        <v>3100</v>
      </c>
      <c r="AI30" s="8"/>
      <c r="AJ30" s="8"/>
      <c r="AK30" s="8"/>
      <c r="AL30" s="8"/>
      <c r="AM30" s="8">
        <v>3100</v>
      </c>
      <c r="AN30" s="8"/>
      <c r="AO30" s="8"/>
      <c r="AP30" s="8"/>
      <c r="AQ30" s="8"/>
      <c r="AR30" s="8">
        <v>3200</v>
      </c>
      <c r="AS30" s="8"/>
      <c r="AT30" s="8"/>
      <c r="AU30" s="8"/>
      <c r="AV30" s="8"/>
      <c r="AW30" s="8">
        <v>2500</v>
      </c>
      <c r="AX30" s="8"/>
      <c r="AY30" s="8"/>
      <c r="AZ30" s="8"/>
      <c r="BA30" s="8"/>
      <c r="BB30" s="8">
        <v>1600</v>
      </c>
      <c r="BC30" s="8"/>
      <c r="BD30" s="26">
        <v>0</v>
      </c>
      <c r="BE30" s="85"/>
    </row>
    <row r="31" spans="2:57" ht="13.5" customHeight="1">
      <c r="B31" s="83"/>
      <c r="C31" s="26" t="s">
        <v>33</v>
      </c>
      <c r="J31" s="14" t="s">
        <v>192</v>
      </c>
      <c r="K31" s="14"/>
      <c r="L31" s="14"/>
      <c r="M31" s="14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95"/>
      <c r="BC31" s="8"/>
      <c r="BD31" s="26"/>
      <c r="BE31" s="85"/>
    </row>
    <row r="32" spans="2:57" ht="13.5" customHeight="1">
      <c r="B32" s="83"/>
      <c r="C32" s="26" t="s">
        <v>48</v>
      </c>
      <c r="J32" s="14"/>
      <c r="K32" s="14"/>
      <c r="L32" s="14"/>
      <c r="M32" s="14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95"/>
      <c r="BC32" s="8"/>
      <c r="BD32" s="26"/>
      <c r="BE32" s="85"/>
    </row>
    <row r="33" spans="2:57" ht="13.5" customHeight="1">
      <c r="B33" s="83"/>
      <c r="C33" s="26" t="s">
        <v>49</v>
      </c>
      <c r="J33" s="14"/>
      <c r="K33" s="14"/>
      <c r="L33" s="14"/>
      <c r="M33" s="14"/>
      <c r="N33" s="2">
        <v>1520200</v>
      </c>
      <c r="O33" s="8"/>
      <c r="P33" s="8"/>
      <c r="Q33" s="8"/>
      <c r="R33" s="8"/>
      <c r="S33" s="8">
        <v>1601800</v>
      </c>
      <c r="T33" s="8"/>
      <c r="U33" s="8"/>
      <c r="V33" s="8"/>
      <c r="W33" s="8"/>
      <c r="X33" s="8">
        <v>1760300</v>
      </c>
      <c r="Y33" s="8"/>
      <c r="Z33" s="8"/>
      <c r="AA33" s="8"/>
      <c r="AB33" s="8"/>
      <c r="AC33" s="8">
        <v>1853700</v>
      </c>
      <c r="AD33" s="8"/>
      <c r="AE33" s="8"/>
      <c r="AF33" s="8"/>
      <c r="AG33" s="8"/>
      <c r="AH33" s="8">
        <v>2024100</v>
      </c>
      <c r="AI33" s="8"/>
      <c r="AJ33" s="8"/>
      <c r="AK33" s="8"/>
      <c r="AL33" s="8"/>
      <c r="AM33" s="8">
        <v>2097600</v>
      </c>
      <c r="AN33" s="8"/>
      <c r="AO33" s="8"/>
      <c r="AP33" s="8"/>
      <c r="AQ33" s="8"/>
      <c r="AR33" s="8">
        <v>2268600</v>
      </c>
      <c r="AS33" s="8"/>
      <c r="AT33" s="8"/>
      <c r="AU33" s="8"/>
      <c r="AV33" s="8"/>
      <c r="AW33" s="8">
        <v>2247700</v>
      </c>
      <c r="AX33" s="8"/>
      <c r="AY33" s="8"/>
      <c r="AZ33" s="8"/>
      <c r="BA33" s="8"/>
      <c r="BB33" s="8">
        <v>2297000</v>
      </c>
      <c r="BC33" s="8"/>
      <c r="BD33" s="26">
        <v>0</v>
      </c>
      <c r="BE33" s="85"/>
    </row>
    <row r="34" spans="2:57" ht="13.5" customHeight="1">
      <c r="B34" s="83"/>
      <c r="C34" s="26" t="s">
        <v>50</v>
      </c>
      <c r="J34" s="14"/>
      <c r="K34" s="14"/>
      <c r="L34" s="14"/>
      <c r="M34" s="14"/>
      <c r="N34" s="2">
        <v>5200</v>
      </c>
      <c r="O34" s="8"/>
      <c r="P34" s="8"/>
      <c r="Q34" s="8"/>
      <c r="R34" s="8"/>
      <c r="S34" s="8">
        <v>5300</v>
      </c>
      <c r="T34" s="8"/>
      <c r="U34" s="8"/>
      <c r="V34" s="8"/>
      <c r="W34" s="8"/>
      <c r="X34" s="8">
        <v>4100</v>
      </c>
      <c r="Y34" s="8"/>
      <c r="Z34" s="8"/>
      <c r="AA34" s="8"/>
      <c r="AB34" s="8"/>
      <c r="AC34" s="8">
        <v>7300</v>
      </c>
      <c r="AD34" s="8"/>
      <c r="AE34" s="8"/>
      <c r="AF34" s="8"/>
      <c r="AG34" s="8"/>
      <c r="AH34" s="8">
        <v>1200</v>
      </c>
      <c r="AI34" s="8"/>
      <c r="AJ34" s="8"/>
      <c r="AK34" s="8"/>
      <c r="AL34" s="8"/>
      <c r="AM34" s="8">
        <v>4900</v>
      </c>
      <c r="AN34" s="8"/>
      <c r="AO34" s="8"/>
      <c r="AP34" s="8"/>
      <c r="AQ34" s="8"/>
      <c r="AR34" s="8">
        <v>3800</v>
      </c>
      <c r="AS34" s="8"/>
      <c r="AT34" s="8"/>
      <c r="AU34" s="8"/>
      <c r="AV34" s="8"/>
      <c r="AW34" s="8">
        <v>3800</v>
      </c>
      <c r="AX34" s="8"/>
      <c r="AY34" s="8"/>
      <c r="AZ34" s="8"/>
      <c r="BA34" s="8"/>
      <c r="BB34" s="8">
        <v>8000</v>
      </c>
      <c r="BC34" s="8"/>
      <c r="BD34" s="26">
        <v>0</v>
      </c>
      <c r="BE34" s="85"/>
    </row>
    <row r="35" spans="2:57" ht="13.5" customHeight="1">
      <c r="B35" s="83"/>
      <c r="C35" s="26" t="s">
        <v>40</v>
      </c>
      <c r="J35" s="14"/>
      <c r="K35" s="14"/>
      <c r="L35" s="14"/>
      <c r="M35" s="14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95"/>
      <c r="BC35" s="8"/>
      <c r="BD35" s="26"/>
      <c r="BE35" s="85"/>
    </row>
    <row r="36" spans="2:57" ht="13.5" customHeight="1">
      <c r="B36" s="83"/>
      <c r="C36" s="26" t="s">
        <v>51</v>
      </c>
      <c r="J36" s="14"/>
      <c r="K36" s="14"/>
      <c r="L36" s="14"/>
      <c r="M36" s="14"/>
      <c r="N36" s="8">
        <v>1502100</v>
      </c>
      <c r="O36" s="8"/>
      <c r="P36" s="8"/>
      <c r="Q36" s="8"/>
      <c r="R36" s="8"/>
      <c r="S36" s="14" t="s">
        <v>221</v>
      </c>
      <c r="T36" s="14"/>
      <c r="U36" s="14"/>
      <c r="V36" s="14"/>
      <c r="W36" s="14"/>
      <c r="X36" s="14" t="s">
        <v>221</v>
      </c>
      <c r="Y36" s="14"/>
      <c r="Z36" s="14"/>
      <c r="AA36" s="14"/>
      <c r="AB36" s="14"/>
      <c r="AC36" s="14" t="s">
        <v>221</v>
      </c>
      <c r="AD36" s="14"/>
      <c r="AE36" s="14"/>
      <c r="AF36" s="14"/>
      <c r="AG36" s="14"/>
      <c r="AH36" s="14" t="s">
        <v>221</v>
      </c>
      <c r="AI36" s="14"/>
      <c r="AJ36" s="14"/>
      <c r="AK36" s="14"/>
      <c r="AL36" s="14"/>
      <c r="AM36" s="14" t="s">
        <v>249</v>
      </c>
      <c r="AN36" s="14"/>
      <c r="AO36" s="14"/>
      <c r="AP36" s="14"/>
      <c r="AQ36" s="14"/>
      <c r="AR36" s="14" t="s">
        <v>221</v>
      </c>
      <c r="AS36" s="14"/>
      <c r="AT36" s="14"/>
      <c r="AU36" s="14"/>
      <c r="AV36" s="14"/>
      <c r="AW36" s="14" t="s">
        <v>221</v>
      </c>
      <c r="AX36" s="14"/>
      <c r="AY36" s="14"/>
      <c r="AZ36" s="14"/>
      <c r="BA36" s="14"/>
      <c r="BB36" s="14" t="s">
        <v>221</v>
      </c>
      <c r="BC36" s="8"/>
      <c r="BD36" s="26"/>
      <c r="BE36" s="85"/>
    </row>
    <row r="37" spans="2:57" ht="13.5" customHeight="1">
      <c r="B37" s="83"/>
      <c r="C37" s="26" t="s">
        <v>56</v>
      </c>
      <c r="J37" s="14"/>
      <c r="K37" s="14"/>
      <c r="L37" s="14"/>
      <c r="M37" s="14"/>
      <c r="N37" s="8">
        <v>23400</v>
      </c>
      <c r="O37" s="8"/>
      <c r="P37" s="8"/>
      <c r="Q37" s="8"/>
      <c r="R37" s="8"/>
      <c r="S37" s="14" t="s">
        <v>221</v>
      </c>
      <c r="T37" s="14"/>
      <c r="U37" s="14"/>
      <c r="V37" s="14"/>
      <c r="W37" s="14"/>
      <c r="X37" s="14" t="s">
        <v>221</v>
      </c>
      <c r="Y37" s="14"/>
      <c r="Z37" s="14"/>
      <c r="AA37" s="14"/>
      <c r="AB37" s="14"/>
      <c r="AC37" s="14" t="s">
        <v>221</v>
      </c>
      <c r="AD37" s="14"/>
      <c r="AE37" s="14"/>
      <c r="AF37" s="14"/>
      <c r="AG37" s="14"/>
      <c r="AH37" s="14" t="s">
        <v>221</v>
      </c>
      <c r="AI37" s="14"/>
      <c r="AJ37" s="14"/>
      <c r="AK37" s="14"/>
      <c r="AL37" s="14"/>
      <c r="AM37" s="14" t="s">
        <v>249</v>
      </c>
      <c r="AN37" s="14"/>
      <c r="AO37" s="14"/>
      <c r="AP37" s="14"/>
      <c r="AQ37" s="14"/>
      <c r="AR37" s="14" t="s">
        <v>221</v>
      </c>
      <c r="AS37" s="14"/>
      <c r="AT37" s="14"/>
      <c r="AU37" s="14"/>
      <c r="AV37" s="14"/>
      <c r="AW37" s="14" t="s">
        <v>221</v>
      </c>
      <c r="AX37" s="14"/>
      <c r="AY37" s="14"/>
      <c r="AZ37" s="14"/>
      <c r="BA37" s="14"/>
      <c r="BB37" s="14" t="s">
        <v>221</v>
      </c>
      <c r="BC37" s="8"/>
      <c r="BD37" s="26"/>
      <c r="BE37" s="85"/>
    </row>
    <row r="38" spans="2:57" ht="13.5" customHeight="1">
      <c r="B38" s="83"/>
      <c r="C38" s="26" t="s">
        <v>134</v>
      </c>
      <c r="J38" s="14"/>
      <c r="K38" s="14"/>
      <c r="L38" s="14"/>
      <c r="M38" s="14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26"/>
      <c r="BE38" s="85"/>
    </row>
    <row r="39" spans="2:57" ht="13.5" customHeight="1">
      <c r="B39" s="83"/>
      <c r="C39" s="26" t="s">
        <v>74</v>
      </c>
      <c r="J39" s="14"/>
      <c r="K39" s="14"/>
      <c r="L39" s="14"/>
      <c r="M39" s="14"/>
      <c r="N39" s="8"/>
      <c r="O39" s="8"/>
      <c r="P39" s="8"/>
      <c r="Q39" s="8"/>
      <c r="R39" s="8"/>
      <c r="S39" s="8"/>
      <c r="T39" s="8"/>
      <c r="U39" s="8"/>
      <c r="V39" s="8"/>
      <c r="W39" s="8"/>
      <c r="Y39" s="8"/>
      <c r="Z39" s="8"/>
      <c r="AA39" s="8"/>
      <c r="AB39" s="8"/>
      <c r="AC39" s="8"/>
      <c r="AD39" s="8"/>
      <c r="AE39" s="8"/>
      <c r="AF39" s="8"/>
      <c r="AG39" s="8"/>
      <c r="AH39" s="8">
        <v>1926900</v>
      </c>
      <c r="AI39" s="8"/>
      <c r="AJ39" s="8"/>
      <c r="AK39" s="8"/>
      <c r="AL39" s="8"/>
      <c r="AM39" s="8">
        <v>2054000</v>
      </c>
      <c r="AN39" s="8"/>
      <c r="AO39" s="8"/>
      <c r="AP39" s="8"/>
      <c r="AQ39" s="8"/>
      <c r="AR39" s="14" t="s">
        <v>221</v>
      </c>
      <c r="AS39" s="8"/>
      <c r="AT39" s="8"/>
      <c r="AU39" s="8"/>
      <c r="AV39" s="8"/>
      <c r="AW39" s="14" t="s">
        <v>221</v>
      </c>
      <c r="AX39" s="8"/>
      <c r="AY39" s="8"/>
      <c r="AZ39" s="8"/>
      <c r="BA39" s="8"/>
      <c r="BB39" s="14" t="s">
        <v>221</v>
      </c>
      <c r="BC39" s="8"/>
      <c r="BD39" s="26"/>
      <c r="BE39" s="85"/>
    </row>
    <row r="40" spans="2:57" ht="13.5" customHeight="1">
      <c r="B40" s="83"/>
      <c r="C40" s="26" t="s">
        <v>52</v>
      </c>
      <c r="J40" s="14"/>
      <c r="K40" s="14"/>
      <c r="L40" s="14"/>
      <c r="M40" s="14"/>
      <c r="N40" s="8">
        <v>1040800</v>
      </c>
      <c r="O40" s="8"/>
      <c r="P40" s="8"/>
      <c r="Q40" s="8"/>
      <c r="R40" s="8"/>
      <c r="S40" s="8">
        <v>1190700</v>
      </c>
      <c r="T40" s="8"/>
      <c r="U40" s="8"/>
      <c r="V40" s="8"/>
      <c r="W40" s="8"/>
      <c r="X40" s="8">
        <v>1453300</v>
      </c>
      <c r="Y40" s="8"/>
      <c r="Z40" s="8"/>
      <c r="AA40" s="8"/>
      <c r="AB40" s="8"/>
      <c r="AC40" s="8">
        <v>1647100</v>
      </c>
      <c r="AD40" s="8"/>
      <c r="AE40" s="8"/>
      <c r="AF40" s="8"/>
      <c r="AG40" s="8"/>
      <c r="AH40" s="14" t="s">
        <v>222</v>
      </c>
      <c r="AI40" s="14"/>
      <c r="AJ40" s="14"/>
      <c r="AK40" s="14"/>
      <c r="AL40" s="14"/>
      <c r="AM40" s="14" t="s">
        <v>249</v>
      </c>
      <c r="AN40" s="14"/>
      <c r="AO40" s="14"/>
      <c r="AP40" s="14"/>
      <c r="AQ40" s="14"/>
      <c r="AR40" s="14" t="s">
        <v>221</v>
      </c>
      <c r="AS40" s="14"/>
      <c r="AT40" s="14"/>
      <c r="AU40" s="14"/>
      <c r="AV40" s="14"/>
      <c r="AW40" s="14" t="s">
        <v>221</v>
      </c>
      <c r="AX40" s="14"/>
      <c r="AY40" s="14"/>
      <c r="AZ40" s="14"/>
      <c r="BA40" s="14"/>
      <c r="BB40" s="14" t="s">
        <v>221</v>
      </c>
      <c r="BC40" s="8"/>
      <c r="BD40" s="26"/>
      <c r="BE40" s="85"/>
    </row>
    <row r="41" spans="2:57" ht="13.5" customHeight="1">
      <c r="B41" s="83"/>
      <c r="C41" s="26" t="s">
        <v>53</v>
      </c>
      <c r="J41" s="14"/>
      <c r="K41" s="14"/>
      <c r="L41" s="14"/>
      <c r="M41" s="14"/>
      <c r="N41" s="8">
        <v>25600</v>
      </c>
      <c r="O41" s="8"/>
      <c r="P41" s="8"/>
      <c r="Q41" s="8"/>
      <c r="R41" s="8"/>
      <c r="S41" s="8">
        <v>19800</v>
      </c>
      <c r="T41" s="8"/>
      <c r="U41" s="8"/>
      <c r="V41" s="8"/>
      <c r="W41" s="8"/>
      <c r="X41" s="8">
        <v>16700</v>
      </c>
      <c r="Y41" s="8"/>
      <c r="Z41" s="8"/>
      <c r="AA41" s="8"/>
      <c r="AB41" s="8"/>
      <c r="AC41" s="8">
        <v>14100</v>
      </c>
      <c r="AD41" s="8"/>
      <c r="AE41" s="8"/>
      <c r="AF41" s="8"/>
      <c r="AG41" s="8"/>
      <c r="AH41" s="14" t="s">
        <v>223</v>
      </c>
      <c r="AI41" s="14"/>
      <c r="AJ41" s="14"/>
      <c r="AK41" s="14"/>
      <c r="AL41" s="14"/>
      <c r="AM41" s="14" t="s">
        <v>249</v>
      </c>
      <c r="AN41" s="14"/>
      <c r="AO41" s="14"/>
      <c r="AP41" s="14"/>
      <c r="AQ41" s="14"/>
      <c r="AR41" s="14" t="s">
        <v>221</v>
      </c>
      <c r="AS41" s="14"/>
      <c r="AT41" s="14"/>
      <c r="AU41" s="14"/>
      <c r="AV41" s="14"/>
      <c r="AW41" s="14" t="s">
        <v>221</v>
      </c>
      <c r="AX41" s="14"/>
      <c r="AY41" s="14"/>
      <c r="AZ41" s="14"/>
      <c r="BA41" s="14"/>
      <c r="BB41" s="14" t="s">
        <v>221</v>
      </c>
      <c r="BC41" s="8"/>
      <c r="BD41" s="26"/>
      <c r="BE41" s="85"/>
    </row>
    <row r="42" spans="2:57" ht="13.5" customHeight="1">
      <c r="B42" s="83"/>
      <c r="C42" s="26" t="s">
        <v>135</v>
      </c>
      <c r="J42" s="14"/>
      <c r="K42" s="14"/>
      <c r="L42" s="14"/>
      <c r="M42" s="14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>
        <v>114300</v>
      </c>
      <c r="AI42" s="8"/>
      <c r="AJ42" s="8"/>
      <c r="AK42" s="8"/>
      <c r="AL42" s="8"/>
      <c r="AM42" s="8">
        <v>48400</v>
      </c>
      <c r="AN42" s="8"/>
      <c r="AO42" s="8"/>
      <c r="AP42" s="8"/>
      <c r="AQ42" s="8"/>
      <c r="AR42" s="14" t="s">
        <v>221</v>
      </c>
      <c r="AS42" s="8"/>
      <c r="AT42" s="8"/>
      <c r="AU42" s="8"/>
      <c r="AV42" s="8"/>
      <c r="AW42" s="14" t="s">
        <v>221</v>
      </c>
      <c r="AX42" s="8"/>
      <c r="AY42" s="8"/>
      <c r="AZ42" s="8"/>
      <c r="BA42" s="8"/>
      <c r="BB42" s="14" t="s">
        <v>221</v>
      </c>
      <c r="BC42" s="8"/>
      <c r="BD42" s="26"/>
      <c r="BE42" s="85"/>
    </row>
    <row r="43" spans="2:57" ht="13.5" customHeight="1">
      <c r="B43" s="83"/>
      <c r="C43" s="26" t="s">
        <v>54</v>
      </c>
      <c r="J43" s="14"/>
      <c r="K43" s="14"/>
      <c r="L43" s="14"/>
      <c r="M43" s="14"/>
      <c r="N43" s="8">
        <v>446900</v>
      </c>
      <c r="O43" s="8"/>
      <c r="P43" s="8"/>
      <c r="Q43" s="8"/>
      <c r="R43" s="8"/>
      <c r="S43" s="8">
        <v>392200</v>
      </c>
      <c r="T43" s="8"/>
      <c r="U43" s="8"/>
      <c r="V43" s="8"/>
      <c r="W43" s="8"/>
      <c r="X43" s="8">
        <v>292500</v>
      </c>
      <c r="Y43" s="8"/>
      <c r="Z43" s="8"/>
      <c r="AA43" s="8"/>
      <c r="AB43" s="8"/>
      <c r="AC43" s="8">
        <v>198800</v>
      </c>
      <c r="AD43" s="8"/>
      <c r="AE43" s="8"/>
      <c r="AF43" s="8"/>
      <c r="AG43" s="8"/>
      <c r="AH43" s="14" t="s">
        <v>222</v>
      </c>
      <c r="AI43" s="14"/>
      <c r="AJ43" s="14"/>
      <c r="AK43" s="14"/>
      <c r="AL43" s="14"/>
      <c r="AM43" s="14" t="s">
        <v>249</v>
      </c>
      <c r="AN43" s="14"/>
      <c r="AO43" s="14"/>
      <c r="AP43" s="14"/>
      <c r="AQ43" s="14"/>
      <c r="AR43" s="14" t="s">
        <v>221</v>
      </c>
      <c r="AS43" s="14"/>
      <c r="AT43" s="14"/>
      <c r="AU43" s="14"/>
      <c r="AV43" s="14"/>
      <c r="AW43" s="14" t="s">
        <v>221</v>
      </c>
      <c r="AX43" s="14"/>
      <c r="AY43" s="14"/>
      <c r="AZ43" s="14"/>
      <c r="BA43" s="14"/>
      <c r="BB43" s="14" t="s">
        <v>221</v>
      </c>
      <c r="BC43" s="8"/>
      <c r="BD43" s="26"/>
      <c r="BE43" s="85"/>
    </row>
    <row r="44" spans="2:57" ht="13.5" customHeight="1">
      <c r="B44" s="83"/>
      <c r="C44" s="26" t="s">
        <v>57</v>
      </c>
      <c r="J44" s="14"/>
      <c r="K44" s="14"/>
      <c r="L44" s="14"/>
      <c r="M44" s="14"/>
      <c r="N44" s="8">
        <v>12200</v>
      </c>
      <c r="O44" s="8"/>
      <c r="P44" s="8"/>
      <c r="Q44" s="8"/>
      <c r="R44" s="8"/>
      <c r="S44" s="8">
        <v>4400</v>
      </c>
      <c r="T44" s="8"/>
      <c r="U44" s="8"/>
      <c r="V44" s="8"/>
      <c r="W44" s="8"/>
      <c r="X44" s="8">
        <v>2000</v>
      </c>
      <c r="Y44" s="8"/>
      <c r="Z44" s="8"/>
      <c r="AA44" s="8"/>
      <c r="AB44" s="8"/>
      <c r="AC44" s="8">
        <v>1100</v>
      </c>
      <c r="AD44" s="8"/>
      <c r="AE44" s="8"/>
      <c r="AF44" s="8"/>
      <c r="AG44" s="8"/>
      <c r="AH44" s="14" t="s">
        <v>223</v>
      </c>
      <c r="AI44" s="14"/>
      <c r="AJ44" s="14"/>
      <c r="AK44" s="14"/>
      <c r="AL44" s="14"/>
      <c r="AM44" s="14" t="s">
        <v>249</v>
      </c>
      <c r="AN44" s="14"/>
      <c r="AO44" s="14"/>
      <c r="AP44" s="14"/>
      <c r="AQ44" s="14"/>
      <c r="AR44" s="14" t="s">
        <v>221</v>
      </c>
      <c r="AS44" s="14"/>
      <c r="AT44" s="14"/>
      <c r="AU44" s="14"/>
      <c r="AV44" s="14"/>
      <c r="AW44" s="14" t="s">
        <v>221</v>
      </c>
      <c r="AX44" s="14"/>
      <c r="AY44" s="14"/>
      <c r="AZ44" s="14"/>
      <c r="BA44" s="14"/>
      <c r="BB44" s="14" t="s">
        <v>221</v>
      </c>
      <c r="BC44" s="8"/>
      <c r="BD44" s="26"/>
      <c r="BE44" s="85"/>
    </row>
    <row r="45" spans="2:57" ht="13.5" customHeight="1">
      <c r="B45" s="83"/>
      <c r="C45" s="26" t="s">
        <v>136</v>
      </c>
      <c r="J45" s="14"/>
      <c r="K45" s="14"/>
      <c r="L45" s="14"/>
      <c r="M45" s="14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26"/>
      <c r="BE45" s="85"/>
    </row>
    <row r="46" spans="2:57" ht="13.5" customHeight="1">
      <c r="B46" s="83"/>
      <c r="C46" s="26" t="s">
        <v>198</v>
      </c>
      <c r="J46" s="14"/>
      <c r="K46" s="14"/>
      <c r="L46" s="14"/>
      <c r="M46" s="14"/>
      <c r="N46" s="14" t="s">
        <v>224</v>
      </c>
      <c r="O46" s="14"/>
      <c r="P46" s="14"/>
      <c r="Q46" s="14"/>
      <c r="R46" s="14"/>
      <c r="S46" s="14" t="s">
        <v>224</v>
      </c>
      <c r="T46" s="14"/>
      <c r="U46" s="14"/>
      <c r="V46" s="14"/>
      <c r="W46" s="14"/>
      <c r="X46" s="14" t="s">
        <v>224</v>
      </c>
      <c r="Y46" s="14"/>
      <c r="Z46" s="14"/>
      <c r="AA46" s="14"/>
      <c r="AB46" s="14"/>
      <c r="AC46" s="14" t="s">
        <v>224</v>
      </c>
      <c r="AD46" s="14"/>
      <c r="AE46" s="14"/>
      <c r="AF46" s="14"/>
      <c r="AG46" s="14"/>
      <c r="AH46" s="8">
        <v>1854300</v>
      </c>
      <c r="AI46" s="8"/>
      <c r="AJ46" s="8"/>
      <c r="AK46" s="8"/>
      <c r="AL46" s="8"/>
      <c r="AM46" s="8">
        <v>2002700</v>
      </c>
      <c r="AN46" s="8"/>
      <c r="AO46" s="8"/>
      <c r="AP46" s="8"/>
      <c r="AQ46" s="8"/>
      <c r="AR46" s="14" t="s">
        <v>221</v>
      </c>
      <c r="AS46" s="8"/>
      <c r="AT46" s="8"/>
      <c r="AU46" s="8"/>
      <c r="AV46" s="8"/>
      <c r="AW46" s="14" t="s">
        <v>221</v>
      </c>
      <c r="AX46" s="8"/>
      <c r="AY46" s="8"/>
      <c r="AZ46" s="8"/>
      <c r="BA46" s="8"/>
      <c r="BB46" s="14" t="s">
        <v>221</v>
      </c>
      <c r="BC46" s="8"/>
      <c r="BD46" s="26"/>
      <c r="BE46" s="85"/>
    </row>
    <row r="47" spans="2:57" ht="13.5" customHeight="1">
      <c r="B47" s="83"/>
      <c r="C47" s="26" t="s">
        <v>199</v>
      </c>
      <c r="J47" s="14"/>
      <c r="K47" s="14"/>
      <c r="L47" s="14"/>
      <c r="M47" s="14"/>
      <c r="N47" s="14" t="s">
        <v>224</v>
      </c>
      <c r="O47" s="14"/>
      <c r="P47" s="14"/>
      <c r="Q47" s="14"/>
      <c r="R47" s="14"/>
      <c r="S47" s="14" t="s">
        <v>224</v>
      </c>
      <c r="T47" s="14"/>
      <c r="U47" s="14"/>
      <c r="V47" s="14"/>
      <c r="W47" s="14"/>
      <c r="X47" s="14" t="s">
        <v>224</v>
      </c>
      <c r="Y47" s="14"/>
      <c r="Z47" s="14"/>
      <c r="AA47" s="14"/>
      <c r="AB47" s="14"/>
      <c r="AC47" s="14" t="s">
        <v>224</v>
      </c>
      <c r="AD47" s="14"/>
      <c r="AE47" s="14"/>
      <c r="AF47" s="14"/>
      <c r="AG47" s="14"/>
      <c r="AH47" s="8">
        <v>170900</v>
      </c>
      <c r="AI47" s="8"/>
      <c r="AJ47" s="8"/>
      <c r="AK47" s="8"/>
      <c r="AL47" s="8"/>
      <c r="AM47" s="8">
        <v>99700</v>
      </c>
      <c r="AN47" s="8"/>
      <c r="AO47" s="8"/>
      <c r="AP47" s="8"/>
      <c r="AQ47" s="8"/>
      <c r="AR47" s="14" t="s">
        <v>221</v>
      </c>
      <c r="AS47" s="8"/>
      <c r="AT47" s="8"/>
      <c r="AU47" s="8"/>
      <c r="AV47" s="8"/>
      <c r="AW47" s="14" t="s">
        <v>221</v>
      </c>
      <c r="AX47" s="8"/>
      <c r="AY47" s="8"/>
      <c r="AZ47" s="8"/>
      <c r="BA47" s="8"/>
      <c r="BB47" s="14" t="s">
        <v>221</v>
      </c>
      <c r="BC47" s="8"/>
      <c r="BD47" s="26"/>
      <c r="BE47" s="85"/>
    </row>
    <row r="48" spans="2:57" ht="13.5" customHeight="1">
      <c r="B48" s="83"/>
      <c r="C48" s="26" t="s">
        <v>137</v>
      </c>
      <c r="J48" s="14"/>
      <c r="K48" s="14"/>
      <c r="L48" s="14"/>
      <c r="M48" s="14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26"/>
      <c r="BE48" s="85"/>
    </row>
    <row r="49" spans="2:57" ht="13.5" customHeight="1">
      <c r="B49" s="83"/>
      <c r="C49" s="26" t="s">
        <v>200</v>
      </c>
      <c r="J49" s="14"/>
      <c r="K49" s="14"/>
      <c r="L49" s="14"/>
      <c r="M49" s="14"/>
      <c r="N49" s="8">
        <v>1319200</v>
      </c>
      <c r="O49" s="8"/>
      <c r="P49" s="8"/>
      <c r="Q49" s="8"/>
      <c r="R49" s="8"/>
      <c r="S49" s="8">
        <v>1456600</v>
      </c>
      <c r="T49" s="8"/>
      <c r="U49" s="8"/>
      <c r="V49" s="8"/>
      <c r="W49" s="8"/>
      <c r="X49" s="8">
        <v>1650500</v>
      </c>
      <c r="Y49" s="8"/>
      <c r="Z49" s="8"/>
      <c r="AA49" s="8"/>
      <c r="AB49" s="8"/>
      <c r="AC49" s="8">
        <v>1805600</v>
      </c>
      <c r="AD49" s="8"/>
      <c r="AE49" s="8"/>
      <c r="AF49" s="8"/>
      <c r="AG49" s="8"/>
      <c r="AH49" s="8">
        <v>1988100</v>
      </c>
      <c r="AI49" s="8"/>
      <c r="AJ49" s="8"/>
      <c r="AK49" s="8"/>
      <c r="AL49" s="8"/>
      <c r="AM49" s="8">
        <v>2075700</v>
      </c>
      <c r="AN49" s="8"/>
      <c r="AO49" s="8"/>
      <c r="AP49" s="8"/>
      <c r="AQ49" s="8"/>
      <c r="AR49" s="14" t="s">
        <v>221</v>
      </c>
      <c r="AS49" s="8"/>
      <c r="AT49" s="8"/>
      <c r="AU49" s="8"/>
      <c r="AV49" s="8"/>
      <c r="AW49" s="14" t="s">
        <v>221</v>
      </c>
      <c r="AX49" s="8"/>
      <c r="AY49" s="8"/>
      <c r="AZ49" s="8"/>
      <c r="BA49" s="8"/>
      <c r="BB49" s="14" t="s">
        <v>221</v>
      </c>
      <c r="BC49" s="8"/>
      <c r="BD49" s="26"/>
      <c r="BE49" s="85"/>
    </row>
    <row r="50" spans="2:57" ht="13.5" customHeight="1">
      <c r="B50" s="83"/>
      <c r="C50" s="26" t="s">
        <v>90</v>
      </c>
      <c r="J50" s="14"/>
      <c r="K50" s="14"/>
      <c r="L50" s="14"/>
      <c r="M50" s="14"/>
      <c r="N50" s="8">
        <v>206300</v>
      </c>
      <c r="O50" s="8"/>
      <c r="P50" s="8"/>
      <c r="Q50" s="8"/>
      <c r="R50" s="8"/>
      <c r="S50" s="8">
        <v>150600</v>
      </c>
      <c r="T50" s="8"/>
      <c r="U50" s="8"/>
      <c r="V50" s="8"/>
      <c r="W50" s="8"/>
      <c r="X50" s="8">
        <v>114000</v>
      </c>
      <c r="Y50" s="8"/>
      <c r="Z50" s="8"/>
      <c r="AA50" s="8"/>
      <c r="AB50" s="8"/>
      <c r="AC50" s="8">
        <v>55400</v>
      </c>
      <c r="AD50" s="8"/>
      <c r="AE50" s="8"/>
      <c r="AF50" s="8"/>
      <c r="AG50" s="8"/>
      <c r="AH50" s="8">
        <v>37200</v>
      </c>
      <c r="AI50" s="8"/>
      <c r="AJ50" s="8"/>
      <c r="AK50" s="8"/>
      <c r="AL50" s="8"/>
      <c r="AM50" s="8">
        <v>26700</v>
      </c>
      <c r="AN50" s="8"/>
      <c r="AO50" s="8"/>
      <c r="AP50" s="8"/>
      <c r="AQ50" s="8"/>
      <c r="AR50" s="14" t="s">
        <v>221</v>
      </c>
      <c r="AS50" s="8"/>
      <c r="AT50" s="8"/>
      <c r="AU50" s="8"/>
      <c r="AV50" s="8"/>
      <c r="AW50" s="14" t="s">
        <v>221</v>
      </c>
      <c r="AX50" s="8"/>
      <c r="AY50" s="8"/>
      <c r="AZ50" s="8"/>
      <c r="BA50" s="8"/>
      <c r="BB50" s="14" t="s">
        <v>221</v>
      </c>
      <c r="BC50" s="8"/>
      <c r="BD50" s="26"/>
      <c r="BE50" s="85"/>
    </row>
    <row r="51" spans="2:57" ht="13.5" customHeight="1">
      <c r="B51" s="83"/>
      <c r="C51" s="26" t="s">
        <v>156</v>
      </c>
      <c r="J51" s="14"/>
      <c r="K51" s="14"/>
      <c r="L51" s="14"/>
      <c r="M51" s="14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26"/>
      <c r="BE51" s="85"/>
    </row>
    <row r="52" spans="2:57" ht="13.5" customHeight="1">
      <c r="B52" s="83"/>
      <c r="C52" s="26" t="s">
        <v>91</v>
      </c>
      <c r="J52" s="14"/>
      <c r="K52" s="14"/>
      <c r="L52" s="14"/>
      <c r="M52" s="14"/>
      <c r="N52" s="14" t="s">
        <v>222</v>
      </c>
      <c r="O52" s="14"/>
      <c r="P52" s="14"/>
      <c r="Q52" s="14"/>
      <c r="R52" s="14"/>
      <c r="S52" s="14" t="s">
        <v>222</v>
      </c>
      <c r="T52" s="14"/>
      <c r="U52" s="14"/>
      <c r="V52" s="14"/>
      <c r="W52" s="14"/>
      <c r="X52" s="8">
        <v>1539700</v>
      </c>
      <c r="Y52" s="8"/>
      <c r="Z52" s="8"/>
      <c r="AA52" s="8"/>
      <c r="AB52" s="8"/>
      <c r="AC52" s="8">
        <v>1718500</v>
      </c>
      <c r="AD52" s="8"/>
      <c r="AE52" s="8"/>
      <c r="AF52" s="8"/>
      <c r="AG52" s="8"/>
      <c r="AH52" s="8">
        <v>1916900</v>
      </c>
      <c r="AI52" s="8"/>
      <c r="AJ52" s="8"/>
      <c r="AK52" s="8"/>
      <c r="AL52" s="8"/>
      <c r="AM52" s="8">
        <v>2022200</v>
      </c>
      <c r="AN52" s="8"/>
      <c r="AO52" s="8"/>
      <c r="AP52" s="8"/>
      <c r="AQ52" s="8"/>
      <c r="AR52" s="14" t="s">
        <v>221</v>
      </c>
      <c r="AS52" s="8"/>
      <c r="AT52" s="8"/>
      <c r="AU52" s="8"/>
      <c r="AV52" s="8"/>
      <c r="AW52" s="14" t="s">
        <v>221</v>
      </c>
      <c r="AX52" s="8"/>
      <c r="AY52" s="8"/>
      <c r="AZ52" s="8"/>
      <c r="BA52" s="8"/>
      <c r="BB52" s="14" t="s">
        <v>221</v>
      </c>
      <c r="BC52" s="8"/>
      <c r="BD52" s="26"/>
      <c r="BE52" s="85"/>
    </row>
    <row r="53" spans="2:57" ht="13.5" customHeight="1">
      <c r="B53" s="83"/>
      <c r="C53" s="26" t="s">
        <v>92</v>
      </c>
      <c r="J53" s="14"/>
      <c r="K53" s="14"/>
      <c r="L53" s="14"/>
      <c r="M53" s="14"/>
      <c r="N53" s="18" t="s">
        <v>222</v>
      </c>
      <c r="O53" s="14"/>
      <c r="P53" s="14"/>
      <c r="Q53" s="14"/>
      <c r="R53" s="14"/>
      <c r="S53" s="14" t="s">
        <v>222</v>
      </c>
      <c r="T53" s="14"/>
      <c r="U53" s="14"/>
      <c r="V53" s="14"/>
      <c r="W53" s="14"/>
      <c r="X53" s="8">
        <v>224700</v>
      </c>
      <c r="Y53" s="8"/>
      <c r="Z53" s="8"/>
      <c r="AA53" s="8"/>
      <c r="AB53" s="8"/>
      <c r="AC53" s="115">
        <v>142500</v>
      </c>
      <c r="AD53" s="8"/>
      <c r="AE53" s="8"/>
      <c r="AF53" s="8"/>
      <c r="AG53" s="8"/>
      <c r="AH53" s="8">
        <v>103400</v>
      </c>
      <c r="AI53" s="8"/>
      <c r="AJ53" s="8"/>
      <c r="AK53" s="8"/>
      <c r="AL53" s="8"/>
      <c r="AM53" s="8">
        <v>80200</v>
      </c>
      <c r="AN53" s="8"/>
      <c r="AO53" s="8"/>
      <c r="AP53" s="8"/>
      <c r="AQ53" s="8"/>
      <c r="AR53" s="14" t="s">
        <v>221</v>
      </c>
      <c r="AS53" s="8"/>
      <c r="AT53" s="8"/>
      <c r="AU53" s="8"/>
      <c r="AV53" s="8"/>
      <c r="AW53" s="14" t="s">
        <v>221</v>
      </c>
      <c r="AX53" s="8"/>
      <c r="AY53" s="8"/>
      <c r="AZ53" s="8"/>
      <c r="BA53" s="8"/>
      <c r="BB53" s="14" t="s">
        <v>221</v>
      </c>
      <c r="BC53" s="8"/>
      <c r="BD53" s="26"/>
      <c r="BE53" s="85"/>
    </row>
    <row r="54" spans="2:57" ht="13.5" customHeight="1">
      <c r="B54" s="83"/>
      <c r="C54" s="26" t="s">
        <v>149</v>
      </c>
      <c r="J54" s="14"/>
      <c r="K54" s="14"/>
      <c r="L54" s="14"/>
      <c r="M54" s="14"/>
      <c r="N54" s="16" t="s">
        <v>225</v>
      </c>
      <c r="O54" s="14"/>
      <c r="P54" s="14"/>
      <c r="Q54" s="14"/>
      <c r="R54" s="14"/>
      <c r="S54" s="116" t="s">
        <v>225</v>
      </c>
      <c r="T54" s="14"/>
      <c r="U54" s="14"/>
      <c r="V54" s="14"/>
      <c r="W54" s="14"/>
      <c r="X54" s="14" t="s">
        <v>225</v>
      </c>
      <c r="Y54" s="14"/>
      <c r="Z54" s="14"/>
      <c r="AA54" s="14"/>
      <c r="AB54" s="14"/>
      <c r="AC54" s="8">
        <v>876200</v>
      </c>
      <c r="AD54" s="8"/>
      <c r="AE54" s="8"/>
      <c r="AF54" s="8"/>
      <c r="AG54" s="8"/>
      <c r="AH54" s="8">
        <v>932300</v>
      </c>
      <c r="AI54" s="8"/>
      <c r="AJ54" s="8"/>
      <c r="AK54" s="8"/>
      <c r="AL54" s="8"/>
      <c r="AM54" s="8">
        <v>1189800</v>
      </c>
      <c r="AN54" s="8"/>
      <c r="AO54" s="8"/>
      <c r="AP54" s="8"/>
      <c r="AQ54" s="8"/>
      <c r="AR54" s="8">
        <v>1309900</v>
      </c>
      <c r="AS54" s="8"/>
      <c r="AT54" s="8"/>
      <c r="AU54" s="8"/>
      <c r="AV54" s="8"/>
      <c r="AW54" s="8">
        <v>1314000</v>
      </c>
      <c r="AX54" s="8"/>
      <c r="AY54" s="8"/>
      <c r="AZ54" s="8"/>
      <c r="BA54" s="8"/>
      <c r="BB54" s="8">
        <v>1450200</v>
      </c>
      <c r="BC54" s="8"/>
      <c r="BD54" s="26">
        <v>0</v>
      </c>
      <c r="BE54" s="85"/>
    </row>
    <row r="55" spans="2:57" ht="13.5" customHeight="1">
      <c r="B55" s="83"/>
      <c r="C55" s="26" t="s">
        <v>139</v>
      </c>
      <c r="J55" s="14"/>
      <c r="K55" s="14"/>
      <c r="L55" s="14"/>
      <c r="M55" s="14"/>
      <c r="N55" s="14" t="s">
        <v>226</v>
      </c>
      <c r="O55" s="14"/>
      <c r="P55" s="14"/>
      <c r="Q55" s="14"/>
      <c r="R55" s="14"/>
      <c r="S55" s="14" t="s">
        <v>226</v>
      </c>
      <c r="T55" s="14"/>
      <c r="U55" s="14"/>
      <c r="V55" s="14"/>
      <c r="W55" s="14"/>
      <c r="X55" s="14" t="s">
        <v>226</v>
      </c>
      <c r="Y55" s="14"/>
      <c r="Z55" s="14"/>
      <c r="AA55" s="14"/>
      <c r="AB55" s="14"/>
      <c r="AC55" s="8">
        <v>606700</v>
      </c>
      <c r="AD55" s="8"/>
      <c r="AE55" s="8"/>
      <c r="AF55" s="8"/>
      <c r="AG55" s="8"/>
      <c r="AH55" s="8">
        <v>736900</v>
      </c>
      <c r="AI55" s="8"/>
      <c r="AJ55" s="8"/>
      <c r="AK55" s="8"/>
      <c r="AL55" s="8"/>
      <c r="AM55" s="8">
        <v>936800</v>
      </c>
      <c r="AN55" s="8"/>
      <c r="AO55" s="8"/>
      <c r="AP55" s="8"/>
      <c r="AQ55" s="8"/>
      <c r="AR55" s="8">
        <v>1064900</v>
      </c>
      <c r="AS55" s="8"/>
      <c r="AT55" s="8"/>
      <c r="AU55" s="8"/>
      <c r="AV55" s="8"/>
      <c r="AW55" s="8">
        <v>1097800</v>
      </c>
      <c r="AX55" s="8"/>
      <c r="AY55" s="8"/>
      <c r="AZ55" s="8"/>
      <c r="BA55" s="8"/>
      <c r="BB55" s="8">
        <v>1169300</v>
      </c>
      <c r="BC55" s="8"/>
      <c r="BD55" s="26">
        <v>0</v>
      </c>
      <c r="BE55" s="85"/>
    </row>
    <row r="56" spans="2:57" ht="13.5" customHeight="1">
      <c r="B56" s="83"/>
      <c r="C56" s="26" t="s">
        <v>140</v>
      </c>
      <c r="J56" s="14"/>
      <c r="K56" s="14"/>
      <c r="L56" s="14"/>
      <c r="M56" s="14"/>
      <c r="N56" s="14" t="s">
        <v>227</v>
      </c>
      <c r="O56" s="14"/>
      <c r="P56" s="14"/>
      <c r="Q56" s="14"/>
      <c r="R56" s="14"/>
      <c r="S56" s="14" t="s">
        <v>227</v>
      </c>
      <c r="T56" s="14"/>
      <c r="U56" s="14"/>
      <c r="V56" s="14"/>
      <c r="W56" s="14"/>
      <c r="X56" s="14" t="s">
        <v>227</v>
      </c>
      <c r="Y56" s="14"/>
      <c r="Z56" s="14"/>
      <c r="AA56" s="14"/>
      <c r="AB56" s="14"/>
      <c r="AC56" s="8">
        <v>72900</v>
      </c>
      <c r="AD56" s="8"/>
      <c r="AE56" s="8"/>
      <c r="AF56" s="8"/>
      <c r="AG56" s="8"/>
      <c r="AH56" s="8">
        <v>146600</v>
      </c>
      <c r="AI56" s="8"/>
      <c r="AJ56" s="8"/>
      <c r="AK56" s="8"/>
      <c r="AL56" s="8"/>
      <c r="AM56" s="8">
        <v>210500</v>
      </c>
      <c r="AN56" s="8"/>
      <c r="AO56" s="8"/>
      <c r="AP56" s="8"/>
      <c r="AQ56" s="8"/>
      <c r="AR56" s="8">
        <v>279400</v>
      </c>
      <c r="AS56" s="8"/>
      <c r="AT56" s="8"/>
      <c r="AU56" s="8"/>
      <c r="AV56" s="8"/>
      <c r="AW56" s="8">
        <v>326500</v>
      </c>
      <c r="AX56" s="8"/>
      <c r="AY56" s="8"/>
      <c r="AZ56" s="8"/>
      <c r="BA56" s="8"/>
      <c r="BB56" s="8">
        <v>365600</v>
      </c>
      <c r="BC56" s="8"/>
      <c r="BD56" s="26">
        <v>0</v>
      </c>
      <c r="BE56" s="85"/>
    </row>
    <row r="57" spans="2:57" ht="13.5" customHeight="1">
      <c r="B57" s="83"/>
      <c r="C57" s="26" t="s">
        <v>201</v>
      </c>
      <c r="J57" s="14"/>
      <c r="K57" s="14"/>
      <c r="L57" s="14"/>
      <c r="M57" s="14"/>
      <c r="N57" s="14" t="s">
        <v>227</v>
      </c>
      <c r="O57" s="14"/>
      <c r="P57" s="14"/>
      <c r="Q57" s="14"/>
      <c r="R57" s="14"/>
      <c r="S57" s="14" t="s">
        <v>227</v>
      </c>
      <c r="T57" s="14"/>
      <c r="U57" s="14"/>
      <c r="V57" s="14"/>
      <c r="W57" s="14"/>
      <c r="X57" s="14" t="s">
        <v>227</v>
      </c>
      <c r="Y57" s="14"/>
      <c r="Z57" s="14"/>
      <c r="AA57" s="14"/>
      <c r="AB57" s="14"/>
      <c r="AC57" s="8">
        <v>207500</v>
      </c>
      <c r="AD57" s="8"/>
      <c r="AE57" s="8"/>
      <c r="AF57" s="8"/>
      <c r="AG57" s="8"/>
      <c r="AH57" s="8">
        <v>338300</v>
      </c>
      <c r="AI57" s="8"/>
      <c r="AJ57" s="8"/>
      <c r="AK57" s="8"/>
      <c r="AL57" s="8"/>
      <c r="AM57" s="8">
        <v>452100</v>
      </c>
      <c r="AN57" s="8"/>
      <c r="AO57" s="8"/>
      <c r="AP57" s="8"/>
      <c r="AQ57" s="8"/>
      <c r="AR57" s="8">
        <v>551300</v>
      </c>
      <c r="AS57" s="8"/>
      <c r="AT57" s="8"/>
      <c r="AU57" s="8"/>
      <c r="AV57" s="8"/>
      <c r="AW57" s="8">
        <v>587600</v>
      </c>
      <c r="AX57" s="8"/>
      <c r="AY57" s="8"/>
      <c r="AZ57" s="8"/>
      <c r="BA57" s="8"/>
      <c r="BB57" s="8">
        <v>630500</v>
      </c>
      <c r="BC57" s="8"/>
      <c r="BD57" s="26">
        <v>0</v>
      </c>
      <c r="BE57" s="85"/>
    </row>
    <row r="58" spans="2:57" ht="13.5" customHeight="1">
      <c r="B58" s="83"/>
      <c r="C58" s="26" t="s">
        <v>141</v>
      </c>
      <c r="J58" s="14"/>
      <c r="K58" s="14"/>
      <c r="L58" s="14"/>
      <c r="M58" s="14"/>
      <c r="N58" s="14" t="s">
        <v>224</v>
      </c>
      <c r="O58" s="14"/>
      <c r="P58" s="14"/>
      <c r="Q58" s="14"/>
      <c r="R58" s="14"/>
      <c r="S58" s="14" t="s">
        <v>224</v>
      </c>
      <c r="T58" s="14"/>
      <c r="U58" s="14"/>
      <c r="V58" s="14"/>
      <c r="W58" s="14"/>
      <c r="X58" s="14" t="s">
        <v>224</v>
      </c>
      <c r="Y58" s="14"/>
      <c r="Z58" s="14"/>
      <c r="AA58" s="14"/>
      <c r="AB58" s="14"/>
      <c r="AC58" s="8">
        <v>230100</v>
      </c>
      <c r="AD58" s="8"/>
      <c r="AE58" s="8"/>
      <c r="AF58" s="8"/>
      <c r="AG58" s="8"/>
      <c r="AH58" s="8">
        <v>396800</v>
      </c>
      <c r="AI58" s="8"/>
      <c r="AJ58" s="8"/>
      <c r="AK58" s="8"/>
      <c r="AL58" s="8"/>
      <c r="AM58" s="8">
        <v>552300</v>
      </c>
      <c r="AN58" s="8"/>
      <c r="AO58" s="8"/>
      <c r="AP58" s="8"/>
      <c r="AQ58" s="8"/>
      <c r="AR58" s="8">
        <v>666000</v>
      </c>
      <c r="AS58" s="8"/>
      <c r="AT58" s="8"/>
      <c r="AU58" s="8"/>
      <c r="AV58" s="8"/>
      <c r="AW58" s="8">
        <v>686100</v>
      </c>
      <c r="AX58" s="8"/>
      <c r="AY58" s="8"/>
      <c r="AZ58" s="8"/>
      <c r="BA58" s="8"/>
      <c r="BB58" s="8">
        <v>747200</v>
      </c>
      <c r="BC58" s="8"/>
      <c r="BD58" s="26">
        <v>0</v>
      </c>
      <c r="BE58" s="85"/>
    </row>
    <row r="59" spans="2:57" ht="13.5" customHeight="1">
      <c r="B59" s="83"/>
      <c r="C59" s="26" t="s">
        <v>142</v>
      </c>
      <c r="J59" s="14"/>
      <c r="K59" s="14"/>
      <c r="L59" s="14"/>
      <c r="M59" s="14"/>
      <c r="N59" s="14" t="s">
        <v>228</v>
      </c>
      <c r="O59" s="14"/>
      <c r="P59" s="14"/>
      <c r="Q59" s="14"/>
      <c r="R59" s="14"/>
      <c r="S59" s="14" t="s">
        <v>228</v>
      </c>
      <c r="T59" s="14"/>
      <c r="U59" s="14"/>
      <c r="V59" s="14"/>
      <c r="W59" s="14"/>
      <c r="X59" s="14" t="s">
        <v>228</v>
      </c>
      <c r="Y59" s="14"/>
      <c r="Z59" s="14"/>
      <c r="AA59" s="14"/>
      <c r="AB59" s="14"/>
      <c r="AC59" s="16" t="s">
        <v>228</v>
      </c>
      <c r="AD59" s="14"/>
      <c r="AE59" s="14"/>
      <c r="AF59" s="14"/>
      <c r="AG59" s="14"/>
      <c r="AH59" s="8">
        <v>58500</v>
      </c>
      <c r="AI59" s="8"/>
      <c r="AJ59" s="8"/>
      <c r="AK59" s="8"/>
      <c r="AL59" s="8"/>
      <c r="AM59" s="8">
        <v>63900</v>
      </c>
      <c r="AN59" s="8"/>
      <c r="AO59" s="8"/>
      <c r="AP59" s="8"/>
      <c r="AQ59" s="8"/>
      <c r="AR59" s="8">
        <v>86800</v>
      </c>
      <c r="AS59" s="8"/>
      <c r="AT59" s="8"/>
      <c r="AU59" s="8"/>
      <c r="AV59" s="8"/>
      <c r="AW59" s="8">
        <v>88600</v>
      </c>
      <c r="AX59" s="8"/>
      <c r="AY59" s="8"/>
      <c r="AZ59" s="8"/>
      <c r="BA59" s="8"/>
      <c r="BB59" s="8">
        <v>98800</v>
      </c>
      <c r="BC59" s="8"/>
      <c r="BD59" s="26">
        <v>0</v>
      </c>
      <c r="BE59" s="85"/>
    </row>
    <row r="60" spans="2:57" ht="13.5" customHeight="1">
      <c r="B60" s="83"/>
      <c r="C60" s="26" t="s">
        <v>143</v>
      </c>
      <c r="J60" s="14"/>
      <c r="K60" s="14"/>
      <c r="L60" s="14"/>
      <c r="M60" s="14"/>
      <c r="N60" s="14" t="s">
        <v>229</v>
      </c>
      <c r="O60" s="14"/>
      <c r="P60" s="14"/>
      <c r="Q60" s="14"/>
      <c r="R60" s="14"/>
      <c r="S60" s="14" t="s">
        <v>229</v>
      </c>
      <c r="T60" s="14"/>
      <c r="U60" s="14"/>
      <c r="V60" s="14"/>
      <c r="W60" s="14"/>
      <c r="X60" s="14" t="s">
        <v>229</v>
      </c>
      <c r="Y60" s="14"/>
      <c r="Z60" s="14"/>
      <c r="AA60" s="14"/>
      <c r="AB60" s="14"/>
      <c r="AC60" s="8">
        <v>44800</v>
      </c>
      <c r="AD60" s="8"/>
      <c r="AE60" s="8"/>
      <c r="AF60" s="8"/>
      <c r="AG60" s="8"/>
      <c r="AH60" s="8">
        <v>82200</v>
      </c>
      <c r="AI60" s="8"/>
      <c r="AJ60" s="8"/>
      <c r="AK60" s="8"/>
      <c r="AL60" s="8"/>
      <c r="AM60" s="8">
        <v>103900</v>
      </c>
      <c r="AN60" s="8"/>
      <c r="AO60" s="8"/>
      <c r="AP60" s="8"/>
      <c r="AQ60" s="8"/>
      <c r="AR60" s="8">
        <v>135900</v>
      </c>
      <c r="AS60" s="8"/>
      <c r="AT60" s="8"/>
      <c r="AU60" s="8"/>
      <c r="AV60" s="8"/>
      <c r="AW60" s="8">
        <v>155000</v>
      </c>
      <c r="AX60" s="8"/>
      <c r="AY60" s="8"/>
      <c r="AZ60" s="8"/>
      <c r="BA60" s="8"/>
      <c r="BB60" s="8">
        <v>165800</v>
      </c>
      <c r="BC60" s="8"/>
      <c r="BD60" s="26">
        <v>0</v>
      </c>
      <c r="BE60" s="85"/>
    </row>
    <row r="61" spans="2:57" ht="13.5" customHeight="1">
      <c r="B61" s="83"/>
      <c r="C61" s="26" t="s">
        <v>144</v>
      </c>
      <c r="J61" s="14"/>
      <c r="K61" s="14"/>
      <c r="L61" s="14"/>
      <c r="M61" s="14"/>
      <c r="N61" s="14" t="s">
        <v>230</v>
      </c>
      <c r="O61" s="14"/>
      <c r="P61" s="14"/>
      <c r="Q61" s="14"/>
      <c r="R61" s="14"/>
      <c r="S61" s="14" t="s">
        <v>230</v>
      </c>
      <c r="T61" s="14"/>
      <c r="U61" s="14"/>
      <c r="V61" s="14"/>
      <c r="W61" s="14"/>
      <c r="X61" s="14" t="s">
        <v>230</v>
      </c>
      <c r="Y61" s="14"/>
      <c r="Z61" s="14"/>
      <c r="AA61" s="14"/>
      <c r="AB61" s="14"/>
      <c r="AC61" s="8">
        <v>429700</v>
      </c>
      <c r="AD61" s="8"/>
      <c r="AE61" s="8"/>
      <c r="AF61" s="8"/>
      <c r="AG61" s="8"/>
      <c r="AH61" s="8">
        <v>468400</v>
      </c>
      <c r="AI61" s="8"/>
      <c r="AJ61" s="8"/>
      <c r="AK61" s="8"/>
      <c r="AL61" s="8"/>
      <c r="AM61" s="8">
        <v>571000</v>
      </c>
      <c r="AN61" s="8"/>
      <c r="AO61" s="8"/>
      <c r="AP61" s="8"/>
      <c r="AQ61" s="8"/>
      <c r="AR61" s="8">
        <v>655200</v>
      </c>
      <c r="AS61" s="8"/>
      <c r="AT61" s="8"/>
      <c r="AU61" s="8"/>
      <c r="AV61" s="8"/>
      <c r="AW61" s="8">
        <v>667400</v>
      </c>
      <c r="AX61" s="8"/>
      <c r="AY61" s="8"/>
      <c r="AZ61" s="8"/>
      <c r="BA61" s="8"/>
      <c r="BB61" s="8">
        <v>693000</v>
      </c>
      <c r="BC61" s="8"/>
      <c r="BD61" s="26">
        <v>0</v>
      </c>
      <c r="BE61" s="85"/>
    </row>
    <row r="62" spans="2:57" ht="13.5" customHeight="1">
      <c r="B62" s="83"/>
      <c r="C62" s="26" t="s">
        <v>131</v>
      </c>
      <c r="J62" s="14"/>
      <c r="K62" s="14"/>
      <c r="L62" s="14"/>
      <c r="M62" s="14"/>
      <c r="N62" s="14" t="s">
        <v>223</v>
      </c>
      <c r="O62" s="14"/>
      <c r="P62" s="14"/>
      <c r="Q62" s="14"/>
      <c r="R62" s="14"/>
      <c r="S62" s="14" t="s">
        <v>223</v>
      </c>
      <c r="T62" s="14"/>
      <c r="U62" s="14"/>
      <c r="V62" s="14"/>
      <c r="W62" s="14"/>
      <c r="X62" s="14" t="s">
        <v>223</v>
      </c>
      <c r="Y62" s="14"/>
      <c r="Z62" s="14"/>
      <c r="AA62" s="14"/>
      <c r="AB62" s="14"/>
      <c r="AC62" s="17">
        <v>18500</v>
      </c>
      <c r="AD62" s="8"/>
      <c r="AE62" s="8"/>
      <c r="AF62" s="8"/>
      <c r="AG62" s="8"/>
      <c r="AH62" s="8">
        <v>36400</v>
      </c>
      <c r="AI62" s="8"/>
      <c r="AJ62" s="8"/>
      <c r="AK62" s="8"/>
      <c r="AL62" s="8"/>
      <c r="AM62" s="8">
        <v>27500</v>
      </c>
      <c r="AN62" s="8"/>
      <c r="AO62" s="8"/>
      <c r="AP62" s="8"/>
      <c r="AQ62" s="8"/>
      <c r="AR62" s="8">
        <v>36500</v>
      </c>
      <c r="AS62" s="8"/>
      <c r="AT62" s="8"/>
      <c r="AU62" s="8"/>
      <c r="AV62" s="8"/>
      <c r="AW62" s="8">
        <v>38600</v>
      </c>
      <c r="AX62" s="8"/>
      <c r="AY62" s="8"/>
      <c r="AZ62" s="8"/>
      <c r="BA62" s="8"/>
      <c r="BB62" s="8">
        <v>41700</v>
      </c>
      <c r="BC62" s="8"/>
      <c r="BD62" s="26">
        <v>0</v>
      </c>
      <c r="BE62" s="85"/>
    </row>
    <row r="63" spans="2:57" ht="13.5" customHeight="1">
      <c r="B63" s="83"/>
      <c r="C63" s="26" t="s">
        <v>145</v>
      </c>
      <c r="J63" s="14"/>
      <c r="K63" s="14"/>
      <c r="L63" s="14"/>
      <c r="M63" s="14"/>
      <c r="N63" s="14" t="s">
        <v>231</v>
      </c>
      <c r="O63" s="14"/>
      <c r="P63" s="14"/>
      <c r="Q63" s="14"/>
      <c r="R63" s="14"/>
      <c r="S63" s="14" t="s">
        <v>231</v>
      </c>
      <c r="T63" s="14"/>
      <c r="U63" s="14"/>
      <c r="V63" s="14"/>
      <c r="W63" s="14"/>
      <c r="X63" s="14" t="s">
        <v>231</v>
      </c>
      <c r="Y63" s="14"/>
      <c r="Z63" s="14"/>
      <c r="AA63" s="14"/>
      <c r="AB63" s="14"/>
      <c r="AC63" s="8">
        <v>12900</v>
      </c>
      <c r="AD63" s="8"/>
      <c r="AE63" s="8"/>
      <c r="AF63" s="8"/>
      <c r="AG63" s="8"/>
      <c r="AH63" s="8">
        <v>12700</v>
      </c>
      <c r="AI63" s="8"/>
      <c r="AJ63" s="8"/>
      <c r="AK63" s="8"/>
      <c r="AL63" s="8"/>
      <c r="AM63" s="8">
        <v>19500</v>
      </c>
      <c r="AN63" s="8"/>
      <c r="AO63" s="8"/>
      <c r="AP63" s="8"/>
      <c r="AQ63" s="8"/>
      <c r="AR63" s="8">
        <v>19200</v>
      </c>
      <c r="AS63" s="8"/>
      <c r="AT63" s="8"/>
      <c r="AU63" s="8"/>
      <c r="AV63" s="8"/>
      <c r="AW63" s="8">
        <v>22700</v>
      </c>
      <c r="AX63" s="8"/>
      <c r="AY63" s="8"/>
      <c r="AZ63" s="8"/>
      <c r="BA63" s="8"/>
      <c r="BB63" s="8">
        <v>24400</v>
      </c>
      <c r="BC63" s="8"/>
      <c r="BD63" s="26">
        <v>0</v>
      </c>
      <c r="BE63" s="85"/>
    </row>
    <row r="64" spans="2:57" ht="13.5" customHeight="1">
      <c r="B64" s="83"/>
      <c r="C64" s="26" t="s">
        <v>146</v>
      </c>
      <c r="J64" s="14"/>
      <c r="K64" s="14"/>
      <c r="L64" s="14"/>
      <c r="M64" s="14"/>
      <c r="N64" s="14" t="s">
        <v>231</v>
      </c>
      <c r="O64" s="14"/>
      <c r="P64" s="14"/>
      <c r="Q64" s="14"/>
      <c r="R64" s="14"/>
      <c r="S64" s="14" t="s">
        <v>231</v>
      </c>
      <c r="T64" s="14"/>
      <c r="U64" s="14"/>
      <c r="V64" s="14"/>
      <c r="W64" s="14"/>
      <c r="X64" s="14" t="s">
        <v>231</v>
      </c>
      <c r="Y64" s="14"/>
      <c r="Z64" s="14"/>
      <c r="AA64" s="14"/>
      <c r="AB64" s="14"/>
      <c r="AC64" s="8">
        <v>387400</v>
      </c>
      <c r="AD64" s="8"/>
      <c r="AE64" s="8"/>
      <c r="AF64" s="8"/>
      <c r="AG64" s="8"/>
      <c r="AH64" s="8">
        <v>402300</v>
      </c>
      <c r="AI64" s="8"/>
      <c r="AJ64" s="8"/>
      <c r="AK64" s="8"/>
      <c r="AL64" s="8"/>
      <c r="AM64" s="8">
        <v>566200</v>
      </c>
      <c r="AN64" s="8"/>
      <c r="AO64" s="8"/>
      <c r="AP64" s="8"/>
      <c r="AQ64" s="8"/>
      <c r="AR64" s="8">
        <v>546000</v>
      </c>
      <c r="AS64" s="8"/>
      <c r="AT64" s="8"/>
      <c r="AU64" s="8"/>
      <c r="AV64" s="8"/>
      <c r="AW64" s="8">
        <v>519000</v>
      </c>
      <c r="AX64" s="8"/>
      <c r="AY64" s="8"/>
      <c r="AZ64" s="8"/>
      <c r="BA64" s="8"/>
      <c r="BB64" s="8">
        <v>572700</v>
      </c>
      <c r="BC64" s="8"/>
      <c r="BD64" s="26">
        <v>0</v>
      </c>
      <c r="BE64" s="85"/>
    </row>
    <row r="65" spans="2:57" ht="13.5" customHeight="1">
      <c r="B65" s="83"/>
      <c r="C65" s="26" t="s">
        <v>296</v>
      </c>
      <c r="J65" s="14"/>
      <c r="K65" s="14"/>
      <c r="L65" s="14"/>
      <c r="M65" s="14"/>
      <c r="N65" s="14"/>
      <c r="O65" s="14"/>
      <c r="P65" s="14"/>
      <c r="Q65" s="14"/>
      <c r="R65" s="14"/>
      <c r="S65" s="14" t="s">
        <v>221</v>
      </c>
      <c r="T65" s="14"/>
      <c r="U65" s="14"/>
      <c r="V65" s="14"/>
      <c r="W65" s="14"/>
      <c r="X65" s="14" t="s">
        <v>221</v>
      </c>
      <c r="Y65" s="14"/>
      <c r="Z65" s="14"/>
      <c r="AA65" s="14"/>
      <c r="AB65" s="14"/>
      <c r="AC65" s="14" t="s">
        <v>221</v>
      </c>
      <c r="AD65" s="8"/>
      <c r="AE65" s="8"/>
      <c r="AF65" s="8"/>
      <c r="AG65" s="8"/>
      <c r="AH65" s="14" t="s">
        <v>221</v>
      </c>
      <c r="AI65" s="8"/>
      <c r="AJ65" s="8"/>
      <c r="AK65" s="8"/>
      <c r="AL65" s="8"/>
      <c r="AM65" s="14" t="s">
        <v>221</v>
      </c>
      <c r="AN65" s="8"/>
      <c r="AO65" s="8"/>
      <c r="AP65" s="8"/>
      <c r="AQ65" s="8"/>
      <c r="AR65" s="14" t="s">
        <v>221</v>
      </c>
      <c r="AS65" s="8"/>
      <c r="AT65" s="8"/>
      <c r="AU65" s="8"/>
      <c r="AV65" s="8"/>
      <c r="AW65" s="14" t="s">
        <v>221</v>
      </c>
      <c r="AX65" s="8"/>
      <c r="AY65" s="8"/>
      <c r="AZ65" s="8"/>
      <c r="BA65" s="8"/>
      <c r="BB65" s="8">
        <v>663500</v>
      </c>
      <c r="BC65" s="8"/>
      <c r="BD65" s="26">
        <v>0</v>
      </c>
      <c r="BE65" s="85"/>
    </row>
    <row r="66" spans="2:57" ht="13.5" customHeight="1">
      <c r="B66" s="83"/>
      <c r="C66" s="26" t="s">
        <v>147</v>
      </c>
      <c r="J66" s="14"/>
      <c r="K66" s="14"/>
      <c r="L66" s="14"/>
      <c r="M66" s="14"/>
      <c r="N66" s="14" t="s">
        <v>229</v>
      </c>
      <c r="O66" s="14"/>
      <c r="P66" s="14"/>
      <c r="Q66" s="14"/>
      <c r="R66" s="14"/>
      <c r="S66" s="14" t="s">
        <v>229</v>
      </c>
      <c r="T66" s="14"/>
      <c r="U66" s="14"/>
      <c r="V66" s="14"/>
      <c r="W66" s="14"/>
      <c r="X66" s="14" t="s">
        <v>229</v>
      </c>
      <c r="Y66" s="14"/>
      <c r="Z66" s="14"/>
      <c r="AA66" s="14"/>
      <c r="AB66" s="14"/>
      <c r="AC66" s="8">
        <v>240400</v>
      </c>
      <c r="AD66" s="8"/>
      <c r="AE66" s="8"/>
      <c r="AF66" s="8"/>
      <c r="AG66" s="8"/>
      <c r="AH66" s="8">
        <v>314500</v>
      </c>
      <c r="AI66" s="8"/>
      <c r="AJ66" s="8"/>
      <c r="AK66" s="8"/>
      <c r="AL66" s="8"/>
      <c r="AM66" s="8">
        <v>433200</v>
      </c>
      <c r="AN66" s="8"/>
      <c r="AO66" s="8"/>
      <c r="AP66" s="8"/>
      <c r="AQ66" s="8"/>
      <c r="AR66" s="8">
        <v>458900</v>
      </c>
      <c r="AS66" s="8"/>
      <c r="AT66" s="8"/>
      <c r="AU66" s="8"/>
      <c r="AV66" s="8"/>
      <c r="AW66" s="8">
        <v>449800</v>
      </c>
      <c r="AX66" s="8"/>
      <c r="AY66" s="8"/>
      <c r="AZ66" s="8"/>
      <c r="BA66" s="8"/>
      <c r="BB66" s="8">
        <v>502300</v>
      </c>
      <c r="BC66" s="8"/>
      <c r="BD66" s="26">
        <v>0</v>
      </c>
      <c r="BE66" s="85"/>
    </row>
    <row r="67" spans="2:57" ht="13.5" customHeight="1">
      <c r="B67" s="83"/>
      <c r="C67" s="26" t="s">
        <v>148</v>
      </c>
      <c r="J67" s="14"/>
      <c r="K67" s="14"/>
      <c r="L67" s="14"/>
      <c r="M67" s="14"/>
      <c r="N67" s="14" t="s">
        <v>228</v>
      </c>
      <c r="O67" s="14"/>
      <c r="P67" s="14"/>
      <c r="Q67" s="14"/>
      <c r="R67" s="14"/>
      <c r="S67" s="14" t="s">
        <v>228</v>
      </c>
      <c r="T67" s="14"/>
      <c r="U67" s="14"/>
      <c r="V67" s="14"/>
      <c r="W67" s="14"/>
      <c r="X67" s="14" t="s">
        <v>228</v>
      </c>
      <c r="Y67" s="14"/>
      <c r="Z67" s="14"/>
      <c r="AA67" s="14"/>
      <c r="AB67" s="14"/>
      <c r="AC67" s="8">
        <v>231500</v>
      </c>
      <c r="AD67" s="8"/>
      <c r="AE67" s="8"/>
      <c r="AF67" s="8"/>
      <c r="AG67" s="8"/>
      <c r="AH67" s="8">
        <v>317400</v>
      </c>
      <c r="AI67" s="8"/>
      <c r="AJ67" s="8"/>
      <c r="AK67" s="8"/>
      <c r="AL67" s="8"/>
      <c r="AM67" s="8">
        <v>502900</v>
      </c>
      <c r="AN67" s="8"/>
      <c r="AO67" s="8"/>
      <c r="AP67" s="8"/>
      <c r="AQ67" s="8"/>
      <c r="AR67" s="8">
        <v>561300</v>
      </c>
      <c r="AS67" s="8"/>
      <c r="AT67" s="8"/>
      <c r="AU67" s="8"/>
      <c r="AV67" s="8"/>
      <c r="AW67" s="8">
        <v>561500</v>
      </c>
      <c r="AX67" s="8"/>
      <c r="AY67" s="8"/>
      <c r="AZ67" s="8"/>
      <c r="BA67" s="8"/>
      <c r="BB67" s="8">
        <v>605000</v>
      </c>
      <c r="BC67" s="8"/>
      <c r="BD67" s="26">
        <v>0</v>
      </c>
      <c r="BE67" s="85"/>
    </row>
    <row r="68" spans="2:57" ht="13.5" customHeight="1">
      <c r="B68" s="83"/>
      <c r="C68" s="26" t="s">
        <v>132</v>
      </c>
      <c r="J68" s="14"/>
      <c r="K68" s="14"/>
      <c r="L68" s="14"/>
      <c r="M68" s="14"/>
      <c r="N68" s="14" t="s">
        <v>232</v>
      </c>
      <c r="O68" s="14"/>
      <c r="P68" s="14"/>
      <c r="Q68" s="14"/>
      <c r="R68" s="14"/>
      <c r="S68" s="14" t="s">
        <v>232</v>
      </c>
      <c r="T68" s="14"/>
      <c r="U68" s="14"/>
      <c r="V68" s="14"/>
      <c r="W68" s="14"/>
      <c r="X68" s="14" t="s">
        <v>232</v>
      </c>
      <c r="Y68" s="14"/>
      <c r="Z68" s="14"/>
      <c r="AA68" s="14"/>
      <c r="AB68" s="14"/>
      <c r="AC68" s="8">
        <v>232600</v>
      </c>
      <c r="AD68" s="8"/>
      <c r="AE68" s="8"/>
      <c r="AF68" s="8"/>
      <c r="AG68" s="8"/>
      <c r="AH68" s="8">
        <v>248400</v>
      </c>
      <c r="AI68" s="8"/>
      <c r="AJ68" s="8"/>
      <c r="AK68" s="8"/>
      <c r="AL68" s="8"/>
      <c r="AM68" s="8">
        <v>360700</v>
      </c>
      <c r="AN68" s="8"/>
      <c r="AO68" s="8"/>
      <c r="AP68" s="8"/>
      <c r="AQ68" s="8"/>
      <c r="AR68" s="8">
        <v>378400</v>
      </c>
      <c r="AS68" s="8"/>
      <c r="AT68" s="8"/>
      <c r="AU68" s="8"/>
      <c r="AV68" s="8"/>
      <c r="AW68" s="8">
        <v>374700</v>
      </c>
      <c r="AX68" s="8"/>
      <c r="AY68" s="8"/>
      <c r="AZ68" s="8"/>
      <c r="BA68" s="8"/>
      <c r="BB68" s="8">
        <v>423300</v>
      </c>
      <c r="BC68" s="8"/>
      <c r="BD68" s="26">
        <v>0</v>
      </c>
      <c r="BE68" s="85"/>
    </row>
    <row r="69" spans="2:57" ht="13.5" customHeight="1">
      <c r="B69" s="83"/>
      <c r="C69" s="26" t="s">
        <v>133</v>
      </c>
      <c r="J69" s="14"/>
      <c r="K69" s="14"/>
      <c r="L69" s="14"/>
      <c r="M69" s="14"/>
      <c r="N69" s="14" t="s">
        <v>225</v>
      </c>
      <c r="O69" s="14"/>
      <c r="P69" s="14"/>
      <c r="Q69" s="14"/>
      <c r="R69" s="14"/>
      <c r="S69" s="14" t="s">
        <v>225</v>
      </c>
      <c r="T69" s="14"/>
      <c r="U69" s="14"/>
      <c r="V69" s="14"/>
      <c r="W69" s="14"/>
      <c r="X69" s="14" t="s">
        <v>225</v>
      </c>
      <c r="Y69" s="14"/>
      <c r="Z69" s="14"/>
      <c r="AA69" s="14"/>
      <c r="AB69" s="14"/>
      <c r="AC69" s="8">
        <v>984900</v>
      </c>
      <c r="AD69" s="8"/>
      <c r="AE69" s="8"/>
      <c r="AF69" s="8"/>
      <c r="AG69" s="8"/>
      <c r="AH69" s="8">
        <v>1093000</v>
      </c>
      <c r="AI69" s="8"/>
      <c r="AJ69" s="8"/>
      <c r="AK69" s="8"/>
      <c r="AL69" s="8"/>
      <c r="AM69" s="8">
        <v>912600</v>
      </c>
      <c r="AN69" s="8"/>
      <c r="AO69" s="8"/>
      <c r="AP69" s="8"/>
      <c r="AQ69" s="8"/>
      <c r="AR69" s="8">
        <v>962500</v>
      </c>
      <c r="AS69" s="8"/>
      <c r="AT69" s="8"/>
      <c r="AU69" s="8"/>
      <c r="AV69" s="8"/>
      <c r="AW69" s="8">
        <v>937500</v>
      </c>
      <c r="AX69" s="8"/>
      <c r="AY69" s="8"/>
      <c r="AZ69" s="8"/>
      <c r="BA69" s="8"/>
      <c r="BB69" s="8">
        <v>854700</v>
      </c>
      <c r="BC69" s="8"/>
      <c r="BD69" s="26">
        <v>0</v>
      </c>
      <c r="BE69" s="85"/>
    </row>
    <row r="70" spans="2:57" ht="13.5" customHeight="1">
      <c r="B70" s="83"/>
      <c r="C70" s="26" t="s">
        <v>41</v>
      </c>
      <c r="J70" s="14" t="s">
        <v>192</v>
      </c>
      <c r="K70" s="14"/>
      <c r="L70" s="14"/>
      <c r="M70" s="14"/>
      <c r="N70" s="8">
        <v>210700</v>
      </c>
      <c r="O70" s="8"/>
      <c r="P70" s="8"/>
      <c r="Q70" s="8"/>
      <c r="R70" s="8"/>
      <c r="S70" s="8">
        <v>230400</v>
      </c>
      <c r="T70" s="8"/>
      <c r="U70" s="8"/>
      <c r="V70" s="8"/>
      <c r="W70" s="8"/>
      <c r="X70" s="8">
        <v>238600</v>
      </c>
      <c r="Y70" s="8"/>
      <c r="Z70" s="8"/>
      <c r="AA70" s="8"/>
      <c r="AB70" s="8"/>
      <c r="AC70" s="8">
        <v>324700</v>
      </c>
      <c r="AD70" s="8"/>
      <c r="AE70" s="8"/>
      <c r="AF70" s="8"/>
      <c r="AG70" s="8"/>
      <c r="AH70" s="8">
        <v>328400</v>
      </c>
      <c r="AI70" s="8"/>
      <c r="AJ70" s="8"/>
      <c r="AK70" s="8"/>
      <c r="AL70" s="8"/>
      <c r="AM70" s="8">
        <v>351300</v>
      </c>
      <c r="AN70" s="8"/>
      <c r="AO70" s="8"/>
      <c r="AP70" s="8"/>
      <c r="AQ70" s="8"/>
      <c r="AR70" s="8">
        <v>365400</v>
      </c>
      <c r="AS70" s="8"/>
      <c r="AT70" s="8"/>
      <c r="AU70" s="8"/>
      <c r="AV70" s="8"/>
      <c r="AW70" s="8">
        <v>372300</v>
      </c>
      <c r="AX70" s="8"/>
      <c r="AY70" s="8"/>
      <c r="AZ70" s="8"/>
      <c r="BA70" s="8"/>
      <c r="BB70" s="8">
        <v>400600</v>
      </c>
      <c r="BC70" s="8"/>
      <c r="BD70" s="26">
        <v>0</v>
      </c>
      <c r="BE70" s="85"/>
    </row>
    <row r="71" spans="2:57" ht="13.5" customHeight="1">
      <c r="B71" s="83"/>
      <c r="C71" s="26" t="s">
        <v>42</v>
      </c>
      <c r="J71" s="14" t="s">
        <v>192</v>
      </c>
      <c r="K71" s="14"/>
      <c r="L71" s="14"/>
      <c r="M71" s="14"/>
      <c r="N71" s="8">
        <v>173100</v>
      </c>
      <c r="O71" s="8"/>
      <c r="P71" s="8"/>
      <c r="Q71" s="8"/>
      <c r="R71" s="8"/>
      <c r="S71" s="8">
        <v>195800</v>
      </c>
      <c r="T71" s="8"/>
      <c r="U71" s="8"/>
      <c r="V71" s="8"/>
      <c r="W71" s="8"/>
      <c r="X71" s="8">
        <v>202000</v>
      </c>
      <c r="Y71" s="8"/>
      <c r="Z71" s="8"/>
      <c r="AA71" s="8"/>
      <c r="AB71" s="8"/>
      <c r="AC71" s="8">
        <v>299100</v>
      </c>
      <c r="AD71" s="8"/>
      <c r="AE71" s="8"/>
      <c r="AF71" s="8"/>
      <c r="AG71" s="8"/>
      <c r="AH71" s="8">
        <v>313600</v>
      </c>
      <c r="AI71" s="8"/>
      <c r="AJ71" s="8"/>
      <c r="AK71" s="8"/>
      <c r="AL71" s="8"/>
      <c r="AM71" s="8">
        <v>336200</v>
      </c>
      <c r="AN71" s="8"/>
      <c r="AO71" s="8"/>
      <c r="AP71" s="8"/>
      <c r="AQ71" s="8"/>
      <c r="AR71" s="8">
        <v>356500</v>
      </c>
      <c r="AS71" s="8"/>
      <c r="AT71" s="8"/>
      <c r="AU71" s="8"/>
      <c r="AV71" s="8"/>
      <c r="AW71" s="8">
        <v>360200</v>
      </c>
      <c r="AX71" s="8"/>
      <c r="AY71" s="8"/>
      <c r="AZ71" s="8"/>
      <c r="BA71" s="8"/>
      <c r="BB71" s="8">
        <v>386900</v>
      </c>
      <c r="BC71" s="8"/>
      <c r="BD71" s="26">
        <v>0</v>
      </c>
      <c r="BE71" s="85"/>
    </row>
    <row r="72" spans="2:57" ht="13.5" customHeight="1">
      <c r="B72" s="83"/>
      <c r="C72" s="26" t="s">
        <v>43</v>
      </c>
      <c r="J72" s="14"/>
      <c r="K72" s="14"/>
      <c r="L72" s="14"/>
      <c r="M72" s="14"/>
      <c r="N72" s="8">
        <v>9700</v>
      </c>
      <c r="O72" s="8"/>
      <c r="P72" s="8"/>
      <c r="Q72" s="8"/>
      <c r="R72" s="8"/>
      <c r="S72" s="8">
        <v>6200</v>
      </c>
      <c r="T72" s="8"/>
      <c r="U72" s="8"/>
      <c r="V72" s="8"/>
      <c r="W72" s="8"/>
      <c r="X72" s="8">
        <v>6700</v>
      </c>
      <c r="Y72" s="8"/>
      <c r="Z72" s="8"/>
      <c r="AA72" s="8"/>
      <c r="AB72" s="8"/>
      <c r="AC72" s="8">
        <v>4700</v>
      </c>
      <c r="AD72" s="8"/>
      <c r="AE72" s="8"/>
      <c r="AF72" s="8"/>
      <c r="AG72" s="8"/>
      <c r="AH72" s="8">
        <v>3000</v>
      </c>
      <c r="AI72" s="8"/>
      <c r="AJ72" s="8"/>
      <c r="AK72" s="8"/>
      <c r="AL72" s="8"/>
      <c r="AM72" s="8">
        <v>2500</v>
      </c>
      <c r="AN72" s="8"/>
      <c r="AO72" s="8"/>
      <c r="AP72" s="8"/>
      <c r="AQ72" s="8"/>
      <c r="AR72" s="8">
        <v>2400</v>
      </c>
      <c r="AS72" s="8"/>
      <c r="AT72" s="8"/>
      <c r="AU72" s="8"/>
      <c r="AV72" s="8"/>
      <c r="AW72" s="8">
        <v>2900</v>
      </c>
      <c r="AX72" s="8"/>
      <c r="AY72" s="8"/>
      <c r="AZ72" s="8"/>
      <c r="BA72" s="8"/>
      <c r="BB72" s="8">
        <v>3000</v>
      </c>
      <c r="BC72" s="8"/>
      <c r="BD72" s="26">
        <v>0</v>
      </c>
      <c r="BE72" s="85"/>
    </row>
    <row r="73" spans="2:57" ht="13.5" customHeight="1">
      <c r="B73" s="83"/>
      <c r="C73" s="28" t="s">
        <v>44</v>
      </c>
      <c r="D73" s="117"/>
      <c r="E73" s="117"/>
      <c r="F73" s="117"/>
      <c r="G73" s="117"/>
      <c r="H73" s="117"/>
      <c r="I73" s="117"/>
      <c r="J73" s="14"/>
      <c r="K73" s="14"/>
      <c r="L73" s="14"/>
      <c r="M73" s="14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95"/>
      <c r="BC73" s="8"/>
      <c r="BD73" s="26"/>
      <c r="BE73" s="85"/>
    </row>
    <row r="74" spans="2:57" ht="13.5" customHeight="1">
      <c r="B74" s="83"/>
      <c r="C74" s="26" t="s">
        <v>138</v>
      </c>
      <c r="J74" s="14" t="s">
        <v>192</v>
      </c>
      <c r="K74" s="14"/>
      <c r="L74" s="14"/>
      <c r="M74" s="14"/>
      <c r="N74" s="8">
        <v>909900</v>
      </c>
      <c r="O74" s="8"/>
      <c r="P74" s="8"/>
      <c r="Q74" s="8"/>
      <c r="R74" s="8"/>
      <c r="S74" s="8">
        <v>983100</v>
      </c>
      <c r="T74" s="8"/>
      <c r="U74" s="8"/>
      <c r="V74" s="8"/>
      <c r="W74" s="8"/>
      <c r="X74" s="8">
        <v>1064900</v>
      </c>
      <c r="Y74" s="8"/>
      <c r="Z74" s="8"/>
      <c r="AA74" s="8"/>
      <c r="AB74" s="8"/>
      <c r="AC74" s="8">
        <v>1151700</v>
      </c>
      <c r="AD74" s="8"/>
      <c r="AE74" s="8"/>
      <c r="AF74" s="8"/>
      <c r="AG74" s="8"/>
      <c r="AH74" s="8">
        <v>1301700</v>
      </c>
      <c r="AI74" s="8"/>
      <c r="AJ74" s="8"/>
      <c r="AK74" s="8"/>
      <c r="AL74" s="8"/>
      <c r="AM74" s="8">
        <v>1379000</v>
      </c>
      <c r="AN74" s="8"/>
      <c r="AO74" s="8"/>
      <c r="AP74" s="8"/>
      <c r="AQ74" s="8"/>
      <c r="AR74" s="8">
        <v>1505300</v>
      </c>
      <c r="AS74" s="8"/>
      <c r="AT74" s="8"/>
      <c r="AU74" s="8"/>
      <c r="AV74" s="8"/>
      <c r="AW74" s="8">
        <v>1495900</v>
      </c>
      <c r="AX74" s="8"/>
      <c r="AY74" s="8"/>
      <c r="AZ74" s="8"/>
      <c r="BA74" s="8"/>
      <c r="BB74" s="8">
        <v>1545000</v>
      </c>
      <c r="BC74" s="8"/>
      <c r="BD74" s="26">
        <v>0</v>
      </c>
      <c r="BE74" s="85"/>
    </row>
    <row r="75" spans="2:57" ht="13.5" customHeight="1">
      <c r="B75" s="83"/>
      <c r="C75" s="26" t="s">
        <v>31</v>
      </c>
      <c r="J75" s="14"/>
      <c r="K75" s="14"/>
      <c r="L75" s="14"/>
      <c r="M75" s="14"/>
      <c r="N75" s="8">
        <v>915200</v>
      </c>
      <c r="O75" s="8"/>
      <c r="P75" s="8"/>
      <c r="Q75" s="8"/>
      <c r="R75" s="8"/>
      <c r="S75" s="8">
        <v>987100</v>
      </c>
      <c r="T75" s="8"/>
      <c r="U75" s="8"/>
      <c r="V75" s="8"/>
      <c r="W75" s="8"/>
      <c r="X75" s="8">
        <v>1069200</v>
      </c>
      <c r="Y75" s="8"/>
      <c r="Z75" s="8"/>
      <c r="AA75" s="8"/>
      <c r="AB75" s="8"/>
      <c r="AC75" s="8">
        <v>1161400</v>
      </c>
      <c r="AD75" s="8"/>
      <c r="AE75" s="8"/>
      <c r="AF75" s="8"/>
      <c r="AG75" s="8"/>
      <c r="AH75" s="8">
        <v>1312600</v>
      </c>
      <c r="AI75" s="8"/>
      <c r="AJ75" s="8"/>
      <c r="AK75" s="8"/>
      <c r="AL75" s="8"/>
      <c r="AM75" s="8">
        <v>1389700</v>
      </c>
      <c r="AN75" s="8"/>
      <c r="AO75" s="8"/>
      <c r="AP75" s="8"/>
      <c r="AQ75" s="8"/>
      <c r="AR75" s="8">
        <v>1516700</v>
      </c>
      <c r="AS75" s="8"/>
      <c r="AT75" s="8"/>
      <c r="AU75" s="8"/>
      <c r="AV75" s="8"/>
      <c r="AW75" s="8">
        <v>1505800</v>
      </c>
      <c r="AX75" s="8"/>
      <c r="AY75" s="8"/>
      <c r="AZ75" s="8"/>
      <c r="BA75" s="8"/>
      <c r="BB75" s="8">
        <v>1556800</v>
      </c>
      <c r="BC75" s="8"/>
      <c r="BD75" s="26">
        <v>0</v>
      </c>
      <c r="BE75" s="85"/>
    </row>
    <row r="76" spans="2:57" ht="13.5" customHeight="1">
      <c r="B76" s="83"/>
      <c r="C76" s="26" t="s">
        <v>32</v>
      </c>
      <c r="J76" s="14" t="s">
        <v>193</v>
      </c>
      <c r="K76" s="14"/>
      <c r="L76" s="14"/>
      <c r="M76" s="14"/>
      <c r="N76" s="8">
        <v>3406600</v>
      </c>
      <c r="O76" s="8"/>
      <c r="P76" s="8"/>
      <c r="Q76" s="8"/>
      <c r="R76" s="8"/>
      <c r="S76" s="8">
        <v>3533300</v>
      </c>
      <c r="T76" s="8"/>
      <c r="U76" s="8"/>
      <c r="V76" s="8"/>
      <c r="W76" s="8"/>
      <c r="X76" s="8">
        <v>3658300</v>
      </c>
      <c r="Y76" s="8"/>
      <c r="Z76" s="8"/>
      <c r="AA76" s="8"/>
      <c r="AB76" s="8"/>
      <c r="AC76" s="8">
        <v>3715900</v>
      </c>
      <c r="AD76" s="8"/>
      <c r="AE76" s="8"/>
      <c r="AF76" s="8"/>
      <c r="AG76" s="8"/>
      <c r="AH76" s="8">
        <v>3936800</v>
      </c>
      <c r="AI76" s="8"/>
      <c r="AJ76" s="8"/>
      <c r="AK76" s="8"/>
      <c r="AL76" s="8"/>
      <c r="AM76" s="8">
        <v>3958500</v>
      </c>
      <c r="AN76" s="8"/>
      <c r="AO76" s="8"/>
      <c r="AP76" s="8"/>
      <c r="AQ76" s="8"/>
      <c r="AR76" s="8">
        <v>3992900</v>
      </c>
      <c r="AS76" s="8"/>
      <c r="AT76" s="8"/>
      <c r="AU76" s="8"/>
      <c r="AV76" s="8"/>
      <c r="AW76" s="8">
        <v>3944200</v>
      </c>
      <c r="AX76" s="8"/>
      <c r="AY76" s="8"/>
      <c r="AZ76" s="8"/>
      <c r="BA76" s="8"/>
      <c r="BB76" s="8">
        <v>3848600</v>
      </c>
      <c r="BC76" s="8"/>
      <c r="BD76" s="26">
        <v>0</v>
      </c>
      <c r="BE76" s="85"/>
    </row>
    <row r="77" spans="2:57" ht="13.5" customHeight="1">
      <c r="B77" s="83"/>
      <c r="C77" s="26" t="s">
        <v>45</v>
      </c>
      <c r="J77" s="14"/>
      <c r="K77" s="14"/>
      <c r="L77" s="14"/>
      <c r="M77" s="14"/>
      <c r="N77" s="84">
        <v>6.09</v>
      </c>
      <c r="O77" s="84"/>
      <c r="P77" s="84"/>
      <c r="Q77" s="84"/>
      <c r="R77" s="84"/>
      <c r="S77" s="84">
        <v>6.2</v>
      </c>
      <c r="T77" s="84"/>
      <c r="U77" s="84"/>
      <c r="V77" s="84"/>
      <c r="W77" s="84"/>
      <c r="X77" s="84">
        <v>6.23</v>
      </c>
      <c r="Y77" s="84"/>
      <c r="Z77" s="84"/>
      <c r="AA77" s="84"/>
      <c r="AB77" s="84"/>
      <c r="AC77" s="84">
        <v>6.07</v>
      </c>
      <c r="AD77" s="84"/>
      <c r="AE77" s="84"/>
      <c r="AF77" s="84"/>
      <c r="AG77" s="84"/>
      <c r="AH77" s="84">
        <v>5.95</v>
      </c>
      <c r="AI77" s="84"/>
      <c r="AJ77" s="84"/>
      <c r="AK77" s="84"/>
      <c r="AL77" s="84"/>
      <c r="AM77" s="84">
        <v>5.81</v>
      </c>
      <c r="AN77" s="84"/>
      <c r="AO77" s="84"/>
      <c r="AP77" s="84"/>
      <c r="AQ77" s="84"/>
      <c r="AR77" s="84">
        <v>5.69</v>
      </c>
      <c r="AS77" s="84"/>
      <c r="AT77" s="84"/>
      <c r="AU77" s="84"/>
      <c r="AV77" s="84"/>
      <c r="AW77" s="84">
        <v>5.51</v>
      </c>
      <c r="AX77" s="84"/>
      <c r="AY77" s="84"/>
      <c r="AZ77" s="84"/>
      <c r="BA77" s="84"/>
      <c r="BB77" s="84">
        <v>5.36</v>
      </c>
      <c r="BC77" s="8"/>
      <c r="BD77" s="26">
        <v>2</v>
      </c>
      <c r="BE77" s="85"/>
    </row>
    <row r="78" spans="2:57" ht="13.5" customHeight="1">
      <c r="B78" s="83"/>
      <c r="C78" s="26" t="s">
        <v>46</v>
      </c>
      <c r="J78" s="14" t="s">
        <v>194</v>
      </c>
      <c r="K78" s="14"/>
      <c r="L78" s="14"/>
      <c r="M78" s="14"/>
      <c r="N78" s="84">
        <v>35.869999999999997</v>
      </c>
      <c r="O78" s="84"/>
      <c r="P78" s="84"/>
      <c r="Q78" s="84"/>
      <c r="R78" s="84"/>
      <c r="S78" s="84">
        <v>38.36</v>
      </c>
      <c r="T78" s="84"/>
      <c r="U78" s="84"/>
      <c r="V78" s="84"/>
      <c r="W78" s="84"/>
      <c r="X78" s="84">
        <v>39.89</v>
      </c>
      <c r="Y78" s="84"/>
      <c r="Z78" s="84"/>
      <c r="AA78" s="84"/>
      <c r="AB78" s="84"/>
      <c r="AC78" s="84">
        <v>39.880000000000003</v>
      </c>
      <c r="AD78" s="84"/>
      <c r="AE78" s="84"/>
      <c r="AF78" s="84"/>
      <c r="AG78" s="84"/>
      <c r="AH78" s="84">
        <v>40.229999999999997</v>
      </c>
      <c r="AI78" s="84"/>
      <c r="AJ78" s="84"/>
      <c r="AK78" s="84"/>
      <c r="AL78" s="84"/>
      <c r="AM78" s="84">
        <v>40.57</v>
      </c>
      <c r="AN78" s="84"/>
      <c r="AO78" s="84"/>
      <c r="AP78" s="84"/>
      <c r="AQ78" s="84"/>
      <c r="AR78" s="84">
        <v>40.69</v>
      </c>
      <c r="AS78" s="84"/>
      <c r="AT78" s="84"/>
      <c r="AU78" s="84"/>
      <c r="AV78" s="84"/>
      <c r="AW78" s="84">
        <v>41.6</v>
      </c>
      <c r="AX78" s="84"/>
      <c r="AY78" s="84"/>
      <c r="AZ78" s="84"/>
      <c r="BA78" s="84"/>
      <c r="BB78" s="84">
        <v>41.08</v>
      </c>
      <c r="BC78" s="8"/>
      <c r="BD78" s="26">
        <v>2</v>
      </c>
      <c r="BE78" s="85"/>
    </row>
    <row r="79" spans="2:57" ht="13.5" customHeight="1">
      <c r="B79" s="83"/>
      <c r="C79" s="26" t="s">
        <v>47</v>
      </c>
      <c r="J79" s="14" t="s">
        <v>219</v>
      </c>
      <c r="K79" s="14"/>
      <c r="L79" s="14"/>
      <c r="M79" s="14"/>
      <c r="N79" s="84">
        <v>111.36</v>
      </c>
      <c r="O79" s="84"/>
      <c r="P79" s="84"/>
      <c r="Q79" s="84"/>
      <c r="R79" s="84"/>
      <c r="S79" s="84">
        <v>114.31</v>
      </c>
      <c r="T79" s="84"/>
      <c r="U79" s="84"/>
      <c r="V79" s="84"/>
      <c r="W79" s="84"/>
      <c r="X79" s="84">
        <v>119.98</v>
      </c>
      <c r="Y79" s="84"/>
      <c r="Z79" s="84"/>
      <c r="AA79" s="84"/>
      <c r="AB79" s="84"/>
      <c r="AC79" s="84">
        <v>118.56</v>
      </c>
      <c r="AD79" s="84"/>
      <c r="AE79" s="84"/>
      <c r="AF79" s="84"/>
      <c r="AG79" s="84"/>
      <c r="AH79" s="84">
        <v>120.07</v>
      </c>
      <c r="AI79" s="84"/>
      <c r="AJ79" s="84"/>
      <c r="AK79" s="84"/>
      <c r="AL79" s="84"/>
      <c r="AM79" s="84">
        <v>118.45</v>
      </c>
      <c r="AN79" s="84"/>
      <c r="AO79" s="84"/>
      <c r="AP79" s="84"/>
      <c r="AQ79" s="84"/>
      <c r="AR79" s="84">
        <v>118.56</v>
      </c>
      <c r="AS79" s="84"/>
      <c r="AT79" s="84"/>
      <c r="AU79" s="84"/>
      <c r="AV79" s="84"/>
      <c r="AW79" s="84">
        <v>115.89</v>
      </c>
      <c r="AX79" s="84"/>
      <c r="AY79" s="84"/>
      <c r="AZ79" s="84"/>
      <c r="BA79" s="84"/>
      <c r="BB79" s="84">
        <v>114.24</v>
      </c>
      <c r="BC79" s="8"/>
      <c r="BD79" s="26">
        <v>2</v>
      </c>
      <c r="BE79" s="85"/>
    </row>
    <row r="80" spans="2:57" ht="13.5" customHeight="1">
      <c r="B80" s="83"/>
      <c r="C80" s="26" t="s">
        <v>33</v>
      </c>
      <c r="J80" s="14"/>
      <c r="K80" s="14"/>
      <c r="L80" s="14"/>
      <c r="M80" s="14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95"/>
      <c r="BC80" s="8"/>
      <c r="BD80" s="26"/>
      <c r="BE80" s="85"/>
    </row>
    <row r="81" spans="2:57" ht="13.5" customHeight="1">
      <c r="B81" s="83"/>
      <c r="C81" s="26" t="s">
        <v>48</v>
      </c>
      <c r="J81" s="14"/>
      <c r="K81" s="14"/>
      <c r="L81" s="14"/>
      <c r="M81" s="14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95"/>
      <c r="BC81" s="8"/>
      <c r="BD81" s="26"/>
      <c r="BE81" s="85"/>
    </row>
    <row r="82" spans="2:57" ht="13.5" customHeight="1">
      <c r="B82" s="83"/>
      <c r="C82" s="26" t="s">
        <v>49</v>
      </c>
      <c r="J82" s="14"/>
      <c r="K82" s="14"/>
      <c r="L82" s="14"/>
      <c r="M82" s="14"/>
      <c r="N82" s="8">
        <v>909600</v>
      </c>
      <c r="O82" s="8"/>
      <c r="P82" s="8"/>
      <c r="Q82" s="8"/>
      <c r="R82" s="8"/>
      <c r="S82" s="8">
        <v>983000</v>
      </c>
      <c r="T82" s="8"/>
      <c r="U82" s="8"/>
      <c r="V82" s="8"/>
      <c r="W82" s="8"/>
      <c r="X82" s="8">
        <v>1064800</v>
      </c>
      <c r="Y82" s="8"/>
      <c r="Z82" s="8"/>
      <c r="AA82" s="8"/>
      <c r="AB82" s="8"/>
      <c r="AC82" s="8">
        <v>1151600</v>
      </c>
      <c r="AD82" s="8"/>
      <c r="AE82" s="8"/>
      <c r="AF82" s="8"/>
      <c r="AG82" s="8"/>
      <c r="AH82" s="8">
        <v>1301700</v>
      </c>
      <c r="AI82" s="8"/>
      <c r="AJ82" s="8"/>
      <c r="AK82" s="8"/>
      <c r="AL82" s="8"/>
      <c r="AM82" s="8">
        <v>1379000</v>
      </c>
      <c r="AN82" s="8"/>
      <c r="AO82" s="8"/>
      <c r="AP82" s="8"/>
      <c r="AQ82" s="8"/>
      <c r="AR82" s="8">
        <v>1505300</v>
      </c>
      <c r="AS82" s="8"/>
      <c r="AT82" s="8"/>
      <c r="AU82" s="8"/>
      <c r="AV82" s="8"/>
      <c r="AW82" s="8">
        <v>1495700</v>
      </c>
      <c r="AX82" s="8"/>
      <c r="AY82" s="8"/>
      <c r="AZ82" s="8"/>
      <c r="BA82" s="8"/>
      <c r="BB82" s="96">
        <v>1544700</v>
      </c>
      <c r="BC82" s="8"/>
      <c r="BD82" s="26">
        <v>0</v>
      </c>
      <c r="BE82" s="85"/>
    </row>
    <row r="83" spans="2:57" ht="13.5" customHeight="1">
      <c r="B83" s="83"/>
      <c r="C83" s="26" t="s">
        <v>50</v>
      </c>
      <c r="J83" s="14"/>
      <c r="K83" s="14"/>
      <c r="L83" s="14"/>
      <c r="M83" s="14"/>
      <c r="N83" s="8">
        <v>300</v>
      </c>
      <c r="O83" s="8"/>
      <c r="P83" s="8"/>
      <c r="Q83" s="8"/>
      <c r="R83" s="8"/>
      <c r="S83" s="8">
        <v>100</v>
      </c>
      <c r="T83" s="8"/>
      <c r="U83" s="8"/>
      <c r="V83" s="8"/>
      <c r="W83" s="8"/>
      <c r="X83" s="13">
        <v>100</v>
      </c>
      <c r="Y83" s="8"/>
      <c r="Z83" s="8"/>
      <c r="AA83" s="8"/>
      <c r="AB83" s="8"/>
      <c r="AC83" s="8">
        <v>0</v>
      </c>
      <c r="AD83" s="8"/>
      <c r="AE83" s="8"/>
      <c r="AF83" s="8"/>
      <c r="AG83" s="8"/>
      <c r="AH83" s="14" t="s">
        <v>223</v>
      </c>
      <c r="AI83" s="8"/>
      <c r="AJ83" s="8"/>
      <c r="AK83" s="8"/>
      <c r="AL83" s="8"/>
      <c r="AM83" s="14" t="s">
        <v>249</v>
      </c>
      <c r="AN83" s="8"/>
      <c r="AO83" s="8"/>
      <c r="AP83" s="8"/>
      <c r="AQ83" s="8"/>
      <c r="AR83" s="14" t="s">
        <v>221</v>
      </c>
      <c r="AS83" s="8"/>
      <c r="AT83" s="8"/>
      <c r="AU83" s="8"/>
      <c r="AV83" s="8"/>
      <c r="AW83" s="8">
        <v>200</v>
      </c>
      <c r="AX83" s="8"/>
      <c r="AY83" s="8"/>
      <c r="AZ83" s="8"/>
      <c r="BA83" s="8"/>
      <c r="BB83" s="96">
        <v>200</v>
      </c>
      <c r="BC83" s="8"/>
      <c r="BD83" s="26"/>
      <c r="BE83" s="85"/>
    </row>
    <row r="84" spans="2:57" ht="13.5" customHeight="1">
      <c r="B84" s="83"/>
      <c r="C84" s="26" t="s">
        <v>40</v>
      </c>
      <c r="J84" s="14"/>
      <c r="K84" s="14"/>
      <c r="L84" s="14"/>
      <c r="M84" s="1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95"/>
      <c r="BC84" s="8"/>
      <c r="BD84" s="26"/>
      <c r="BE84" s="85"/>
    </row>
    <row r="85" spans="2:57" ht="13.5" customHeight="1">
      <c r="B85" s="83"/>
      <c r="C85" s="26" t="s">
        <v>51</v>
      </c>
      <c r="J85" s="14"/>
      <c r="K85" s="14"/>
      <c r="L85" s="14"/>
      <c r="M85" s="14"/>
      <c r="N85" s="8">
        <v>889900</v>
      </c>
      <c r="O85" s="8"/>
      <c r="P85" s="8"/>
      <c r="Q85" s="8"/>
      <c r="R85" s="8"/>
      <c r="S85" s="14" t="s">
        <v>221</v>
      </c>
      <c r="T85" s="14"/>
      <c r="U85" s="14"/>
      <c r="V85" s="14"/>
      <c r="W85" s="14"/>
      <c r="X85" s="14" t="s">
        <v>221</v>
      </c>
      <c r="Y85" s="14"/>
      <c r="Z85" s="14"/>
      <c r="AA85" s="14"/>
      <c r="AB85" s="14"/>
      <c r="AC85" s="14" t="s">
        <v>221</v>
      </c>
      <c r="AD85" s="14"/>
      <c r="AE85" s="14"/>
      <c r="AF85" s="14"/>
      <c r="AG85" s="14"/>
      <c r="AH85" s="14" t="s">
        <v>221</v>
      </c>
      <c r="AI85" s="14"/>
      <c r="AJ85" s="14"/>
      <c r="AK85" s="14"/>
      <c r="AL85" s="14"/>
      <c r="AM85" s="14" t="s">
        <v>249</v>
      </c>
      <c r="AN85" s="14"/>
      <c r="AO85" s="14"/>
      <c r="AP85" s="14"/>
      <c r="AQ85" s="14"/>
      <c r="AR85" s="14" t="s">
        <v>221</v>
      </c>
      <c r="AS85" s="14"/>
      <c r="AT85" s="14"/>
      <c r="AU85" s="14"/>
      <c r="AV85" s="14"/>
      <c r="AW85" s="14" t="s">
        <v>221</v>
      </c>
      <c r="AX85" s="14"/>
      <c r="AY85" s="14"/>
      <c r="AZ85" s="14"/>
      <c r="BA85" s="14"/>
      <c r="BB85" s="14" t="s">
        <v>221</v>
      </c>
      <c r="BC85" s="8"/>
      <c r="BD85" s="26"/>
      <c r="BE85" s="85"/>
    </row>
    <row r="86" spans="2:57" ht="13.5" customHeight="1">
      <c r="B86" s="83"/>
      <c r="C86" s="26" t="s">
        <v>56</v>
      </c>
      <c r="J86" s="14"/>
      <c r="K86" s="14"/>
      <c r="L86" s="14"/>
      <c r="M86" s="14"/>
      <c r="N86" s="8">
        <v>20000</v>
      </c>
      <c r="O86" s="8"/>
      <c r="P86" s="8"/>
      <c r="Q86" s="8"/>
      <c r="R86" s="8"/>
      <c r="S86" s="14" t="s">
        <v>221</v>
      </c>
      <c r="T86" s="14"/>
      <c r="U86" s="14"/>
      <c r="V86" s="14"/>
      <c r="W86" s="14"/>
      <c r="X86" s="14" t="s">
        <v>221</v>
      </c>
      <c r="Y86" s="14"/>
      <c r="Z86" s="14"/>
      <c r="AA86" s="14"/>
      <c r="AB86" s="14"/>
      <c r="AC86" s="14" t="s">
        <v>221</v>
      </c>
      <c r="AD86" s="14"/>
      <c r="AE86" s="14"/>
      <c r="AF86" s="14"/>
      <c r="AG86" s="14"/>
      <c r="AH86" s="14" t="s">
        <v>221</v>
      </c>
      <c r="AI86" s="14"/>
      <c r="AJ86" s="14"/>
      <c r="AK86" s="14"/>
      <c r="AL86" s="14"/>
      <c r="AM86" s="14" t="s">
        <v>249</v>
      </c>
      <c r="AN86" s="14"/>
      <c r="AO86" s="14"/>
      <c r="AP86" s="14"/>
      <c r="AQ86" s="14"/>
      <c r="AR86" s="14" t="s">
        <v>221</v>
      </c>
      <c r="AS86" s="14"/>
      <c r="AT86" s="14"/>
      <c r="AU86" s="14"/>
      <c r="AV86" s="14"/>
      <c r="AW86" s="14" t="s">
        <v>221</v>
      </c>
      <c r="AX86" s="14"/>
      <c r="AY86" s="14"/>
      <c r="AZ86" s="14"/>
      <c r="BA86" s="14"/>
      <c r="BB86" s="14" t="s">
        <v>221</v>
      </c>
      <c r="BC86" s="8"/>
      <c r="BD86" s="26"/>
      <c r="BE86" s="85"/>
    </row>
    <row r="87" spans="2:57" ht="13.5" customHeight="1">
      <c r="B87" s="83"/>
      <c r="C87" s="26" t="s">
        <v>134</v>
      </c>
      <c r="J87" s="14"/>
      <c r="K87" s="14"/>
      <c r="L87" s="14"/>
      <c r="M87" s="14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26"/>
      <c r="BE87" s="85"/>
    </row>
    <row r="88" spans="2:57" ht="13.5" customHeight="1">
      <c r="B88" s="83"/>
      <c r="C88" s="26" t="s">
        <v>74</v>
      </c>
      <c r="J88" s="14"/>
      <c r="K88" s="14"/>
      <c r="L88" s="14"/>
      <c r="M88" s="14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>
        <v>1221500</v>
      </c>
      <c r="AI88" s="8"/>
      <c r="AJ88" s="8"/>
      <c r="AK88" s="8"/>
      <c r="AL88" s="8"/>
      <c r="AM88" s="8">
        <v>1340700</v>
      </c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26"/>
      <c r="BE88" s="85"/>
    </row>
    <row r="89" spans="2:57" ht="13.5" customHeight="1">
      <c r="B89" s="83"/>
      <c r="C89" s="26" t="s">
        <v>52</v>
      </c>
      <c r="J89" s="14"/>
      <c r="K89" s="14"/>
      <c r="L89" s="14"/>
      <c r="M89" s="14"/>
      <c r="N89" s="8">
        <v>561500</v>
      </c>
      <c r="O89" s="8"/>
      <c r="P89" s="8"/>
      <c r="Q89" s="8"/>
      <c r="R89" s="8"/>
      <c r="S89" s="8">
        <v>670700</v>
      </c>
      <c r="T89" s="8"/>
      <c r="U89" s="8"/>
      <c r="V89" s="8"/>
      <c r="W89" s="8"/>
      <c r="X89" s="8">
        <v>819300</v>
      </c>
      <c r="Y89" s="8"/>
      <c r="Z89" s="8"/>
      <c r="AA89" s="8"/>
      <c r="AB89" s="8"/>
      <c r="AC89" s="8">
        <v>981500</v>
      </c>
      <c r="AD89" s="8"/>
      <c r="AE89" s="8"/>
      <c r="AF89" s="8"/>
      <c r="AG89" s="8"/>
      <c r="AH89" s="14" t="s">
        <v>222</v>
      </c>
      <c r="AI89" s="14"/>
      <c r="AJ89" s="14"/>
      <c r="AK89" s="14"/>
      <c r="AL89" s="14"/>
      <c r="AM89" s="14" t="s">
        <v>249</v>
      </c>
      <c r="AN89" s="14"/>
      <c r="AO89" s="14"/>
      <c r="AP89" s="14"/>
      <c r="AQ89" s="14"/>
      <c r="AR89" s="14" t="s">
        <v>221</v>
      </c>
      <c r="AS89" s="14"/>
      <c r="AT89" s="14"/>
      <c r="AU89" s="14"/>
      <c r="AV89" s="14"/>
      <c r="AW89" s="14" t="s">
        <v>221</v>
      </c>
      <c r="AX89" s="14"/>
      <c r="AY89" s="14"/>
      <c r="AZ89" s="14"/>
      <c r="BA89" s="14"/>
      <c r="BB89" s="14" t="s">
        <v>221</v>
      </c>
      <c r="BC89" s="8"/>
      <c r="BD89" s="26"/>
      <c r="BE89" s="85"/>
    </row>
    <row r="90" spans="2:57" ht="13.5" customHeight="1">
      <c r="B90" s="83"/>
      <c r="C90" s="26" t="s">
        <v>53</v>
      </c>
      <c r="J90" s="14"/>
      <c r="K90" s="14"/>
      <c r="L90" s="14"/>
      <c r="M90" s="14"/>
      <c r="N90" s="8">
        <v>1100</v>
      </c>
      <c r="O90" s="8"/>
      <c r="P90" s="8"/>
      <c r="Q90" s="8"/>
      <c r="R90" s="8"/>
      <c r="S90" s="8">
        <v>300</v>
      </c>
      <c r="T90" s="8"/>
      <c r="U90" s="8"/>
      <c r="V90" s="8"/>
      <c r="W90" s="8"/>
      <c r="X90" s="8">
        <v>200</v>
      </c>
      <c r="Y90" s="8"/>
      <c r="Z90" s="8"/>
      <c r="AA90" s="8"/>
      <c r="AB90" s="8"/>
      <c r="AC90" s="8">
        <v>100</v>
      </c>
      <c r="AD90" s="8"/>
      <c r="AE90" s="8"/>
      <c r="AF90" s="8"/>
      <c r="AG90" s="8"/>
      <c r="AH90" s="14" t="s">
        <v>223</v>
      </c>
      <c r="AI90" s="14"/>
      <c r="AJ90" s="14"/>
      <c r="AK90" s="14"/>
      <c r="AL90" s="14"/>
      <c r="AM90" s="14" t="s">
        <v>249</v>
      </c>
      <c r="AN90" s="14"/>
      <c r="AO90" s="14"/>
      <c r="AP90" s="14"/>
      <c r="AQ90" s="14"/>
      <c r="AR90" s="14" t="s">
        <v>221</v>
      </c>
      <c r="AS90" s="14"/>
      <c r="AT90" s="14"/>
      <c r="AU90" s="14"/>
      <c r="AV90" s="14"/>
      <c r="AW90" s="14" t="s">
        <v>221</v>
      </c>
      <c r="AX90" s="14"/>
      <c r="AY90" s="14"/>
      <c r="AZ90" s="14"/>
      <c r="BA90" s="14"/>
      <c r="BB90" s="14" t="s">
        <v>221</v>
      </c>
      <c r="BC90" s="8"/>
      <c r="BD90" s="26"/>
      <c r="BE90" s="85"/>
    </row>
    <row r="91" spans="2:57" ht="13.5" customHeight="1">
      <c r="B91" s="83"/>
      <c r="C91" s="26" t="s">
        <v>135</v>
      </c>
      <c r="J91" s="14"/>
      <c r="K91" s="14"/>
      <c r="L91" s="14"/>
      <c r="M91" s="14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>
        <v>95000</v>
      </c>
      <c r="AI91" s="8"/>
      <c r="AJ91" s="8"/>
      <c r="AK91" s="8"/>
      <c r="AL91" s="8"/>
      <c r="AM91" s="8">
        <v>38400</v>
      </c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26"/>
      <c r="BE91" s="85"/>
    </row>
    <row r="92" spans="2:57" ht="13.5" customHeight="1">
      <c r="B92" s="83"/>
      <c r="C92" s="26" t="s">
        <v>54</v>
      </c>
      <c r="J92" s="14"/>
      <c r="K92" s="14"/>
      <c r="L92" s="14"/>
      <c r="M92" s="14"/>
      <c r="N92" s="8">
        <v>345700</v>
      </c>
      <c r="O92" s="8"/>
      <c r="P92" s="8"/>
      <c r="Q92" s="8"/>
      <c r="R92" s="8"/>
      <c r="S92" s="8">
        <v>311600</v>
      </c>
      <c r="T92" s="8"/>
      <c r="U92" s="8"/>
      <c r="V92" s="8"/>
      <c r="W92" s="8"/>
      <c r="X92" s="8">
        <v>245100</v>
      </c>
      <c r="Y92" s="8"/>
      <c r="Z92" s="8"/>
      <c r="AA92" s="8"/>
      <c r="AB92" s="8"/>
      <c r="AC92" s="8">
        <v>170100</v>
      </c>
      <c r="AD92" s="8"/>
      <c r="AE92" s="8"/>
      <c r="AF92" s="8"/>
      <c r="AG92" s="8"/>
      <c r="AH92" s="14" t="s">
        <v>222</v>
      </c>
      <c r="AI92" s="14"/>
      <c r="AJ92" s="14"/>
      <c r="AK92" s="14"/>
      <c r="AL92" s="14"/>
      <c r="AM92" s="14" t="s">
        <v>249</v>
      </c>
      <c r="AN92" s="14"/>
      <c r="AO92" s="14"/>
      <c r="AP92" s="14"/>
      <c r="AQ92" s="14"/>
      <c r="AR92" s="14" t="s">
        <v>221</v>
      </c>
      <c r="AS92" s="14"/>
      <c r="AT92" s="14"/>
      <c r="AU92" s="14"/>
      <c r="AV92" s="14"/>
      <c r="AW92" s="14" t="s">
        <v>221</v>
      </c>
      <c r="AX92" s="14"/>
      <c r="AY92" s="14"/>
      <c r="AZ92" s="14"/>
      <c r="BA92" s="14"/>
      <c r="BB92" s="14" t="s">
        <v>221</v>
      </c>
      <c r="BC92" s="8"/>
      <c r="BD92" s="26"/>
      <c r="BE92" s="85"/>
    </row>
    <row r="93" spans="2:57" ht="13.5" customHeight="1">
      <c r="B93" s="83"/>
      <c r="C93" s="26" t="s">
        <v>57</v>
      </c>
      <c r="J93" s="14"/>
      <c r="K93" s="14"/>
      <c r="L93" s="14"/>
      <c r="M93" s="14"/>
      <c r="N93" s="8">
        <v>1600</v>
      </c>
      <c r="O93" s="8"/>
      <c r="P93" s="8"/>
      <c r="Q93" s="8"/>
      <c r="R93" s="8"/>
      <c r="S93" s="8">
        <v>500</v>
      </c>
      <c r="T93" s="8"/>
      <c r="U93" s="8"/>
      <c r="V93" s="8"/>
      <c r="W93" s="8"/>
      <c r="X93" s="8">
        <v>300</v>
      </c>
      <c r="Y93" s="8"/>
      <c r="Z93" s="8"/>
      <c r="AA93" s="8"/>
      <c r="AB93" s="8"/>
      <c r="AC93" s="8">
        <v>100</v>
      </c>
      <c r="AD93" s="8"/>
      <c r="AE93" s="8"/>
      <c r="AF93" s="8"/>
      <c r="AG93" s="8"/>
      <c r="AH93" s="14" t="s">
        <v>223</v>
      </c>
      <c r="AI93" s="14"/>
      <c r="AJ93" s="14"/>
      <c r="AK93" s="14"/>
      <c r="AL93" s="14"/>
      <c r="AM93" s="14" t="s">
        <v>249</v>
      </c>
      <c r="AN93" s="14"/>
      <c r="AO93" s="14"/>
      <c r="AP93" s="14"/>
      <c r="AQ93" s="14"/>
      <c r="AR93" s="14" t="s">
        <v>221</v>
      </c>
      <c r="AS93" s="14"/>
      <c r="AT93" s="14"/>
      <c r="AU93" s="14"/>
      <c r="AV93" s="14"/>
      <c r="AW93" s="14" t="s">
        <v>221</v>
      </c>
      <c r="AX93" s="14"/>
      <c r="AY93" s="14"/>
      <c r="AZ93" s="14"/>
      <c r="BA93" s="14"/>
      <c r="BB93" s="14" t="s">
        <v>221</v>
      </c>
      <c r="BC93" s="8"/>
      <c r="BD93" s="26"/>
      <c r="BE93" s="85"/>
    </row>
    <row r="94" spans="2:57" ht="13.5" customHeight="1">
      <c r="B94" s="83"/>
      <c r="C94" s="26" t="s">
        <v>136</v>
      </c>
      <c r="J94" s="14"/>
      <c r="K94" s="14"/>
      <c r="L94" s="14"/>
      <c r="M94" s="14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26"/>
      <c r="BE94" s="85"/>
    </row>
    <row r="95" spans="2:57" ht="13.5" customHeight="1">
      <c r="B95" s="83"/>
      <c r="C95" s="26" t="s">
        <v>198</v>
      </c>
      <c r="J95" s="14"/>
      <c r="K95" s="14"/>
      <c r="L95" s="14"/>
      <c r="M95" s="14"/>
      <c r="N95" s="14" t="s">
        <v>224</v>
      </c>
      <c r="O95" s="14"/>
      <c r="P95" s="14"/>
      <c r="Q95" s="14"/>
      <c r="R95" s="14"/>
      <c r="S95" s="14" t="s">
        <v>224</v>
      </c>
      <c r="T95" s="14"/>
      <c r="U95" s="14"/>
      <c r="V95" s="14"/>
      <c r="W95" s="14"/>
      <c r="X95" s="14" t="s">
        <v>224</v>
      </c>
      <c r="Y95" s="14"/>
      <c r="Z95" s="14"/>
      <c r="AA95" s="14"/>
      <c r="AB95" s="14"/>
      <c r="AC95" s="14" t="s">
        <v>224</v>
      </c>
      <c r="AD95" s="14"/>
      <c r="AE95" s="14"/>
      <c r="AF95" s="14"/>
      <c r="AG95" s="14"/>
      <c r="AH95" s="8">
        <v>1215000</v>
      </c>
      <c r="AI95" s="8"/>
      <c r="AJ95" s="8"/>
      <c r="AK95" s="8"/>
      <c r="AL95" s="8"/>
      <c r="AM95" s="8">
        <v>1332200</v>
      </c>
      <c r="AN95" s="8"/>
      <c r="AO95" s="8"/>
      <c r="AP95" s="8"/>
      <c r="AQ95" s="8"/>
      <c r="AR95" s="14" t="s">
        <v>221</v>
      </c>
      <c r="AS95" s="8"/>
      <c r="AT95" s="8"/>
      <c r="AU95" s="8"/>
      <c r="AV95" s="8"/>
      <c r="AW95" s="14" t="s">
        <v>221</v>
      </c>
      <c r="AX95" s="8"/>
      <c r="AY95" s="8"/>
      <c r="AZ95" s="8"/>
      <c r="BA95" s="8"/>
      <c r="BB95" s="14" t="s">
        <v>221</v>
      </c>
      <c r="BC95" s="8"/>
      <c r="BD95" s="26"/>
      <c r="BE95" s="85"/>
    </row>
    <row r="96" spans="2:57" ht="13.5" customHeight="1">
      <c r="B96" s="83"/>
      <c r="C96" s="26" t="s">
        <v>199</v>
      </c>
      <c r="J96" s="14"/>
      <c r="K96" s="14"/>
      <c r="L96" s="14"/>
      <c r="M96" s="14"/>
      <c r="N96" s="14" t="s">
        <v>224</v>
      </c>
      <c r="O96" s="14"/>
      <c r="P96" s="14"/>
      <c r="Q96" s="14"/>
      <c r="R96" s="14"/>
      <c r="S96" s="14" t="s">
        <v>224</v>
      </c>
      <c r="T96" s="14"/>
      <c r="U96" s="14"/>
      <c r="V96" s="14"/>
      <c r="W96" s="14"/>
      <c r="X96" s="14" t="s">
        <v>224</v>
      </c>
      <c r="Y96" s="14"/>
      <c r="Z96" s="14"/>
      <c r="AA96" s="14"/>
      <c r="AB96" s="14"/>
      <c r="AC96" s="14" t="s">
        <v>224</v>
      </c>
      <c r="AD96" s="14"/>
      <c r="AE96" s="14"/>
      <c r="AF96" s="14"/>
      <c r="AG96" s="14"/>
      <c r="AH96" s="8">
        <v>86700</v>
      </c>
      <c r="AI96" s="8"/>
      <c r="AJ96" s="8"/>
      <c r="AK96" s="8"/>
      <c r="AL96" s="8"/>
      <c r="AM96" s="8">
        <v>46900</v>
      </c>
      <c r="AN96" s="8"/>
      <c r="AO96" s="8"/>
      <c r="AP96" s="8"/>
      <c r="AQ96" s="8"/>
      <c r="AR96" s="14" t="s">
        <v>221</v>
      </c>
      <c r="AS96" s="8"/>
      <c r="AT96" s="8"/>
      <c r="AU96" s="8"/>
      <c r="AV96" s="8"/>
      <c r="AW96" s="14" t="s">
        <v>221</v>
      </c>
      <c r="AX96" s="8"/>
      <c r="AY96" s="8"/>
      <c r="AZ96" s="8"/>
      <c r="BA96" s="8"/>
      <c r="BB96" s="14" t="s">
        <v>221</v>
      </c>
      <c r="BC96" s="8"/>
      <c r="BD96" s="26"/>
      <c r="BE96" s="85"/>
    </row>
    <row r="97" spans="2:57" ht="13.5" customHeight="1">
      <c r="B97" s="83"/>
      <c r="C97" s="26" t="s">
        <v>137</v>
      </c>
      <c r="J97" s="14"/>
      <c r="K97" s="14"/>
      <c r="L97" s="14"/>
      <c r="M97" s="14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26"/>
      <c r="BE97" s="85"/>
    </row>
    <row r="98" spans="2:57" ht="13.5" customHeight="1">
      <c r="B98" s="83"/>
      <c r="C98" s="26" t="s">
        <v>200</v>
      </c>
      <c r="J98" s="14"/>
      <c r="K98" s="14"/>
      <c r="L98" s="14"/>
      <c r="M98" s="14"/>
      <c r="N98" s="8">
        <v>870600</v>
      </c>
      <c r="O98" s="8"/>
      <c r="P98" s="8"/>
      <c r="Q98" s="8"/>
      <c r="R98" s="8"/>
      <c r="S98" s="8">
        <v>952500</v>
      </c>
      <c r="T98" s="8"/>
      <c r="U98" s="8"/>
      <c r="V98" s="8"/>
      <c r="W98" s="8"/>
      <c r="X98" s="8">
        <v>1043500</v>
      </c>
      <c r="Y98" s="8"/>
      <c r="Z98" s="8"/>
      <c r="AA98" s="8"/>
      <c r="AB98" s="8"/>
      <c r="AC98" s="8">
        <v>1140400</v>
      </c>
      <c r="AD98" s="8"/>
      <c r="AE98" s="8"/>
      <c r="AF98" s="8"/>
      <c r="AG98" s="8"/>
      <c r="AH98" s="8">
        <v>1292100</v>
      </c>
      <c r="AI98" s="8"/>
      <c r="AJ98" s="8"/>
      <c r="AK98" s="8"/>
      <c r="AL98" s="8"/>
      <c r="AM98" s="8">
        <v>1371900</v>
      </c>
      <c r="AN98" s="8"/>
      <c r="AO98" s="8"/>
      <c r="AP98" s="8"/>
      <c r="AQ98" s="8"/>
      <c r="AR98" s="14" t="s">
        <v>221</v>
      </c>
      <c r="AS98" s="8"/>
      <c r="AT98" s="8"/>
      <c r="AU98" s="8"/>
      <c r="AV98" s="8"/>
      <c r="AW98" s="14" t="s">
        <v>221</v>
      </c>
      <c r="AX98" s="8"/>
      <c r="AY98" s="8"/>
      <c r="AZ98" s="8"/>
      <c r="BA98" s="8"/>
      <c r="BB98" s="14" t="s">
        <v>221</v>
      </c>
      <c r="BC98" s="8"/>
      <c r="BD98" s="26"/>
      <c r="BE98" s="85"/>
    </row>
    <row r="99" spans="2:57" ht="13.5" customHeight="1">
      <c r="B99" s="83"/>
      <c r="C99" s="26" t="s">
        <v>90</v>
      </c>
      <c r="J99" s="14"/>
      <c r="K99" s="14"/>
      <c r="L99" s="14"/>
      <c r="M99" s="14"/>
      <c r="N99" s="8">
        <v>39300</v>
      </c>
      <c r="O99" s="8"/>
      <c r="P99" s="8"/>
      <c r="Q99" s="8"/>
      <c r="R99" s="8"/>
      <c r="S99" s="8">
        <v>30700</v>
      </c>
      <c r="T99" s="8"/>
      <c r="U99" s="8"/>
      <c r="V99" s="8"/>
      <c r="W99" s="8"/>
      <c r="X99" s="8">
        <v>21400</v>
      </c>
      <c r="Y99" s="8"/>
      <c r="Z99" s="8"/>
      <c r="AA99" s="8"/>
      <c r="AB99" s="8"/>
      <c r="AC99" s="8">
        <v>11300</v>
      </c>
      <c r="AD99" s="8"/>
      <c r="AE99" s="8"/>
      <c r="AF99" s="8"/>
      <c r="AG99" s="8"/>
      <c r="AH99" s="8">
        <v>9700</v>
      </c>
      <c r="AI99" s="8"/>
      <c r="AJ99" s="8"/>
      <c r="AK99" s="8"/>
      <c r="AL99" s="8"/>
      <c r="AM99" s="8">
        <v>7200</v>
      </c>
      <c r="AN99" s="8"/>
      <c r="AO99" s="8"/>
      <c r="AP99" s="8"/>
      <c r="AQ99" s="8"/>
      <c r="AR99" s="14" t="s">
        <v>221</v>
      </c>
      <c r="AS99" s="8"/>
      <c r="AT99" s="8"/>
      <c r="AU99" s="8"/>
      <c r="AV99" s="8"/>
      <c r="AW99" s="14" t="s">
        <v>221</v>
      </c>
      <c r="AX99" s="8"/>
      <c r="AY99" s="8"/>
      <c r="AZ99" s="8"/>
      <c r="BA99" s="8"/>
      <c r="BB99" s="14" t="s">
        <v>221</v>
      </c>
      <c r="BC99" s="8"/>
      <c r="BD99" s="26"/>
      <c r="BE99" s="85"/>
    </row>
    <row r="100" spans="2:57" ht="13.5" customHeight="1">
      <c r="B100" s="83"/>
      <c r="C100" s="26" t="s">
        <v>156</v>
      </c>
      <c r="J100" s="14"/>
      <c r="K100" s="14"/>
      <c r="L100" s="14"/>
      <c r="M100" s="14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26"/>
      <c r="BE100" s="85"/>
    </row>
    <row r="101" spans="2:57" ht="13.5" customHeight="1">
      <c r="B101" s="83"/>
      <c r="C101" s="26" t="s">
        <v>91</v>
      </c>
      <c r="J101" s="14"/>
      <c r="K101" s="14"/>
      <c r="L101" s="14"/>
      <c r="M101" s="14"/>
      <c r="N101" s="14" t="s">
        <v>222</v>
      </c>
      <c r="O101" s="14"/>
      <c r="P101" s="14"/>
      <c r="Q101" s="14"/>
      <c r="R101" s="14"/>
      <c r="S101" s="14" t="s">
        <v>222</v>
      </c>
      <c r="T101" s="14"/>
      <c r="U101" s="14"/>
      <c r="V101" s="14"/>
      <c r="W101" s="14"/>
      <c r="X101" s="8">
        <v>1012000</v>
      </c>
      <c r="Y101" s="8"/>
      <c r="Z101" s="8"/>
      <c r="AA101" s="8"/>
      <c r="AB101" s="8"/>
      <c r="AC101" s="8">
        <v>1118300</v>
      </c>
      <c r="AD101" s="8"/>
      <c r="AE101" s="8"/>
      <c r="AF101" s="8"/>
      <c r="AG101" s="8"/>
      <c r="AH101" s="8">
        <v>1273400</v>
      </c>
      <c r="AI101" s="8"/>
      <c r="AJ101" s="8"/>
      <c r="AK101" s="8"/>
      <c r="AL101" s="8"/>
      <c r="AM101" s="8">
        <v>1355900</v>
      </c>
      <c r="AN101" s="8"/>
      <c r="AO101" s="8"/>
      <c r="AP101" s="8"/>
      <c r="AQ101" s="8"/>
      <c r="AR101" s="14" t="s">
        <v>221</v>
      </c>
      <c r="AS101" s="8"/>
      <c r="AT101" s="8"/>
      <c r="AU101" s="8"/>
      <c r="AV101" s="8"/>
      <c r="AW101" s="14" t="s">
        <v>221</v>
      </c>
      <c r="AX101" s="8"/>
      <c r="AY101" s="8"/>
      <c r="AZ101" s="8"/>
      <c r="BA101" s="8"/>
      <c r="BB101" s="14" t="s">
        <v>221</v>
      </c>
      <c r="BC101" s="8"/>
      <c r="BD101" s="26"/>
      <c r="BE101" s="85"/>
    </row>
    <row r="102" spans="2:57" ht="13.5" customHeight="1">
      <c r="B102" s="83"/>
      <c r="C102" s="26" t="s">
        <v>92</v>
      </c>
      <c r="J102" s="14"/>
      <c r="K102" s="14"/>
      <c r="L102" s="14"/>
      <c r="M102" s="14"/>
      <c r="N102" s="14" t="s">
        <v>222</v>
      </c>
      <c r="O102" s="14"/>
      <c r="P102" s="14"/>
      <c r="Q102" s="14"/>
      <c r="R102" s="14"/>
      <c r="S102" s="14" t="s">
        <v>222</v>
      </c>
      <c r="T102" s="14"/>
      <c r="U102" s="14"/>
      <c r="V102" s="14"/>
      <c r="W102" s="14"/>
      <c r="X102" s="8">
        <v>52900</v>
      </c>
      <c r="Y102" s="8"/>
      <c r="Z102" s="8"/>
      <c r="AA102" s="8"/>
      <c r="AB102" s="8"/>
      <c r="AC102" s="8">
        <v>33300</v>
      </c>
      <c r="AD102" s="8"/>
      <c r="AE102" s="8"/>
      <c r="AF102" s="8"/>
      <c r="AG102" s="8"/>
      <c r="AH102" s="8">
        <v>28300</v>
      </c>
      <c r="AI102" s="8"/>
      <c r="AJ102" s="8"/>
      <c r="AK102" s="8"/>
      <c r="AL102" s="8"/>
      <c r="AM102" s="8">
        <v>23100</v>
      </c>
      <c r="AN102" s="8"/>
      <c r="AO102" s="8"/>
      <c r="AP102" s="8"/>
      <c r="AQ102" s="8"/>
      <c r="AR102" s="14" t="s">
        <v>221</v>
      </c>
      <c r="AS102" s="8"/>
      <c r="AT102" s="8"/>
      <c r="AU102" s="8"/>
      <c r="AV102" s="8"/>
      <c r="AW102" s="14" t="s">
        <v>221</v>
      </c>
      <c r="AX102" s="8"/>
      <c r="AY102" s="8"/>
      <c r="AZ102" s="8"/>
      <c r="BA102" s="8"/>
      <c r="BB102" s="14" t="s">
        <v>221</v>
      </c>
      <c r="BC102" s="8"/>
      <c r="BD102" s="26"/>
      <c r="BE102" s="85"/>
    </row>
    <row r="103" spans="2:57" ht="13.5" customHeight="1">
      <c r="B103" s="83"/>
      <c r="C103" s="26" t="s">
        <v>149</v>
      </c>
      <c r="J103" s="14"/>
      <c r="K103" s="14"/>
      <c r="L103" s="14"/>
      <c r="M103" s="14"/>
      <c r="N103" s="14" t="s">
        <v>225</v>
      </c>
      <c r="O103" s="14"/>
      <c r="P103" s="14"/>
      <c r="Q103" s="14"/>
      <c r="R103" s="14"/>
      <c r="S103" s="14" t="s">
        <v>225</v>
      </c>
      <c r="T103" s="14"/>
      <c r="U103" s="14"/>
      <c r="V103" s="14"/>
      <c r="W103" s="14"/>
      <c r="X103" s="14" t="s">
        <v>225</v>
      </c>
      <c r="Y103" s="14"/>
      <c r="Z103" s="14"/>
      <c r="AA103" s="14"/>
      <c r="AB103" s="14"/>
      <c r="AC103" s="8">
        <v>665700</v>
      </c>
      <c r="AD103" s="8"/>
      <c r="AE103" s="8"/>
      <c r="AF103" s="8"/>
      <c r="AG103" s="8"/>
      <c r="AH103" s="8">
        <v>748300</v>
      </c>
      <c r="AI103" s="8"/>
      <c r="AJ103" s="8"/>
      <c r="AK103" s="8"/>
      <c r="AL103" s="8"/>
      <c r="AM103" s="8">
        <v>927300</v>
      </c>
      <c r="AN103" s="8"/>
      <c r="AO103" s="8"/>
      <c r="AP103" s="8"/>
      <c r="AQ103" s="8"/>
      <c r="AR103" s="8">
        <v>1031000</v>
      </c>
      <c r="AS103" s="8"/>
      <c r="AT103" s="8"/>
      <c r="AU103" s="8"/>
      <c r="AV103" s="8"/>
      <c r="AW103" s="8">
        <v>1009400</v>
      </c>
      <c r="AX103" s="8"/>
      <c r="AY103" s="8"/>
      <c r="AZ103" s="8"/>
      <c r="BA103" s="8"/>
      <c r="BB103" s="159">
        <v>1087100</v>
      </c>
      <c r="BC103" s="8"/>
      <c r="BD103" s="26">
        <v>0</v>
      </c>
      <c r="BE103" s="85"/>
    </row>
    <row r="104" spans="2:57" ht="13.5" customHeight="1">
      <c r="B104" s="83"/>
      <c r="C104" s="26" t="s">
        <v>139</v>
      </c>
      <c r="J104" s="14"/>
      <c r="K104" s="14"/>
      <c r="L104" s="14"/>
      <c r="M104" s="14"/>
      <c r="N104" s="14" t="s">
        <v>226</v>
      </c>
      <c r="O104" s="14"/>
      <c r="P104" s="14"/>
      <c r="Q104" s="14"/>
      <c r="R104" s="14"/>
      <c r="S104" s="14" t="s">
        <v>226</v>
      </c>
      <c r="T104" s="14"/>
      <c r="U104" s="14"/>
      <c r="V104" s="14"/>
      <c r="W104" s="14"/>
      <c r="X104" s="14" t="s">
        <v>226</v>
      </c>
      <c r="Y104" s="14"/>
      <c r="Z104" s="14"/>
      <c r="AA104" s="14"/>
      <c r="AB104" s="14"/>
      <c r="AC104" s="8">
        <v>473200</v>
      </c>
      <c r="AD104" s="8"/>
      <c r="AE104" s="8"/>
      <c r="AF104" s="8"/>
      <c r="AG104" s="8"/>
      <c r="AH104" s="8">
        <v>607100</v>
      </c>
      <c r="AI104" s="8"/>
      <c r="AJ104" s="8"/>
      <c r="AK104" s="8"/>
      <c r="AL104" s="8"/>
      <c r="AM104" s="8">
        <v>765100</v>
      </c>
      <c r="AN104" s="8"/>
      <c r="AO104" s="8"/>
      <c r="AP104" s="8"/>
      <c r="AQ104" s="8"/>
      <c r="AR104" s="8">
        <v>876000</v>
      </c>
      <c r="AS104" s="8"/>
      <c r="AT104" s="8"/>
      <c r="AU104" s="8"/>
      <c r="AV104" s="8"/>
      <c r="AW104" s="8">
        <v>880600</v>
      </c>
      <c r="AX104" s="8"/>
      <c r="AY104" s="8"/>
      <c r="AZ104" s="8"/>
      <c r="BA104" s="8"/>
      <c r="BB104" s="159">
        <v>927900</v>
      </c>
      <c r="BC104" s="8"/>
      <c r="BD104" s="26">
        <v>0</v>
      </c>
      <c r="BE104" s="85"/>
    </row>
    <row r="105" spans="2:57" ht="13.5" customHeight="1">
      <c r="B105" s="83"/>
      <c r="C105" s="26" t="s">
        <v>140</v>
      </c>
      <c r="J105" s="14"/>
      <c r="K105" s="14"/>
      <c r="L105" s="14"/>
      <c r="M105" s="14"/>
      <c r="N105" s="14" t="s">
        <v>227</v>
      </c>
      <c r="O105" s="14"/>
      <c r="P105" s="14"/>
      <c r="Q105" s="14"/>
      <c r="R105" s="14"/>
      <c r="S105" s="14" t="s">
        <v>227</v>
      </c>
      <c r="T105" s="14"/>
      <c r="U105" s="14"/>
      <c r="V105" s="14"/>
      <c r="W105" s="14"/>
      <c r="X105" s="14" t="s">
        <v>227</v>
      </c>
      <c r="Y105" s="14"/>
      <c r="Z105" s="14"/>
      <c r="AA105" s="14"/>
      <c r="AB105" s="14"/>
      <c r="AC105" s="8">
        <v>42900</v>
      </c>
      <c r="AD105" s="8"/>
      <c r="AE105" s="8"/>
      <c r="AF105" s="8"/>
      <c r="AG105" s="8"/>
      <c r="AH105" s="8">
        <v>100300</v>
      </c>
      <c r="AI105" s="8"/>
      <c r="AJ105" s="8"/>
      <c r="AK105" s="8"/>
      <c r="AL105" s="8"/>
      <c r="AM105" s="8">
        <v>147800</v>
      </c>
      <c r="AN105" s="8"/>
      <c r="AO105" s="8"/>
      <c r="AP105" s="8"/>
      <c r="AQ105" s="8"/>
      <c r="AR105" s="8">
        <v>206400</v>
      </c>
      <c r="AS105" s="8"/>
      <c r="AT105" s="8"/>
      <c r="AU105" s="8"/>
      <c r="AV105" s="8"/>
      <c r="AW105" s="8">
        <v>242900</v>
      </c>
      <c r="AX105" s="8"/>
      <c r="AY105" s="8"/>
      <c r="AZ105" s="8"/>
      <c r="BA105" s="8"/>
      <c r="BB105" s="159">
        <v>273900</v>
      </c>
      <c r="BC105" s="8"/>
      <c r="BD105" s="26">
        <v>0</v>
      </c>
      <c r="BE105" s="85"/>
    </row>
    <row r="106" spans="2:57" ht="13.5" customHeight="1">
      <c r="B106" s="83"/>
      <c r="C106" s="26" t="s">
        <v>201</v>
      </c>
      <c r="J106" s="14"/>
      <c r="K106" s="14"/>
      <c r="L106" s="14"/>
      <c r="M106" s="14"/>
      <c r="N106" s="14" t="s">
        <v>227</v>
      </c>
      <c r="O106" s="14"/>
      <c r="P106" s="14"/>
      <c r="Q106" s="14"/>
      <c r="R106" s="14"/>
      <c r="S106" s="14" t="s">
        <v>227</v>
      </c>
      <c r="T106" s="14"/>
      <c r="U106" s="14"/>
      <c r="V106" s="14"/>
      <c r="W106" s="14"/>
      <c r="X106" s="14" t="s">
        <v>227</v>
      </c>
      <c r="Y106" s="14"/>
      <c r="Z106" s="14"/>
      <c r="AA106" s="14"/>
      <c r="AB106" s="14"/>
      <c r="AC106" s="8">
        <v>139900</v>
      </c>
      <c r="AD106" s="8"/>
      <c r="AE106" s="8"/>
      <c r="AF106" s="8"/>
      <c r="AG106" s="8"/>
      <c r="AH106" s="8">
        <v>258900</v>
      </c>
      <c r="AI106" s="8"/>
      <c r="AJ106" s="8"/>
      <c r="AK106" s="8"/>
      <c r="AL106" s="8"/>
      <c r="AM106" s="8">
        <v>342800</v>
      </c>
      <c r="AN106" s="8"/>
      <c r="AO106" s="8"/>
      <c r="AP106" s="8"/>
      <c r="AQ106" s="8"/>
      <c r="AR106" s="8">
        <v>428500</v>
      </c>
      <c r="AS106" s="8"/>
      <c r="AT106" s="8"/>
      <c r="AU106" s="8"/>
      <c r="AV106" s="8"/>
      <c r="AW106" s="8">
        <v>450700</v>
      </c>
      <c r="AX106" s="8"/>
      <c r="AY106" s="8"/>
      <c r="AZ106" s="8"/>
      <c r="BA106" s="8"/>
      <c r="BB106" s="159">
        <v>478600</v>
      </c>
      <c r="BC106" s="8"/>
      <c r="BD106" s="26">
        <v>0</v>
      </c>
      <c r="BE106" s="85"/>
    </row>
    <row r="107" spans="2:57" ht="13.5" customHeight="1">
      <c r="B107" s="83"/>
      <c r="C107" s="26" t="s">
        <v>141</v>
      </c>
      <c r="J107" s="14"/>
      <c r="K107" s="14"/>
      <c r="L107" s="14"/>
      <c r="M107" s="14"/>
      <c r="N107" s="14" t="s">
        <v>224</v>
      </c>
      <c r="O107" s="14"/>
      <c r="P107" s="14"/>
      <c r="Q107" s="14"/>
      <c r="R107" s="14"/>
      <c r="S107" s="14" t="s">
        <v>224</v>
      </c>
      <c r="T107" s="14"/>
      <c r="U107" s="14"/>
      <c r="V107" s="14"/>
      <c r="W107" s="14"/>
      <c r="X107" s="14" t="s">
        <v>224</v>
      </c>
      <c r="Y107" s="14"/>
      <c r="Z107" s="14"/>
      <c r="AA107" s="14"/>
      <c r="AB107" s="14"/>
      <c r="AC107" s="8">
        <v>164200</v>
      </c>
      <c r="AD107" s="8"/>
      <c r="AE107" s="8"/>
      <c r="AF107" s="8"/>
      <c r="AG107" s="8"/>
      <c r="AH107" s="8">
        <v>316800</v>
      </c>
      <c r="AI107" s="8"/>
      <c r="AJ107" s="8"/>
      <c r="AK107" s="8"/>
      <c r="AL107" s="8"/>
      <c r="AM107" s="8">
        <v>442900</v>
      </c>
      <c r="AN107" s="8"/>
      <c r="AO107" s="8"/>
      <c r="AP107" s="8"/>
      <c r="AQ107" s="8"/>
      <c r="AR107" s="8">
        <v>543200</v>
      </c>
      <c r="AS107" s="8"/>
      <c r="AT107" s="8"/>
      <c r="AU107" s="8"/>
      <c r="AV107" s="8"/>
      <c r="AW107" s="8">
        <v>551200</v>
      </c>
      <c r="AX107" s="8"/>
      <c r="AY107" s="8"/>
      <c r="AZ107" s="8"/>
      <c r="BA107" s="8"/>
      <c r="BB107" s="159">
        <v>599900</v>
      </c>
      <c r="BC107" s="8"/>
      <c r="BD107" s="26">
        <v>0</v>
      </c>
      <c r="BE107" s="85"/>
    </row>
    <row r="108" spans="2:57" ht="13.5" customHeight="1">
      <c r="B108" s="83"/>
      <c r="C108" s="26" t="s">
        <v>142</v>
      </c>
      <c r="J108" s="14"/>
      <c r="K108" s="14"/>
      <c r="L108" s="14"/>
      <c r="M108" s="14"/>
      <c r="N108" s="14" t="s">
        <v>228</v>
      </c>
      <c r="O108" s="14"/>
      <c r="P108" s="14"/>
      <c r="Q108" s="14"/>
      <c r="R108" s="14"/>
      <c r="S108" s="14" t="s">
        <v>228</v>
      </c>
      <c r="T108" s="14"/>
      <c r="U108" s="14"/>
      <c r="V108" s="14"/>
      <c r="W108" s="14"/>
      <c r="X108" s="14" t="s">
        <v>228</v>
      </c>
      <c r="Y108" s="14"/>
      <c r="Z108" s="14"/>
      <c r="AA108" s="14"/>
      <c r="AB108" s="14"/>
      <c r="AC108" s="18" t="s">
        <v>228</v>
      </c>
      <c r="AD108" s="14"/>
      <c r="AE108" s="14"/>
      <c r="AF108" s="14"/>
      <c r="AG108" s="14"/>
      <c r="AH108" s="8">
        <v>45500</v>
      </c>
      <c r="AI108" s="8"/>
      <c r="AJ108" s="8"/>
      <c r="AK108" s="8"/>
      <c r="AL108" s="8"/>
      <c r="AM108" s="8">
        <v>48600</v>
      </c>
      <c r="AN108" s="8"/>
      <c r="AO108" s="8"/>
      <c r="AP108" s="8"/>
      <c r="AQ108" s="8"/>
      <c r="AR108" s="8">
        <v>67200</v>
      </c>
      <c r="AS108" s="8"/>
      <c r="AT108" s="8"/>
      <c r="AU108" s="8"/>
      <c r="AV108" s="8"/>
      <c r="AW108" s="8">
        <v>69500</v>
      </c>
      <c r="AX108" s="8"/>
      <c r="AY108" s="8"/>
      <c r="AZ108" s="8"/>
      <c r="BA108" s="8"/>
      <c r="BB108" s="159">
        <v>75300</v>
      </c>
      <c r="BC108" s="8"/>
      <c r="BD108" s="26">
        <v>0</v>
      </c>
      <c r="BE108" s="85"/>
    </row>
    <row r="109" spans="2:57" ht="13.5" customHeight="1">
      <c r="B109" s="83"/>
      <c r="C109" s="26" t="s">
        <v>143</v>
      </c>
      <c r="J109" s="14"/>
      <c r="K109" s="14"/>
      <c r="L109" s="14"/>
      <c r="M109" s="14"/>
      <c r="N109" s="14" t="s">
        <v>229</v>
      </c>
      <c r="O109" s="14"/>
      <c r="P109" s="14"/>
      <c r="Q109" s="14"/>
      <c r="R109" s="14"/>
      <c r="S109" s="14" t="s">
        <v>229</v>
      </c>
      <c r="T109" s="14"/>
      <c r="U109" s="14"/>
      <c r="V109" s="14"/>
      <c r="W109" s="14"/>
      <c r="X109" s="14" t="s">
        <v>229</v>
      </c>
      <c r="Y109" s="14"/>
      <c r="Z109" s="14"/>
      <c r="AA109" s="14"/>
      <c r="AB109" s="14"/>
      <c r="AC109" s="8">
        <v>32200</v>
      </c>
      <c r="AD109" s="8"/>
      <c r="AE109" s="8"/>
      <c r="AF109" s="8"/>
      <c r="AG109" s="8"/>
      <c r="AH109" s="8">
        <v>68200</v>
      </c>
      <c r="AI109" s="8"/>
      <c r="AJ109" s="8"/>
      <c r="AK109" s="8"/>
      <c r="AL109" s="8"/>
      <c r="AM109" s="8">
        <v>86100</v>
      </c>
      <c r="AN109" s="8"/>
      <c r="AO109" s="8"/>
      <c r="AP109" s="8"/>
      <c r="AQ109" s="8"/>
      <c r="AR109" s="8">
        <v>114400</v>
      </c>
      <c r="AS109" s="8"/>
      <c r="AT109" s="8"/>
      <c r="AU109" s="8"/>
      <c r="AV109" s="8"/>
      <c r="AW109" s="8">
        <v>125600</v>
      </c>
      <c r="AX109" s="8"/>
      <c r="AY109" s="8"/>
      <c r="AZ109" s="8"/>
      <c r="BA109" s="8"/>
      <c r="BB109" s="159">
        <v>135700</v>
      </c>
      <c r="BC109" s="8"/>
      <c r="BD109" s="26">
        <v>0</v>
      </c>
      <c r="BE109" s="85"/>
    </row>
    <row r="110" spans="2:57" ht="13.5" customHeight="1">
      <c r="B110" s="83"/>
      <c r="C110" s="26" t="s">
        <v>144</v>
      </c>
      <c r="J110" s="14"/>
      <c r="K110" s="14"/>
      <c r="L110" s="14"/>
      <c r="M110" s="14"/>
      <c r="N110" s="14" t="s">
        <v>230</v>
      </c>
      <c r="O110" s="14"/>
      <c r="P110" s="14"/>
      <c r="Q110" s="14"/>
      <c r="R110" s="14"/>
      <c r="S110" s="14" t="s">
        <v>230</v>
      </c>
      <c r="T110" s="14"/>
      <c r="U110" s="14"/>
      <c r="V110" s="14"/>
      <c r="W110" s="14"/>
      <c r="X110" s="14" t="s">
        <v>230</v>
      </c>
      <c r="Y110" s="14"/>
      <c r="Z110" s="14"/>
      <c r="AA110" s="14"/>
      <c r="AB110" s="14"/>
      <c r="AC110" s="8">
        <v>360500</v>
      </c>
      <c r="AD110" s="8"/>
      <c r="AE110" s="8"/>
      <c r="AF110" s="8"/>
      <c r="AG110" s="8"/>
      <c r="AH110" s="8">
        <v>418200</v>
      </c>
      <c r="AI110" s="8"/>
      <c r="AJ110" s="8"/>
      <c r="AK110" s="8"/>
      <c r="AL110" s="8"/>
      <c r="AM110" s="8">
        <v>513700</v>
      </c>
      <c r="AN110" s="8"/>
      <c r="AO110" s="8"/>
      <c r="AP110" s="8"/>
      <c r="AQ110" s="8"/>
      <c r="AR110" s="8">
        <v>587700</v>
      </c>
      <c r="AS110" s="8"/>
      <c r="AT110" s="8"/>
      <c r="AU110" s="8"/>
      <c r="AV110" s="8"/>
      <c r="AW110" s="8">
        <v>589900</v>
      </c>
      <c r="AX110" s="8"/>
      <c r="AY110" s="8"/>
      <c r="AZ110" s="8"/>
      <c r="BA110" s="8"/>
      <c r="BB110" s="159">
        <v>600100</v>
      </c>
      <c r="BC110" s="8"/>
      <c r="BD110" s="26">
        <v>0</v>
      </c>
      <c r="BE110" s="85"/>
    </row>
    <row r="111" spans="2:57" ht="13.5" customHeight="1">
      <c r="B111" s="83"/>
      <c r="C111" s="26" t="s">
        <v>131</v>
      </c>
      <c r="J111" s="14"/>
      <c r="K111" s="14"/>
      <c r="L111" s="14"/>
      <c r="M111" s="14"/>
      <c r="N111" s="14" t="s">
        <v>223</v>
      </c>
      <c r="O111" s="14"/>
      <c r="P111" s="14"/>
      <c r="Q111" s="14"/>
      <c r="R111" s="14"/>
      <c r="S111" s="14" t="s">
        <v>223</v>
      </c>
      <c r="T111" s="14"/>
      <c r="U111" s="14"/>
      <c r="V111" s="14"/>
      <c r="W111" s="14"/>
      <c r="X111" s="14" t="s">
        <v>223</v>
      </c>
      <c r="Y111" s="14"/>
      <c r="Z111" s="14"/>
      <c r="AA111" s="14"/>
      <c r="AB111" s="14"/>
      <c r="AC111" s="8">
        <v>12300</v>
      </c>
      <c r="AD111" s="8"/>
      <c r="AE111" s="8"/>
      <c r="AF111" s="8"/>
      <c r="AG111" s="8"/>
      <c r="AH111" s="8">
        <v>27900</v>
      </c>
      <c r="AI111" s="8"/>
      <c r="AJ111" s="8"/>
      <c r="AK111" s="8"/>
      <c r="AL111" s="8"/>
      <c r="AM111" s="8">
        <v>21700</v>
      </c>
      <c r="AN111" s="8"/>
      <c r="AO111" s="8"/>
      <c r="AP111" s="8"/>
      <c r="AQ111" s="8"/>
      <c r="AR111" s="8">
        <v>28400</v>
      </c>
      <c r="AS111" s="8"/>
      <c r="AT111" s="8"/>
      <c r="AU111" s="8"/>
      <c r="AV111" s="8"/>
      <c r="AW111" s="8">
        <v>29200</v>
      </c>
      <c r="AX111" s="8"/>
      <c r="AY111" s="8"/>
      <c r="AZ111" s="8"/>
      <c r="BA111" s="8"/>
      <c r="BB111" s="159">
        <v>31200</v>
      </c>
      <c r="BC111" s="8"/>
      <c r="BD111" s="26">
        <v>0</v>
      </c>
      <c r="BE111" s="85"/>
    </row>
    <row r="112" spans="2:57" ht="13.5" customHeight="1">
      <c r="B112" s="83"/>
      <c r="C112" s="26" t="s">
        <v>145</v>
      </c>
      <c r="J112" s="14"/>
      <c r="K112" s="14"/>
      <c r="L112" s="14"/>
      <c r="M112" s="14"/>
      <c r="N112" s="14" t="s">
        <v>231</v>
      </c>
      <c r="O112" s="14"/>
      <c r="P112" s="14"/>
      <c r="Q112" s="14"/>
      <c r="R112" s="14"/>
      <c r="S112" s="14" t="s">
        <v>231</v>
      </c>
      <c r="T112" s="14"/>
      <c r="U112" s="14"/>
      <c r="V112" s="14"/>
      <c r="W112" s="14"/>
      <c r="X112" s="14" t="s">
        <v>231</v>
      </c>
      <c r="Y112" s="14"/>
      <c r="Z112" s="14"/>
      <c r="AA112" s="14"/>
      <c r="AB112" s="14"/>
      <c r="AC112" s="8">
        <v>9300</v>
      </c>
      <c r="AD112" s="8"/>
      <c r="AE112" s="8"/>
      <c r="AF112" s="8"/>
      <c r="AG112" s="8"/>
      <c r="AH112" s="8">
        <v>9900</v>
      </c>
      <c r="AI112" s="8"/>
      <c r="AJ112" s="8"/>
      <c r="AK112" s="8"/>
      <c r="AL112" s="8"/>
      <c r="AM112" s="8">
        <v>15600</v>
      </c>
      <c r="AN112" s="8"/>
      <c r="AO112" s="8"/>
      <c r="AP112" s="8"/>
      <c r="AQ112" s="8"/>
      <c r="AR112" s="8">
        <v>15700</v>
      </c>
      <c r="AS112" s="8"/>
      <c r="AT112" s="8"/>
      <c r="AU112" s="8"/>
      <c r="AV112" s="8"/>
      <c r="AW112" s="8">
        <v>18300</v>
      </c>
      <c r="AX112" s="8"/>
      <c r="AY112" s="8"/>
      <c r="AZ112" s="8"/>
      <c r="BA112" s="8"/>
      <c r="BB112" s="159">
        <v>19900</v>
      </c>
      <c r="BC112" s="8"/>
      <c r="BD112" s="26">
        <v>0</v>
      </c>
      <c r="BE112" s="85"/>
    </row>
    <row r="113" spans="2:57" ht="13.5" customHeight="1">
      <c r="B113" s="83"/>
      <c r="C113" s="26" t="s">
        <v>146</v>
      </c>
      <c r="J113" s="14"/>
      <c r="K113" s="14"/>
      <c r="L113" s="14"/>
      <c r="M113" s="14"/>
      <c r="N113" s="14" t="s">
        <v>231</v>
      </c>
      <c r="O113" s="14"/>
      <c r="P113" s="14"/>
      <c r="Q113" s="14"/>
      <c r="R113" s="14"/>
      <c r="S113" s="14" t="s">
        <v>231</v>
      </c>
      <c r="T113" s="14"/>
      <c r="U113" s="14"/>
      <c r="V113" s="14"/>
      <c r="W113" s="14"/>
      <c r="X113" s="14" t="s">
        <v>231</v>
      </c>
      <c r="Y113" s="14"/>
      <c r="Z113" s="14"/>
      <c r="AA113" s="14"/>
      <c r="AB113" s="14"/>
      <c r="AC113" s="8">
        <v>313600</v>
      </c>
      <c r="AD113" s="8"/>
      <c r="AE113" s="8"/>
      <c r="AF113" s="8"/>
      <c r="AG113" s="8"/>
      <c r="AH113" s="8">
        <v>338800</v>
      </c>
      <c r="AI113" s="8"/>
      <c r="AJ113" s="8"/>
      <c r="AK113" s="8"/>
      <c r="AL113" s="8"/>
      <c r="AM113" s="8">
        <v>469000</v>
      </c>
      <c r="AN113" s="8"/>
      <c r="AO113" s="8"/>
      <c r="AP113" s="8"/>
      <c r="AQ113" s="8"/>
      <c r="AR113" s="8">
        <v>460000</v>
      </c>
      <c r="AS113" s="8"/>
      <c r="AT113" s="8"/>
      <c r="AU113" s="8"/>
      <c r="AV113" s="8"/>
      <c r="AW113" s="8">
        <v>425500</v>
      </c>
      <c r="AX113" s="8"/>
      <c r="AY113" s="8"/>
      <c r="AZ113" s="8"/>
      <c r="BA113" s="8"/>
      <c r="BB113" s="159">
        <v>466400</v>
      </c>
      <c r="BC113" s="8"/>
      <c r="BD113" s="26">
        <v>0</v>
      </c>
      <c r="BE113" s="85"/>
    </row>
    <row r="114" spans="2:57" ht="13.5" customHeight="1">
      <c r="B114" s="83"/>
      <c r="C114" s="26" t="s">
        <v>296</v>
      </c>
      <c r="J114" s="14"/>
      <c r="K114" s="14"/>
      <c r="L114" s="14"/>
      <c r="M114" s="14"/>
      <c r="N114" s="14" t="s">
        <v>221</v>
      </c>
      <c r="O114" s="14"/>
      <c r="P114" s="14"/>
      <c r="Q114" s="14"/>
      <c r="R114" s="14"/>
      <c r="S114" s="14" t="s">
        <v>221</v>
      </c>
      <c r="T114" s="14"/>
      <c r="U114" s="14"/>
      <c r="V114" s="14"/>
      <c r="W114" s="14"/>
      <c r="X114" s="14" t="s">
        <v>221</v>
      </c>
      <c r="Y114" s="14"/>
      <c r="Z114" s="14"/>
      <c r="AA114" s="14"/>
      <c r="AB114" s="14"/>
      <c r="AC114" s="14" t="s">
        <v>221</v>
      </c>
      <c r="AD114" s="8"/>
      <c r="AE114" s="8"/>
      <c r="AF114" s="8"/>
      <c r="AG114" s="8"/>
      <c r="AH114" s="14" t="s">
        <v>221</v>
      </c>
      <c r="AI114" s="8"/>
      <c r="AJ114" s="8"/>
      <c r="AK114" s="8"/>
      <c r="AL114" s="8"/>
      <c r="AM114" s="14" t="s">
        <v>221</v>
      </c>
      <c r="AN114" s="8"/>
      <c r="AO114" s="8"/>
      <c r="AP114" s="8"/>
      <c r="AQ114" s="8"/>
      <c r="AR114" s="14" t="s">
        <v>221</v>
      </c>
      <c r="AS114" s="8"/>
      <c r="AT114" s="8"/>
      <c r="AU114" s="8"/>
      <c r="AV114" s="8"/>
      <c r="AW114" s="14" t="s">
        <v>221</v>
      </c>
      <c r="AX114" s="8"/>
      <c r="AY114" s="8"/>
      <c r="AZ114" s="8"/>
      <c r="BA114" s="8"/>
      <c r="BB114" s="159">
        <v>552500</v>
      </c>
      <c r="BC114" s="8"/>
      <c r="BD114" s="26">
        <v>0</v>
      </c>
      <c r="BE114" s="85"/>
    </row>
    <row r="115" spans="2:57" ht="13.5" customHeight="1">
      <c r="B115" s="83"/>
      <c r="C115" s="26" t="s">
        <v>147</v>
      </c>
      <c r="J115" s="14"/>
      <c r="K115" s="14"/>
      <c r="L115" s="14"/>
      <c r="M115" s="14"/>
      <c r="N115" s="14" t="s">
        <v>229</v>
      </c>
      <c r="O115" s="14"/>
      <c r="P115" s="14"/>
      <c r="Q115" s="14"/>
      <c r="R115" s="14"/>
      <c r="S115" s="14" t="s">
        <v>229</v>
      </c>
      <c r="T115" s="14"/>
      <c r="U115" s="14"/>
      <c r="V115" s="14"/>
      <c r="W115" s="14"/>
      <c r="X115" s="14" t="s">
        <v>229</v>
      </c>
      <c r="Y115" s="14"/>
      <c r="Z115" s="14"/>
      <c r="AA115" s="14"/>
      <c r="AB115" s="14"/>
      <c r="AC115" s="8">
        <v>169800</v>
      </c>
      <c r="AD115" s="8"/>
      <c r="AE115" s="8"/>
      <c r="AF115" s="8"/>
      <c r="AG115" s="8"/>
      <c r="AH115" s="8">
        <v>243200</v>
      </c>
      <c r="AI115" s="8"/>
      <c r="AJ115" s="8"/>
      <c r="AK115" s="8"/>
      <c r="AL115" s="8"/>
      <c r="AM115" s="8">
        <v>331900</v>
      </c>
      <c r="AN115" s="8"/>
      <c r="AO115" s="8"/>
      <c r="AP115" s="8"/>
      <c r="AQ115" s="8"/>
      <c r="AR115" s="8">
        <v>354200</v>
      </c>
      <c r="AS115" s="8"/>
      <c r="AT115" s="8"/>
      <c r="AU115" s="8"/>
      <c r="AV115" s="8"/>
      <c r="AW115" s="8">
        <v>338000</v>
      </c>
      <c r="AX115" s="8"/>
      <c r="AY115" s="8"/>
      <c r="AZ115" s="8"/>
      <c r="BA115" s="8"/>
      <c r="BB115" s="159">
        <v>381700</v>
      </c>
      <c r="BC115" s="8"/>
      <c r="BD115" s="26">
        <v>0</v>
      </c>
      <c r="BE115" s="85"/>
    </row>
    <row r="116" spans="2:57" ht="13.5" customHeight="1">
      <c r="B116" s="83"/>
      <c r="C116" s="26" t="s">
        <v>148</v>
      </c>
      <c r="J116" s="14"/>
      <c r="K116" s="14"/>
      <c r="L116" s="14"/>
      <c r="M116" s="14"/>
      <c r="N116" s="14" t="s">
        <v>228</v>
      </c>
      <c r="O116" s="14"/>
      <c r="P116" s="14"/>
      <c r="Q116" s="14"/>
      <c r="R116" s="14"/>
      <c r="S116" s="14" t="s">
        <v>228</v>
      </c>
      <c r="T116" s="14"/>
      <c r="U116" s="14"/>
      <c r="V116" s="14"/>
      <c r="W116" s="14"/>
      <c r="X116" s="14" t="s">
        <v>228</v>
      </c>
      <c r="Y116" s="14"/>
      <c r="Z116" s="14"/>
      <c r="AA116" s="14"/>
      <c r="AB116" s="14"/>
      <c r="AC116" s="8">
        <v>150200</v>
      </c>
      <c r="AD116" s="8"/>
      <c r="AE116" s="8"/>
      <c r="AF116" s="8"/>
      <c r="AG116" s="8"/>
      <c r="AH116" s="8">
        <v>239200</v>
      </c>
      <c r="AI116" s="8"/>
      <c r="AJ116" s="8"/>
      <c r="AK116" s="8"/>
      <c r="AL116" s="8"/>
      <c r="AM116" s="8">
        <v>375500</v>
      </c>
      <c r="AN116" s="8"/>
      <c r="AO116" s="8"/>
      <c r="AP116" s="8"/>
      <c r="AQ116" s="8"/>
      <c r="AR116" s="8">
        <v>429100</v>
      </c>
      <c r="AS116" s="8"/>
      <c r="AT116" s="8"/>
      <c r="AU116" s="8"/>
      <c r="AV116" s="8"/>
      <c r="AW116" s="8">
        <v>419300</v>
      </c>
      <c r="AX116" s="8"/>
      <c r="AY116" s="8"/>
      <c r="AZ116" s="8"/>
      <c r="BA116" s="8"/>
      <c r="BB116" s="159">
        <v>452800</v>
      </c>
      <c r="BC116" s="8"/>
      <c r="BD116" s="26">
        <v>0</v>
      </c>
      <c r="BE116" s="85"/>
    </row>
    <row r="117" spans="2:57" ht="13.5" customHeight="1">
      <c r="B117" s="83"/>
      <c r="C117" s="26" t="s">
        <v>132</v>
      </c>
      <c r="J117" s="14"/>
      <c r="K117" s="14"/>
      <c r="L117" s="14"/>
      <c r="M117" s="14"/>
      <c r="N117" s="14" t="s">
        <v>232</v>
      </c>
      <c r="O117" s="14"/>
      <c r="P117" s="14"/>
      <c r="Q117" s="14"/>
      <c r="R117" s="14"/>
      <c r="S117" s="14" t="s">
        <v>232</v>
      </c>
      <c r="T117" s="14"/>
      <c r="U117" s="14"/>
      <c r="V117" s="14"/>
      <c r="W117" s="14"/>
      <c r="X117" s="14" t="s">
        <v>232</v>
      </c>
      <c r="Y117" s="14"/>
      <c r="Z117" s="14"/>
      <c r="AA117" s="14"/>
      <c r="AB117" s="14"/>
      <c r="AC117" s="8">
        <v>155500</v>
      </c>
      <c r="AD117" s="8"/>
      <c r="AE117" s="8"/>
      <c r="AF117" s="8"/>
      <c r="AG117" s="8"/>
      <c r="AH117" s="8">
        <v>176900</v>
      </c>
      <c r="AI117" s="8"/>
      <c r="AJ117" s="8"/>
      <c r="AK117" s="8"/>
      <c r="AL117" s="8"/>
      <c r="AM117" s="8">
        <v>256600</v>
      </c>
      <c r="AN117" s="8"/>
      <c r="AO117" s="8"/>
      <c r="AP117" s="8"/>
      <c r="AQ117" s="8"/>
      <c r="AR117" s="8">
        <v>265300</v>
      </c>
      <c r="AS117" s="8"/>
      <c r="AT117" s="8"/>
      <c r="AU117" s="8"/>
      <c r="AV117" s="8"/>
      <c r="AW117" s="8">
        <v>255900</v>
      </c>
      <c r="AX117" s="8"/>
      <c r="AY117" s="8"/>
      <c r="AZ117" s="8"/>
      <c r="BA117" s="8"/>
      <c r="BB117" s="159">
        <v>297100</v>
      </c>
      <c r="BC117" s="8"/>
      <c r="BD117" s="26">
        <v>0</v>
      </c>
      <c r="BE117" s="85"/>
    </row>
    <row r="118" spans="2:57" ht="13.5" customHeight="1">
      <c r="B118" s="83"/>
      <c r="C118" s="26" t="s">
        <v>133</v>
      </c>
      <c r="J118" s="14"/>
      <c r="K118" s="14"/>
      <c r="L118" s="14"/>
      <c r="M118" s="14"/>
      <c r="N118" s="14" t="s">
        <v>225</v>
      </c>
      <c r="O118" s="14"/>
      <c r="P118" s="14"/>
      <c r="Q118" s="14"/>
      <c r="R118" s="14"/>
      <c r="S118" s="14" t="s">
        <v>225</v>
      </c>
      <c r="T118" s="14"/>
      <c r="U118" s="14"/>
      <c r="V118" s="14"/>
      <c r="W118" s="14"/>
      <c r="X118" s="14" t="s">
        <v>225</v>
      </c>
      <c r="Y118" s="14"/>
      <c r="Z118" s="14"/>
      <c r="AA118" s="14"/>
      <c r="AB118" s="14"/>
      <c r="AC118" s="8">
        <v>486000</v>
      </c>
      <c r="AD118" s="8"/>
      <c r="AE118" s="8"/>
      <c r="AF118" s="8"/>
      <c r="AG118" s="8"/>
      <c r="AH118" s="8">
        <v>553500</v>
      </c>
      <c r="AI118" s="8"/>
      <c r="AJ118" s="8"/>
      <c r="AK118" s="8"/>
      <c r="AL118" s="8"/>
      <c r="AM118" s="8">
        <v>451800</v>
      </c>
      <c r="AN118" s="8"/>
      <c r="AO118" s="8"/>
      <c r="AP118" s="8"/>
      <c r="AQ118" s="8"/>
      <c r="AR118" s="8">
        <v>474200</v>
      </c>
      <c r="AS118" s="8"/>
      <c r="AT118" s="8"/>
      <c r="AU118" s="8"/>
      <c r="AV118" s="8"/>
      <c r="AW118" s="8">
        <v>486500</v>
      </c>
      <c r="AX118" s="8"/>
      <c r="AY118" s="8"/>
      <c r="AZ118" s="8"/>
      <c r="BA118" s="8"/>
      <c r="BB118" s="159">
        <v>457900</v>
      </c>
      <c r="BC118" s="8"/>
      <c r="BD118" s="26">
        <v>0</v>
      </c>
      <c r="BE118" s="85"/>
    </row>
    <row r="119" spans="2:57" ht="13.5" customHeight="1">
      <c r="B119" s="83"/>
      <c r="C119" s="103" t="s">
        <v>30</v>
      </c>
      <c r="J119" s="14"/>
      <c r="K119" s="14"/>
      <c r="L119" s="14"/>
      <c r="M119" s="14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95"/>
      <c r="BC119" s="8"/>
      <c r="BD119" s="26"/>
      <c r="BE119" s="85"/>
    </row>
    <row r="120" spans="2:57" ht="13.5" customHeight="1">
      <c r="B120" s="83"/>
      <c r="C120" s="26" t="s">
        <v>123</v>
      </c>
      <c r="J120" s="14" t="s">
        <v>192</v>
      </c>
      <c r="K120" s="14"/>
      <c r="L120" s="14"/>
      <c r="M120" s="14"/>
      <c r="N120" s="8">
        <v>826700</v>
      </c>
      <c r="O120" s="8"/>
      <c r="P120" s="8"/>
      <c r="Q120" s="8"/>
      <c r="R120" s="8"/>
      <c r="S120" s="8">
        <v>905600</v>
      </c>
      <c r="T120" s="8"/>
      <c r="U120" s="8"/>
      <c r="V120" s="8"/>
      <c r="W120" s="8"/>
      <c r="X120" s="8">
        <v>993300</v>
      </c>
      <c r="Y120" s="8"/>
      <c r="Z120" s="8"/>
      <c r="AA120" s="8"/>
      <c r="AB120" s="8"/>
      <c r="AC120" s="8">
        <v>1093600</v>
      </c>
      <c r="AD120" s="8"/>
      <c r="AE120" s="8"/>
      <c r="AF120" s="8"/>
      <c r="AG120" s="8"/>
      <c r="AH120" s="8">
        <v>1255200</v>
      </c>
      <c r="AI120" s="8"/>
      <c r="AJ120" s="8"/>
      <c r="AK120" s="8"/>
      <c r="AL120" s="8"/>
      <c r="AM120" s="13">
        <v>1341300</v>
      </c>
      <c r="AN120" s="8"/>
      <c r="AO120" s="8"/>
      <c r="AP120" s="8"/>
      <c r="AQ120" s="8"/>
      <c r="AR120" s="13">
        <v>1474100</v>
      </c>
      <c r="AS120" s="8"/>
      <c r="AT120" s="8"/>
      <c r="AU120" s="8"/>
      <c r="AV120" s="8"/>
      <c r="AW120" s="13">
        <v>1468200</v>
      </c>
      <c r="AX120" s="8"/>
      <c r="AY120" s="8"/>
      <c r="AZ120" s="8"/>
      <c r="BA120" s="8"/>
      <c r="BB120" s="105">
        <v>1523900</v>
      </c>
      <c r="BC120" s="8"/>
      <c r="BD120" s="26">
        <v>0</v>
      </c>
      <c r="BE120" s="85"/>
    </row>
    <row r="121" spans="2:57" ht="13.5" customHeight="1">
      <c r="B121" s="83"/>
      <c r="C121" s="26" t="s">
        <v>124</v>
      </c>
      <c r="J121" s="14"/>
      <c r="K121" s="14"/>
      <c r="L121" s="14"/>
      <c r="M121" s="14"/>
      <c r="N121" s="8">
        <v>831400</v>
      </c>
      <c r="O121" s="8"/>
      <c r="P121" s="8"/>
      <c r="Q121" s="8"/>
      <c r="R121" s="8"/>
      <c r="S121" s="8">
        <v>909100</v>
      </c>
      <c r="T121" s="8"/>
      <c r="U121" s="8"/>
      <c r="V121" s="8"/>
      <c r="W121" s="8"/>
      <c r="X121" s="8">
        <v>997100</v>
      </c>
      <c r="Y121" s="8"/>
      <c r="Z121" s="8"/>
      <c r="AA121" s="8"/>
      <c r="AB121" s="8"/>
      <c r="AC121" s="8">
        <v>1102700</v>
      </c>
      <c r="AD121" s="8"/>
      <c r="AE121" s="8"/>
      <c r="AF121" s="8"/>
      <c r="AG121" s="8"/>
      <c r="AH121" s="8">
        <v>1265600</v>
      </c>
      <c r="AI121" s="8"/>
      <c r="AJ121" s="8"/>
      <c r="AK121" s="8"/>
      <c r="AL121" s="8"/>
      <c r="AM121" s="13">
        <v>1351800</v>
      </c>
      <c r="AN121" s="8"/>
      <c r="AO121" s="8"/>
      <c r="AP121" s="8"/>
      <c r="AQ121" s="8"/>
      <c r="AR121" s="13">
        <v>1485100</v>
      </c>
      <c r="AS121" s="8"/>
      <c r="AT121" s="8"/>
      <c r="AU121" s="8"/>
      <c r="AV121" s="8"/>
      <c r="AW121" s="13">
        <v>1477700</v>
      </c>
      <c r="AX121" s="8"/>
      <c r="AY121" s="8"/>
      <c r="AZ121" s="8"/>
      <c r="BA121" s="8"/>
      <c r="BB121" s="105">
        <v>1535500</v>
      </c>
      <c r="BC121" s="8"/>
      <c r="BD121" s="26">
        <v>0</v>
      </c>
      <c r="BE121" s="85"/>
    </row>
    <row r="122" spans="2:57" ht="13.5" customHeight="1">
      <c r="B122" s="83"/>
      <c r="C122" s="26" t="s">
        <v>32</v>
      </c>
      <c r="J122" s="14" t="s">
        <v>193</v>
      </c>
      <c r="K122" s="14"/>
      <c r="L122" s="14"/>
      <c r="M122" s="14"/>
      <c r="N122" s="8">
        <v>3081000</v>
      </c>
      <c r="O122" s="8"/>
      <c r="P122" s="8"/>
      <c r="Q122" s="8"/>
      <c r="R122" s="8"/>
      <c r="S122" s="8">
        <v>3239600</v>
      </c>
      <c r="T122" s="8"/>
      <c r="U122" s="8"/>
      <c r="V122" s="8"/>
      <c r="W122" s="8"/>
      <c r="X122" s="8">
        <v>3399800</v>
      </c>
      <c r="Y122" s="8"/>
      <c r="Z122" s="8"/>
      <c r="AA122" s="8"/>
      <c r="AB122" s="8"/>
      <c r="AC122" s="8">
        <v>3522500</v>
      </c>
      <c r="AD122" s="8"/>
      <c r="AE122" s="8"/>
      <c r="AF122" s="8"/>
      <c r="AG122" s="8"/>
      <c r="AH122" s="8">
        <v>3794500</v>
      </c>
      <c r="AI122" s="8"/>
      <c r="AJ122" s="8"/>
      <c r="AK122" s="8"/>
      <c r="AL122" s="8"/>
      <c r="AM122" s="13">
        <v>3848000</v>
      </c>
      <c r="AN122" s="8"/>
      <c r="AO122" s="8"/>
      <c r="AP122" s="8"/>
      <c r="AQ122" s="8"/>
      <c r="AR122" s="13">
        <v>3909900</v>
      </c>
      <c r="AS122" s="8"/>
      <c r="AT122" s="8"/>
      <c r="AU122" s="8"/>
      <c r="AV122" s="8"/>
      <c r="AW122" s="13">
        <v>3874000</v>
      </c>
      <c r="AX122" s="8"/>
      <c r="AY122" s="8"/>
      <c r="AZ122" s="8"/>
      <c r="BA122" s="8"/>
      <c r="BB122" s="105">
        <v>3796800</v>
      </c>
      <c r="BC122" s="8"/>
      <c r="BD122" s="26">
        <v>0</v>
      </c>
      <c r="BE122" s="85"/>
    </row>
    <row r="123" spans="2:57" ht="13.5" customHeight="1">
      <c r="B123" s="83"/>
      <c r="C123" s="26" t="s">
        <v>45</v>
      </c>
      <c r="J123" s="14"/>
      <c r="K123" s="14"/>
      <c r="L123" s="14"/>
      <c r="M123" s="14"/>
      <c r="N123" s="84">
        <v>6.09</v>
      </c>
      <c r="O123" s="84"/>
      <c r="P123" s="84"/>
      <c r="Q123" s="84"/>
      <c r="R123" s="84"/>
      <c r="S123" s="84">
        <v>6.19</v>
      </c>
      <c r="T123" s="84"/>
      <c r="U123" s="84"/>
      <c r="V123" s="84"/>
      <c r="W123" s="84"/>
      <c r="X123" s="84">
        <v>6.2</v>
      </c>
      <c r="Y123" s="84"/>
      <c r="Z123" s="84"/>
      <c r="AA123" s="84"/>
      <c r="AB123" s="84"/>
      <c r="AC123" s="84">
        <v>6.05</v>
      </c>
      <c r="AD123" s="84"/>
      <c r="AE123" s="84"/>
      <c r="AF123" s="84"/>
      <c r="AG123" s="84"/>
      <c r="AH123" s="84">
        <v>5.93</v>
      </c>
      <c r="AI123" s="84"/>
      <c r="AJ123" s="84"/>
      <c r="AK123" s="84"/>
      <c r="AL123" s="84"/>
      <c r="AM123" s="91">
        <v>5.8</v>
      </c>
      <c r="AN123" s="84"/>
      <c r="AO123" s="84"/>
      <c r="AP123" s="84"/>
      <c r="AQ123" s="84"/>
      <c r="AR123" s="91">
        <v>5.68</v>
      </c>
      <c r="AS123" s="84"/>
      <c r="AT123" s="84"/>
      <c r="AU123" s="84"/>
      <c r="AV123" s="84"/>
      <c r="AW123" s="91">
        <v>5.5</v>
      </c>
      <c r="AX123" s="84"/>
      <c r="AY123" s="84"/>
      <c r="AZ123" s="84"/>
      <c r="BA123" s="84"/>
      <c r="BB123" s="106">
        <v>5.35</v>
      </c>
      <c r="BC123" s="8"/>
      <c r="BD123" s="26">
        <v>2</v>
      </c>
      <c r="BE123" s="85"/>
    </row>
    <row r="124" spans="2:57" ht="13.5" customHeight="1">
      <c r="B124" s="83"/>
      <c r="C124" s="26" t="s">
        <v>46</v>
      </c>
      <c r="J124" s="14" t="s">
        <v>194</v>
      </c>
      <c r="K124" s="14"/>
      <c r="L124" s="14"/>
      <c r="M124" s="14"/>
      <c r="N124" s="84">
        <v>35.869999999999997</v>
      </c>
      <c r="O124" s="84"/>
      <c r="P124" s="84"/>
      <c r="Q124" s="84"/>
      <c r="R124" s="84"/>
      <c r="S124" s="84">
        <v>38.229999999999997</v>
      </c>
      <c r="T124" s="84"/>
      <c r="U124" s="84"/>
      <c r="V124" s="84"/>
      <c r="W124" s="84"/>
      <c r="X124" s="84">
        <v>39.67</v>
      </c>
      <c r="Y124" s="84"/>
      <c r="Z124" s="84"/>
      <c r="AA124" s="84"/>
      <c r="AB124" s="84"/>
      <c r="AC124" s="84">
        <v>39.729999999999997</v>
      </c>
      <c r="AD124" s="84"/>
      <c r="AE124" s="84"/>
      <c r="AF124" s="84"/>
      <c r="AG124" s="84"/>
      <c r="AH124" s="84">
        <v>40.119999999999997</v>
      </c>
      <c r="AI124" s="84"/>
      <c r="AJ124" s="84"/>
      <c r="AK124" s="84"/>
      <c r="AL124" s="84"/>
      <c r="AM124" s="91">
        <v>40.479999999999997</v>
      </c>
      <c r="AN124" s="84"/>
      <c r="AO124" s="84"/>
      <c r="AP124" s="84"/>
      <c r="AQ124" s="84"/>
      <c r="AR124" s="91">
        <v>40.61</v>
      </c>
      <c r="AS124" s="84"/>
      <c r="AT124" s="84"/>
      <c r="AU124" s="84"/>
      <c r="AV124" s="84"/>
      <c r="AW124" s="91">
        <v>41.56</v>
      </c>
      <c r="AX124" s="84"/>
      <c r="AY124" s="84"/>
      <c r="AZ124" s="84"/>
      <c r="BA124" s="84"/>
      <c r="BB124" s="106">
        <v>41.01</v>
      </c>
      <c r="BC124" s="8"/>
      <c r="BD124" s="26">
        <v>2</v>
      </c>
      <c r="BE124" s="85"/>
    </row>
    <row r="125" spans="2:57" ht="13.5" customHeight="1">
      <c r="B125" s="83"/>
      <c r="C125" s="26" t="s">
        <v>47</v>
      </c>
      <c r="J125" s="14" t="s">
        <v>219</v>
      </c>
      <c r="K125" s="14"/>
      <c r="L125" s="14"/>
      <c r="M125" s="14"/>
      <c r="N125" s="84">
        <v>108.06</v>
      </c>
      <c r="O125" s="84"/>
      <c r="P125" s="84"/>
      <c r="Q125" s="84"/>
      <c r="R125" s="84"/>
      <c r="S125" s="84">
        <v>110.67</v>
      </c>
      <c r="T125" s="84"/>
      <c r="U125" s="84"/>
      <c r="V125" s="84"/>
      <c r="W125" s="84"/>
      <c r="X125" s="84">
        <v>116.91</v>
      </c>
      <c r="Y125" s="84"/>
      <c r="Z125" s="84"/>
      <c r="AA125" s="84"/>
      <c r="AB125" s="84"/>
      <c r="AC125" s="84">
        <v>116.35</v>
      </c>
      <c r="AD125" s="84"/>
      <c r="AE125" s="84"/>
      <c r="AF125" s="84"/>
      <c r="AG125" s="84"/>
      <c r="AH125" s="84">
        <v>118.35</v>
      </c>
      <c r="AI125" s="84"/>
      <c r="AJ125" s="84"/>
      <c r="AK125" s="84"/>
      <c r="AL125" s="84"/>
      <c r="AM125" s="91">
        <v>117.42</v>
      </c>
      <c r="AN125" s="84"/>
      <c r="AO125" s="84"/>
      <c r="AP125" s="84"/>
      <c r="AQ125" s="84"/>
      <c r="AR125" s="91">
        <v>117.56</v>
      </c>
      <c r="AS125" s="84"/>
      <c r="AT125" s="84"/>
      <c r="AU125" s="84"/>
      <c r="AV125" s="84"/>
      <c r="AW125" s="91">
        <v>115.23</v>
      </c>
      <c r="AX125" s="84"/>
      <c r="AY125" s="84"/>
      <c r="AZ125" s="84"/>
      <c r="BA125" s="84"/>
      <c r="BB125" s="106">
        <v>113.7</v>
      </c>
      <c r="BC125" s="8"/>
      <c r="BD125" s="26">
        <v>2</v>
      </c>
      <c r="BE125" s="85"/>
    </row>
    <row r="126" spans="2:57" ht="13.5" customHeight="1">
      <c r="B126" s="83"/>
      <c r="C126" s="26" t="s">
        <v>34</v>
      </c>
      <c r="J126" s="14"/>
      <c r="K126" s="14"/>
      <c r="L126" s="14"/>
      <c r="M126" s="14"/>
      <c r="N126" s="84"/>
      <c r="O126" s="84"/>
      <c r="P126" s="84"/>
      <c r="Q126" s="84"/>
      <c r="R126" s="84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95"/>
      <c r="BC126" s="8"/>
      <c r="BD126" s="26"/>
      <c r="BE126" s="85"/>
    </row>
    <row r="127" spans="2:57" ht="13.5" customHeight="1">
      <c r="B127" s="83"/>
      <c r="C127" s="26" t="s">
        <v>64</v>
      </c>
      <c r="J127" s="14" t="s">
        <v>192</v>
      </c>
      <c r="K127" s="14"/>
      <c r="L127" s="14"/>
      <c r="M127" s="14"/>
      <c r="N127" s="14" t="s">
        <v>225</v>
      </c>
      <c r="O127" s="8"/>
      <c r="P127" s="8"/>
      <c r="Q127" s="8"/>
      <c r="R127" s="8"/>
      <c r="S127" s="8" t="s">
        <v>225</v>
      </c>
      <c r="T127" s="8"/>
      <c r="U127" s="8"/>
      <c r="V127" s="8"/>
      <c r="W127" s="8"/>
      <c r="X127" s="14" t="s">
        <v>225</v>
      </c>
      <c r="Y127" s="8"/>
      <c r="Z127" s="8"/>
      <c r="AA127" s="8"/>
      <c r="AB127" s="8"/>
      <c r="AC127" s="14" t="s">
        <v>225</v>
      </c>
      <c r="AD127" s="8"/>
      <c r="AE127" s="8"/>
      <c r="AF127" s="8"/>
      <c r="AG127" s="8"/>
      <c r="AH127" s="13">
        <v>471800</v>
      </c>
      <c r="AI127" s="8"/>
      <c r="AJ127" s="8"/>
      <c r="AK127" s="8"/>
      <c r="AL127" s="8"/>
      <c r="AM127" s="13">
        <v>460800</v>
      </c>
      <c r="AN127" s="8"/>
      <c r="AO127" s="8"/>
      <c r="AP127" s="8"/>
      <c r="AQ127" s="8"/>
      <c r="AR127" s="13">
        <v>493500</v>
      </c>
      <c r="AS127" s="8"/>
      <c r="AT127" s="8"/>
      <c r="AU127" s="8"/>
      <c r="AV127" s="8"/>
      <c r="AW127" s="13">
        <v>451200</v>
      </c>
      <c r="AX127" s="8"/>
      <c r="AY127" s="8"/>
      <c r="AZ127" s="8"/>
      <c r="BA127" s="8"/>
      <c r="BB127" s="107">
        <v>966100</v>
      </c>
      <c r="BC127" s="8"/>
      <c r="BD127" s="26">
        <v>0</v>
      </c>
      <c r="BE127" s="85"/>
    </row>
    <row r="128" spans="2:57" ht="13.5" customHeight="1">
      <c r="B128" s="83"/>
      <c r="C128" s="26" t="s">
        <v>35</v>
      </c>
      <c r="J128" s="14" t="s">
        <v>192</v>
      </c>
      <c r="K128" s="14"/>
      <c r="L128" s="14"/>
      <c r="M128" s="14"/>
      <c r="N128" s="14" t="s">
        <v>225</v>
      </c>
      <c r="O128" s="8"/>
      <c r="P128" s="8"/>
      <c r="Q128" s="8"/>
      <c r="R128" s="8"/>
      <c r="S128" s="8" t="s">
        <v>225</v>
      </c>
      <c r="T128" s="8"/>
      <c r="U128" s="8"/>
      <c r="V128" s="8"/>
      <c r="W128" s="8"/>
      <c r="X128" s="14" t="s">
        <v>225</v>
      </c>
      <c r="Y128" s="8"/>
      <c r="Z128" s="8"/>
      <c r="AA128" s="8"/>
      <c r="AB128" s="8"/>
      <c r="AC128" s="14" t="s">
        <v>225</v>
      </c>
      <c r="AD128" s="8"/>
      <c r="AE128" s="8"/>
      <c r="AF128" s="8"/>
      <c r="AG128" s="8"/>
      <c r="AH128" s="14" t="s">
        <v>225</v>
      </c>
      <c r="AI128" s="8"/>
      <c r="AJ128" s="8"/>
      <c r="AK128" s="8"/>
      <c r="AL128" s="8"/>
      <c r="AM128" s="14" t="s">
        <v>249</v>
      </c>
      <c r="AN128" s="8"/>
      <c r="AO128" s="8"/>
      <c r="AP128" s="8"/>
      <c r="AQ128" s="8"/>
      <c r="AR128" s="14" t="s">
        <v>221</v>
      </c>
      <c r="AS128" s="8"/>
      <c r="AT128" s="8"/>
      <c r="AU128" s="8"/>
      <c r="AV128" s="8"/>
      <c r="AW128" s="14" t="s">
        <v>221</v>
      </c>
      <c r="AX128" s="8"/>
      <c r="AY128" s="8"/>
      <c r="AZ128" s="8"/>
      <c r="BA128" s="8"/>
      <c r="BB128" s="107">
        <v>950700</v>
      </c>
      <c r="BC128" s="8"/>
      <c r="BD128" s="26"/>
      <c r="BE128" s="85"/>
    </row>
    <row r="129" spans="2:57" ht="13.5" customHeight="1">
      <c r="B129" s="83"/>
      <c r="C129" s="26" t="s">
        <v>36</v>
      </c>
      <c r="J129" s="14" t="s">
        <v>192</v>
      </c>
      <c r="K129" s="14"/>
      <c r="L129" s="14"/>
      <c r="M129" s="14"/>
      <c r="N129" s="14" t="s">
        <v>225</v>
      </c>
      <c r="O129" s="8"/>
      <c r="P129" s="8"/>
      <c r="Q129" s="8"/>
      <c r="R129" s="8"/>
      <c r="S129" s="8" t="s">
        <v>225</v>
      </c>
      <c r="T129" s="8"/>
      <c r="U129" s="8"/>
      <c r="V129" s="8"/>
      <c r="W129" s="8"/>
      <c r="X129" s="14" t="s">
        <v>225</v>
      </c>
      <c r="Y129" s="8"/>
      <c r="Z129" s="8"/>
      <c r="AA129" s="8"/>
      <c r="AB129" s="8"/>
      <c r="AC129" s="14" t="s">
        <v>225</v>
      </c>
      <c r="AD129" s="8"/>
      <c r="AE129" s="8"/>
      <c r="AF129" s="8"/>
      <c r="AG129" s="8"/>
      <c r="AH129" s="14" t="s">
        <v>225</v>
      </c>
      <c r="AI129" s="8"/>
      <c r="AJ129" s="8"/>
      <c r="AK129" s="8"/>
      <c r="AL129" s="8"/>
      <c r="AM129" s="14" t="s">
        <v>249</v>
      </c>
      <c r="AN129" s="8"/>
      <c r="AO129" s="8"/>
      <c r="AP129" s="8"/>
      <c r="AQ129" s="8"/>
      <c r="AR129" s="14" t="s">
        <v>221</v>
      </c>
      <c r="AS129" s="8"/>
      <c r="AT129" s="8"/>
      <c r="AU129" s="8"/>
      <c r="AV129" s="8"/>
      <c r="AW129" s="14" t="s">
        <v>221</v>
      </c>
      <c r="AX129" s="8"/>
      <c r="AY129" s="8"/>
      <c r="AZ129" s="8"/>
      <c r="BA129" s="8"/>
      <c r="BB129" s="107">
        <v>12900</v>
      </c>
      <c r="BC129" s="8"/>
      <c r="BD129" s="26"/>
      <c r="BE129" s="85"/>
    </row>
    <row r="130" spans="2:57" ht="13.5" customHeight="1">
      <c r="B130" s="83"/>
      <c r="C130" s="26" t="s">
        <v>37</v>
      </c>
      <c r="J130" s="14" t="s">
        <v>192</v>
      </c>
      <c r="K130" s="14"/>
      <c r="L130" s="14"/>
      <c r="M130" s="14"/>
      <c r="N130" s="14" t="s">
        <v>225</v>
      </c>
      <c r="O130" s="8"/>
      <c r="P130" s="8"/>
      <c r="Q130" s="8"/>
      <c r="R130" s="8"/>
      <c r="S130" s="8" t="s">
        <v>225</v>
      </c>
      <c r="T130" s="8"/>
      <c r="U130" s="8"/>
      <c r="V130" s="8"/>
      <c r="W130" s="8"/>
      <c r="X130" s="14" t="s">
        <v>225</v>
      </c>
      <c r="Y130" s="8"/>
      <c r="Z130" s="8"/>
      <c r="AA130" s="8"/>
      <c r="AB130" s="8"/>
      <c r="AC130" s="14" t="s">
        <v>225</v>
      </c>
      <c r="AD130" s="8"/>
      <c r="AE130" s="8"/>
      <c r="AF130" s="8"/>
      <c r="AG130" s="8"/>
      <c r="AH130" s="14" t="s">
        <v>225</v>
      </c>
      <c r="AI130" s="8"/>
      <c r="AJ130" s="8"/>
      <c r="AK130" s="8"/>
      <c r="AL130" s="8"/>
      <c r="AM130" s="14" t="s">
        <v>249</v>
      </c>
      <c r="AN130" s="8"/>
      <c r="AO130" s="8"/>
      <c r="AP130" s="8"/>
      <c r="AQ130" s="8"/>
      <c r="AR130" s="14" t="s">
        <v>221</v>
      </c>
      <c r="AS130" s="8"/>
      <c r="AT130" s="8"/>
      <c r="AU130" s="8"/>
      <c r="AV130" s="8"/>
      <c r="AW130" s="14" t="s">
        <v>221</v>
      </c>
      <c r="AX130" s="8"/>
      <c r="AY130" s="8"/>
      <c r="AZ130" s="8"/>
      <c r="BA130" s="8"/>
      <c r="BB130" s="107">
        <v>1600</v>
      </c>
      <c r="BC130" s="8"/>
      <c r="BD130" s="26"/>
      <c r="BE130" s="85"/>
    </row>
    <row r="131" spans="2:57" ht="13.5" customHeight="1">
      <c r="B131" s="83"/>
      <c r="C131" s="26" t="s">
        <v>79</v>
      </c>
      <c r="J131" s="14" t="s">
        <v>192</v>
      </c>
      <c r="K131" s="14"/>
      <c r="L131" s="14"/>
      <c r="M131" s="14"/>
      <c r="N131" s="14" t="s">
        <v>225</v>
      </c>
      <c r="O131" s="8"/>
      <c r="P131" s="8"/>
      <c r="Q131" s="8"/>
      <c r="R131" s="8"/>
      <c r="S131" s="8" t="s">
        <v>225</v>
      </c>
      <c r="T131" s="8"/>
      <c r="U131" s="8"/>
      <c r="V131" s="8"/>
      <c r="W131" s="8"/>
      <c r="X131" s="14" t="s">
        <v>225</v>
      </c>
      <c r="Y131" s="8"/>
      <c r="Z131" s="8"/>
      <c r="AA131" s="8"/>
      <c r="AB131" s="8"/>
      <c r="AC131" s="14" t="s">
        <v>225</v>
      </c>
      <c r="AD131" s="8"/>
      <c r="AE131" s="8"/>
      <c r="AF131" s="8"/>
      <c r="AG131" s="8"/>
      <c r="AH131" s="14" t="s">
        <v>225</v>
      </c>
      <c r="AI131" s="8"/>
      <c r="AJ131" s="8"/>
      <c r="AK131" s="8"/>
      <c r="AL131" s="8"/>
      <c r="AM131" s="14" t="s">
        <v>249</v>
      </c>
      <c r="AN131" s="8"/>
      <c r="AO131" s="8"/>
      <c r="AP131" s="8"/>
      <c r="AQ131" s="8"/>
      <c r="AR131" s="14" t="s">
        <v>221</v>
      </c>
      <c r="AS131" s="8"/>
      <c r="AT131" s="8"/>
      <c r="AU131" s="8"/>
      <c r="AV131" s="8"/>
      <c r="AW131" s="14" t="s">
        <v>221</v>
      </c>
      <c r="AX131" s="8"/>
      <c r="AY131" s="8"/>
      <c r="AZ131" s="8"/>
      <c r="BA131" s="8"/>
      <c r="BB131" s="107">
        <v>900</v>
      </c>
      <c r="BC131" s="8"/>
      <c r="BD131" s="26"/>
      <c r="BE131" s="85"/>
    </row>
    <row r="132" spans="2:57" ht="13.5" customHeight="1">
      <c r="B132" s="83"/>
      <c r="C132" s="26" t="s">
        <v>38</v>
      </c>
      <c r="J132" s="14" t="s">
        <v>192</v>
      </c>
      <c r="K132" s="14"/>
      <c r="L132" s="14"/>
      <c r="M132" s="14"/>
      <c r="N132" s="14" t="s">
        <v>225</v>
      </c>
      <c r="O132" s="8"/>
      <c r="P132" s="8"/>
      <c r="Q132" s="8"/>
      <c r="R132" s="8"/>
      <c r="S132" s="8" t="s">
        <v>225</v>
      </c>
      <c r="T132" s="8"/>
      <c r="U132" s="8"/>
      <c r="V132" s="8"/>
      <c r="W132" s="8"/>
      <c r="X132" s="14" t="s">
        <v>225</v>
      </c>
      <c r="Y132" s="8"/>
      <c r="Z132" s="8"/>
      <c r="AA132" s="8"/>
      <c r="AB132" s="8"/>
      <c r="AC132" s="14" t="s">
        <v>225</v>
      </c>
      <c r="AD132" s="8"/>
      <c r="AE132" s="8"/>
      <c r="AF132" s="8"/>
      <c r="AG132" s="8"/>
      <c r="AH132" s="13">
        <v>405800</v>
      </c>
      <c r="AI132" s="8"/>
      <c r="AJ132" s="8"/>
      <c r="AK132" s="8"/>
      <c r="AL132" s="8"/>
      <c r="AM132" s="13">
        <v>455300</v>
      </c>
      <c r="AN132" s="8"/>
      <c r="AO132" s="8"/>
      <c r="AP132" s="8"/>
      <c r="AQ132" s="8"/>
      <c r="AR132" s="13">
        <v>497200</v>
      </c>
      <c r="AS132" s="8"/>
      <c r="AT132" s="8"/>
      <c r="AU132" s="8"/>
      <c r="AV132" s="8"/>
      <c r="AW132" s="13">
        <v>557600</v>
      </c>
      <c r="AX132" s="8"/>
      <c r="AY132" s="8"/>
      <c r="AZ132" s="8"/>
      <c r="BA132" s="8"/>
      <c r="BB132" s="14" t="s">
        <v>221</v>
      </c>
      <c r="BC132" s="8"/>
      <c r="BD132" s="26">
        <v>0</v>
      </c>
      <c r="BE132" s="85"/>
    </row>
    <row r="133" spans="2:57" ht="13.5" customHeight="1">
      <c r="B133" s="83"/>
      <c r="C133" s="26" t="s">
        <v>35</v>
      </c>
      <c r="J133" s="14" t="s">
        <v>192</v>
      </c>
      <c r="K133" s="14"/>
      <c r="L133" s="14"/>
      <c r="M133" s="14"/>
      <c r="N133" s="14" t="s">
        <v>225</v>
      </c>
      <c r="O133" s="8"/>
      <c r="P133" s="8"/>
      <c r="Q133" s="8"/>
      <c r="R133" s="8"/>
      <c r="S133" s="8" t="s">
        <v>225</v>
      </c>
      <c r="T133" s="8"/>
      <c r="U133" s="8"/>
      <c r="V133" s="8"/>
      <c r="W133" s="8"/>
      <c r="X133" s="14" t="s">
        <v>225</v>
      </c>
      <c r="Y133" s="8"/>
      <c r="Z133" s="8"/>
      <c r="AA133" s="8"/>
      <c r="AB133" s="8"/>
      <c r="AC133" s="14" t="s">
        <v>225</v>
      </c>
      <c r="AD133" s="8"/>
      <c r="AE133" s="8"/>
      <c r="AF133" s="8"/>
      <c r="AG133" s="8"/>
      <c r="AH133" s="14" t="s">
        <v>225</v>
      </c>
      <c r="AI133" s="8"/>
      <c r="AJ133" s="8"/>
      <c r="AK133" s="8"/>
      <c r="AL133" s="8"/>
      <c r="AM133" s="14" t="s">
        <v>249</v>
      </c>
      <c r="AN133" s="8"/>
      <c r="AO133" s="8"/>
      <c r="AP133" s="8"/>
      <c r="AQ133" s="8"/>
      <c r="AR133" s="14" t="s">
        <v>221</v>
      </c>
      <c r="AS133" s="8"/>
      <c r="AT133" s="8"/>
      <c r="AU133" s="8"/>
      <c r="AV133" s="8"/>
      <c r="AW133" s="14" t="s">
        <v>221</v>
      </c>
      <c r="AX133" s="8"/>
      <c r="AY133" s="8"/>
      <c r="AZ133" s="8"/>
      <c r="BA133" s="8"/>
      <c r="BB133" s="14" t="s">
        <v>221</v>
      </c>
      <c r="BC133" s="8"/>
      <c r="BD133" s="26"/>
      <c r="BE133" s="85"/>
    </row>
    <row r="134" spans="2:57" ht="13.5" customHeight="1">
      <c r="B134" s="83"/>
      <c r="C134" s="26" t="s">
        <v>39</v>
      </c>
      <c r="J134" s="14" t="s">
        <v>192</v>
      </c>
      <c r="K134" s="14"/>
      <c r="L134" s="14"/>
      <c r="M134" s="14"/>
      <c r="N134" s="14" t="s">
        <v>225</v>
      </c>
      <c r="O134" s="8"/>
      <c r="P134" s="8"/>
      <c r="Q134" s="8"/>
      <c r="R134" s="8"/>
      <c r="S134" s="8" t="s">
        <v>225</v>
      </c>
      <c r="T134" s="8"/>
      <c r="U134" s="8"/>
      <c r="V134" s="8"/>
      <c r="W134" s="8"/>
      <c r="X134" s="14" t="s">
        <v>225</v>
      </c>
      <c r="Y134" s="8"/>
      <c r="Z134" s="8"/>
      <c r="AA134" s="8"/>
      <c r="AB134" s="8"/>
      <c r="AC134" s="14" t="s">
        <v>225</v>
      </c>
      <c r="AD134" s="8"/>
      <c r="AE134" s="8"/>
      <c r="AF134" s="8"/>
      <c r="AG134" s="8"/>
      <c r="AH134" s="14" t="s">
        <v>225</v>
      </c>
      <c r="AI134" s="8"/>
      <c r="AJ134" s="8"/>
      <c r="AK134" s="8"/>
      <c r="AL134" s="8"/>
      <c r="AM134" s="14" t="s">
        <v>249</v>
      </c>
      <c r="AN134" s="8"/>
      <c r="AO134" s="8"/>
      <c r="AP134" s="8"/>
      <c r="AQ134" s="8"/>
      <c r="AR134" s="14" t="s">
        <v>221</v>
      </c>
      <c r="AS134" s="8"/>
      <c r="AT134" s="8"/>
      <c r="AU134" s="8"/>
      <c r="AV134" s="8"/>
      <c r="AW134" s="14" t="s">
        <v>221</v>
      </c>
      <c r="AX134" s="8"/>
      <c r="AY134" s="8"/>
      <c r="AZ134" s="8"/>
      <c r="BA134" s="8"/>
      <c r="BB134" s="14" t="s">
        <v>221</v>
      </c>
      <c r="BC134" s="8"/>
      <c r="BD134" s="26"/>
      <c r="BE134" s="85"/>
    </row>
    <row r="135" spans="2:57" ht="13.5" customHeight="1">
      <c r="B135" s="83"/>
      <c r="C135" s="26" t="s">
        <v>37</v>
      </c>
      <c r="J135" s="14" t="s">
        <v>192</v>
      </c>
      <c r="K135" s="14"/>
      <c r="L135" s="14"/>
      <c r="M135" s="14"/>
      <c r="N135" s="14" t="s">
        <v>225</v>
      </c>
      <c r="O135" s="8"/>
      <c r="P135" s="8"/>
      <c r="Q135" s="8"/>
      <c r="R135" s="8"/>
      <c r="S135" s="8" t="s">
        <v>225</v>
      </c>
      <c r="T135" s="8"/>
      <c r="U135" s="8"/>
      <c r="V135" s="8"/>
      <c r="W135" s="8"/>
      <c r="X135" s="14" t="s">
        <v>225</v>
      </c>
      <c r="Y135" s="8"/>
      <c r="Z135" s="8"/>
      <c r="AA135" s="8"/>
      <c r="AB135" s="8"/>
      <c r="AC135" s="14" t="s">
        <v>225</v>
      </c>
      <c r="AD135" s="8"/>
      <c r="AE135" s="8"/>
      <c r="AF135" s="8"/>
      <c r="AG135" s="8"/>
      <c r="AH135" s="14" t="s">
        <v>225</v>
      </c>
      <c r="AI135" s="8"/>
      <c r="AJ135" s="8"/>
      <c r="AK135" s="8"/>
      <c r="AL135" s="8"/>
      <c r="AM135" s="14" t="s">
        <v>249</v>
      </c>
      <c r="AN135" s="8"/>
      <c r="AO135" s="8"/>
      <c r="AP135" s="8"/>
      <c r="AQ135" s="8"/>
      <c r="AR135" s="14" t="s">
        <v>221</v>
      </c>
      <c r="AS135" s="8"/>
      <c r="AT135" s="8"/>
      <c r="AU135" s="8"/>
      <c r="AV135" s="8"/>
      <c r="AW135" s="14" t="s">
        <v>221</v>
      </c>
      <c r="AX135" s="8"/>
      <c r="AY135" s="8"/>
      <c r="AZ135" s="8"/>
      <c r="BA135" s="8"/>
      <c r="BB135" s="14" t="s">
        <v>221</v>
      </c>
      <c r="BC135" s="8"/>
      <c r="BD135" s="26"/>
      <c r="BE135" s="85"/>
    </row>
    <row r="136" spans="2:57" ht="13.5" customHeight="1">
      <c r="B136" s="83"/>
      <c r="C136" s="26" t="s">
        <v>79</v>
      </c>
      <c r="J136" s="14" t="s">
        <v>192</v>
      </c>
      <c r="K136" s="14"/>
      <c r="L136" s="14"/>
      <c r="M136" s="14"/>
      <c r="N136" s="14" t="s">
        <v>225</v>
      </c>
      <c r="O136" s="8"/>
      <c r="P136" s="8"/>
      <c r="Q136" s="8"/>
      <c r="R136" s="8"/>
      <c r="S136" s="8" t="s">
        <v>225</v>
      </c>
      <c r="T136" s="8"/>
      <c r="U136" s="8"/>
      <c r="V136" s="8"/>
      <c r="W136" s="8"/>
      <c r="X136" s="14" t="s">
        <v>225</v>
      </c>
      <c r="Y136" s="8"/>
      <c r="Z136" s="8"/>
      <c r="AA136" s="8"/>
      <c r="AB136" s="8"/>
      <c r="AC136" s="14" t="s">
        <v>225</v>
      </c>
      <c r="AD136" s="8"/>
      <c r="AE136" s="8"/>
      <c r="AF136" s="8"/>
      <c r="AG136" s="8"/>
      <c r="AH136" s="14" t="s">
        <v>225</v>
      </c>
      <c r="AI136" s="8"/>
      <c r="AJ136" s="8"/>
      <c r="AK136" s="8"/>
      <c r="AL136" s="8"/>
      <c r="AM136" s="14" t="s">
        <v>249</v>
      </c>
      <c r="AN136" s="8"/>
      <c r="AO136" s="8"/>
      <c r="AP136" s="8"/>
      <c r="AQ136" s="8"/>
      <c r="AR136" s="14" t="s">
        <v>221</v>
      </c>
      <c r="AS136" s="8"/>
      <c r="AT136" s="8"/>
      <c r="AU136" s="8"/>
      <c r="AV136" s="8"/>
      <c r="AW136" s="14" t="s">
        <v>221</v>
      </c>
      <c r="AX136" s="8"/>
      <c r="AY136" s="8"/>
      <c r="AZ136" s="8"/>
      <c r="BA136" s="8"/>
      <c r="BB136" s="14" t="s">
        <v>221</v>
      </c>
      <c r="BC136" s="8"/>
      <c r="BD136" s="26"/>
      <c r="BE136" s="85"/>
    </row>
    <row r="137" spans="2:57" ht="13.5" customHeight="1">
      <c r="B137" s="83"/>
      <c r="C137" s="26" t="s">
        <v>220</v>
      </c>
      <c r="J137" s="14" t="s">
        <v>192</v>
      </c>
      <c r="K137" s="14"/>
      <c r="L137" s="14"/>
      <c r="M137" s="14"/>
      <c r="N137" s="14" t="s">
        <v>225</v>
      </c>
      <c r="O137" s="8"/>
      <c r="P137" s="8"/>
      <c r="Q137" s="8"/>
      <c r="R137" s="8"/>
      <c r="S137" s="8" t="s">
        <v>225</v>
      </c>
      <c r="T137" s="8"/>
      <c r="U137" s="8"/>
      <c r="V137" s="8"/>
      <c r="W137" s="8"/>
      <c r="X137" s="14" t="s">
        <v>225</v>
      </c>
      <c r="Y137" s="8"/>
      <c r="Z137" s="8"/>
      <c r="AA137" s="8"/>
      <c r="AB137" s="8"/>
      <c r="AC137" s="14" t="s">
        <v>225</v>
      </c>
      <c r="AD137" s="8"/>
      <c r="AE137" s="8"/>
      <c r="AF137" s="8"/>
      <c r="AG137" s="8"/>
      <c r="AH137" s="13">
        <v>377600</v>
      </c>
      <c r="AI137" s="8"/>
      <c r="AJ137" s="8"/>
      <c r="AK137" s="8"/>
      <c r="AL137" s="8"/>
      <c r="AM137" s="13">
        <f>2700+422600</f>
        <v>425300</v>
      </c>
      <c r="AN137" s="8"/>
      <c r="AO137" s="8"/>
      <c r="AP137" s="8"/>
      <c r="AQ137" s="8"/>
      <c r="AR137" s="13">
        <v>483300</v>
      </c>
      <c r="AS137" s="8"/>
      <c r="AT137" s="8"/>
      <c r="AU137" s="8"/>
      <c r="AV137" s="8"/>
      <c r="AW137" s="13">
        <v>487000</v>
      </c>
      <c r="AX137" s="8"/>
      <c r="AY137" s="8"/>
      <c r="AZ137" s="8"/>
      <c r="BA137" s="8"/>
      <c r="BB137" s="107">
        <v>578900</v>
      </c>
      <c r="BC137" s="8"/>
      <c r="BD137" s="26">
        <v>0</v>
      </c>
      <c r="BE137" s="85"/>
    </row>
    <row r="138" spans="2:57" ht="13.5" customHeight="1">
      <c r="B138" s="83"/>
      <c r="C138" s="26" t="s">
        <v>35</v>
      </c>
      <c r="J138" s="14" t="s">
        <v>192</v>
      </c>
      <c r="K138" s="14"/>
      <c r="L138" s="14"/>
      <c r="M138" s="14"/>
      <c r="N138" s="14" t="s">
        <v>225</v>
      </c>
      <c r="O138" s="8"/>
      <c r="P138" s="8"/>
      <c r="Q138" s="8"/>
      <c r="R138" s="8"/>
      <c r="S138" s="8" t="s">
        <v>225</v>
      </c>
      <c r="T138" s="8"/>
      <c r="U138" s="8"/>
      <c r="V138" s="8"/>
      <c r="W138" s="8"/>
      <c r="X138" s="14" t="s">
        <v>225</v>
      </c>
      <c r="Y138" s="8"/>
      <c r="Z138" s="8"/>
      <c r="AA138" s="8"/>
      <c r="AB138" s="8"/>
      <c r="AC138" s="14" t="s">
        <v>225</v>
      </c>
      <c r="AD138" s="8"/>
      <c r="AE138" s="8"/>
      <c r="AF138" s="8"/>
      <c r="AG138" s="8"/>
      <c r="AH138" s="14" t="s">
        <v>225</v>
      </c>
      <c r="AI138" s="8"/>
      <c r="AJ138" s="8"/>
      <c r="AK138" s="8"/>
      <c r="AL138" s="8"/>
      <c r="AM138" s="14" t="s">
        <v>249</v>
      </c>
      <c r="AN138" s="8"/>
      <c r="AO138" s="8"/>
      <c r="AP138" s="8"/>
      <c r="AQ138" s="8"/>
      <c r="AR138" s="14" t="s">
        <v>221</v>
      </c>
      <c r="AS138" s="8"/>
      <c r="AT138" s="8"/>
      <c r="AU138" s="8"/>
      <c r="AV138" s="8"/>
      <c r="AW138" s="14" t="s">
        <v>221</v>
      </c>
      <c r="AX138" s="8"/>
      <c r="AY138" s="8"/>
      <c r="AZ138" s="8"/>
      <c r="BA138" s="8"/>
      <c r="BB138" s="107">
        <v>159900</v>
      </c>
      <c r="BC138" s="8"/>
      <c r="BD138" s="26"/>
      <c r="BE138" s="85"/>
    </row>
    <row r="139" spans="2:57" ht="13.5" customHeight="1">
      <c r="B139" s="83"/>
      <c r="C139" s="26" t="s">
        <v>36</v>
      </c>
      <c r="J139" s="14" t="s">
        <v>192</v>
      </c>
      <c r="K139" s="14"/>
      <c r="L139" s="14"/>
      <c r="M139" s="14"/>
      <c r="N139" s="14" t="s">
        <v>225</v>
      </c>
      <c r="O139" s="8"/>
      <c r="P139" s="8"/>
      <c r="Q139" s="8"/>
      <c r="R139" s="8"/>
      <c r="S139" s="8" t="s">
        <v>225</v>
      </c>
      <c r="T139" s="8"/>
      <c r="U139" s="8"/>
      <c r="V139" s="8"/>
      <c r="W139" s="8"/>
      <c r="X139" s="14" t="s">
        <v>225</v>
      </c>
      <c r="Y139" s="8"/>
      <c r="Z139" s="8"/>
      <c r="AA139" s="8"/>
      <c r="AB139" s="8"/>
      <c r="AC139" s="14" t="s">
        <v>225</v>
      </c>
      <c r="AD139" s="8"/>
      <c r="AE139" s="8"/>
      <c r="AF139" s="8"/>
      <c r="AG139" s="8"/>
      <c r="AH139" s="14" t="s">
        <v>225</v>
      </c>
      <c r="AI139" s="8"/>
      <c r="AJ139" s="8"/>
      <c r="AK139" s="8"/>
      <c r="AL139" s="8"/>
      <c r="AM139" s="14" t="s">
        <v>249</v>
      </c>
      <c r="AN139" s="8"/>
      <c r="AO139" s="8"/>
      <c r="AP139" s="8"/>
      <c r="AQ139" s="8"/>
      <c r="AR139" s="14" t="s">
        <v>221</v>
      </c>
      <c r="AS139" s="8"/>
      <c r="AT139" s="8"/>
      <c r="AU139" s="8"/>
      <c r="AV139" s="8"/>
      <c r="AW139" s="14" t="s">
        <v>221</v>
      </c>
      <c r="AX139" s="8"/>
      <c r="AY139" s="8"/>
      <c r="AZ139" s="8"/>
      <c r="BA139" s="8"/>
      <c r="BB139" s="107">
        <v>3100</v>
      </c>
      <c r="BC139" s="8"/>
      <c r="BD139" s="26"/>
      <c r="BE139" s="85"/>
    </row>
    <row r="140" spans="2:57" ht="13.5" customHeight="1">
      <c r="B140" s="83"/>
      <c r="C140" s="26" t="s">
        <v>37</v>
      </c>
      <c r="J140" s="14" t="s">
        <v>192</v>
      </c>
      <c r="K140" s="14"/>
      <c r="L140" s="14"/>
      <c r="M140" s="14"/>
      <c r="N140" s="14" t="s">
        <v>225</v>
      </c>
      <c r="O140" s="8"/>
      <c r="P140" s="8"/>
      <c r="Q140" s="8"/>
      <c r="R140" s="8"/>
      <c r="S140" s="8" t="s">
        <v>225</v>
      </c>
      <c r="T140" s="8"/>
      <c r="U140" s="8"/>
      <c r="V140" s="8"/>
      <c r="W140" s="8"/>
      <c r="X140" s="14" t="s">
        <v>225</v>
      </c>
      <c r="Y140" s="8"/>
      <c r="Z140" s="8"/>
      <c r="AA140" s="8"/>
      <c r="AB140" s="8"/>
      <c r="AC140" s="14" t="s">
        <v>225</v>
      </c>
      <c r="AD140" s="8"/>
      <c r="AE140" s="8"/>
      <c r="AF140" s="8"/>
      <c r="AG140" s="8"/>
      <c r="AH140" s="14" t="s">
        <v>225</v>
      </c>
      <c r="AI140" s="8"/>
      <c r="AJ140" s="8"/>
      <c r="AK140" s="8"/>
      <c r="AL140" s="8"/>
      <c r="AM140" s="14" t="s">
        <v>249</v>
      </c>
      <c r="AN140" s="8"/>
      <c r="AO140" s="8"/>
      <c r="AP140" s="8"/>
      <c r="AQ140" s="8"/>
      <c r="AR140" s="14" t="s">
        <v>221</v>
      </c>
      <c r="AS140" s="8"/>
      <c r="AT140" s="8"/>
      <c r="AU140" s="8"/>
      <c r="AV140" s="8"/>
      <c r="AW140" s="14" t="s">
        <v>221</v>
      </c>
      <c r="AX140" s="8"/>
      <c r="AY140" s="8"/>
      <c r="AZ140" s="8"/>
      <c r="BA140" s="8"/>
      <c r="BB140" s="107">
        <v>414800</v>
      </c>
      <c r="BC140" s="8"/>
      <c r="BD140" s="26"/>
      <c r="BE140" s="85"/>
    </row>
    <row r="141" spans="2:57" ht="13.5" customHeight="1">
      <c r="B141" s="83"/>
      <c r="C141" s="26" t="s">
        <v>79</v>
      </c>
      <c r="J141" s="14" t="s">
        <v>192</v>
      </c>
      <c r="K141" s="14"/>
      <c r="L141" s="14"/>
      <c r="M141" s="14"/>
      <c r="N141" s="14" t="s">
        <v>225</v>
      </c>
      <c r="O141" s="8"/>
      <c r="P141" s="8"/>
      <c r="Q141" s="8"/>
      <c r="R141" s="8"/>
      <c r="S141" s="8" t="s">
        <v>225</v>
      </c>
      <c r="T141" s="8"/>
      <c r="U141" s="8"/>
      <c r="V141" s="8"/>
      <c r="W141" s="8"/>
      <c r="X141" s="14" t="s">
        <v>225</v>
      </c>
      <c r="Y141" s="8"/>
      <c r="Z141" s="8"/>
      <c r="AA141" s="8"/>
      <c r="AB141" s="8"/>
      <c r="AC141" s="14" t="s">
        <v>225</v>
      </c>
      <c r="AD141" s="8"/>
      <c r="AE141" s="8"/>
      <c r="AF141" s="8"/>
      <c r="AG141" s="8"/>
      <c r="AH141" s="14" t="s">
        <v>225</v>
      </c>
      <c r="AI141" s="8"/>
      <c r="AJ141" s="8"/>
      <c r="AK141" s="8"/>
      <c r="AL141" s="8"/>
      <c r="AM141" s="14" t="s">
        <v>249</v>
      </c>
      <c r="AN141" s="8"/>
      <c r="AO141" s="8"/>
      <c r="AP141" s="8"/>
      <c r="AQ141" s="8"/>
      <c r="AR141" s="14" t="s">
        <v>221</v>
      </c>
      <c r="AS141" s="8"/>
      <c r="AT141" s="8"/>
      <c r="AU141" s="8"/>
      <c r="AV141" s="8"/>
      <c r="AW141" s="14" t="s">
        <v>221</v>
      </c>
      <c r="AX141" s="8"/>
      <c r="AY141" s="8"/>
      <c r="AZ141" s="8"/>
      <c r="BA141" s="8"/>
      <c r="BB141" s="107">
        <v>1100</v>
      </c>
      <c r="BC141" s="8"/>
      <c r="BD141" s="26"/>
      <c r="BE141" s="85"/>
    </row>
    <row r="142" spans="2:57" ht="13.5" customHeight="1">
      <c r="B142" s="83"/>
      <c r="C142" s="103" t="s">
        <v>67</v>
      </c>
      <c r="J142" s="14" t="s">
        <v>192</v>
      </c>
      <c r="K142" s="14"/>
      <c r="L142" s="14"/>
      <c r="M142" s="1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95"/>
      <c r="BC142" s="8"/>
      <c r="BD142" s="26"/>
      <c r="BE142" s="85"/>
    </row>
    <row r="143" spans="2:57" ht="13.5" customHeight="1">
      <c r="B143" s="83"/>
      <c r="C143" s="26" t="s">
        <v>138</v>
      </c>
      <c r="J143" s="14" t="s">
        <v>192</v>
      </c>
      <c r="K143" s="14"/>
      <c r="L143" s="14"/>
      <c r="M143" s="14"/>
      <c r="N143" s="8">
        <v>615600</v>
      </c>
      <c r="O143" s="8"/>
      <c r="P143" s="8"/>
      <c r="Q143" s="8"/>
      <c r="R143" s="8"/>
      <c r="S143" s="8">
        <v>624000</v>
      </c>
      <c r="T143" s="8"/>
      <c r="U143" s="8"/>
      <c r="V143" s="8"/>
      <c r="W143" s="8"/>
      <c r="X143" s="8">
        <v>699500</v>
      </c>
      <c r="Y143" s="8"/>
      <c r="Z143" s="8"/>
      <c r="AA143" s="8"/>
      <c r="AB143" s="8"/>
      <c r="AC143" s="8">
        <v>709400</v>
      </c>
      <c r="AD143" s="8"/>
      <c r="AE143" s="8"/>
      <c r="AF143" s="8"/>
      <c r="AG143" s="8"/>
      <c r="AH143" s="8">
        <v>723500</v>
      </c>
      <c r="AI143" s="8"/>
      <c r="AJ143" s="8"/>
      <c r="AK143" s="8"/>
      <c r="AL143" s="8"/>
      <c r="AM143" s="8">
        <v>723400</v>
      </c>
      <c r="AN143" s="8"/>
      <c r="AO143" s="8"/>
      <c r="AP143" s="8"/>
      <c r="AQ143" s="8"/>
      <c r="AR143" s="8">
        <v>767200</v>
      </c>
      <c r="AS143" s="8"/>
      <c r="AT143" s="8"/>
      <c r="AU143" s="8"/>
      <c r="AV143" s="8"/>
      <c r="AW143" s="8">
        <v>755600</v>
      </c>
      <c r="AX143" s="8"/>
      <c r="AY143" s="8"/>
      <c r="AZ143" s="8"/>
      <c r="BA143" s="8"/>
      <c r="BB143" s="107">
        <v>759900</v>
      </c>
      <c r="BC143" s="8"/>
      <c r="BD143" s="26">
        <v>0</v>
      </c>
      <c r="BE143" s="85"/>
    </row>
    <row r="144" spans="2:57" ht="13.5" customHeight="1">
      <c r="B144" s="83"/>
      <c r="C144" s="26" t="s">
        <v>124</v>
      </c>
      <c r="J144" s="14"/>
      <c r="K144" s="14"/>
      <c r="L144" s="14"/>
      <c r="M144" s="14"/>
      <c r="N144" s="8">
        <v>619500</v>
      </c>
      <c r="O144" s="8"/>
      <c r="P144" s="8"/>
      <c r="Q144" s="8"/>
      <c r="R144" s="8"/>
      <c r="S144" s="8">
        <v>627600</v>
      </c>
      <c r="T144" s="8"/>
      <c r="U144" s="8"/>
      <c r="V144" s="8"/>
      <c r="W144" s="8"/>
      <c r="X144" s="8">
        <v>702800</v>
      </c>
      <c r="Y144" s="8"/>
      <c r="Z144" s="8"/>
      <c r="AA144" s="8"/>
      <c r="AB144" s="8"/>
      <c r="AC144" s="8">
        <v>712300</v>
      </c>
      <c r="AD144" s="8"/>
      <c r="AE144" s="8"/>
      <c r="AF144" s="8"/>
      <c r="AG144" s="8"/>
      <c r="AH144" s="8">
        <v>725900</v>
      </c>
      <c r="AI144" s="8"/>
      <c r="AJ144" s="8"/>
      <c r="AK144" s="8"/>
      <c r="AL144" s="8"/>
      <c r="AM144" s="8">
        <v>725000</v>
      </c>
      <c r="AN144" s="8"/>
      <c r="AO144" s="8"/>
      <c r="AP144" s="8"/>
      <c r="AQ144" s="8"/>
      <c r="AR144" s="8">
        <v>769200</v>
      </c>
      <c r="AS144" s="8"/>
      <c r="AT144" s="8"/>
      <c r="AU144" s="8"/>
      <c r="AV144" s="8"/>
      <c r="AW144" s="8">
        <v>757000</v>
      </c>
      <c r="AX144" s="8"/>
      <c r="AY144" s="8"/>
      <c r="AZ144" s="8"/>
      <c r="BA144" s="8"/>
      <c r="BB144" s="107">
        <v>763100</v>
      </c>
      <c r="BC144" s="8"/>
      <c r="BD144" s="26">
        <v>0</v>
      </c>
      <c r="BE144" s="85"/>
    </row>
    <row r="145" spans="2:57" ht="13.5" customHeight="1">
      <c r="B145" s="83"/>
      <c r="C145" s="26" t="s">
        <v>125</v>
      </c>
      <c r="J145" s="14" t="s">
        <v>193</v>
      </c>
      <c r="K145" s="14"/>
      <c r="L145" s="14"/>
      <c r="M145" s="14"/>
      <c r="N145" s="8">
        <v>1688300</v>
      </c>
      <c r="O145" s="8"/>
      <c r="P145" s="8"/>
      <c r="Q145" s="8"/>
      <c r="R145" s="8"/>
      <c r="S145" s="8">
        <v>1632200</v>
      </c>
      <c r="T145" s="8"/>
      <c r="U145" s="8"/>
      <c r="V145" s="8"/>
      <c r="W145" s="8"/>
      <c r="X145" s="8">
        <v>1683800</v>
      </c>
      <c r="Y145" s="8"/>
      <c r="Z145" s="8"/>
      <c r="AA145" s="8"/>
      <c r="AB145" s="8"/>
      <c r="AC145" s="8">
        <v>1578100</v>
      </c>
      <c r="AD145" s="8"/>
      <c r="AE145" s="8"/>
      <c r="AF145" s="8"/>
      <c r="AG145" s="8"/>
      <c r="AH145" s="8">
        <v>1499600</v>
      </c>
      <c r="AI145" s="8"/>
      <c r="AJ145" s="8"/>
      <c r="AK145" s="8"/>
      <c r="AL145" s="8"/>
      <c r="AM145" s="8">
        <v>1417200</v>
      </c>
      <c r="AN145" s="8"/>
      <c r="AO145" s="8"/>
      <c r="AP145" s="8"/>
      <c r="AQ145" s="8"/>
      <c r="AR145" s="8">
        <v>1355700</v>
      </c>
      <c r="AS145" s="8"/>
      <c r="AT145" s="8"/>
      <c r="AU145" s="8"/>
      <c r="AV145" s="8"/>
      <c r="AW145" s="8">
        <v>1326100</v>
      </c>
      <c r="AX145" s="8"/>
      <c r="AY145" s="8"/>
      <c r="AZ145" s="8"/>
      <c r="BA145" s="8"/>
      <c r="BB145" s="107">
        <v>1304600</v>
      </c>
      <c r="BC145" s="8"/>
      <c r="BD145" s="26">
        <v>0</v>
      </c>
      <c r="BE145" s="85"/>
    </row>
    <row r="146" spans="2:57" ht="13.5" customHeight="1">
      <c r="B146" s="83"/>
      <c r="C146" s="26" t="s">
        <v>126</v>
      </c>
      <c r="J146" s="14"/>
      <c r="K146" s="14"/>
      <c r="L146" s="14"/>
      <c r="M146" s="14"/>
      <c r="N146" s="84">
        <v>3.01</v>
      </c>
      <c r="O146" s="84"/>
      <c r="P146" s="84"/>
      <c r="Q146" s="84"/>
      <c r="R146" s="84"/>
      <c r="S146" s="84">
        <v>3.13</v>
      </c>
      <c r="T146" s="84"/>
      <c r="U146" s="84"/>
      <c r="V146" s="84"/>
      <c r="W146" s="84"/>
      <c r="X146" s="84">
        <v>3.09</v>
      </c>
      <c r="Y146" s="84"/>
      <c r="Z146" s="84"/>
      <c r="AA146" s="84"/>
      <c r="AB146" s="84"/>
      <c r="AC146" s="84">
        <v>3.02</v>
      </c>
      <c r="AD146" s="84"/>
      <c r="AE146" s="84"/>
      <c r="AF146" s="84"/>
      <c r="AG146" s="84"/>
      <c r="AH146" s="84">
        <v>3.03</v>
      </c>
      <c r="AI146" s="84"/>
      <c r="AJ146" s="84"/>
      <c r="AK146" s="84"/>
      <c r="AL146" s="84"/>
      <c r="AM146" s="84">
        <v>3</v>
      </c>
      <c r="AN146" s="84"/>
      <c r="AO146" s="84"/>
      <c r="AP146" s="84"/>
      <c r="AQ146" s="84"/>
      <c r="AR146" s="84">
        <v>2.86</v>
      </c>
      <c r="AS146" s="84"/>
      <c r="AT146" s="84"/>
      <c r="AU146" s="84"/>
      <c r="AV146" s="84"/>
      <c r="AW146" s="84">
        <v>2.75</v>
      </c>
      <c r="AX146" s="84"/>
      <c r="AY146" s="84"/>
      <c r="AZ146" s="84"/>
      <c r="BA146" s="84"/>
      <c r="BB146" s="108">
        <v>2.62</v>
      </c>
      <c r="BC146" s="8"/>
      <c r="BD146" s="26">
        <v>2</v>
      </c>
      <c r="BE146" s="85"/>
    </row>
    <row r="147" spans="2:57" ht="13.5" customHeight="1">
      <c r="B147" s="83"/>
      <c r="C147" s="26" t="s">
        <v>127</v>
      </c>
      <c r="J147" s="14" t="s">
        <v>194</v>
      </c>
      <c r="K147" s="14"/>
      <c r="L147" s="14"/>
      <c r="M147" s="14"/>
      <c r="N147" s="84">
        <v>15.58</v>
      </c>
      <c r="O147" s="84"/>
      <c r="P147" s="84"/>
      <c r="Q147" s="84"/>
      <c r="R147" s="84"/>
      <c r="S147" s="84">
        <v>16.829999999999998</v>
      </c>
      <c r="T147" s="84"/>
      <c r="U147" s="84"/>
      <c r="V147" s="84"/>
      <c r="W147" s="84"/>
      <c r="X147" s="84">
        <v>17.350000000000001</v>
      </c>
      <c r="Y147" s="84"/>
      <c r="Z147" s="84"/>
      <c r="AA147" s="84"/>
      <c r="AB147" s="84"/>
      <c r="AC147" s="84">
        <v>17.97</v>
      </c>
      <c r="AD147" s="84"/>
      <c r="AE147" s="84"/>
      <c r="AF147" s="84"/>
      <c r="AG147" s="84"/>
      <c r="AH147" s="84">
        <v>18.61</v>
      </c>
      <c r="AI147" s="84"/>
      <c r="AJ147" s="84"/>
      <c r="AK147" s="84"/>
      <c r="AL147" s="84"/>
      <c r="AM147" s="84">
        <v>19.190000000000001</v>
      </c>
      <c r="AN147" s="84"/>
      <c r="AO147" s="84"/>
      <c r="AP147" s="84"/>
      <c r="AQ147" s="84"/>
      <c r="AR147" s="84">
        <v>18.899999999999999</v>
      </c>
      <c r="AS147" s="84"/>
      <c r="AT147" s="84"/>
      <c r="AU147" s="84"/>
      <c r="AV147" s="84"/>
      <c r="AW147" s="84">
        <v>19.239999999999998</v>
      </c>
      <c r="AX147" s="84"/>
      <c r="AY147" s="84"/>
      <c r="AZ147" s="84"/>
      <c r="BA147" s="84"/>
      <c r="BB147" s="108">
        <v>18.86</v>
      </c>
      <c r="BC147" s="8"/>
      <c r="BD147" s="26">
        <v>2</v>
      </c>
      <c r="BE147" s="85"/>
    </row>
    <row r="148" spans="2:57" ht="13.5" customHeight="1">
      <c r="B148" s="83"/>
      <c r="C148" s="26" t="s">
        <v>128</v>
      </c>
      <c r="J148" s="14" t="s">
        <v>219</v>
      </c>
      <c r="K148" s="14"/>
      <c r="L148" s="14"/>
      <c r="M148" s="14"/>
      <c r="N148" s="84">
        <v>42.25</v>
      </c>
      <c r="O148" s="84"/>
      <c r="P148" s="84"/>
      <c r="Q148" s="84"/>
      <c r="R148" s="84"/>
      <c r="S148" s="84">
        <v>44.15</v>
      </c>
      <c r="T148" s="84"/>
      <c r="U148" s="84"/>
      <c r="V148" s="84"/>
      <c r="W148" s="84"/>
      <c r="X148" s="84">
        <v>45.54</v>
      </c>
      <c r="Y148" s="84"/>
      <c r="Z148" s="84"/>
      <c r="AA148" s="84"/>
      <c r="AB148" s="84"/>
      <c r="AC148" s="84">
        <v>46.12</v>
      </c>
      <c r="AD148" s="84"/>
      <c r="AE148" s="84"/>
      <c r="AF148" s="84"/>
      <c r="AG148" s="84"/>
      <c r="AH148" s="84">
        <v>48.41</v>
      </c>
      <c r="AI148" s="84"/>
      <c r="AJ148" s="84"/>
      <c r="AK148" s="84"/>
      <c r="AL148" s="84"/>
      <c r="AM148" s="84">
        <v>49.13</v>
      </c>
      <c r="AN148" s="84"/>
      <c r="AO148" s="84"/>
      <c r="AP148" s="84"/>
      <c r="AQ148" s="84"/>
      <c r="AR148" s="84">
        <v>48.51</v>
      </c>
      <c r="AS148" s="84"/>
      <c r="AT148" s="84"/>
      <c r="AU148" s="84"/>
      <c r="AV148" s="84"/>
      <c r="AW148" s="84">
        <v>48.89</v>
      </c>
      <c r="AX148" s="84"/>
      <c r="AY148" s="84"/>
      <c r="AZ148" s="84"/>
      <c r="BA148" s="84"/>
      <c r="BB148" s="108">
        <v>47.6</v>
      </c>
      <c r="BC148" s="8"/>
      <c r="BD148" s="26">
        <v>2</v>
      </c>
      <c r="BE148" s="85"/>
    </row>
    <row r="149" spans="2:57" ht="13.5" customHeight="1">
      <c r="B149" s="83"/>
      <c r="C149" s="27" t="s">
        <v>33</v>
      </c>
      <c r="J149" s="14"/>
      <c r="K149" s="14"/>
      <c r="L149" s="14"/>
      <c r="M149" s="14"/>
      <c r="N149" s="84"/>
      <c r="O149" s="84"/>
      <c r="P149" s="84"/>
      <c r="Q149" s="84"/>
      <c r="R149" s="84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95"/>
      <c r="BC149" s="8"/>
      <c r="BD149" s="26"/>
      <c r="BE149" s="85"/>
    </row>
    <row r="150" spans="2:57" ht="13.5" customHeight="1">
      <c r="B150" s="83"/>
      <c r="C150" s="26" t="s">
        <v>48</v>
      </c>
      <c r="J150" s="14"/>
      <c r="K150" s="14"/>
      <c r="L150" s="14"/>
      <c r="M150" s="14"/>
      <c r="N150" s="84"/>
      <c r="O150" s="84"/>
      <c r="P150" s="84"/>
      <c r="Q150" s="84"/>
      <c r="R150" s="84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95"/>
      <c r="BC150" s="8"/>
      <c r="BD150" s="26"/>
      <c r="BE150" s="85"/>
    </row>
    <row r="151" spans="2:57" ht="13.5" customHeight="1">
      <c r="B151" s="83"/>
      <c r="C151" s="26" t="s">
        <v>49</v>
      </c>
      <c r="J151" s="14"/>
      <c r="K151" s="14"/>
      <c r="L151" s="14"/>
      <c r="M151" s="14"/>
      <c r="N151" s="8">
        <v>610700</v>
      </c>
      <c r="O151" s="8"/>
      <c r="P151" s="8"/>
      <c r="Q151" s="8"/>
      <c r="R151" s="8"/>
      <c r="S151" s="8">
        <v>618800</v>
      </c>
      <c r="T151" s="8"/>
      <c r="U151" s="8"/>
      <c r="V151" s="8"/>
      <c r="W151" s="8"/>
      <c r="X151" s="8">
        <v>695500</v>
      </c>
      <c r="Y151" s="8"/>
      <c r="Z151" s="8"/>
      <c r="AA151" s="8"/>
      <c r="AB151" s="8"/>
      <c r="AC151" s="8">
        <v>702200</v>
      </c>
      <c r="AD151" s="8"/>
      <c r="AE151" s="8"/>
      <c r="AF151" s="8"/>
      <c r="AG151" s="8"/>
      <c r="AH151" s="8">
        <v>722300</v>
      </c>
      <c r="AI151" s="8"/>
      <c r="AJ151" s="8"/>
      <c r="AK151" s="8"/>
      <c r="AL151" s="8"/>
      <c r="AM151" s="8">
        <v>718500</v>
      </c>
      <c r="AN151" s="8"/>
      <c r="AO151" s="8"/>
      <c r="AP151" s="8"/>
      <c r="AQ151" s="8"/>
      <c r="AR151" s="8">
        <v>763400</v>
      </c>
      <c r="AS151" s="8"/>
      <c r="AT151" s="8"/>
      <c r="AU151" s="8"/>
      <c r="AV151" s="8"/>
      <c r="AW151" s="8">
        <v>752000</v>
      </c>
      <c r="AX151" s="8"/>
      <c r="AY151" s="8"/>
      <c r="AZ151" s="8"/>
      <c r="BA151" s="8"/>
      <c r="BB151" s="96">
        <v>752200</v>
      </c>
      <c r="BC151" s="8"/>
      <c r="BD151" s="26">
        <v>0</v>
      </c>
      <c r="BE151" s="85"/>
    </row>
    <row r="152" spans="2:57" ht="13.5" customHeight="1">
      <c r="B152" s="83"/>
      <c r="C152" s="26" t="s">
        <v>50</v>
      </c>
      <c r="J152" s="14"/>
      <c r="K152" s="14"/>
      <c r="L152" s="14"/>
      <c r="M152" s="14"/>
      <c r="N152" s="8">
        <v>4900</v>
      </c>
      <c r="O152" s="8"/>
      <c r="P152" s="8"/>
      <c r="Q152" s="8"/>
      <c r="R152" s="8"/>
      <c r="S152" s="8">
        <v>5200</v>
      </c>
      <c r="T152" s="8"/>
      <c r="U152" s="8"/>
      <c r="V152" s="8"/>
      <c r="W152" s="8"/>
      <c r="X152" s="8">
        <v>4000</v>
      </c>
      <c r="Y152" s="8"/>
      <c r="Z152" s="8"/>
      <c r="AA152" s="8"/>
      <c r="AB152" s="8"/>
      <c r="AC152" s="8">
        <v>7200</v>
      </c>
      <c r="AD152" s="8"/>
      <c r="AE152" s="8"/>
      <c r="AF152" s="8"/>
      <c r="AG152" s="8"/>
      <c r="AH152" s="8">
        <v>1200</v>
      </c>
      <c r="AI152" s="8"/>
      <c r="AJ152" s="8"/>
      <c r="AK152" s="8"/>
      <c r="AL152" s="8"/>
      <c r="AM152" s="8">
        <v>4900</v>
      </c>
      <c r="AN152" s="8"/>
      <c r="AO152" s="8"/>
      <c r="AP152" s="8"/>
      <c r="AQ152" s="8"/>
      <c r="AR152" s="8">
        <v>3800</v>
      </c>
      <c r="AS152" s="8"/>
      <c r="AT152" s="8"/>
      <c r="AU152" s="8"/>
      <c r="AV152" s="8"/>
      <c r="AW152" s="8">
        <v>3600</v>
      </c>
      <c r="AX152" s="8"/>
      <c r="AY152" s="8"/>
      <c r="AZ152" s="8"/>
      <c r="BA152" s="8"/>
      <c r="BB152" s="96">
        <v>7700</v>
      </c>
      <c r="BC152" s="8"/>
      <c r="BD152" s="26">
        <v>0</v>
      </c>
      <c r="BE152" s="85"/>
    </row>
    <row r="153" spans="2:57" ht="13.5" customHeight="1">
      <c r="B153" s="83"/>
      <c r="C153" s="26" t="s">
        <v>40</v>
      </c>
      <c r="J153" s="14"/>
      <c r="K153" s="14"/>
      <c r="L153" s="14"/>
      <c r="M153" s="14"/>
      <c r="N153" s="84"/>
      <c r="O153" s="84"/>
      <c r="P153" s="84"/>
      <c r="Q153" s="84"/>
      <c r="R153" s="84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26"/>
      <c r="BE153" s="85"/>
    </row>
    <row r="154" spans="2:57" ht="13.5" customHeight="1">
      <c r="B154" s="83"/>
      <c r="C154" s="26" t="s">
        <v>51</v>
      </c>
      <c r="J154" s="14"/>
      <c r="K154" s="14"/>
      <c r="L154" s="14"/>
      <c r="M154" s="14"/>
      <c r="N154" s="8">
        <v>612200</v>
      </c>
      <c r="O154" s="8"/>
      <c r="P154" s="8"/>
      <c r="Q154" s="8"/>
      <c r="R154" s="8"/>
      <c r="S154" s="14" t="s">
        <v>221</v>
      </c>
      <c r="T154" s="14"/>
      <c r="U154" s="14"/>
      <c r="V154" s="14"/>
      <c r="W154" s="14"/>
      <c r="X154" s="14" t="s">
        <v>221</v>
      </c>
      <c r="Y154" s="14"/>
      <c r="Z154" s="14"/>
      <c r="AA154" s="14"/>
      <c r="AB154" s="14"/>
      <c r="AC154" s="14" t="s">
        <v>221</v>
      </c>
      <c r="AD154" s="14"/>
      <c r="AE154" s="14"/>
      <c r="AF154" s="14"/>
      <c r="AG154" s="14"/>
      <c r="AH154" s="14" t="s">
        <v>221</v>
      </c>
      <c r="AI154" s="14"/>
      <c r="AJ154" s="14"/>
      <c r="AK154" s="14"/>
      <c r="AL154" s="14"/>
      <c r="AM154" s="14" t="s">
        <v>249</v>
      </c>
      <c r="AN154" s="14"/>
      <c r="AO154" s="14"/>
      <c r="AP154" s="14"/>
      <c r="AQ154" s="14"/>
      <c r="AR154" s="14" t="s">
        <v>221</v>
      </c>
      <c r="AS154" s="14"/>
      <c r="AT154" s="14"/>
      <c r="AU154" s="14"/>
      <c r="AV154" s="14"/>
      <c r="AW154" s="14" t="s">
        <v>221</v>
      </c>
      <c r="AX154" s="14"/>
      <c r="AY154" s="14"/>
      <c r="AZ154" s="14"/>
      <c r="BA154" s="14"/>
      <c r="BB154" s="14" t="s">
        <v>221</v>
      </c>
      <c r="BC154" s="8"/>
      <c r="BD154" s="26"/>
      <c r="BE154" s="85"/>
    </row>
    <row r="155" spans="2:57" ht="13.5" customHeight="1">
      <c r="B155" s="83"/>
      <c r="C155" s="26" t="s">
        <v>56</v>
      </c>
      <c r="J155" s="14"/>
      <c r="K155" s="14"/>
      <c r="L155" s="14"/>
      <c r="M155" s="14"/>
      <c r="N155" s="8">
        <v>3400</v>
      </c>
      <c r="O155" s="8"/>
      <c r="P155" s="8"/>
      <c r="Q155" s="8"/>
      <c r="R155" s="8"/>
      <c r="S155" s="14" t="s">
        <v>221</v>
      </c>
      <c r="T155" s="14"/>
      <c r="U155" s="14"/>
      <c r="V155" s="14"/>
      <c r="W155" s="14"/>
      <c r="X155" s="14" t="s">
        <v>221</v>
      </c>
      <c r="Y155" s="14"/>
      <c r="Z155" s="14"/>
      <c r="AA155" s="14"/>
      <c r="AB155" s="14"/>
      <c r="AC155" s="14" t="s">
        <v>221</v>
      </c>
      <c r="AD155" s="14"/>
      <c r="AE155" s="14"/>
      <c r="AF155" s="14"/>
      <c r="AG155" s="14"/>
      <c r="AH155" s="14" t="s">
        <v>221</v>
      </c>
      <c r="AI155" s="14"/>
      <c r="AJ155" s="14"/>
      <c r="AK155" s="14"/>
      <c r="AL155" s="14"/>
      <c r="AM155" s="14" t="s">
        <v>249</v>
      </c>
      <c r="AN155" s="14"/>
      <c r="AO155" s="14"/>
      <c r="AP155" s="14"/>
      <c r="AQ155" s="14"/>
      <c r="AR155" s="14" t="s">
        <v>221</v>
      </c>
      <c r="AS155" s="14"/>
      <c r="AT155" s="14"/>
      <c r="AU155" s="14"/>
      <c r="AV155" s="14"/>
      <c r="AW155" s="14" t="s">
        <v>221</v>
      </c>
      <c r="AX155" s="14"/>
      <c r="AY155" s="14"/>
      <c r="AZ155" s="14"/>
      <c r="BA155" s="14"/>
      <c r="BB155" s="14" t="s">
        <v>221</v>
      </c>
      <c r="BC155" s="8"/>
      <c r="BD155" s="26"/>
      <c r="BE155" s="85"/>
    </row>
    <row r="156" spans="2:57" ht="13.5" customHeight="1">
      <c r="B156" s="83"/>
      <c r="C156" s="26" t="s">
        <v>134</v>
      </c>
      <c r="J156" s="14"/>
      <c r="K156" s="14"/>
      <c r="L156" s="14"/>
      <c r="M156" s="14"/>
      <c r="N156" s="84"/>
      <c r="O156" s="84"/>
      <c r="P156" s="84"/>
      <c r="Q156" s="84"/>
      <c r="R156" s="84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26"/>
      <c r="BE156" s="85"/>
    </row>
    <row r="157" spans="2:57" ht="13.5" customHeight="1">
      <c r="B157" s="83"/>
      <c r="C157" s="26" t="s">
        <v>74</v>
      </c>
      <c r="J157" s="14"/>
      <c r="K157" s="14"/>
      <c r="L157" s="14"/>
      <c r="M157" s="14"/>
      <c r="N157" s="84"/>
      <c r="O157" s="84"/>
      <c r="P157" s="84"/>
      <c r="Q157" s="84"/>
      <c r="R157" s="84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>
        <v>705400</v>
      </c>
      <c r="AI157" s="8"/>
      <c r="AJ157" s="8"/>
      <c r="AK157" s="8"/>
      <c r="AL157" s="8"/>
      <c r="AM157" s="8">
        <v>713300</v>
      </c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26"/>
      <c r="BE157" s="85"/>
    </row>
    <row r="158" spans="2:57" ht="13.5" customHeight="1">
      <c r="B158" s="83"/>
      <c r="C158" s="26" t="s">
        <v>52</v>
      </c>
      <c r="J158" s="14"/>
      <c r="K158" s="14"/>
      <c r="L158" s="14"/>
      <c r="M158" s="14"/>
      <c r="N158" s="8">
        <v>479300</v>
      </c>
      <c r="O158" s="8"/>
      <c r="P158" s="8"/>
      <c r="Q158" s="8"/>
      <c r="R158" s="8"/>
      <c r="S158" s="8">
        <v>520000</v>
      </c>
      <c r="T158" s="8"/>
      <c r="U158" s="8"/>
      <c r="V158" s="8"/>
      <c r="W158" s="8"/>
      <c r="X158" s="8">
        <v>634000</v>
      </c>
      <c r="Y158" s="8"/>
      <c r="Z158" s="8"/>
      <c r="AA158" s="8"/>
      <c r="AB158" s="8"/>
      <c r="AC158" s="8">
        <v>665600</v>
      </c>
      <c r="AD158" s="8"/>
      <c r="AE158" s="8"/>
      <c r="AF158" s="8"/>
      <c r="AG158" s="8"/>
      <c r="AH158" s="14" t="s">
        <v>222</v>
      </c>
      <c r="AI158" s="14"/>
      <c r="AJ158" s="14"/>
      <c r="AK158" s="14"/>
      <c r="AL158" s="14"/>
      <c r="AM158" s="14" t="s">
        <v>249</v>
      </c>
      <c r="AN158" s="14"/>
      <c r="AO158" s="14"/>
      <c r="AP158" s="14"/>
      <c r="AQ158" s="14"/>
      <c r="AR158" s="14" t="s">
        <v>221</v>
      </c>
      <c r="AS158" s="14"/>
      <c r="AT158" s="14"/>
      <c r="AU158" s="14"/>
      <c r="AV158" s="14"/>
      <c r="AW158" s="14" t="s">
        <v>221</v>
      </c>
      <c r="AX158" s="14"/>
      <c r="AY158" s="14"/>
      <c r="AZ158" s="14"/>
      <c r="BA158" s="14"/>
      <c r="BB158" s="14" t="s">
        <v>221</v>
      </c>
      <c r="BC158" s="8"/>
      <c r="BD158" s="26"/>
      <c r="BE158" s="85"/>
    </row>
    <row r="159" spans="2:57" ht="13.5" customHeight="1">
      <c r="B159" s="83"/>
      <c r="C159" s="26" t="s">
        <v>53</v>
      </c>
      <c r="J159" s="14"/>
      <c r="K159" s="14"/>
      <c r="L159" s="14"/>
      <c r="M159" s="14"/>
      <c r="N159" s="8">
        <v>24400</v>
      </c>
      <c r="O159" s="8"/>
      <c r="P159" s="8"/>
      <c r="Q159" s="8"/>
      <c r="R159" s="8"/>
      <c r="S159" s="8">
        <v>19500</v>
      </c>
      <c r="T159" s="8"/>
      <c r="U159" s="8"/>
      <c r="V159" s="8"/>
      <c r="W159" s="8"/>
      <c r="X159" s="8">
        <v>16400</v>
      </c>
      <c r="Y159" s="8"/>
      <c r="Z159" s="8"/>
      <c r="AA159" s="8"/>
      <c r="AB159" s="8"/>
      <c r="AC159" s="8">
        <v>14100</v>
      </c>
      <c r="AD159" s="8"/>
      <c r="AE159" s="8"/>
      <c r="AF159" s="8"/>
      <c r="AG159" s="8"/>
      <c r="AH159" s="14" t="s">
        <v>223</v>
      </c>
      <c r="AI159" s="14"/>
      <c r="AJ159" s="14"/>
      <c r="AK159" s="14"/>
      <c r="AL159" s="14"/>
      <c r="AM159" s="14" t="s">
        <v>249</v>
      </c>
      <c r="AN159" s="14"/>
      <c r="AO159" s="14"/>
      <c r="AP159" s="14"/>
      <c r="AQ159" s="14"/>
      <c r="AR159" s="14" t="s">
        <v>221</v>
      </c>
      <c r="AS159" s="14"/>
      <c r="AT159" s="14"/>
      <c r="AU159" s="14"/>
      <c r="AV159" s="14"/>
      <c r="AW159" s="14" t="s">
        <v>221</v>
      </c>
      <c r="AX159" s="14"/>
      <c r="AY159" s="14"/>
      <c r="AZ159" s="14"/>
      <c r="BA159" s="14"/>
      <c r="BB159" s="14" t="s">
        <v>221</v>
      </c>
      <c r="BC159" s="8"/>
      <c r="BD159" s="26"/>
      <c r="BE159" s="85"/>
    </row>
    <row r="160" spans="2:57" ht="13.5" customHeight="1">
      <c r="B160" s="83"/>
      <c r="C160" s="26" t="s">
        <v>135</v>
      </c>
      <c r="J160" s="14"/>
      <c r="K160" s="14"/>
      <c r="L160" s="14"/>
      <c r="M160" s="14"/>
      <c r="N160" s="84"/>
      <c r="O160" s="84"/>
      <c r="P160" s="84"/>
      <c r="Q160" s="84"/>
      <c r="R160" s="84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>
        <v>19200</v>
      </c>
      <c r="AI160" s="8"/>
      <c r="AJ160" s="8"/>
      <c r="AK160" s="8"/>
      <c r="AL160" s="8"/>
      <c r="AM160" s="8">
        <v>10000</v>
      </c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26"/>
      <c r="BE160" s="85"/>
    </row>
    <row r="161" spans="2:57" ht="13.5" customHeight="1">
      <c r="B161" s="83"/>
      <c r="C161" s="26" t="s">
        <v>54</v>
      </c>
      <c r="J161" s="14"/>
      <c r="K161" s="14"/>
      <c r="L161" s="14"/>
      <c r="M161" s="14"/>
      <c r="N161" s="8">
        <v>101200</v>
      </c>
      <c r="O161" s="8"/>
      <c r="P161" s="8"/>
      <c r="Q161" s="8"/>
      <c r="R161" s="8"/>
      <c r="S161" s="8">
        <v>80600</v>
      </c>
      <c r="T161" s="8"/>
      <c r="U161" s="8"/>
      <c r="V161" s="8"/>
      <c r="W161" s="8"/>
      <c r="X161" s="8">
        <v>47400</v>
      </c>
      <c r="Y161" s="8"/>
      <c r="Z161" s="8"/>
      <c r="AA161" s="8"/>
      <c r="AB161" s="8"/>
      <c r="AC161" s="8">
        <v>28700</v>
      </c>
      <c r="AD161" s="8"/>
      <c r="AE161" s="8"/>
      <c r="AF161" s="8"/>
      <c r="AG161" s="8"/>
      <c r="AH161" s="14" t="s">
        <v>222</v>
      </c>
      <c r="AI161" s="14"/>
      <c r="AJ161" s="14"/>
      <c r="AK161" s="14"/>
      <c r="AL161" s="14"/>
      <c r="AM161" s="14" t="s">
        <v>249</v>
      </c>
      <c r="AN161" s="14"/>
      <c r="AO161" s="14"/>
      <c r="AP161" s="14"/>
      <c r="AQ161" s="14"/>
      <c r="AR161" s="14" t="s">
        <v>221</v>
      </c>
      <c r="AS161" s="14"/>
      <c r="AT161" s="14"/>
      <c r="AU161" s="14"/>
      <c r="AV161" s="14"/>
      <c r="AW161" s="14" t="s">
        <v>221</v>
      </c>
      <c r="AX161" s="14"/>
      <c r="AY161" s="14"/>
      <c r="AZ161" s="14"/>
      <c r="BA161" s="14"/>
      <c r="BB161" s="14" t="s">
        <v>221</v>
      </c>
      <c r="BC161" s="8"/>
      <c r="BD161" s="26"/>
      <c r="BE161" s="85"/>
    </row>
    <row r="162" spans="2:57" ht="13.5" customHeight="1">
      <c r="B162" s="83"/>
      <c r="C162" s="26" t="s">
        <v>57</v>
      </c>
      <c r="J162" s="14"/>
      <c r="K162" s="14"/>
      <c r="L162" s="14"/>
      <c r="M162" s="14"/>
      <c r="N162" s="8">
        <v>10600</v>
      </c>
      <c r="O162" s="8"/>
      <c r="P162" s="8"/>
      <c r="Q162" s="8"/>
      <c r="R162" s="8"/>
      <c r="S162" s="8">
        <v>3900</v>
      </c>
      <c r="T162" s="8"/>
      <c r="U162" s="8"/>
      <c r="V162" s="8"/>
      <c r="W162" s="8"/>
      <c r="X162" s="8">
        <v>1700</v>
      </c>
      <c r="Y162" s="8"/>
      <c r="Z162" s="8"/>
      <c r="AA162" s="8"/>
      <c r="AB162" s="8"/>
      <c r="AC162" s="8">
        <v>1100</v>
      </c>
      <c r="AD162" s="8"/>
      <c r="AE162" s="8"/>
      <c r="AF162" s="8"/>
      <c r="AG162" s="8"/>
      <c r="AH162" s="14" t="s">
        <v>223</v>
      </c>
      <c r="AI162" s="14"/>
      <c r="AJ162" s="14"/>
      <c r="AK162" s="14"/>
      <c r="AL162" s="14"/>
      <c r="AM162" s="14" t="s">
        <v>249</v>
      </c>
      <c r="AN162" s="14"/>
      <c r="AO162" s="14"/>
      <c r="AP162" s="14"/>
      <c r="AQ162" s="14"/>
      <c r="AR162" s="14" t="s">
        <v>221</v>
      </c>
      <c r="AS162" s="14"/>
      <c r="AT162" s="14"/>
      <c r="AU162" s="14"/>
      <c r="AV162" s="14"/>
      <c r="AW162" s="14" t="s">
        <v>221</v>
      </c>
      <c r="AX162" s="14"/>
      <c r="AY162" s="14"/>
      <c r="AZ162" s="14"/>
      <c r="BA162" s="14"/>
      <c r="BB162" s="14" t="s">
        <v>221</v>
      </c>
      <c r="BC162" s="8"/>
      <c r="BD162" s="26"/>
      <c r="BE162" s="85"/>
    </row>
    <row r="163" spans="2:57" ht="13.5" customHeight="1">
      <c r="B163" s="83"/>
      <c r="C163" s="26" t="s">
        <v>136</v>
      </c>
      <c r="J163" s="14"/>
      <c r="K163" s="14"/>
      <c r="L163" s="14"/>
      <c r="M163" s="14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26"/>
      <c r="BE163" s="85"/>
    </row>
    <row r="164" spans="2:57" ht="13.5" customHeight="1">
      <c r="B164" s="83"/>
      <c r="C164" s="26" t="s">
        <v>198</v>
      </c>
      <c r="J164" s="14"/>
      <c r="K164" s="14"/>
      <c r="L164" s="14"/>
      <c r="M164" s="14"/>
      <c r="N164" s="14" t="s">
        <v>224</v>
      </c>
      <c r="O164" s="14"/>
      <c r="P164" s="14"/>
      <c r="Q164" s="14"/>
      <c r="R164" s="14"/>
      <c r="S164" s="14" t="s">
        <v>224</v>
      </c>
      <c r="T164" s="14"/>
      <c r="U164" s="14"/>
      <c r="V164" s="14"/>
      <c r="W164" s="14"/>
      <c r="X164" s="14" t="s">
        <v>224</v>
      </c>
      <c r="Y164" s="14"/>
      <c r="Z164" s="14"/>
      <c r="AA164" s="14"/>
      <c r="AB164" s="14"/>
      <c r="AC164" s="14" t="s">
        <v>224</v>
      </c>
      <c r="AD164" s="14"/>
      <c r="AE164" s="14"/>
      <c r="AF164" s="14"/>
      <c r="AG164" s="14"/>
      <c r="AH164" s="8">
        <v>639300</v>
      </c>
      <c r="AI164" s="8"/>
      <c r="AJ164" s="8"/>
      <c r="AK164" s="8"/>
      <c r="AL164" s="8"/>
      <c r="AM164" s="8">
        <v>670600</v>
      </c>
      <c r="AN164" s="8"/>
      <c r="AO164" s="8"/>
      <c r="AP164" s="8"/>
      <c r="AQ164" s="8"/>
      <c r="AR164" s="14" t="s">
        <v>221</v>
      </c>
      <c r="AS164" s="8"/>
      <c r="AT164" s="8"/>
      <c r="AU164" s="8"/>
      <c r="AV164" s="8"/>
      <c r="AW164" s="14" t="s">
        <v>221</v>
      </c>
      <c r="AX164" s="8"/>
      <c r="AY164" s="8"/>
      <c r="AZ164" s="8"/>
      <c r="BA164" s="8"/>
      <c r="BB164" s="14" t="s">
        <v>221</v>
      </c>
      <c r="BC164" s="8"/>
      <c r="BD164" s="26"/>
      <c r="BE164" s="85"/>
    </row>
    <row r="165" spans="2:57" ht="13.5" customHeight="1">
      <c r="B165" s="83"/>
      <c r="C165" s="26" t="s">
        <v>199</v>
      </c>
      <c r="J165" s="14"/>
      <c r="K165" s="14"/>
      <c r="L165" s="14"/>
      <c r="M165" s="14"/>
      <c r="N165" s="14" t="s">
        <v>224</v>
      </c>
      <c r="O165" s="14"/>
      <c r="P165" s="14"/>
      <c r="Q165" s="14"/>
      <c r="R165" s="14"/>
      <c r="S165" s="14" t="s">
        <v>224</v>
      </c>
      <c r="T165" s="14"/>
      <c r="U165" s="14"/>
      <c r="V165" s="14"/>
      <c r="W165" s="14"/>
      <c r="X165" s="14" t="s">
        <v>224</v>
      </c>
      <c r="Y165" s="14"/>
      <c r="Z165" s="14"/>
      <c r="AA165" s="14"/>
      <c r="AB165" s="14"/>
      <c r="AC165" s="14" t="s">
        <v>224</v>
      </c>
      <c r="AD165" s="14"/>
      <c r="AE165" s="14"/>
      <c r="AF165" s="14"/>
      <c r="AG165" s="14"/>
      <c r="AH165" s="8">
        <v>84200</v>
      </c>
      <c r="AI165" s="8"/>
      <c r="AJ165" s="8"/>
      <c r="AK165" s="8"/>
      <c r="AL165" s="8"/>
      <c r="AM165" s="8">
        <v>52800</v>
      </c>
      <c r="AN165" s="8"/>
      <c r="AO165" s="8"/>
      <c r="AP165" s="8"/>
      <c r="AQ165" s="8"/>
      <c r="AR165" s="14" t="s">
        <v>221</v>
      </c>
      <c r="AS165" s="8"/>
      <c r="AT165" s="8"/>
      <c r="AU165" s="8"/>
      <c r="AV165" s="8"/>
      <c r="AW165" s="14" t="s">
        <v>221</v>
      </c>
      <c r="AX165" s="8"/>
      <c r="AY165" s="8"/>
      <c r="AZ165" s="8"/>
      <c r="BA165" s="8"/>
      <c r="BB165" s="14" t="s">
        <v>221</v>
      </c>
      <c r="BC165" s="8"/>
      <c r="BD165" s="26"/>
      <c r="BE165" s="85"/>
    </row>
    <row r="166" spans="2:57" ht="13.5" customHeight="1">
      <c r="B166" s="83"/>
      <c r="C166" s="26" t="s">
        <v>137</v>
      </c>
      <c r="J166" s="14"/>
      <c r="K166" s="14"/>
      <c r="L166" s="14"/>
      <c r="M166" s="14"/>
      <c r="N166" s="84"/>
      <c r="O166" s="84"/>
      <c r="P166" s="84"/>
      <c r="Q166" s="84"/>
      <c r="R166" s="84"/>
      <c r="S166" s="14"/>
      <c r="T166" s="14"/>
      <c r="U166" s="14"/>
      <c r="V166" s="14"/>
      <c r="W166" s="14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26"/>
      <c r="BE166" s="85"/>
    </row>
    <row r="167" spans="2:57" ht="13.5" customHeight="1">
      <c r="B167" s="83"/>
      <c r="C167" s="26" t="s">
        <v>200</v>
      </c>
      <c r="J167" s="14"/>
      <c r="K167" s="14"/>
      <c r="L167" s="14"/>
      <c r="M167" s="14"/>
      <c r="N167" s="8">
        <v>448600</v>
      </c>
      <c r="O167" s="8"/>
      <c r="P167" s="8"/>
      <c r="Q167" s="8"/>
      <c r="R167" s="8"/>
      <c r="S167" s="8">
        <v>504200</v>
      </c>
      <c r="T167" s="8"/>
      <c r="U167" s="8"/>
      <c r="V167" s="8"/>
      <c r="W167" s="8"/>
      <c r="X167" s="8">
        <v>607000</v>
      </c>
      <c r="Y167" s="8"/>
      <c r="Z167" s="8"/>
      <c r="AA167" s="8"/>
      <c r="AB167" s="8"/>
      <c r="AC167" s="8">
        <v>665300</v>
      </c>
      <c r="AD167" s="8"/>
      <c r="AE167" s="8"/>
      <c r="AF167" s="8"/>
      <c r="AG167" s="8"/>
      <c r="AH167" s="8">
        <v>696000</v>
      </c>
      <c r="AI167" s="8"/>
      <c r="AJ167" s="8"/>
      <c r="AK167" s="8"/>
      <c r="AL167" s="8"/>
      <c r="AM167" s="8">
        <v>703900</v>
      </c>
      <c r="AN167" s="8"/>
      <c r="AO167" s="8"/>
      <c r="AP167" s="8"/>
      <c r="AQ167" s="8"/>
      <c r="AR167" s="14" t="s">
        <v>221</v>
      </c>
      <c r="AS167" s="8"/>
      <c r="AT167" s="8"/>
      <c r="AU167" s="8"/>
      <c r="AV167" s="8"/>
      <c r="AW167" s="14" t="s">
        <v>221</v>
      </c>
      <c r="AX167" s="8"/>
      <c r="AY167" s="8"/>
      <c r="AZ167" s="8"/>
      <c r="BA167" s="8"/>
      <c r="BB167" s="14" t="s">
        <v>221</v>
      </c>
      <c r="BC167" s="8"/>
      <c r="BD167" s="26"/>
      <c r="BE167" s="85"/>
    </row>
    <row r="168" spans="2:57" ht="13.5" customHeight="1">
      <c r="B168" s="83"/>
      <c r="C168" s="26" t="s">
        <v>90</v>
      </c>
      <c r="J168" s="14"/>
      <c r="K168" s="14"/>
      <c r="L168" s="14"/>
      <c r="M168" s="14"/>
      <c r="N168" s="8">
        <v>167000</v>
      </c>
      <c r="O168" s="8"/>
      <c r="P168" s="8"/>
      <c r="Q168" s="8"/>
      <c r="R168" s="8"/>
      <c r="S168" s="8">
        <v>119900</v>
      </c>
      <c r="T168" s="8"/>
      <c r="U168" s="8"/>
      <c r="V168" s="8"/>
      <c r="W168" s="8"/>
      <c r="X168" s="8">
        <v>92500</v>
      </c>
      <c r="Y168" s="8"/>
      <c r="Z168" s="8"/>
      <c r="AA168" s="8"/>
      <c r="AB168" s="8"/>
      <c r="AC168" s="8">
        <v>44200</v>
      </c>
      <c r="AD168" s="8"/>
      <c r="AE168" s="8"/>
      <c r="AF168" s="8"/>
      <c r="AG168" s="8"/>
      <c r="AH168" s="8">
        <v>27500</v>
      </c>
      <c r="AI168" s="8"/>
      <c r="AJ168" s="8"/>
      <c r="AK168" s="8"/>
      <c r="AL168" s="8"/>
      <c r="AM168" s="8">
        <v>19500</v>
      </c>
      <c r="AN168" s="8"/>
      <c r="AO168" s="8"/>
      <c r="AP168" s="8"/>
      <c r="AQ168" s="8"/>
      <c r="AR168" s="14" t="s">
        <v>221</v>
      </c>
      <c r="AS168" s="8"/>
      <c r="AT168" s="8"/>
      <c r="AU168" s="8"/>
      <c r="AV168" s="8"/>
      <c r="AW168" s="14" t="s">
        <v>221</v>
      </c>
      <c r="AX168" s="8"/>
      <c r="AY168" s="8"/>
      <c r="AZ168" s="8"/>
      <c r="BA168" s="8"/>
      <c r="BB168" s="14" t="s">
        <v>221</v>
      </c>
      <c r="BC168" s="8"/>
      <c r="BD168" s="26"/>
      <c r="BE168" s="85"/>
    </row>
    <row r="169" spans="2:57" ht="13.5" customHeight="1">
      <c r="B169" s="83"/>
      <c r="C169" s="26" t="s">
        <v>155</v>
      </c>
      <c r="J169" s="14"/>
      <c r="K169" s="14"/>
      <c r="L169" s="14"/>
      <c r="M169" s="14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26"/>
      <c r="BE169" s="85"/>
    </row>
    <row r="170" spans="2:57" ht="13.5" customHeight="1">
      <c r="B170" s="83"/>
      <c r="C170" s="26" t="s">
        <v>91</v>
      </c>
      <c r="J170" s="14"/>
      <c r="K170" s="14"/>
      <c r="L170" s="14"/>
      <c r="M170" s="14"/>
      <c r="N170" s="14" t="s">
        <v>222</v>
      </c>
      <c r="O170" s="14"/>
      <c r="P170" s="14"/>
      <c r="Q170" s="14"/>
      <c r="R170" s="14"/>
      <c r="S170" s="14" t="s">
        <v>222</v>
      </c>
      <c r="T170" s="14"/>
      <c r="U170" s="14"/>
      <c r="V170" s="14"/>
      <c r="W170" s="14"/>
      <c r="X170" s="8">
        <v>527700</v>
      </c>
      <c r="Y170" s="8"/>
      <c r="Z170" s="8"/>
      <c r="AA170" s="8"/>
      <c r="AB170" s="8"/>
      <c r="AC170" s="8">
        <v>600200</v>
      </c>
      <c r="AD170" s="8"/>
      <c r="AE170" s="8"/>
      <c r="AF170" s="8"/>
      <c r="AG170" s="8"/>
      <c r="AH170" s="8">
        <v>643500</v>
      </c>
      <c r="AI170" s="8"/>
      <c r="AJ170" s="8"/>
      <c r="AK170" s="8"/>
      <c r="AL170" s="8"/>
      <c r="AM170" s="8">
        <v>666300</v>
      </c>
      <c r="AN170" s="8"/>
      <c r="AO170" s="8"/>
      <c r="AP170" s="8"/>
      <c r="AQ170" s="8"/>
      <c r="AR170" s="14" t="s">
        <v>221</v>
      </c>
      <c r="AS170" s="8"/>
      <c r="AT170" s="8"/>
      <c r="AU170" s="8"/>
      <c r="AV170" s="8"/>
      <c r="AW170" s="14" t="s">
        <v>221</v>
      </c>
      <c r="AX170" s="8"/>
      <c r="AY170" s="8"/>
      <c r="AZ170" s="8"/>
      <c r="BA170" s="8"/>
      <c r="BB170" s="14" t="s">
        <v>221</v>
      </c>
      <c r="BC170" s="8"/>
      <c r="BD170" s="26"/>
      <c r="BE170" s="85"/>
    </row>
    <row r="171" spans="2:57" ht="13.5" customHeight="1">
      <c r="B171" s="83"/>
      <c r="C171" s="26" t="s">
        <v>92</v>
      </c>
      <c r="J171" s="14"/>
      <c r="K171" s="14"/>
      <c r="L171" s="14"/>
      <c r="M171" s="14"/>
      <c r="N171" s="14" t="s">
        <v>222</v>
      </c>
      <c r="O171" s="14"/>
      <c r="P171" s="14"/>
      <c r="Q171" s="14"/>
      <c r="R171" s="14"/>
      <c r="S171" s="14" t="s">
        <v>222</v>
      </c>
      <c r="T171" s="14"/>
      <c r="U171" s="14"/>
      <c r="V171" s="14"/>
      <c r="W171" s="14"/>
      <c r="X171" s="8">
        <v>171900</v>
      </c>
      <c r="Y171" s="8"/>
      <c r="Z171" s="8"/>
      <c r="AA171" s="8"/>
      <c r="AB171" s="8"/>
      <c r="AC171" s="8">
        <v>109200</v>
      </c>
      <c r="AD171" s="8"/>
      <c r="AE171" s="8"/>
      <c r="AF171" s="8"/>
      <c r="AG171" s="8"/>
      <c r="AH171" s="8">
        <v>80100</v>
      </c>
      <c r="AI171" s="8"/>
      <c r="AJ171" s="8"/>
      <c r="AK171" s="8"/>
      <c r="AL171" s="8"/>
      <c r="AM171" s="8">
        <v>57100</v>
      </c>
      <c r="AN171" s="8"/>
      <c r="AO171" s="8"/>
      <c r="AP171" s="8"/>
      <c r="AQ171" s="8"/>
      <c r="AR171" s="14" t="s">
        <v>221</v>
      </c>
      <c r="AS171" s="8"/>
      <c r="AT171" s="8"/>
      <c r="AU171" s="8"/>
      <c r="AV171" s="8"/>
      <c r="AW171" s="14" t="s">
        <v>221</v>
      </c>
      <c r="AX171" s="8"/>
      <c r="AY171" s="8"/>
      <c r="AZ171" s="8"/>
      <c r="BA171" s="8"/>
      <c r="BB171" s="14" t="s">
        <v>221</v>
      </c>
      <c r="BC171" s="8"/>
      <c r="BD171" s="26"/>
      <c r="BE171" s="85"/>
    </row>
    <row r="172" spans="2:57" ht="13.5" customHeight="1">
      <c r="B172" s="83"/>
      <c r="C172" s="26" t="s">
        <v>149</v>
      </c>
      <c r="J172" s="14"/>
      <c r="K172" s="14"/>
      <c r="L172" s="14"/>
      <c r="M172" s="14"/>
      <c r="N172" s="16" t="s">
        <v>225</v>
      </c>
      <c r="O172" s="14"/>
      <c r="P172" s="14"/>
      <c r="Q172" s="14"/>
      <c r="R172" s="14"/>
      <c r="S172" s="14" t="s">
        <v>225</v>
      </c>
      <c r="T172" s="14"/>
      <c r="U172" s="14"/>
      <c r="V172" s="14"/>
      <c r="W172" s="14"/>
      <c r="X172" s="14" t="s">
        <v>225</v>
      </c>
      <c r="Y172" s="14"/>
      <c r="Z172" s="14"/>
      <c r="AA172" s="14"/>
      <c r="AB172" s="14"/>
      <c r="AC172" s="8">
        <v>210500</v>
      </c>
      <c r="AD172" s="8"/>
      <c r="AE172" s="8"/>
      <c r="AF172" s="8"/>
      <c r="AG172" s="8"/>
      <c r="AH172" s="8">
        <v>184000</v>
      </c>
      <c r="AI172" s="8"/>
      <c r="AJ172" s="8"/>
      <c r="AK172" s="8"/>
      <c r="AL172" s="8"/>
      <c r="AM172" s="8">
        <v>262600</v>
      </c>
      <c r="AN172" s="8"/>
      <c r="AO172" s="8"/>
      <c r="AP172" s="8"/>
      <c r="AQ172" s="8"/>
      <c r="AR172" s="8">
        <v>278900</v>
      </c>
      <c r="AS172" s="8"/>
      <c r="AT172" s="8"/>
      <c r="AU172" s="8"/>
      <c r="AV172" s="8"/>
      <c r="AW172" s="8">
        <v>304600</v>
      </c>
      <c r="AX172" s="8"/>
      <c r="AY172" s="8"/>
      <c r="AZ172" s="8"/>
      <c r="BA172" s="8"/>
      <c r="BB172" s="159">
        <v>363100</v>
      </c>
      <c r="BC172" s="8"/>
      <c r="BD172" s="26">
        <v>0</v>
      </c>
      <c r="BE172" s="85"/>
    </row>
    <row r="173" spans="2:57" ht="13.5" customHeight="1">
      <c r="B173" s="83"/>
      <c r="C173" s="26" t="s">
        <v>139</v>
      </c>
      <c r="J173" s="14"/>
      <c r="K173" s="14"/>
      <c r="L173" s="14"/>
      <c r="M173" s="14"/>
      <c r="N173" s="16" t="s">
        <v>226</v>
      </c>
      <c r="O173" s="14"/>
      <c r="P173" s="14"/>
      <c r="Q173" s="14"/>
      <c r="R173" s="14"/>
      <c r="S173" s="14" t="s">
        <v>226</v>
      </c>
      <c r="T173" s="14"/>
      <c r="U173" s="14"/>
      <c r="V173" s="14"/>
      <c r="W173" s="14"/>
      <c r="X173" s="16" t="s">
        <v>226</v>
      </c>
      <c r="Y173" s="14"/>
      <c r="Z173" s="14"/>
      <c r="AA173" s="14"/>
      <c r="AB173" s="14"/>
      <c r="AC173" s="8">
        <v>133500</v>
      </c>
      <c r="AD173" s="8"/>
      <c r="AE173" s="8"/>
      <c r="AF173" s="8"/>
      <c r="AG173" s="8"/>
      <c r="AH173" s="8">
        <v>129800</v>
      </c>
      <c r="AI173" s="8"/>
      <c r="AJ173" s="8"/>
      <c r="AK173" s="8"/>
      <c r="AL173" s="8"/>
      <c r="AM173" s="8">
        <v>171700</v>
      </c>
      <c r="AN173" s="8"/>
      <c r="AO173" s="8"/>
      <c r="AP173" s="8"/>
      <c r="AQ173" s="8"/>
      <c r="AR173" s="8">
        <v>188900</v>
      </c>
      <c r="AS173" s="8"/>
      <c r="AT173" s="8"/>
      <c r="AU173" s="8"/>
      <c r="AV173" s="8"/>
      <c r="AW173" s="8">
        <v>217200</v>
      </c>
      <c r="AX173" s="8"/>
      <c r="AY173" s="8"/>
      <c r="AZ173" s="8"/>
      <c r="BA173" s="8"/>
      <c r="BB173" s="159">
        <v>241400</v>
      </c>
      <c r="BC173" s="8"/>
      <c r="BD173" s="26">
        <v>0</v>
      </c>
      <c r="BE173" s="85"/>
    </row>
    <row r="174" spans="2:57" ht="13.5" customHeight="1">
      <c r="B174" s="83"/>
      <c r="C174" s="26" t="s">
        <v>140</v>
      </c>
      <c r="J174" s="14"/>
      <c r="K174" s="14"/>
      <c r="L174" s="14"/>
      <c r="M174" s="14"/>
      <c r="N174" s="16" t="s">
        <v>227</v>
      </c>
      <c r="O174" s="14"/>
      <c r="P174" s="14"/>
      <c r="Q174" s="14"/>
      <c r="R174" s="14"/>
      <c r="S174" s="14" t="s">
        <v>227</v>
      </c>
      <c r="T174" s="14"/>
      <c r="U174" s="14"/>
      <c r="V174" s="14"/>
      <c r="W174" s="14"/>
      <c r="X174" s="16" t="s">
        <v>227</v>
      </c>
      <c r="Y174" s="14"/>
      <c r="Z174" s="14"/>
      <c r="AA174" s="14"/>
      <c r="AB174" s="14"/>
      <c r="AC174" s="8">
        <v>30000</v>
      </c>
      <c r="AD174" s="8"/>
      <c r="AE174" s="8"/>
      <c r="AF174" s="8"/>
      <c r="AG174" s="8"/>
      <c r="AH174" s="8">
        <v>46300</v>
      </c>
      <c r="AI174" s="8"/>
      <c r="AJ174" s="8"/>
      <c r="AK174" s="8"/>
      <c r="AL174" s="8"/>
      <c r="AM174" s="8">
        <v>62700</v>
      </c>
      <c r="AN174" s="8"/>
      <c r="AO174" s="8"/>
      <c r="AP174" s="8"/>
      <c r="AQ174" s="8"/>
      <c r="AR174" s="8">
        <v>73000</v>
      </c>
      <c r="AS174" s="8"/>
      <c r="AT174" s="8"/>
      <c r="AU174" s="8"/>
      <c r="AV174" s="8"/>
      <c r="AW174" s="8">
        <v>83500</v>
      </c>
      <c r="AX174" s="8"/>
      <c r="AY174" s="8"/>
      <c r="AZ174" s="8"/>
      <c r="BA174" s="8"/>
      <c r="BB174" s="159">
        <v>91800</v>
      </c>
      <c r="BC174" s="8"/>
      <c r="BD174" s="26">
        <v>0</v>
      </c>
      <c r="BE174" s="85"/>
    </row>
    <row r="175" spans="2:57" ht="13.5" customHeight="1">
      <c r="B175" s="83"/>
      <c r="C175" s="26" t="s">
        <v>201</v>
      </c>
      <c r="J175" s="14"/>
      <c r="K175" s="14"/>
      <c r="L175" s="14"/>
      <c r="M175" s="14"/>
      <c r="N175" s="16" t="s">
        <v>227</v>
      </c>
      <c r="O175" s="14"/>
      <c r="P175" s="14"/>
      <c r="Q175" s="14"/>
      <c r="R175" s="14"/>
      <c r="S175" s="14" t="s">
        <v>227</v>
      </c>
      <c r="T175" s="14"/>
      <c r="U175" s="14"/>
      <c r="V175" s="14"/>
      <c r="W175" s="14"/>
      <c r="X175" s="16" t="s">
        <v>227</v>
      </c>
      <c r="Y175" s="14"/>
      <c r="Z175" s="14"/>
      <c r="AA175" s="14"/>
      <c r="AB175" s="14"/>
      <c r="AC175" s="8">
        <v>67700</v>
      </c>
      <c r="AD175" s="8"/>
      <c r="AE175" s="8"/>
      <c r="AF175" s="8"/>
      <c r="AG175" s="8"/>
      <c r="AH175" s="8">
        <v>79400</v>
      </c>
      <c r="AI175" s="8"/>
      <c r="AJ175" s="8"/>
      <c r="AK175" s="8"/>
      <c r="AL175" s="8"/>
      <c r="AM175" s="8">
        <v>109300</v>
      </c>
      <c r="AN175" s="8"/>
      <c r="AO175" s="8"/>
      <c r="AP175" s="8"/>
      <c r="AQ175" s="8"/>
      <c r="AR175" s="8">
        <v>122800</v>
      </c>
      <c r="AS175" s="8"/>
      <c r="AT175" s="8"/>
      <c r="AU175" s="8"/>
      <c r="AV175" s="8"/>
      <c r="AW175" s="8">
        <v>136900</v>
      </c>
      <c r="AX175" s="8"/>
      <c r="AY175" s="8"/>
      <c r="AZ175" s="8"/>
      <c r="BA175" s="8"/>
      <c r="BB175" s="159">
        <v>152000</v>
      </c>
      <c r="BC175" s="8"/>
      <c r="BD175" s="26">
        <v>0</v>
      </c>
      <c r="BE175" s="85"/>
    </row>
    <row r="176" spans="2:57" ht="13.5" customHeight="1">
      <c r="B176" s="83"/>
      <c r="C176" s="26" t="s">
        <v>141</v>
      </c>
      <c r="J176" s="14"/>
      <c r="K176" s="14"/>
      <c r="L176" s="14"/>
      <c r="M176" s="14"/>
      <c r="N176" s="16" t="s">
        <v>224</v>
      </c>
      <c r="O176" s="14"/>
      <c r="P176" s="14"/>
      <c r="Q176" s="14"/>
      <c r="R176" s="14"/>
      <c r="S176" s="14" t="s">
        <v>224</v>
      </c>
      <c r="T176" s="14"/>
      <c r="U176" s="14"/>
      <c r="V176" s="14"/>
      <c r="W176" s="14"/>
      <c r="X176" s="16" t="s">
        <v>224</v>
      </c>
      <c r="Y176" s="14"/>
      <c r="Z176" s="14"/>
      <c r="AA176" s="14"/>
      <c r="AB176" s="14"/>
      <c r="AC176" s="8">
        <v>65900</v>
      </c>
      <c r="AD176" s="8"/>
      <c r="AE176" s="8"/>
      <c r="AF176" s="8"/>
      <c r="AG176" s="8"/>
      <c r="AH176" s="8">
        <v>80000</v>
      </c>
      <c r="AI176" s="8"/>
      <c r="AJ176" s="8"/>
      <c r="AK176" s="8"/>
      <c r="AL176" s="8"/>
      <c r="AM176" s="8">
        <v>109400</v>
      </c>
      <c r="AN176" s="8"/>
      <c r="AO176" s="8"/>
      <c r="AP176" s="8"/>
      <c r="AQ176" s="8"/>
      <c r="AR176" s="8">
        <v>122700</v>
      </c>
      <c r="AS176" s="8"/>
      <c r="AT176" s="8"/>
      <c r="AU176" s="8"/>
      <c r="AV176" s="8"/>
      <c r="AW176" s="8">
        <v>134900</v>
      </c>
      <c r="AX176" s="8"/>
      <c r="AY176" s="8"/>
      <c r="AZ176" s="8"/>
      <c r="BA176" s="8"/>
      <c r="BB176" s="159">
        <v>147400</v>
      </c>
      <c r="BC176" s="8"/>
      <c r="BD176" s="26">
        <v>0</v>
      </c>
      <c r="BE176" s="85"/>
    </row>
    <row r="177" spans="2:57" ht="13.5" customHeight="1">
      <c r="B177" s="83"/>
      <c r="C177" s="26" t="s">
        <v>142</v>
      </c>
      <c r="J177" s="14"/>
      <c r="K177" s="14"/>
      <c r="L177" s="14"/>
      <c r="M177" s="14"/>
      <c r="N177" s="14" t="s">
        <v>228</v>
      </c>
      <c r="O177" s="14"/>
      <c r="P177" s="14"/>
      <c r="Q177" s="14"/>
      <c r="R177" s="14"/>
      <c r="S177" s="14" t="s">
        <v>228</v>
      </c>
      <c r="T177" s="14"/>
      <c r="U177" s="14"/>
      <c r="V177" s="14"/>
      <c r="W177" s="14"/>
      <c r="X177" s="16" t="s">
        <v>228</v>
      </c>
      <c r="Y177" s="14"/>
      <c r="Z177" s="14"/>
      <c r="AA177" s="14"/>
      <c r="AB177" s="14"/>
      <c r="AC177" s="14" t="s">
        <v>228</v>
      </c>
      <c r="AD177" s="14"/>
      <c r="AE177" s="14"/>
      <c r="AF177" s="14"/>
      <c r="AG177" s="14"/>
      <c r="AH177" s="8">
        <v>13000</v>
      </c>
      <c r="AI177" s="8"/>
      <c r="AJ177" s="8"/>
      <c r="AK177" s="8"/>
      <c r="AL177" s="8"/>
      <c r="AM177" s="8">
        <v>15300</v>
      </c>
      <c r="AN177" s="8"/>
      <c r="AO177" s="8"/>
      <c r="AP177" s="8"/>
      <c r="AQ177" s="8"/>
      <c r="AR177" s="8">
        <v>19600</v>
      </c>
      <c r="AS177" s="8"/>
      <c r="AT177" s="8"/>
      <c r="AU177" s="8"/>
      <c r="AV177" s="8"/>
      <c r="AW177" s="8">
        <v>19100</v>
      </c>
      <c r="AX177" s="8"/>
      <c r="AY177" s="8"/>
      <c r="AZ177" s="8"/>
      <c r="BA177" s="8"/>
      <c r="BB177" s="159">
        <v>23600</v>
      </c>
      <c r="BC177" s="8"/>
      <c r="BD177" s="26">
        <v>0</v>
      </c>
      <c r="BE177" s="85"/>
    </row>
    <row r="178" spans="2:57" ht="13.5" customHeight="1">
      <c r="B178" s="83"/>
      <c r="C178" s="26" t="s">
        <v>143</v>
      </c>
      <c r="J178" s="14"/>
      <c r="K178" s="14"/>
      <c r="L178" s="14"/>
      <c r="M178" s="14"/>
      <c r="N178" s="14" t="s">
        <v>229</v>
      </c>
      <c r="O178" s="14"/>
      <c r="P178" s="14"/>
      <c r="Q178" s="14"/>
      <c r="R178" s="14"/>
      <c r="S178" s="14" t="s">
        <v>229</v>
      </c>
      <c r="T178" s="14"/>
      <c r="U178" s="14"/>
      <c r="V178" s="14"/>
      <c r="W178" s="14"/>
      <c r="X178" s="16" t="s">
        <v>229</v>
      </c>
      <c r="Y178" s="14"/>
      <c r="Z178" s="14"/>
      <c r="AA178" s="14"/>
      <c r="AB178" s="14"/>
      <c r="AC178" s="8">
        <v>12600</v>
      </c>
      <c r="AD178" s="8"/>
      <c r="AE178" s="8"/>
      <c r="AF178" s="8"/>
      <c r="AG178" s="8"/>
      <c r="AH178" s="8">
        <v>14000</v>
      </c>
      <c r="AI178" s="8"/>
      <c r="AJ178" s="8"/>
      <c r="AK178" s="8"/>
      <c r="AL178" s="8"/>
      <c r="AM178" s="8">
        <v>17800</v>
      </c>
      <c r="AN178" s="8"/>
      <c r="AO178" s="8"/>
      <c r="AP178" s="8"/>
      <c r="AQ178" s="8"/>
      <c r="AR178" s="8">
        <v>21500</v>
      </c>
      <c r="AS178" s="8"/>
      <c r="AT178" s="8"/>
      <c r="AU178" s="8"/>
      <c r="AV178" s="8"/>
      <c r="AW178" s="8">
        <v>29400</v>
      </c>
      <c r="AX178" s="8"/>
      <c r="AY178" s="8"/>
      <c r="AZ178" s="8"/>
      <c r="BA178" s="8"/>
      <c r="BB178" s="159">
        <v>30100</v>
      </c>
      <c r="BC178" s="8"/>
      <c r="BD178" s="26">
        <v>0</v>
      </c>
      <c r="BE178" s="85"/>
    </row>
    <row r="179" spans="2:57" ht="13.5" customHeight="1">
      <c r="B179" s="83"/>
      <c r="C179" s="26" t="s">
        <v>144</v>
      </c>
      <c r="J179" s="14"/>
      <c r="K179" s="14"/>
      <c r="L179" s="14"/>
      <c r="M179" s="14"/>
      <c r="N179" s="14" t="s">
        <v>230</v>
      </c>
      <c r="O179" s="14"/>
      <c r="P179" s="14"/>
      <c r="Q179" s="14"/>
      <c r="R179" s="14"/>
      <c r="S179" s="14" t="s">
        <v>230</v>
      </c>
      <c r="T179" s="14"/>
      <c r="U179" s="14"/>
      <c r="V179" s="14"/>
      <c r="W179" s="14"/>
      <c r="X179" s="16" t="s">
        <v>230</v>
      </c>
      <c r="Y179" s="14"/>
      <c r="Z179" s="14"/>
      <c r="AA179" s="14"/>
      <c r="AB179" s="14"/>
      <c r="AC179" s="8">
        <v>69300</v>
      </c>
      <c r="AD179" s="8"/>
      <c r="AE179" s="8"/>
      <c r="AF179" s="8"/>
      <c r="AG179" s="8"/>
      <c r="AH179" s="8">
        <v>50100</v>
      </c>
      <c r="AI179" s="8"/>
      <c r="AJ179" s="8"/>
      <c r="AK179" s="8"/>
      <c r="AL179" s="8"/>
      <c r="AM179" s="8">
        <v>57300</v>
      </c>
      <c r="AN179" s="8"/>
      <c r="AO179" s="8"/>
      <c r="AP179" s="8"/>
      <c r="AQ179" s="8"/>
      <c r="AR179" s="8">
        <v>67600</v>
      </c>
      <c r="AS179" s="8"/>
      <c r="AT179" s="8"/>
      <c r="AU179" s="8"/>
      <c r="AV179" s="8"/>
      <c r="AW179" s="8">
        <v>77500</v>
      </c>
      <c r="AX179" s="8"/>
      <c r="AY179" s="8"/>
      <c r="AZ179" s="8"/>
      <c r="BA179" s="8"/>
      <c r="BB179" s="159">
        <v>92900</v>
      </c>
      <c r="BC179" s="8"/>
      <c r="BD179" s="26">
        <v>0</v>
      </c>
      <c r="BE179" s="85"/>
    </row>
    <row r="180" spans="2:57" ht="13.5" customHeight="1">
      <c r="B180" s="83"/>
      <c r="C180" s="26" t="s">
        <v>131</v>
      </c>
      <c r="J180" s="14"/>
      <c r="K180" s="14"/>
      <c r="L180" s="14"/>
      <c r="M180" s="14"/>
      <c r="N180" s="14" t="s">
        <v>223</v>
      </c>
      <c r="O180" s="14"/>
      <c r="P180" s="14"/>
      <c r="Q180" s="14"/>
      <c r="R180" s="14"/>
      <c r="S180" s="14" t="s">
        <v>223</v>
      </c>
      <c r="T180" s="14"/>
      <c r="U180" s="14"/>
      <c r="V180" s="14"/>
      <c r="W180" s="14"/>
      <c r="X180" s="16" t="s">
        <v>223</v>
      </c>
      <c r="Y180" s="14"/>
      <c r="Z180" s="14"/>
      <c r="AA180" s="14"/>
      <c r="AB180" s="14"/>
      <c r="AC180" s="8">
        <v>6100</v>
      </c>
      <c r="AD180" s="8"/>
      <c r="AE180" s="8"/>
      <c r="AF180" s="8"/>
      <c r="AG180" s="8"/>
      <c r="AH180" s="8">
        <v>8500</v>
      </c>
      <c r="AI180" s="8"/>
      <c r="AJ180" s="8"/>
      <c r="AK180" s="8"/>
      <c r="AL180" s="8"/>
      <c r="AM180" s="8">
        <v>5800</v>
      </c>
      <c r="AN180" s="8"/>
      <c r="AO180" s="8"/>
      <c r="AP180" s="8"/>
      <c r="AQ180" s="8"/>
      <c r="AR180" s="8">
        <v>8100</v>
      </c>
      <c r="AS180" s="8"/>
      <c r="AT180" s="8"/>
      <c r="AU180" s="8"/>
      <c r="AV180" s="8"/>
      <c r="AW180" s="8">
        <v>9400</v>
      </c>
      <c r="AX180" s="8"/>
      <c r="AY180" s="8"/>
      <c r="AZ180" s="8"/>
      <c r="BA180" s="8"/>
      <c r="BB180" s="159">
        <v>10500</v>
      </c>
      <c r="BC180" s="8"/>
      <c r="BD180" s="26">
        <v>0</v>
      </c>
      <c r="BE180" s="85"/>
    </row>
    <row r="181" spans="2:57" ht="13.5" customHeight="1">
      <c r="B181" s="83"/>
      <c r="C181" s="26" t="s">
        <v>145</v>
      </c>
      <c r="J181" s="14"/>
      <c r="K181" s="14"/>
      <c r="L181" s="14"/>
      <c r="M181" s="14"/>
      <c r="N181" s="14" t="s">
        <v>231</v>
      </c>
      <c r="O181" s="14"/>
      <c r="P181" s="14"/>
      <c r="Q181" s="14"/>
      <c r="R181" s="14"/>
      <c r="S181" s="14" t="s">
        <v>231</v>
      </c>
      <c r="T181" s="14"/>
      <c r="U181" s="14"/>
      <c r="V181" s="14"/>
      <c r="W181" s="14"/>
      <c r="X181" s="16" t="s">
        <v>231</v>
      </c>
      <c r="Y181" s="14"/>
      <c r="Z181" s="14"/>
      <c r="AA181" s="14"/>
      <c r="AB181" s="14"/>
      <c r="AC181" s="8">
        <v>3600</v>
      </c>
      <c r="AD181" s="8"/>
      <c r="AE181" s="8"/>
      <c r="AF181" s="8"/>
      <c r="AG181" s="8"/>
      <c r="AH181" s="8">
        <v>2800</v>
      </c>
      <c r="AI181" s="8"/>
      <c r="AJ181" s="8"/>
      <c r="AK181" s="8"/>
      <c r="AL181" s="8"/>
      <c r="AM181" s="8">
        <v>3900</v>
      </c>
      <c r="AN181" s="8"/>
      <c r="AO181" s="8"/>
      <c r="AP181" s="8"/>
      <c r="AQ181" s="8"/>
      <c r="AR181" s="8">
        <v>3500</v>
      </c>
      <c r="AS181" s="8"/>
      <c r="AT181" s="8"/>
      <c r="AU181" s="8"/>
      <c r="AV181" s="8"/>
      <c r="AW181" s="8">
        <v>4400</v>
      </c>
      <c r="AX181" s="8"/>
      <c r="AY181" s="8"/>
      <c r="AZ181" s="8"/>
      <c r="BA181" s="8"/>
      <c r="BB181" s="159">
        <v>4500</v>
      </c>
      <c r="BC181" s="8"/>
      <c r="BD181" s="26">
        <v>0</v>
      </c>
      <c r="BE181" s="85"/>
    </row>
    <row r="182" spans="2:57" ht="13.5" customHeight="1">
      <c r="B182" s="83"/>
      <c r="C182" s="26" t="s">
        <v>146</v>
      </c>
      <c r="J182" s="14"/>
      <c r="K182" s="14"/>
      <c r="L182" s="14"/>
      <c r="M182" s="14"/>
      <c r="N182" s="14" t="s">
        <v>231</v>
      </c>
      <c r="O182" s="14"/>
      <c r="P182" s="14"/>
      <c r="Q182" s="14"/>
      <c r="R182" s="14"/>
      <c r="S182" s="14" t="s">
        <v>231</v>
      </c>
      <c r="T182" s="14"/>
      <c r="U182" s="14"/>
      <c r="V182" s="14"/>
      <c r="W182" s="14"/>
      <c r="X182" s="16" t="s">
        <v>231</v>
      </c>
      <c r="Y182" s="14"/>
      <c r="Z182" s="14"/>
      <c r="AA182" s="14"/>
      <c r="AB182" s="14"/>
      <c r="AC182" s="8">
        <v>73700</v>
      </c>
      <c r="AD182" s="8"/>
      <c r="AE182" s="8"/>
      <c r="AF182" s="8"/>
      <c r="AG182" s="8"/>
      <c r="AH182" s="8">
        <v>63500</v>
      </c>
      <c r="AI182" s="8"/>
      <c r="AJ182" s="8"/>
      <c r="AK182" s="8"/>
      <c r="AL182" s="8"/>
      <c r="AM182" s="8">
        <v>97200</v>
      </c>
      <c r="AN182" s="8"/>
      <c r="AO182" s="8"/>
      <c r="AP182" s="8"/>
      <c r="AQ182" s="8"/>
      <c r="AR182" s="8">
        <v>86000</v>
      </c>
      <c r="AS182" s="8"/>
      <c r="AT182" s="8"/>
      <c r="AU182" s="8"/>
      <c r="AV182" s="8"/>
      <c r="AW182" s="8">
        <v>93600</v>
      </c>
      <c r="AX182" s="8"/>
      <c r="AY182" s="8"/>
      <c r="AZ182" s="8"/>
      <c r="BA182" s="8"/>
      <c r="BB182" s="159">
        <v>106300</v>
      </c>
      <c r="BC182" s="8"/>
      <c r="BD182" s="26">
        <v>0</v>
      </c>
      <c r="BE182" s="85"/>
    </row>
    <row r="183" spans="2:57" ht="13.5" customHeight="1">
      <c r="B183" s="83"/>
      <c r="C183" s="26" t="s">
        <v>296</v>
      </c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6"/>
      <c r="Y183" s="14"/>
      <c r="Z183" s="14"/>
      <c r="AA183" s="14"/>
      <c r="AB183" s="14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159">
        <v>111000</v>
      </c>
      <c r="BC183" s="8"/>
      <c r="BD183" s="26"/>
      <c r="BE183" s="85"/>
    </row>
    <row r="184" spans="2:57" ht="13.5" customHeight="1">
      <c r="B184" s="83"/>
      <c r="C184" s="26" t="s">
        <v>147</v>
      </c>
      <c r="J184" s="14"/>
      <c r="K184" s="14"/>
      <c r="L184" s="14"/>
      <c r="M184" s="14"/>
      <c r="N184" s="14" t="s">
        <v>229</v>
      </c>
      <c r="O184" s="14"/>
      <c r="P184" s="14"/>
      <c r="Q184" s="14"/>
      <c r="R184" s="14"/>
      <c r="S184" s="14" t="s">
        <v>229</v>
      </c>
      <c r="T184" s="14"/>
      <c r="U184" s="14"/>
      <c r="V184" s="14"/>
      <c r="W184" s="14"/>
      <c r="X184" s="16" t="s">
        <v>229</v>
      </c>
      <c r="Y184" s="14"/>
      <c r="Z184" s="14"/>
      <c r="AA184" s="14"/>
      <c r="AB184" s="14"/>
      <c r="AC184" s="8">
        <v>70600</v>
      </c>
      <c r="AD184" s="8"/>
      <c r="AE184" s="8"/>
      <c r="AF184" s="8"/>
      <c r="AG184" s="8"/>
      <c r="AH184" s="8">
        <v>71300</v>
      </c>
      <c r="AI184" s="8"/>
      <c r="AJ184" s="8"/>
      <c r="AK184" s="8"/>
      <c r="AL184" s="8"/>
      <c r="AM184" s="8">
        <v>101300</v>
      </c>
      <c r="AN184" s="8"/>
      <c r="AO184" s="8"/>
      <c r="AP184" s="8"/>
      <c r="AQ184" s="8"/>
      <c r="AR184" s="8">
        <v>104700</v>
      </c>
      <c r="AS184" s="8"/>
      <c r="AT184" s="8"/>
      <c r="AU184" s="8"/>
      <c r="AV184" s="8"/>
      <c r="AW184" s="8">
        <v>111700</v>
      </c>
      <c r="AX184" s="8"/>
      <c r="AY184" s="8"/>
      <c r="AZ184" s="8"/>
      <c r="BA184" s="8"/>
      <c r="BB184" s="159">
        <v>120600</v>
      </c>
      <c r="BC184" s="8"/>
      <c r="BD184" s="26">
        <v>0</v>
      </c>
      <c r="BE184" s="85"/>
    </row>
    <row r="185" spans="2:57" ht="13.5" customHeight="1">
      <c r="B185" s="83"/>
      <c r="C185" s="26" t="s">
        <v>148</v>
      </c>
      <c r="J185" s="14"/>
      <c r="K185" s="14"/>
      <c r="L185" s="14"/>
      <c r="M185" s="14"/>
      <c r="N185" s="14" t="s">
        <v>228</v>
      </c>
      <c r="O185" s="14"/>
      <c r="P185" s="14"/>
      <c r="Q185" s="14"/>
      <c r="R185" s="14"/>
      <c r="S185" s="14" t="s">
        <v>228</v>
      </c>
      <c r="T185" s="14"/>
      <c r="U185" s="14"/>
      <c r="V185" s="14"/>
      <c r="W185" s="14"/>
      <c r="X185" s="16" t="s">
        <v>228</v>
      </c>
      <c r="Y185" s="14"/>
      <c r="Z185" s="14"/>
      <c r="AA185" s="14"/>
      <c r="AB185" s="14"/>
      <c r="AC185" s="8">
        <v>81300</v>
      </c>
      <c r="AD185" s="8"/>
      <c r="AE185" s="8"/>
      <c r="AF185" s="8"/>
      <c r="AG185" s="8"/>
      <c r="AH185" s="8">
        <v>78200</v>
      </c>
      <c r="AI185" s="8"/>
      <c r="AJ185" s="8"/>
      <c r="AK185" s="8"/>
      <c r="AL185" s="8"/>
      <c r="AM185" s="8">
        <v>127400</v>
      </c>
      <c r="AN185" s="8"/>
      <c r="AO185" s="8"/>
      <c r="AP185" s="8"/>
      <c r="AQ185" s="8"/>
      <c r="AR185" s="8">
        <v>132200</v>
      </c>
      <c r="AS185" s="8"/>
      <c r="AT185" s="8"/>
      <c r="AU185" s="8"/>
      <c r="AV185" s="8"/>
      <c r="AW185" s="8">
        <v>142300</v>
      </c>
      <c r="AX185" s="8"/>
      <c r="AY185" s="8"/>
      <c r="AZ185" s="8"/>
      <c r="BA185" s="8"/>
      <c r="BB185" s="159">
        <v>152300</v>
      </c>
      <c r="BC185" s="8"/>
      <c r="BD185" s="26">
        <v>0</v>
      </c>
      <c r="BE185" s="85"/>
    </row>
    <row r="186" spans="2:57" ht="13.5" customHeight="1">
      <c r="B186" s="83"/>
      <c r="C186" s="26" t="s">
        <v>132</v>
      </c>
      <c r="J186" s="14"/>
      <c r="K186" s="14"/>
      <c r="L186" s="14"/>
      <c r="M186" s="14"/>
      <c r="N186" s="14" t="s">
        <v>232</v>
      </c>
      <c r="O186" s="14"/>
      <c r="P186" s="14"/>
      <c r="Q186" s="14"/>
      <c r="R186" s="14"/>
      <c r="S186" s="14" t="s">
        <v>232</v>
      </c>
      <c r="T186" s="14"/>
      <c r="U186" s="14"/>
      <c r="V186" s="14"/>
      <c r="W186" s="14"/>
      <c r="X186" s="16" t="s">
        <v>232</v>
      </c>
      <c r="Y186" s="14"/>
      <c r="Z186" s="14"/>
      <c r="AA186" s="14"/>
      <c r="AB186" s="14"/>
      <c r="AC186" s="8">
        <v>77000</v>
      </c>
      <c r="AD186" s="8"/>
      <c r="AE186" s="8"/>
      <c r="AF186" s="8"/>
      <c r="AG186" s="8"/>
      <c r="AH186" s="8">
        <v>71600</v>
      </c>
      <c r="AI186" s="8"/>
      <c r="AJ186" s="8"/>
      <c r="AK186" s="8"/>
      <c r="AL186" s="8"/>
      <c r="AM186" s="8">
        <v>104100</v>
      </c>
      <c r="AN186" s="8"/>
      <c r="AO186" s="8"/>
      <c r="AP186" s="8"/>
      <c r="AQ186" s="8"/>
      <c r="AR186" s="8">
        <v>113100</v>
      </c>
      <c r="AS186" s="8"/>
      <c r="AT186" s="8"/>
      <c r="AU186" s="8"/>
      <c r="AV186" s="8"/>
      <c r="AW186" s="8">
        <v>118900</v>
      </c>
      <c r="AX186" s="8"/>
      <c r="AY186" s="8"/>
      <c r="AZ186" s="8"/>
      <c r="BA186" s="8"/>
      <c r="BB186" s="159">
        <v>126300</v>
      </c>
      <c r="BC186" s="8"/>
      <c r="BD186" s="26">
        <v>0</v>
      </c>
      <c r="BE186" s="85"/>
    </row>
    <row r="187" spans="2:57" ht="13.5" customHeight="1">
      <c r="B187" s="83"/>
      <c r="C187" s="26" t="s">
        <v>133</v>
      </c>
      <c r="J187" s="14"/>
      <c r="K187" s="14"/>
      <c r="L187" s="14"/>
      <c r="M187" s="14"/>
      <c r="N187" s="14" t="s">
        <v>225</v>
      </c>
      <c r="O187" s="14"/>
      <c r="P187" s="14"/>
      <c r="Q187" s="14"/>
      <c r="R187" s="14"/>
      <c r="S187" s="14" t="s">
        <v>225</v>
      </c>
      <c r="T187" s="14"/>
      <c r="U187" s="14"/>
      <c r="V187" s="14"/>
      <c r="W187" s="14"/>
      <c r="X187" s="16" t="s">
        <v>225</v>
      </c>
      <c r="Y187" s="14"/>
      <c r="Z187" s="14"/>
      <c r="AA187" s="14"/>
      <c r="AB187" s="14"/>
      <c r="AC187" s="8">
        <v>498900</v>
      </c>
      <c r="AD187" s="8"/>
      <c r="AE187" s="8"/>
      <c r="AF187" s="8"/>
      <c r="AG187" s="8"/>
      <c r="AH187" s="8">
        <v>539500</v>
      </c>
      <c r="AI187" s="8"/>
      <c r="AJ187" s="8"/>
      <c r="AK187" s="8"/>
      <c r="AL187" s="8"/>
      <c r="AM187" s="8">
        <v>460800</v>
      </c>
      <c r="AN187" s="8"/>
      <c r="AO187" s="8"/>
      <c r="AP187" s="8"/>
      <c r="AQ187" s="8"/>
      <c r="AR187" s="8">
        <v>488300</v>
      </c>
      <c r="AS187" s="8"/>
      <c r="AT187" s="8"/>
      <c r="AU187" s="8"/>
      <c r="AV187" s="8"/>
      <c r="AW187" s="8">
        <v>451000</v>
      </c>
      <c r="AX187" s="8"/>
      <c r="AY187" s="8"/>
      <c r="AZ187" s="8"/>
      <c r="BA187" s="8"/>
      <c r="BB187" s="159">
        <v>396800</v>
      </c>
      <c r="BC187" s="8"/>
      <c r="BD187" s="26">
        <v>0</v>
      </c>
      <c r="BE187" s="85"/>
    </row>
    <row r="188" spans="2:57" ht="13.5" customHeight="1">
      <c r="B188" s="83"/>
      <c r="C188" s="103" t="s">
        <v>30</v>
      </c>
      <c r="J188" s="14"/>
      <c r="K188" s="14"/>
      <c r="L188" s="14"/>
      <c r="M188" s="14"/>
      <c r="N188" s="84"/>
      <c r="O188" s="84"/>
      <c r="P188" s="84"/>
      <c r="Q188" s="84"/>
      <c r="R188" s="84"/>
      <c r="S188" s="19"/>
      <c r="T188" s="19"/>
      <c r="U188" s="19"/>
      <c r="V188" s="19"/>
      <c r="W188" s="19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95"/>
      <c r="BC188" s="8"/>
      <c r="BD188" s="26"/>
      <c r="BE188" s="85"/>
    </row>
    <row r="189" spans="2:57" ht="13.5" customHeight="1">
      <c r="B189" s="83"/>
      <c r="C189" s="26" t="s">
        <v>123</v>
      </c>
      <c r="J189" s="14" t="s">
        <v>192</v>
      </c>
      <c r="K189" s="14"/>
      <c r="L189" s="14"/>
      <c r="M189" s="14"/>
      <c r="N189" s="115">
        <v>595300</v>
      </c>
      <c r="O189" s="8"/>
      <c r="P189" s="8"/>
      <c r="Q189" s="8"/>
      <c r="R189" s="8"/>
      <c r="S189" s="8">
        <v>594300</v>
      </c>
      <c r="T189" s="8"/>
      <c r="U189" s="8"/>
      <c r="V189" s="8"/>
      <c r="W189" s="8"/>
      <c r="X189" s="8">
        <v>680000</v>
      </c>
      <c r="Y189" s="8"/>
      <c r="Z189" s="8"/>
      <c r="AA189" s="8"/>
      <c r="AB189" s="8"/>
      <c r="AC189" s="19">
        <v>693300</v>
      </c>
      <c r="AD189" s="8"/>
      <c r="AE189" s="8"/>
      <c r="AF189" s="8"/>
      <c r="AG189" s="8"/>
      <c r="AH189" s="8">
        <v>716000</v>
      </c>
      <c r="AI189" s="8"/>
      <c r="AJ189" s="8"/>
      <c r="AK189" s="8"/>
      <c r="AL189" s="8"/>
      <c r="AM189" s="13">
        <v>718800</v>
      </c>
      <c r="AN189" s="8"/>
      <c r="AO189" s="8"/>
      <c r="AP189" s="8"/>
      <c r="AQ189" s="8"/>
      <c r="AR189" s="13">
        <v>763100</v>
      </c>
      <c r="AS189" s="8"/>
      <c r="AT189" s="8"/>
      <c r="AU189" s="8"/>
      <c r="AV189" s="8"/>
      <c r="AW189" s="13">
        <v>752200</v>
      </c>
      <c r="AX189" s="8"/>
      <c r="AY189" s="8"/>
      <c r="AZ189" s="8"/>
      <c r="BA189" s="8"/>
      <c r="BB189" s="107">
        <v>758000</v>
      </c>
      <c r="BC189" s="8"/>
      <c r="BD189" s="26">
        <v>0</v>
      </c>
      <c r="BE189" s="85"/>
    </row>
    <row r="190" spans="2:57" ht="13.5" customHeight="1">
      <c r="B190" s="83"/>
      <c r="C190" s="26" t="s">
        <v>124</v>
      </c>
      <c r="J190" s="14"/>
      <c r="K190" s="14"/>
      <c r="L190" s="14"/>
      <c r="M190" s="14"/>
      <c r="N190" s="115">
        <v>599000</v>
      </c>
      <c r="O190" s="8"/>
      <c r="P190" s="8"/>
      <c r="Q190" s="8"/>
      <c r="R190" s="8"/>
      <c r="S190" s="13">
        <v>597500</v>
      </c>
      <c r="T190" s="13"/>
      <c r="U190" s="13"/>
      <c r="V190" s="13"/>
      <c r="W190" s="13"/>
      <c r="X190" s="8">
        <v>683200</v>
      </c>
      <c r="Y190" s="8"/>
      <c r="Z190" s="8"/>
      <c r="AA190" s="8"/>
      <c r="AB190" s="8"/>
      <c r="AC190" s="19">
        <v>695900</v>
      </c>
      <c r="AD190" s="8"/>
      <c r="AE190" s="8"/>
      <c r="AF190" s="8"/>
      <c r="AG190" s="8"/>
      <c r="AH190" s="8">
        <v>718200</v>
      </c>
      <c r="AI190" s="8"/>
      <c r="AJ190" s="8"/>
      <c r="AK190" s="8"/>
      <c r="AL190" s="8"/>
      <c r="AM190" s="13">
        <v>720500</v>
      </c>
      <c r="AN190" s="8"/>
      <c r="AO190" s="8"/>
      <c r="AP190" s="8"/>
      <c r="AQ190" s="8"/>
      <c r="AR190" s="13">
        <v>765100</v>
      </c>
      <c r="AS190" s="8"/>
      <c r="AT190" s="8"/>
      <c r="AU190" s="8"/>
      <c r="AV190" s="8"/>
      <c r="AW190" s="13">
        <v>753600</v>
      </c>
      <c r="AX190" s="8"/>
      <c r="AY190" s="8"/>
      <c r="AZ190" s="8"/>
      <c r="BA190" s="8"/>
      <c r="BB190" s="107">
        <v>761100</v>
      </c>
      <c r="BC190" s="8"/>
      <c r="BD190" s="26">
        <v>0</v>
      </c>
      <c r="BE190" s="85"/>
    </row>
    <row r="191" spans="2:57" ht="13.5" customHeight="1">
      <c r="B191" s="83"/>
      <c r="C191" s="26" t="s">
        <v>32</v>
      </c>
      <c r="J191" s="14" t="s">
        <v>193</v>
      </c>
      <c r="K191" s="14"/>
      <c r="L191" s="14"/>
      <c r="M191" s="14"/>
      <c r="N191" s="115">
        <v>1627500</v>
      </c>
      <c r="O191" s="8"/>
      <c r="P191" s="8"/>
      <c r="Q191" s="8"/>
      <c r="R191" s="8"/>
      <c r="S191" s="13">
        <v>1557800</v>
      </c>
      <c r="T191" s="13"/>
      <c r="U191" s="13"/>
      <c r="V191" s="13"/>
      <c r="W191" s="13"/>
      <c r="X191" s="115">
        <v>1637500</v>
      </c>
      <c r="Y191" s="8"/>
      <c r="Z191" s="8"/>
      <c r="AA191" s="8"/>
      <c r="AB191" s="8"/>
      <c r="AC191" s="8">
        <v>1542800</v>
      </c>
      <c r="AD191" s="8"/>
      <c r="AE191" s="8"/>
      <c r="AF191" s="8"/>
      <c r="AG191" s="8"/>
      <c r="AH191" s="8">
        <v>1480700</v>
      </c>
      <c r="AI191" s="8"/>
      <c r="AJ191" s="8"/>
      <c r="AK191" s="8"/>
      <c r="AL191" s="8"/>
      <c r="AM191" s="13">
        <v>1405500</v>
      </c>
      <c r="AN191" s="8"/>
      <c r="AO191" s="8"/>
      <c r="AP191" s="8"/>
      <c r="AQ191" s="8"/>
      <c r="AR191" s="13">
        <v>1346600</v>
      </c>
      <c r="AS191" s="8"/>
      <c r="AT191" s="8"/>
      <c r="AU191" s="8"/>
      <c r="AV191" s="8"/>
      <c r="AW191" s="13">
        <v>1318300</v>
      </c>
      <c r="AX191" s="8"/>
      <c r="AY191" s="8"/>
      <c r="AZ191" s="8"/>
      <c r="BA191" s="8"/>
      <c r="BB191" s="107">
        <v>1300000</v>
      </c>
      <c r="BC191" s="8"/>
      <c r="BD191" s="26">
        <v>0</v>
      </c>
      <c r="BE191" s="85"/>
    </row>
    <row r="192" spans="2:57" ht="13.5" customHeight="1">
      <c r="B192" s="83"/>
      <c r="C192" s="26" t="s">
        <v>45</v>
      </c>
      <c r="J192" s="14"/>
      <c r="K192" s="14"/>
      <c r="L192" s="14"/>
      <c r="M192" s="14"/>
      <c r="N192" s="123">
        <v>3</v>
      </c>
      <c r="O192" s="84"/>
      <c r="P192" s="84"/>
      <c r="Q192" s="84"/>
      <c r="R192" s="84"/>
      <c r="S192" s="19">
        <v>3.12</v>
      </c>
      <c r="T192" s="19"/>
      <c r="U192" s="19"/>
      <c r="V192" s="19"/>
      <c r="W192" s="19"/>
      <c r="X192" s="84">
        <v>3.09</v>
      </c>
      <c r="Y192" s="32"/>
      <c r="Z192" s="32"/>
      <c r="AA192" s="32"/>
      <c r="AB192" s="32"/>
      <c r="AC192" s="19">
        <v>3.01</v>
      </c>
      <c r="AD192" s="19"/>
      <c r="AE192" s="19"/>
      <c r="AF192" s="19"/>
      <c r="AG192" s="19"/>
      <c r="AH192" s="84">
        <v>3.02</v>
      </c>
      <c r="AI192" s="84"/>
      <c r="AJ192" s="84"/>
      <c r="AK192" s="84"/>
      <c r="AL192" s="84"/>
      <c r="AM192" s="91">
        <v>2.99</v>
      </c>
      <c r="AN192" s="84"/>
      <c r="AO192" s="84"/>
      <c r="AP192" s="84"/>
      <c r="AQ192" s="84"/>
      <c r="AR192" s="91">
        <v>2.85</v>
      </c>
      <c r="AS192" s="84"/>
      <c r="AT192" s="84"/>
      <c r="AU192" s="84"/>
      <c r="AV192" s="84"/>
      <c r="AW192" s="91">
        <v>2.74</v>
      </c>
      <c r="AX192" s="84"/>
      <c r="AY192" s="84"/>
      <c r="AZ192" s="84"/>
      <c r="BA192" s="84"/>
      <c r="BB192" s="108">
        <v>2.62</v>
      </c>
      <c r="BC192" s="8"/>
      <c r="BD192" s="26">
        <v>2</v>
      </c>
      <c r="BE192" s="85"/>
    </row>
    <row r="193" spans="2:57" ht="13.5" customHeight="1">
      <c r="B193" s="83"/>
      <c r="C193" s="26" t="s">
        <v>46</v>
      </c>
      <c r="J193" s="14" t="s">
        <v>194</v>
      </c>
      <c r="K193" s="14"/>
      <c r="L193" s="14"/>
      <c r="M193" s="14"/>
      <c r="N193" s="123">
        <v>15.53</v>
      </c>
      <c r="O193" s="84"/>
      <c r="P193" s="84"/>
      <c r="Q193" s="84"/>
      <c r="R193" s="84"/>
      <c r="S193" s="19">
        <v>16.760000000000002</v>
      </c>
      <c r="T193" s="19"/>
      <c r="U193" s="19"/>
      <c r="V193" s="19"/>
      <c r="W193" s="19"/>
      <c r="X193" s="84">
        <v>17.28</v>
      </c>
      <c r="Y193" s="32"/>
      <c r="Z193" s="32"/>
      <c r="AA193" s="32"/>
      <c r="AB193" s="32"/>
      <c r="AC193" s="19">
        <v>17.920000000000002</v>
      </c>
      <c r="AD193" s="19"/>
      <c r="AE193" s="19"/>
      <c r="AF193" s="19"/>
      <c r="AG193" s="19"/>
      <c r="AH193" s="84">
        <v>18.52</v>
      </c>
      <c r="AI193" s="84"/>
      <c r="AJ193" s="84"/>
      <c r="AK193" s="84"/>
      <c r="AL193" s="84"/>
      <c r="AM193" s="91">
        <v>19.12</v>
      </c>
      <c r="AN193" s="84"/>
      <c r="AO193" s="84"/>
      <c r="AP193" s="84"/>
      <c r="AQ193" s="84"/>
      <c r="AR193" s="91">
        <v>18.86</v>
      </c>
      <c r="AS193" s="84"/>
      <c r="AT193" s="84"/>
      <c r="AU193" s="84"/>
      <c r="AV193" s="84"/>
      <c r="AW193" s="91">
        <v>19.190000000000001</v>
      </c>
      <c r="AX193" s="84"/>
      <c r="AY193" s="84"/>
      <c r="AZ193" s="84"/>
      <c r="BA193" s="84"/>
      <c r="BB193" s="108">
        <v>18.829999999999998</v>
      </c>
      <c r="BC193" s="8"/>
      <c r="BD193" s="26">
        <v>2</v>
      </c>
      <c r="BE193" s="85"/>
    </row>
    <row r="194" spans="2:57" ht="13.5" customHeight="1">
      <c r="B194" s="83"/>
      <c r="C194" s="26" t="s">
        <v>47</v>
      </c>
      <c r="J194" s="14" t="s">
        <v>219</v>
      </c>
      <c r="K194" s="14"/>
      <c r="L194" s="14"/>
      <c r="M194" s="14"/>
      <c r="N194" s="123">
        <v>41.44</v>
      </c>
      <c r="O194" s="84"/>
      <c r="P194" s="84"/>
      <c r="Q194" s="84"/>
      <c r="R194" s="84"/>
      <c r="S194" s="19">
        <v>43.35</v>
      </c>
      <c r="T194" s="19"/>
      <c r="U194" s="19"/>
      <c r="V194" s="19"/>
      <c r="W194" s="19"/>
      <c r="X194" s="124">
        <v>44.97</v>
      </c>
      <c r="Y194" s="124"/>
      <c r="Z194" s="124"/>
      <c r="AA194" s="124"/>
      <c r="AB194" s="124"/>
      <c r="AC194" s="84">
        <v>45.6</v>
      </c>
      <c r="AD194" s="84"/>
      <c r="AE194" s="84"/>
      <c r="AF194" s="84"/>
      <c r="AG194" s="84"/>
      <c r="AH194" s="84">
        <v>47.84</v>
      </c>
      <c r="AI194" s="84"/>
      <c r="AJ194" s="84"/>
      <c r="AK194" s="84"/>
      <c r="AL194" s="84"/>
      <c r="AM194" s="91">
        <v>48.78</v>
      </c>
      <c r="AN194" s="84"/>
      <c r="AO194" s="84"/>
      <c r="AP194" s="84"/>
      <c r="AQ194" s="84"/>
      <c r="AR194" s="91">
        <v>48.27</v>
      </c>
      <c r="AS194" s="84"/>
      <c r="AT194" s="84"/>
      <c r="AU194" s="84"/>
      <c r="AV194" s="84"/>
      <c r="AW194" s="91">
        <v>48.65</v>
      </c>
      <c r="AX194" s="84"/>
      <c r="AY194" s="84"/>
      <c r="AZ194" s="84"/>
      <c r="BA194" s="84"/>
      <c r="BB194" s="108">
        <v>47.47</v>
      </c>
      <c r="BC194" s="8"/>
      <c r="BD194" s="26">
        <v>2</v>
      </c>
      <c r="BE194" s="85"/>
    </row>
    <row r="195" spans="2:57" ht="13.5" customHeight="1">
      <c r="B195" s="83"/>
      <c r="C195" s="26" t="s">
        <v>34</v>
      </c>
      <c r="J195" s="14"/>
      <c r="K195" s="14"/>
      <c r="L195" s="14"/>
      <c r="M195" s="14"/>
      <c r="N195" s="84"/>
      <c r="O195" s="84"/>
      <c r="P195" s="84"/>
      <c r="Q195" s="84"/>
      <c r="R195" s="84"/>
      <c r="S195" s="20"/>
      <c r="T195" s="19"/>
      <c r="U195" s="19"/>
      <c r="V195" s="19"/>
      <c r="W195" s="19"/>
      <c r="X195" s="19"/>
      <c r="Y195" s="19"/>
      <c r="Z195" s="19"/>
      <c r="AA195" s="19"/>
      <c r="AB195" s="19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95"/>
      <c r="BC195" s="8"/>
      <c r="BD195" s="26"/>
      <c r="BE195" s="85"/>
    </row>
    <row r="196" spans="2:57" ht="13.5" customHeight="1">
      <c r="B196" s="83"/>
      <c r="C196" s="26" t="s">
        <v>64</v>
      </c>
      <c r="J196" s="14" t="s">
        <v>192</v>
      </c>
      <c r="K196" s="14"/>
      <c r="L196" s="14"/>
      <c r="M196" s="14"/>
      <c r="N196" s="18" t="s">
        <v>225</v>
      </c>
      <c r="O196" s="8"/>
      <c r="P196" s="8"/>
      <c r="Q196" s="8"/>
      <c r="R196" s="8"/>
      <c r="S196" s="14" t="s">
        <v>225</v>
      </c>
      <c r="T196" s="13"/>
      <c r="U196" s="13"/>
      <c r="V196" s="13"/>
      <c r="W196" s="13"/>
      <c r="X196" s="14" t="s">
        <v>225</v>
      </c>
      <c r="Y196" s="8"/>
      <c r="Z196" s="8"/>
      <c r="AA196" s="8"/>
      <c r="AB196" s="8"/>
      <c r="AC196" s="20" t="s">
        <v>225</v>
      </c>
      <c r="AD196" s="8"/>
      <c r="AE196" s="8"/>
      <c r="AF196" s="8"/>
      <c r="AG196" s="8"/>
      <c r="AH196" s="13">
        <v>80200</v>
      </c>
      <c r="AI196" s="8"/>
      <c r="AJ196" s="8"/>
      <c r="AK196" s="8"/>
      <c r="AL196" s="8"/>
      <c r="AM196" s="13">
        <v>66500</v>
      </c>
      <c r="AN196" s="8"/>
      <c r="AO196" s="8"/>
      <c r="AP196" s="8"/>
      <c r="AQ196" s="8"/>
      <c r="AR196" s="13">
        <v>61800</v>
      </c>
      <c r="AS196" s="8"/>
      <c r="AT196" s="8"/>
      <c r="AU196" s="8"/>
      <c r="AV196" s="8"/>
      <c r="AW196" s="13">
        <v>51300</v>
      </c>
      <c r="AX196" s="8"/>
      <c r="AY196" s="8"/>
      <c r="AZ196" s="8"/>
      <c r="BA196" s="8"/>
      <c r="BB196" s="109">
        <v>112600</v>
      </c>
      <c r="BC196" s="8"/>
      <c r="BD196" s="26">
        <v>0</v>
      </c>
      <c r="BE196" s="85"/>
    </row>
    <row r="197" spans="2:57" ht="13.5" customHeight="1">
      <c r="B197" s="83"/>
      <c r="C197" s="26" t="s">
        <v>35</v>
      </c>
      <c r="J197" s="14" t="s">
        <v>192</v>
      </c>
      <c r="K197" s="14"/>
      <c r="L197" s="14"/>
      <c r="M197" s="14"/>
      <c r="N197" s="18" t="s">
        <v>225</v>
      </c>
      <c r="O197" s="8"/>
      <c r="P197" s="8"/>
      <c r="Q197" s="8"/>
      <c r="R197" s="8"/>
      <c r="S197" s="14" t="s">
        <v>225</v>
      </c>
      <c r="T197" s="13"/>
      <c r="U197" s="13"/>
      <c r="V197" s="13"/>
      <c r="W197" s="13"/>
      <c r="X197" s="14" t="s">
        <v>225</v>
      </c>
      <c r="Y197" s="8"/>
      <c r="Z197" s="8"/>
      <c r="AA197" s="8"/>
      <c r="AB197" s="8"/>
      <c r="AC197" s="20" t="s">
        <v>225</v>
      </c>
      <c r="AD197" s="8"/>
      <c r="AE197" s="8"/>
      <c r="AF197" s="8"/>
      <c r="AG197" s="8"/>
      <c r="AH197" s="14" t="s">
        <v>225</v>
      </c>
      <c r="AI197" s="8"/>
      <c r="AJ197" s="8"/>
      <c r="AK197" s="8"/>
      <c r="AL197" s="8"/>
      <c r="AM197" s="14" t="s">
        <v>249</v>
      </c>
      <c r="AN197" s="8"/>
      <c r="AO197" s="8"/>
      <c r="AP197" s="8"/>
      <c r="AQ197" s="8"/>
      <c r="AR197" s="14" t="s">
        <v>221</v>
      </c>
      <c r="AS197" s="8"/>
      <c r="AT197" s="8"/>
      <c r="AU197" s="8"/>
      <c r="AV197" s="8"/>
      <c r="AW197" s="14" t="s">
        <v>221</v>
      </c>
      <c r="AX197" s="8"/>
      <c r="AY197" s="8"/>
      <c r="AZ197" s="8"/>
      <c r="BA197" s="8"/>
      <c r="BB197" s="109">
        <v>33600</v>
      </c>
      <c r="BC197" s="8"/>
      <c r="BD197" s="26"/>
      <c r="BE197" s="85"/>
    </row>
    <row r="198" spans="2:57" ht="13.5" customHeight="1">
      <c r="B198" s="83"/>
      <c r="C198" s="26" t="s">
        <v>36</v>
      </c>
      <c r="J198" s="14" t="s">
        <v>192</v>
      </c>
      <c r="K198" s="14"/>
      <c r="L198" s="14"/>
      <c r="M198" s="14"/>
      <c r="N198" s="18" t="s">
        <v>225</v>
      </c>
      <c r="O198" s="8"/>
      <c r="P198" s="8"/>
      <c r="Q198" s="8"/>
      <c r="R198" s="8"/>
      <c r="S198" s="14" t="s">
        <v>225</v>
      </c>
      <c r="T198" s="13"/>
      <c r="U198" s="13"/>
      <c r="V198" s="13"/>
      <c r="W198" s="13"/>
      <c r="X198" s="14" t="s">
        <v>225</v>
      </c>
      <c r="Y198" s="8"/>
      <c r="Z198" s="8"/>
      <c r="AA198" s="8"/>
      <c r="AB198" s="8"/>
      <c r="AC198" s="14" t="s">
        <v>225</v>
      </c>
      <c r="AD198" s="8"/>
      <c r="AE198" s="8"/>
      <c r="AF198" s="8"/>
      <c r="AG198" s="8"/>
      <c r="AH198" s="14" t="s">
        <v>225</v>
      </c>
      <c r="AI198" s="8"/>
      <c r="AJ198" s="8"/>
      <c r="AK198" s="8"/>
      <c r="AL198" s="8"/>
      <c r="AM198" s="14" t="s">
        <v>249</v>
      </c>
      <c r="AN198" s="8"/>
      <c r="AO198" s="8"/>
      <c r="AP198" s="8"/>
      <c r="AQ198" s="8"/>
      <c r="AR198" s="14" t="s">
        <v>221</v>
      </c>
      <c r="AS198" s="8"/>
      <c r="AT198" s="8"/>
      <c r="AU198" s="8"/>
      <c r="AV198" s="8"/>
      <c r="AW198" s="14" t="s">
        <v>221</v>
      </c>
      <c r="AX198" s="8"/>
      <c r="AY198" s="8"/>
      <c r="AZ198" s="8"/>
      <c r="BA198" s="8"/>
      <c r="BB198" s="109">
        <v>21400</v>
      </c>
      <c r="BC198" s="8"/>
      <c r="BD198" s="26"/>
      <c r="BE198" s="85"/>
    </row>
    <row r="199" spans="2:57" ht="13.5" customHeight="1">
      <c r="B199" s="83"/>
      <c r="C199" s="26" t="s">
        <v>37</v>
      </c>
      <c r="J199" s="14" t="s">
        <v>192</v>
      </c>
      <c r="K199" s="14"/>
      <c r="L199" s="14"/>
      <c r="M199" s="14"/>
      <c r="N199" s="18" t="s">
        <v>225</v>
      </c>
      <c r="O199" s="8"/>
      <c r="P199" s="8"/>
      <c r="Q199" s="8"/>
      <c r="R199" s="8"/>
      <c r="S199" s="14" t="s">
        <v>225</v>
      </c>
      <c r="T199" s="13"/>
      <c r="U199" s="13"/>
      <c r="V199" s="13"/>
      <c r="W199" s="13"/>
      <c r="X199" s="14" t="s">
        <v>225</v>
      </c>
      <c r="Y199" s="8"/>
      <c r="Z199" s="8"/>
      <c r="AA199" s="8"/>
      <c r="AB199" s="8"/>
      <c r="AC199" s="20" t="s">
        <v>225</v>
      </c>
      <c r="AD199" s="8"/>
      <c r="AE199" s="8"/>
      <c r="AF199" s="8"/>
      <c r="AG199" s="8"/>
      <c r="AH199" s="14" t="s">
        <v>225</v>
      </c>
      <c r="AI199" s="8"/>
      <c r="AJ199" s="8"/>
      <c r="AK199" s="8"/>
      <c r="AL199" s="8"/>
      <c r="AM199" s="14" t="s">
        <v>249</v>
      </c>
      <c r="AN199" s="8"/>
      <c r="AO199" s="8"/>
      <c r="AP199" s="8"/>
      <c r="AQ199" s="8"/>
      <c r="AR199" s="14" t="s">
        <v>221</v>
      </c>
      <c r="AS199" s="8"/>
      <c r="AT199" s="8"/>
      <c r="AU199" s="8"/>
      <c r="AV199" s="8"/>
      <c r="AW199" s="14" t="s">
        <v>221</v>
      </c>
      <c r="AX199" s="8"/>
      <c r="AY199" s="8"/>
      <c r="AZ199" s="8"/>
      <c r="BA199" s="8"/>
      <c r="BB199" s="109">
        <v>57500</v>
      </c>
      <c r="BC199" s="8"/>
      <c r="BD199" s="26"/>
      <c r="BE199" s="85"/>
    </row>
    <row r="200" spans="2:57" ht="13.5" customHeight="1">
      <c r="B200" s="83"/>
      <c r="C200" s="26" t="s">
        <v>79</v>
      </c>
      <c r="J200" s="14" t="s">
        <v>192</v>
      </c>
      <c r="K200" s="14"/>
      <c r="L200" s="14"/>
      <c r="M200" s="14"/>
      <c r="N200" s="18" t="s">
        <v>225</v>
      </c>
      <c r="O200" s="8"/>
      <c r="P200" s="8"/>
      <c r="Q200" s="8"/>
      <c r="R200" s="8"/>
      <c r="S200" s="14" t="s">
        <v>225</v>
      </c>
      <c r="T200" s="13"/>
      <c r="U200" s="13"/>
      <c r="V200" s="13"/>
      <c r="W200" s="13"/>
      <c r="X200" s="14" t="s">
        <v>225</v>
      </c>
      <c r="Y200" s="8"/>
      <c r="Z200" s="8"/>
      <c r="AA200" s="8"/>
      <c r="AB200" s="8"/>
      <c r="AC200" s="20" t="s">
        <v>225</v>
      </c>
      <c r="AD200" s="8"/>
      <c r="AE200" s="8"/>
      <c r="AF200" s="8"/>
      <c r="AG200" s="8"/>
      <c r="AH200" s="14" t="s">
        <v>225</v>
      </c>
      <c r="AI200" s="8"/>
      <c r="AJ200" s="8"/>
      <c r="AK200" s="8"/>
      <c r="AL200" s="8"/>
      <c r="AM200" s="14" t="s">
        <v>249</v>
      </c>
      <c r="AN200" s="8"/>
      <c r="AO200" s="8"/>
      <c r="AP200" s="8"/>
      <c r="AQ200" s="8"/>
      <c r="AR200" s="14" t="s">
        <v>221</v>
      </c>
      <c r="AS200" s="8"/>
      <c r="AT200" s="8"/>
      <c r="AU200" s="8"/>
      <c r="AV200" s="8"/>
      <c r="AW200" s="14" t="s">
        <v>221</v>
      </c>
      <c r="AX200" s="8"/>
      <c r="AY200" s="8"/>
      <c r="AZ200" s="8"/>
      <c r="BA200" s="8"/>
      <c r="BB200" s="109">
        <v>200</v>
      </c>
      <c r="BC200" s="8"/>
      <c r="BD200" s="26"/>
      <c r="BE200" s="85"/>
    </row>
    <row r="201" spans="2:57" ht="13.5" customHeight="1">
      <c r="B201" s="83"/>
      <c r="C201" s="26" t="s">
        <v>38</v>
      </c>
      <c r="J201" s="14" t="s">
        <v>192</v>
      </c>
      <c r="K201" s="14"/>
      <c r="L201" s="14"/>
      <c r="M201" s="14"/>
      <c r="N201" s="18" t="s">
        <v>225</v>
      </c>
      <c r="O201" s="8"/>
      <c r="P201" s="8"/>
      <c r="Q201" s="8"/>
      <c r="R201" s="8"/>
      <c r="S201" s="14" t="s">
        <v>225</v>
      </c>
      <c r="T201" s="13"/>
      <c r="U201" s="13"/>
      <c r="V201" s="13"/>
      <c r="W201" s="13"/>
      <c r="X201" s="14" t="s">
        <v>225</v>
      </c>
      <c r="Y201" s="8"/>
      <c r="Z201" s="8"/>
      <c r="AA201" s="8"/>
      <c r="AB201" s="8"/>
      <c r="AC201" s="20" t="s">
        <v>225</v>
      </c>
      <c r="AD201" s="8"/>
      <c r="AE201" s="8"/>
      <c r="AF201" s="8"/>
      <c r="AG201" s="8"/>
      <c r="AH201" s="13">
        <v>68800</v>
      </c>
      <c r="AI201" s="8"/>
      <c r="AJ201" s="8"/>
      <c r="AK201" s="8"/>
      <c r="AL201" s="8"/>
      <c r="AM201" s="13">
        <v>59200</v>
      </c>
      <c r="AN201" s="8"/>
      <c r="AO201" s="8"/>
      <c r="AP201" s="8"/>
      <c r="AQ201" s="8"/>
      <c r="AR201" s="13">
        <v>61300</v>
      </c>
      <c r="AS201" s="8"/>
      <c r="AT201" s="8"/>
      <c r="AU201" s="8"/>
      <c r="AV201" s="8"/>
      <c r="AW201" s="13">
        <v>64200</v>
      </c>
      <c r="AX201" s="8"/>
      <c r="AY201" s="8"/>
      <c r="AZ201" s="8"/>
      <c r="BA201" s="8"/>
      <c r="BB201" s="14" t="s">
        <v>221</v>
      </c>
      <c r="BC201" s="8"/>
      <c r="BD201" s="26">
        <v>0</v>
      </c>
      <c r="BE201" s="85"/>
    </row>
    <row r="202" spans="2:57" ht="13.5" customHeight="1">
      <c r="B202" s="83"/>
      <c r="C202" s="26" t="s">
        <v>35</v>
      </c>
      <c r="J202" s="14" t="s">
        <v>192</v>
      </c>
      <c r="K202" s="14"/>
      <c r="L202" s="14"/>
      <c r="M202" s="14"/>
      <c r="N202" s="18" t="s">
        <v>225</v>
      </c>
      <c r="O202" s="8"/>
      <c r="P202" s="8"/>
      <c r="Q202" s="8"/>
      <c r="R202" s="8"/>
      <c r="S202" s="14" t="s">
        <v>225</v>
      </c>
      <c r="T202" s="13"/>
      <c r="U202" s="13"/>
      <c r="V202" s="13"/>
      <c r="W202" s="13"/>
      <c r="X202" s="14" t="s">
        <v>225</v>
      </c>
      <c r="Y202" s="8"/>
      <c r="Z202" s="8"/>
      <c r="AA202" s="8"/>
      <c r="AB202" s="8"/>
      <c r="AC202" s="20" t="s">
        <v>225</v>
      </c>
      <c r="AD202" s="8"/>
      <c r="AE202" s="8"/>
      <c r="AF202" s="8"/>
      <c r="AG202" s="8"/>
      <c r="AH202" s="14" t="s">
        <v>225</v>
      </c>
      <c r="AI202" s="8"/>
      <c r="AJ202" s="8"/>
      <c r="AK202" s="8"/>
      <c r="AL202" s="8"/>
      <c r="AM202" s="14" t="s">
        <v>249</v>
      </c>
      <c r="AN202" s="8"/>
      <c r="AO202" s="8"/>
      <c r="AP202" s="8"/>
      <c r="AQ202" s="8"/>
      <c r="AR202" s="14" t="s">
        <v>221</v>
      </c>
      <c r="AS202" s="8"/>
      <c r="AT202" s="8"/>
      <c r="AU202" s="8"/>
      <c r="AV202" s="8"/>
      <c r="AW202" s="14" t="s">
        <v>221</v>
      </c>
      <c r="AX202" s="8"/>
      <c r="AY202" s="8"/>
      <c r="AZ202" s="8"/>
      <c r="BA202" s="8"/>
      <c r="BB202" s="14" t="s">
        <v>221</v>
      </c>
      <c r="BC202" s="8"/>
      <c r="BD202" s="26"/>
      <c r="BE202" s="85"/>
    </row>
    <row r="203" spans="2:57" ht="13.5" customHeight="1">
      <c r="B203" s="83"/>
      <c r="C203" s="26" t="s">
        <v>39</v>
      </c>
      <c r="J203" s="14" t="s">
        <v>192</v>
      </c>
      <c r="K203" s="14"/>
      <c r="L203" s="14"/>
      <c r="M203" s="14"/>
      <c r="N203" s="18" t="s">
        <v>225</v>
      </c>
      <c r="O203" s="8"/>
      <c r="P203" s="8"/>
      <c r="Q203" s="8"/>
      <c r="R203" s="8"/>
      <c r="S203" s="14" t="s">
        <v>225</v>
      </c>
      <c r="T203" s="13"/>
      <c r="U203" s="13"/>
      <c r="V203" s="13"/>
      <c r="W203" s="13"/>
      <c r="X203" s="14" t="s">
        <v>225</v>
      </c>
      <c r="Y203" s="8"/>
      <c r="Z203" s="8"/>
      <c r="AA203" s="8"/>
      <c r="AB203" s="8"/>
      <c r="AC203" s="20" t="s">
        <v>225</v>
      </c>
      <c r="AD203" s="8"/>
      <c r="AE203" s="8"/>
      <c r="AF203" s="8"/>
      <c r="AG203" s="8"/>
      <c r="AH203" s="14" t="s">
        <v>225</v>
      </c>
      <c r="AI203" s="8"/>
      <c r="AJ203" s="8"/>
      <c r="AK203" s="8"/>
      <c r="AL203" s="8"/>
      <c r="AM203" s="14" t="s">
        <v>249</v>
      </c>
      <c r="AN203" s="8"/>
      <c r="AO203" s="8"/>
      <c r="AP203" s="8"/>
      <c r="AQ203" s="8"/>
      <c r="AR203" s="14" t="s">
        <v>221</v>
      </c>
      <c r="AS203" s="8"/>
      <c r="AT203" s="8"/>
      <c r="AU203" s="8"/>
      <c r="AV203" s="8"/>
      <c r="AW203" s="14" t="s">
        <v>221</v>
      </c>
      <c r="AX203" s="8"/>
      <c r="AY203" s="8"/>
      <c r="AZ203" s="8"/>
      <c r="BA203" s="8"/>
      <c r="BB203" s="14" t="s">
        <v>221</v>
      </c>
      <c r="BC203" s="8"/>
      <c r="BD203" s="26"/>
      <c r="BE203" s="85"/>
    </row>
    <row r="204" spans="2:57" ht="13.5" customHeight="1">
      <c r="B204" s="83"/>
      <c r="C204" s="26" t="s">
        <v>37</v>
      </c>
      <c r="J204" s="14" t="s">
        <v>192</v>
      </c>
      <c r="K204" s="14"/>
      <c r="L204" s="14"/>
      <c r="M204" s="14"/>
      <c r="N204" s="18" t="s">
        <v>225</v>
      </c>
      <c r="O204" s="8"/>
      <c r="P204" s="8"/>
      <c r="Q204" s="8"/>
      <c r="R204" s="8"/>
      <c r="S204" s="14" t="s">
        <v>225</v>
      </c>
      <c r="T204" s="13"/>
      <c r="U204" s="13"/>
      <c r="V204" s="13"/>
      <c r="W204" s="13"/>
      <c r="X204" s="14" t="s">
        <v>225</v>
      </c>
      <c r="Y204" s="8"/>
      <c r="Z204" s="8"/>
      <c r="AA204" s="8"/>
      <c r="AB204" s="8"/>
      <c r="AC204" s="20" t="s">
        <v>225</v>
      </c>
      <c r="AD204" s="8"/>
      <c r="AE204" s="8"/>
      <c r="AF204" s="8"/>
      <c r="AG204" s="8"/>
      <c r="AH204" s="14" t="s">
        <v>225</v>
      </c>
      <c r="AI204" s="8"/>
      <c r="AJ204" s="8"/>
      <c r="AK204" s="8"/>
      <c r="AL204" s="8"/>
      <c r="AM204" s="14" t="s">
        <v>249</v>
      </c>
      <c r="AN204" s="8"/>
      <c r="AO204" s="8"/>
      <c r="AP204" s="8"/>
      <c r="AQ204" s="8"/>
      <c r="AR204" s="14" t="s">
        <v>221</v>
      </c>
      <c r="AS204" s="8"/>
      <c r="AT204" s="8"/>
      <c r="AU204" s="8"/>
      <c r="AV204" s="8"/>
      <c r="AW204" s="14" t="s">
        <v>221</v>
      </c>
      <c r="AX204" s="8"/>
      <c r="AY204" s="8"/>
      <c r="AZ204" s="8"/>
      <c r="BA204" s="8"/>
      <c r="BB204" s="14" t="s">
        <v>221</v>
      </c>
      <c r="BC204" s="8"/>
      <c r="BD204" s="26"/>
      <c r="BE204" s="85"/>
    </row>
    <row r="205" spans="2:57" ht="13.5" customHeight="1">
      <c r="B205" s="83"/>
      <c r="C205" s="26" t="s">
        <v>79</v>
      </c>
      <c r="J205" s="14" t="s">
        <v>192</v>
      </c>
      <c r="K205" s="14"/>
      <c r="L205" s="14"/>
      <c r="M205" s="14"/>
      <c r="N205" s="18" t="s">
        <v>225</v>
      </c>
      <c r="O205" s="8"/>
      <c r="P205" s="8"/>
      <c r="Q205" s="8"/>
      <c r="R205" s="8"/>
      <c r="S205" s="14" t="s">
        <v>225</v>
      </c>
      <c r="T205" s="13"/>
      <c r="U205" s="13"/>
      <c r="V205" s="13"/>
      <c r="W205" s="13"/>
      <c r="X205" s="14" t="s">
        <v>225</v>
      </c>
      <c r="Y205" s="8"/>
      <c r="Z205" s="8"/>
      <c r="AA205" s="8"/>
      <c r="AB205" s="8"/>
      <c r="AC205" s="20" t="s">
        <v>225</v>
      </c>
      <c r="AD205" s="8"/>
      <c r="AE205" s="8"/>
      <c r="AF205" s="8"/>
      <c r="AG205" s="8"/>
      <c r="AH205" s="14" t="s">
        <v>225</v>
      </c>
      <c r="AI205" s="8"/>
      <c r="AJ205" s="8"/>
      <c r="AK205" s="8"/>
      <c r="AL205" s="8"/>
      <c r="AM205" s="14" t="s">
        <v>221</v>
      </c>
      <c r="AN205" s="8"/>
      <c r="AO205" s="8"/>
      <c r="AP205" s="8"/>
      <c r="AQ205" s="8"/>
      <c r="AR205" s="14" t="s">
        <v>221</v>
      </c>
      <c r="AS205" s="8"/>
      <c r="AT205" s="8"/>
      <c r="AU205" s="8"/>
      <c r="AV205" s="8"/>
      <c r="AW205" s="14" t="s">
        <v>221</v>
      </c>
      <c r="AX205" s="8"/>
      <c r="AY205" s="8"/>
      <c r="AZ205" s="8"/>
      <c r="BA205" s="8"/>
      <c r="BB205" s="14" t="s">
        <v>221</v>
      </c>
      <c r="BC205" s="8"/>
      <c r="BD205" s="26">
        <v>0</v>
      </c>
      <c r="BE205" s="85"/>
    </row>
    <row r="206" spans="2:57" ht="13.5" customHeight="1">
      <c r="B206" s="83"/>
      <c r="C206" s="26" t="s">
        <v>220</v>
      </c>
      <c r="J206" s="14" t="s">
        <v>192</v>
      </c>
      <c r="K206" s="14"/>
      <c r="L206" s="14"/>
      <c r="M206" s="14"/>
      <c r="N206" s="18" t="s">
        <v>225</v>
      </c>
      <c r="O206" s="8"/>
      <c r="P206" s="8"/>
      <c r="Q206" s="8"/>
      <c r="R206" s="8"/>
      <c r="S206" s="14" t="s">
        <v>225</v>
      </c>
      <c r="T206" s="13"/>
      <c r="U206" s="13"/>
      <c r="V206" s="13"/>
      <c r="W206" s="13"/>
      <c r="X206" s="14" t="s">
        <v>225</v>
      </c>
      <c r="Y206" s="8"/>
      <c r="Z206" s="8"/>
      <c r="AA206" s="8"/>
      <c r="AB206" s="8"/>
      <c r="AC206" s="14" t="s">
        <v>225</v>
      </c>
      <c r="AD206" s="8"/>
      <c r="AE206" s="8"/>
      <c r="AF206" s="8"/>
      <c r="AG206" s="8"/>
      <c r="AH206" s="13">
        <v>566900</v>
      </c>
      <c r="AI206" s="8"/>
      <c r="AJ206" s="8"/>
      <c r="AK206" s="8"/>
      <c r="AL206" s="8"/>
      <c r="AM206" s="13">
        <v>593200</v>
      </c>
      <c r="AN206" s="13"/>
      <c r="AO206" s="13"/>
      <c r="AP206" s="13"/>
      <c r="AQ206" s="13"/>
      <c r="AR206" s="13">
        <v>639900</v>
      </c>
      <c r="AS206" s="13"/>
      <c r="AT206" s="13"/>
      <c r="AU206" s="13"/>
      <c r="AV206" s="13"/>
      <c r="AW206" s="13">
        <v>640100</v>
      </c>
      <c r="AX206" s="8"/>
      <c r="AY206" s="8"/>
      <c r="AZ206" s="8"/>
      <c r="BA206" s="8"/>
      <c r="BB206" s="107">
        <v>647300</v>
      </c>
      <c r="BC206" s="8"/>
      <c r="BD206" s="26"/>
      <c r="BE206" s="85"/>
    </row>
    <row r="207" spans="2:57" ht="13.5" customHeight="1">
      <c r="B207" s="83"/>
      <c r="C207" s="26" t="s">
        <v>35</v>
      </c>
      <c r="J207" s="14" t="s">
        <v>192</v>
      </c>
      <c r="K207" s="14"/>
      <c r="L207" s="14"/>
      <c r="M207" s="14"/>
      <c r="N207" s="18" t="s">
        <v>225</v>
      </c>
      <c r="O207" s="8"/>
      <c r="P207" s="8"/>
      <c r="Q207" s="8"/>
      <c r="R207" s="8"/>
      <c r="S207" s="14" t="s">
        <v>225</v>
      </c>
      <c r="T207" s="13"/>
      <c r="U207" s="13"/>
      <c r="V207" s="13"/>
      <c r="W207" s="13"/>
      <c r="X207" s="14" t="s">
        <v>225</v>
      </c>
      <c r="Y207" s="8"/>
      <c r="Z207" s="8"/>
      <c r="AA207" s="8"/>
      <c r="AB207" s="8"/>
      <c r="AC207" s="20" t="s">
        <v>225</v>
      </c>
      <c r="AD207" s="19"/>
      <c r="AE207" s="19"/>
      <c r="AF207" s="19"/>
      <c r="AG207" s="19"/>
      <c r="AH207" s="14" t="s">
        <v>225</v>
      </c>
      <c r="AI207" s="8"/>
      <c r="AJ207" s="8"/>
      <c r="AK207" s="8"/>
      <c r="AL207" s="8"/>
      <c r="AM207" s="14" t="s">
        <v>249</v>
      </c>
      <c r="AN207" s="8"/>
      <c r="AO207" s="8"/>
      <c r="AP207" s="8"/>
      <c r="AQ207" s="8"/>
      <c r="AR207" s="14" t="s">
        <v>221</v>
      </c>
      <c r="AS207" s="8"/>
      <c r="AT207" s="8"/>
      <c r="AU207" s="8"/>
      <c r="AV207" s="8"/>
      <c r="AW207" s="14" t="s">
        <v>221</v>
      </c>
      <c r="AX207" s="8"/>
      <c r="AY207" s="8"/>
      <c r="AZ207" s="8"/>
      <c r="BA207" s="8"/>
      <c r="BB207" s="107">
        <v>6300</v>
      </c>
      <c r="BC207" s="8"/>
      <c r="BD207" s="26"/>
      <c r="BE207" s="85"/>
    </row>
    <row r="208" spans="2:57" ht="13.5" customHeight="1">
      <c r="B208" s="83"/>
      <c r="C208" s="26" t="s">
        <v>36</v>
      </c>
      <c r="J208" s="14" t="s">
        <v>192</v>
      </c>
      <c r="K208" s="14"/>
      <c r="L208" s="14"/>
      <c r="M208" s="14"/>
      <c r="N208" s="18" t="s">
        <v>225</v>
      </c>
      <c r="O208" s="8"/>
      <c r="P208" s="8"/>
      <c r="Q208" s="8"/>
      <c r="R208" s="8"/>
      <c r="S208" s="14" t="s">
        <v>225</v>
      </c>
      <c r="T208" s="13"/>
      <c r="U208" s="13"/>
      <c r="V208" s="13"/>
      <c r="W208" s="13"/>
      <c r="X208" s="14" t="s">
        <v>225</v>
      </c>
      <c r="Y208" s="8"/>
      <c r="Z208" s="8"/>
      <c r="AA208" s="8"/>
      <c r="AB208" s="8"/>
      <c r="AC208" s="20" t="s">
        <v>225</v>
      </c>
      <c r="AD208" s="19"/>
      <c r="AE208" s="19"/>
      <c r="AF208" s="19"/>
      <c r="AG208" s="19"/>
      <c r="AH208" s="14" t="s">
        <v>225</v>
      </c>
      <c r="AI208" s="8"/>
      <c r="AJ208" s="8"/>
      <c r="AK208" s="8"/>
      <c r="AL208" s="8"/>
      <c r="AM208" s="14" t="s">
        <v>249</v>
      </c>
      <c r="AN208" s="8"/>
      <c r="AO208" s="8"/>
      <c r="AP208" s="8"/>
      <c r="AQ208" s="8"/>
      <c r="AR208" s="14" t="s">
        <v>221</v>
      </c>
      <c r="AS208" s="8"/>
      <c r="AT208" s="8"/>
      <c r="AU208" s="8"/>
      <c r="AV208" s="8"/>
      <c r="AW208" s="14" t="s">
        <v>221</v>
      </c>
      <c r="AX208" s="8"/>
      <c r="AY208" s="8"/>
      <c r="AZ208" s="8"/>
      <c r="BA208" s="8"/>
      <c r="BB208" s="107">
        <v>12300</v>
      </c>
      <c r="BC208" s="8"/>
      <c r="BD208" s="26"/>
      <c r="BE208" s="85"/>
    </row>
    <row r="209" spans="2:57" ht="13.5" customHeight="1">
      <c r="B209" s="83"/>
      <c r="C209" s="26" t="s">
        <v>66</v>
      </c>
      <c r="J209" s="14" t="s">
        <v>192</v>
      </c>
      <c r="K209" s="14"/>
      <c r="L209" s="14"/>
      <c r="M209" s="14"/>
      <c r="N209" s="18" t="s">
        <v>225</v>
      </c>
      <c r="O209" s="8"/>
      <c r="P209" s="8"/>
      <c r="Q209" s="8"/>
      <c r="R209" s="8"/>
      <c r="S209" s="14" t="s">
        <v>225</v>
      </c>
      <c r="T209" s="13"/>
      <c r="U209" s="13"/>
      <c r="V209" s="13"/>
      <c r="W209" s="13"/>
      <c r="X209" s="14" t="s">
        <v>225</v>
      </c>
      <c r="Y209" s="8"/>
      <c r="Z209" s="8"/>
      <c r="AA209" s="8"/>
      <c r="AB209" s="8"/>
      <c r="AC209" s="20" t="s">
        <v>225</v>
      </c>
      <c r="AD209" s="8"/>
      <c r="AE209" s="8"/>
      <c r="AF209" s="8"/>
      <c r="AG209" s="8"/>
      <c r="AH209" s="14" t="s">
        <v>225</v>
      </c>
      <c r="AI209" s="8"/>
      <c r="AJ209" s="8"/>
      <c r="AK209" s="8"/>
      <c r="AL209" s="8"/>
      <c r="AM209" s="14" t="s">
        <v>249</v>
      </c>
      <c r="AN209" s="8"/>
      <c r="AO209" s="8"/>
      <c r="AP209" s="8"/>
      <c r="AQ209" s="8"/>
      <c r="AR209" s="14" t="s">
        <v>221</v>
      </c>
      <c r="AS209" s="8"/>
      <c r="AT209" s="8"/>
      <c r="AU209" s="8"/>
      <c r="AV209" s="8"/>
      <c r="AW209" s="14" t="s">
        <v>221</v>
      </c>
      <c r="AX209" s="8"/>
      <c r="AY209" s="8"/>
      <c r="AZ209" s="8"/>
      <c r="BA209" s="8"/>
      <c r="BB209" s="107">
        <v>628500</v>
      </c>
      <c r="BC209" s="8"/>
      <c r="BD209" s="26"/>
      <c r="BE209" s="85"/>
    </row>
    <row r="210" spans="2:57" ht="13.5" customHeight="1" thickBot="1">
      <c r="B210" s="83"/>
      <c r="C210" s="99" t="s">
        <v>154</v>
      </c>
      <c r="D210" s="101"/>
      <c r="E210" s="101"/>
      <c r="F210" s="101"/>
      <c r="G210" s="101"/>
      <c r="H210" s="101"/>
      <c r="I210" s="101"/>
      <c r="J210" s="93" t="s">
        <v>192</v>
      </c>
      <c r="K210" s="93"/>
      <c r="L210" s="93"/>
      <c r="M210" s="93"/>
      <c r="N210" s="125" t="s">
        <v>225</v>
      </c>
      <c r="O210" s="88"/>
      <c r="P210" s="88"/>
      <c r="Q210" s="88"/>
      <c r="R210" s="88"/>
      <c r="S210" s="93" t="s">
        <v>225</v>
      </c>
      <c r="T210" s="88"/>
      <c r="U210" s="88"/>
      <c r="V210" s="88"/>
      <c r="W210" s="88"/>
      <c r="X210" s="93" t="s">
        <v>225</v>
      </c>
      <c r="Y210" s="88"/>
      <c r="Z210" s="88"/>
      <c r="AA210" s="88"/>
      <c r="AB210" s="88"/>
      <c r="AC210" s="93" t="s">
        <v>225</v>
      </c>
      <c r="AD210" s="88"/>
      <c r="AE210" s="88"/>
      <c r="AF210" s="88"/>
      <c r="AG210" s="88"/>
      <c r="AH210" s="93" t="s">
        <v>225</v>
      </c>
      <c r="AI210" s="88"/>
      <c r="AJ210" s="88"/>
      <c r="AK210" s="88"/>
      <c r="AL210" s="88"/>
      <c r="AM210" s="93" t="s">
        <v>249</v>
      </c>
      <c r="AN210" s="88"/>
      <c r="AO210" s="88"/>
      <c r="AP210" s="88"/>
      <c r="AQ210" s="88"/>
      <c r="AR210" s="93" t="s">
        <v>221</v>
      </c>
      <c r="AS210" s="88"/>
      <c r="AT210" s="88"/>
      <c r="AU210" s="88"/>
      <c r="AV210" s="88"/>
      <c r="AW210" s="93" t="s">
        <v>221</v>
      </c>
      <c r="AX210" s="88"/>
      <c r="AY210" s="88"/>
      <c r="AZ210" s="88"/>
      <c r="BA210" s="88"/>
      <c r="BB210" s="145">
        <v>100</v>
      </c>
      <c r="BC210" s="88"/>
      <c r="BD210" s="99"/>
      <c r="BE210" s="126"/>
    </row>
    <row r="211" spans="2:57" ht="13.5" customHeight="1" thickTop="1">
      <c r="B211" s="83"/>
      <c r="C211" s="26" t="s">
        <v>0</v>
      </c>
      <c r="J211" s="26"/>
      <c r="K211" s="8"/>
      <c r="L211" s="8"/>
      <c r="M211" s="8"/>
      <c r="N211" s="8"/>
      <c r="O211" s="8"/>
      <c r="P211" s="8"/>
      <c r="Q211" s="8"/>
      <c r="R211" s="8"/>
      <c r="S211" s="17"/>
      <c r="T211" s="8"/>
      <c r="U211" s="8"/>
      <c r="V211" s="8"/>
      <c r="W211" s="8"/>
      <c r="X211" s="26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95"/>
      <c r="BC211" s="8"/>
      <c r="BD211" s="26"/>
      <c r="BE211" s="85"/>
    </row>
    <row r="212" spans="2:57" ht="13.5" customHeight="1">
      <c r="B212" s="83"/>
      <c r="C212" s="26" t="s">
        <v>150</v>
      </c>
      <c r="J212" s="14" t="s">
        <v>192</v>
      </c>
      <c r="K212" s="14"/>
      <c r="L212" s="14"/>
      <c r="M212" s="14"/>
      <c r="N212" s="17">
        <v>14600</v>
      </c>
      <c r="O212" s="8"/>
      <c r="P212" s="8"/>
      <c r="Q212" s="8"/>
      <c r="R212" s="8"/>
      <c r="S212" s="8">
        <v>8700</v>
      </c>
      <c r="T212" s="8"/>
      <c r="U212" s="8"/>
      <c r="V212" s="8"/>
      <c r="W212" s="8"/>
      <c r="X212" s="17">
        <v>10400</v>
      </c>
      <c r="Y212" s="8"/>
      <c r="Z212" s="8"/>
      <c r="AA212" s="8"/>
      <c r="AB212" s="8"/>
      <c r="AC212" s="8">
        <v>6700</v>
      </c>
      <c r="AD212" s="8"/>
      <c r="AE212" s="8"/>
      <c r="AF212" s="8"/>
      <c r="AG212" s="8"/>
      <c r="AH212" s="14" t="s">
        <v>225</v>
      </c>
      <c r="AI212" s="14"/>
      <c r="AJ212" s="14"/>
      <c r="AK212" s="14"/>
      <c r="AL212" s="14"/>
      <c r="AM212" s="14" t="s">
        <v>249</v>
      </c>
      <c r="AN212" s="14"/>
      <c r="AO212" s="14"/>
      <c r="AP212" s="14"/>
      <c r="AQ212" s="14"/>
      <c r="AR212" s="14" t="s">
        <v>221</v>
      </c>
      <c r="AS212" s="14"/>
      <c r="AT212" s="14"/>
      <c r="AU212" s="14"/>
      <c r="AV212" s="14"/>
      <c r="AW212" s="14" t="s">
        <v>221</v>
      </c>
      <c r="AX212" s="14"/>
      <c r="AY212" s="14"/>
      <c r="AZ212" s="14"/>
      <c r="BA212" s="14"/>
      <c r="BB212" s="14" t="s">
        <v>221</v>
      </c>
      <c r="BC212" s="8"/>
      <c r="BD212" s="26"/>
      <c r="BE212" s="85"/>
    </row>
    <row r="213" spans="2:57" ht="13.5" customHeight="1">
      <c r="B213" s="83"/>
      <c r="C213" s="26" t="s">
        <v>124</v>
      </c>
      <c r="J213" s="14"/>
      <c r="K213" s="14"/>
      <c r="L213" s="14"/>
      <c r="M213" s="14"/>
      <c r="N213" s="17">
        <v>14600</v>
      </c>
      <c r="O213" s="8"/>
      <c r="P213" s="8"/>
      <c r="Q213" s="8"/>
      <c r="R213" s="8"/>
      <c r="S213" s="8">
        <v>8700</v>
      </c>
      <c r="T213" s="8"/>
      <c r="U213" s="8"/>
      <c r="V213" s="8"/>
      <c r="W213" s="8"/>
      <c r="X213" s="17">
        <v>10400</v>
      </c>
      <c r="Y213" s="8"/>
      <c r="Z213" s="8"/>
      <c r="AA213" s="8"/>
      <c r="AB213" s="8"/>
      <c r="AC213" s="8">
        <v>6700</v>
      </c>
      <c r="AD213" s="8"/>
      <c r="AE213" s="8"/>
      <c r="AF213" s="8"/>
      <c r="AG213" s="8"/>
      <c r="AH213" s="14" t="s">
        <v>222</v>
      </c>
      <c r="AI213" s="14"/>
      <c r="AJ213" s="14"/>
      <c r="AK213" s="14"/>
      <c r="AL213" s="14"/>
      <c r="AM213" s="14" t="s">
        <v>249</v>
      </c>
      <c r="AN213" s="14"/>
      <c r="AO213" s="14"/>
      <c r="AP213" s="14"/>
      <c r="AQ213" s="14"/>
      <c r="AR213" s="14" t="s">
        <v>221</v>
      </c>
      <c r="AS213" s="14"/>
      <c r="AT213" s="14"/>
      <c r="AU213" s="14"/>
      <c r="AV213" s="14"/>
      <c r="AW213" s="14" t="s">
        <v>221</v>
      </c>
      <c r="AX213" s="14"/>
      <c r="AY213" s="14"/>
      <c r="AZ213" s="14"/>
      <c r="BA213" s="14"/>
      <c r="BB213" s="14" t="s">
        <v>221</v>
      </c>
      <c r="BC213" s="8"/>
      <c r="BD213" s="26"/>
      <c r="BE213" s="85"/>
    </row>
    <row r="214" spans="2:57" ht="13.5" customHeight="1">
      <c r="B214" s="83"/>
      <c r="C214" s="26" t="s">
        <v>32</v>
      </c>
      <c r="J214" s="14" t="s">
        <v>193</v>
      </c>
      <c r="K214" s="14"/>
      <c r="L214" s="14"/>
      <c r="M214" s="14"/>
      <c r="N214" s="17">
        <v>66700</v>
      </c>
      <c r="O214" s="8"/>
      <c r="P214" s="8"/>
      <c r="Q214" s="8"/>
      <c r="R214" s="8"/>
      <c r="S214" s="8">
        <v>39900</v>
      </c>
      <c r="T214" s="8"/>
      <c r="U214" s="8"/>
      <c r="V214" s="8"/>
      <c r="W214" s="8"/>
      <c r="X214" s="17">
        <v>45400</v>
      </c>
      <c r="Y214" s="8"/>
      <c r="Z214" s="8"/>
      <c r="AA214" s="8"/>
      <c r="AB214" s="8"/>
      <c r="AC214" s="8">
        <v>27400</v>
      </c>
      <c r="AD214" s="8"/>
      <c r="AE214" s="8"/>
      <c r="AF214" s="8"/>
      <c r="AG214" s="8"/>
      <c r="AH214" s="14" t="s">
        <v>233</v>
      </c>
      <c r="AI214" s="14"/>
      <c r="AJ214" s="14"/>
      <c r="AK214" s="14"/>
      <c r="AL214" s="14"/>
      <c r="AM214" s="14" t="s">
        <v>249</v>
      </c>
      <c r="AN214" s="14"/>
      <c r="AO214" s="14"/>
      <c r="AP214" s="14"/>
      <c r="AQ214" s="14"/>
      <c r="AR214" s="14" t="s">
        <v>221</v>
      </c>
      <c r="AS214" s="14"/>
      <c r="AT214" s="14"/>
      <c r="AU214" s="14"/>
      <c r="AV214" s="14"/>
      <c r="AW214" s="14" t="s">
        <v>221</v>
      </c>
      <c r="AX214" s="14"/>
      <c r="AY214" s="14"/>
      <c r="AZ214" s="14"/>
      <c r="BA214" s="14"/>
      <c r="BB214" s="14" t="s">
        <v>221</v>
      </c>
      <c r="BC214" s="8"/>
      <c r="BD214" s="26"/>
      <c r="BE214" s="85"/>
    </row>
    <row r="215" spans="2:57" ht="13.5" customHeight="1">
      <c r="B215" s="83"/>
      <c r="C215" s="26" t="s">
        <v>151</v>
      </c>
      <c r="J215" s="14"/>
      <c r="K215" s="14"/>
      <c r="L215" s="14"/>
      <c r="M215" s="14"/>
      <c r="N215" s="127">
        <v>8.4499999999999993</v>
      </c>
      <c r="O215" s="84"/>
      <c r="P215" s="84"/>
      <c r="Q215" s="84"/>
      <c r="R215" s="84"/>
      <c r="S215" s="84">
        <v>9.33</v>
      </c>
      <c r="T215" s="84"/>
      <c r="U215" s="84"/>
      <c r="V215" s="84"/>
      <c r="W215" s="84"/>
      <c r="X215" s="127">
        <v>9.7200000000000006</v>
      </c>
      <c r="Y215" s="84"/>
      <c r="Z215" s="84"/>
      <c r="AA215" s="84"/>
      <c r="AB215" s="84"/>
      <c r="AC215" s="84">
        <v>10.029999999999999</v>
      </c>
      <c r="AD215" s="84"/>
      <c r="AE215" s="84"/>
      <c r="AF215" s="84"/>
      <c r="AG215" s="84"/>
      <c r="AH215" s="14" t="s">
        <v>223</v>
      </c>
      <c r="AI215" s="14"/>
      <c r="AJ215" s="14"/>
      <c r="AK215" s="14"/>
      <c r="AL215" s="14"/>
      <c r="AM215" s="14" t="s">
        <v>249</v>
      </c>
      <c r="AN215" s="14"/>
      <c r="AO215" s="14"/>
      <c r="AP215" s="14"/>
      <c r="AQ215" s="14"/>
      <c r="AR215" s="14" t="s">
        <v>221</v>
      </c>
      <c r="AS215" s="14"/>
      <c r="AT215" s="14"/>
      <c r="AU215" s="14"/>
      <c r="AV215" s="14"/>
      <c r="AW215" s="14" t="s">
        <v>221</v>
      </c>
      <c r="AX215" s="14"/>
      <c r="AY215" s="14"/>
      <c r="AZ215" s="14"/>
      <c r="BA215" s="14"/>
      <c r="BB215" s="14" t="s">
        <v>221</v>
      </c>
      <c r="BC215" s="8"/>
      <c r="BD215" s="26"/>
      <c r="BE215" s="85"/>
    </row>
    <row r="216" spans="2:57" ht="13.5" customHeight="1">
      <c r="B216" s="83"/>
      <c r="C216" s="26" t="s">
        <v>46</v>
      </c>
      <c r="J216" s="14" t="s">
        <v>194</v>
      </c>
      <c r="K216" s="14"/>
      <c r="L216" s="14"/>
      <c r="M216" s="14"/>
      <c r="N216" s="127">
        <v>49.42</v>
      </c>
      <c r="O216" s="84"/>
      <c r="P216" s="84"/>
      <c r="Q216" s="84"/>
      <c r="R216" s="84"/>
      <c r="S216" s="84">
        <v>58.92</v>
      </c>
      <c r="T216" s="84"/>
      <c r="U216" s="84"/>
      <c r="V216" s="84"/>
      <c r="W216" s="84"/>
      <c r="X216" s="127">
        <v>61.55</v>
      </c>
      <c r="Y216" s="84"/>
      <c r="Z216" s="84"/>
      <c r="AA216" s="84"/>
      <c r="AB216" s="84"/>
      <c r="AC216" s="84">
        <v>62.66</v>
      </c>
      <c r="AD216" s="84"/>
      <c r="AE216" s="84"/>
      <c r="AF216" s="84"/>
      <c r="AG216" s="84"/>
      <c r="AH216" s="14" t="s">
        <v>234</v>
      </c>
      <c r="AI216" s="14"/>
      <c r="AJ216" s="14"/>
      <c r="AK216" s="14"/>
      <c r="AL216" s="14"/>
      <c r="AM216" s="14" t="s">
        <v>249</v>
      </c>
      <c r="AN216" s="14"/>
      <c r="AO216" s="14"/>
      <c r="AP216" s="14"/>
      <c r="AQ216" s="14"/>
      <c r="AR216" s="14" t="s">
        <v>221</v>
      </c>
      <c r="AS216" s="14"/>
      <c r="AT216" s="14"/>
      <c r="AU216" s="14"/>
      <c r="AV216" s="14"/>
      <c r="AW216" s="14" t="s">
        <v>221</v>
      </c>
      <c r="AX216" s="14"/>
      <c r="AY216" s="14"/>
      <c r="AZ216" s="14"/>
      <c r="BA216" s="14"/>
      <c r="BB216" s="14" t="s">
        <v>221</v>
      </c>
      <c r="BC216" s="8"/>
      <c r="BD216" s="26"/>
      <c r="BE216" s="85"/>
    </row>
    <row r="217" spans="2:57" ht="13.5" customHeight="1">
      <c r="B217" s="83"/>
      <c r="C217" s="26" t="s">
        <v>47</v>
      </c>
      <c r="J217" s="14" t="s">
        <v>219</v>
      </c>
      <c r="K217" s="14"/>
      <c r="L217" s="14"/>
      <c r="M217" s="14"/>
      <c r="N217" s="127">
        <v>172.72</v>
      </c>
      <c r="O217" s="84"/>
      <c r="P217" s="84"/>
      <c r="Q217" s="84"/>
      <c r="R217" s="84"/>
      <c r="S217" s="84">
        <v>210.15</v>
      </c>
      <c r="T217" s="84"/>
      <c r="U217" s="84"/>
      <c r="V217" s="84"/>
      <c r="W217" s="84"/>
      <c r="X217" s="127">
        <v>218.19</v>
      </c>
      <c r="Y217" s="84"/>
      <c r="Z217" s="84"/>
      <c r="AA217" s="84"/>
      <c r="AB217" s="84"/>
      <c r="AC217" s="84">
        <v>203.86</v>
      </c>
      <c r="AD217" s="84"/>
      <c r="AE217" s="84"/>
      <c r="AF217" s="84"/>
      <c r="AG217" s="84"/>
      <c r="AH217" s="14" t="s">
        <v>235</v>
      </c>
      <c r="AI217" s="14"/>
      <c r="AJ217" s="14"/>
      <c r="AK217" s="14"/>
      <c r="AL217" s="14"/>
      <c r="AM217" s="14" t="s">
        <v>249</v>
      </c>
      <c r="AN217" s="14"/>
      <c r="AO217" s="14"/>
      <c r="AP217" s="14"/>
      <c r="AQ217" s="14"/>
      <c r="AR217" s="14" t="s">
        <v>221</v>
      </c>
      <c r="AS217" s="14"/>
      <c r="AT217" s="14"/>
      <c r="AU217" s="14"/>
      <c r="AV217" s="14"/>
      <c r="AW217" s="14" t="s">
        <v>221</v>
      </c>
      <c r="AX217" s="14"/>
      <c r="AY217" s="14"/>
      <c r="AZ217" s="14"/>
      <c r="BA217" s="14"/>
      <c r="BB217" s="14" t="s">
        <v>221</v>
      </c>
      <c r="BC217" s="8"/>
      <c r="BD217" s="26"/>
      <c r="BE217" s="85"/>
    </row>
    <row r="218" spans="2:57" ht="13.5" customHeight="1">
      <c r="B218" s="83"/>
      <c r="C218" s="26" t="s">
        <v>152</v>
      </c>
      <c r="J218" s="14" t="s">
        <v>192</v>
      </c>
      <c r="K218" s="14"/>
      <c r="L218" s="14"/>
      <c r="M218" s="14"/>
      <c r="N218" s="17">
        <v>14600</v>
      </c>
      <c r="O218" s="8"/>
      <c r="P218" s="8"/>
      <c r="Q218" s="8"/>
      <c r="R218" s="8"/>
      <c r="S218" s="8">
        <v>8600</v>
      </c>
      <c r="T218" s="8"/>
      <c r="U218" s="8"/>
      <c r="V218" s="8"/>
      <c r="W218" s="8"/>
      <c r="X218" s="17">
        <v>10300</v>
      </c>
      <c r="Y218" s="8"/>
      <c r="Z218" s="8"/>
      <c r="AA218" s="8"/>
      <c r="AB218" s="8"/>
      <c r="AC218" s="8">
        <v>300</v>
      </c>
      <c r="AD218" s="8"/>
      <c r="AE218" s="8"/>
      <c r="AF218" s="8"/>
      <c r="AG218" s="8"/>
      <c r="AH218" s="14" t="s">
        <v>225</v>
      </c>
      <c r="AI218" s="14"/>
      <c r="AJ218" s="14"/>
      <c r="AK218" s="14"/>
      <c r="AL218" s="14"/>
      <c r="AM218" s="14" t="s">
        <v>249</v>
      </c>
      <c r="AN218" s="14"/>
      <c r="AO218" s="14"/>
      <c r="AP218" s="14"/>
      <c r="AQ218" s="14"/>
      <c r="AR218" s="14" t="s">
        <v>221</v>
      </c>
      <c r="AS218" s="14"/>
      <c r="AT218" s="14"/>
      <c r="AU218" s="14"/>
      <c r="AV218" s="14"/>
      <c r="AW218" s="14" t="s">
        <v>221</v>
      </c>
      <c r="AX218" s="14"/>
      <c r="AY218" s="14"/>
      <c r="AZ218" s="14"/>
      <c r="BA218" s="14"/>
      <c r="BB218" s="14" t="s">
        <v>221</v>
      </c>
      <c r="BC218" s="8"/>
      <c r="BD218" s="26"/>
      <c r="BE218" s="85"/>
    </row>
    <row r="219" spans="2:57" ht="13.5" customHeight="1">
      <c r="B219" s="83"/>
      <c r="C219" s="26" t="s">
        <v>153</v>
      </c>
      <c r="J219" s="14" t="s">
        <v>192</v>
      </c>
      <c r="K219" s="14"/>
      <c r="L219" s="14"/>
      <c r="M219" s="14"/>
      <c r="N219" s="17">
        <v>100</v>
      </c>
      <c r="O219" s="8"/>
      <c r="P219" s="8"/>
      <c r="Q219" s="8"/>
      <c r="R219" s="8"/>
      <c r="S219" s="8">
        <v>100</v>
      </c>
      <c r="T219" s="8"/>
      <c r="U219" s="8"/>
      <c r="V219" s="8"/>
      <c r="W219" s="8"/>
      <c r="X219" s="17">
        <v>100</v>
      </c>
      <c r="Y219" s="8"/>
      <c r="Z219" s="8"/>
      <c r="AA219" s="8"/>
      <c r="AB219" s="8"/>
      <c r="AC219" s="14" t="s">
        <v>225</v>
      </c>
      <c r="AD219" s="8"/>
      <c r="AE219" s="8"/>
      <c r="AF219" s="8"/>
      <c r="AG219" s="8"/>
      <c r="AH219" s="14" t="s">
        <v>225</v>
      </c>
      <c r="AI219" s="14"/>
      <c r="AJ219" s="14"/>
      <c r="AK219" s="14"/>
      <c r="AL219" s="14"/>
      <c r="AM219" s="14" t="s">
        <v>249</v>
      </c>
      <c r="AN219" s="14"/>
      <c r="AO219" s="14"/>
      <c r="AP219" s="14"/>
      <c r="AQ219" s="14"/>
      <c r="AR219" s="14" t="s">
        <v>221</v>
      </c>
      <c r="AS219" s="14"/>
      <c r="AT219" s="14"/>
      <c r="AU219" s="14"/>
      <c r="AV219" s="14"/>
      <c r="AW219" s="14" t="s">
        <v>221</v>
      </c>
      <c r="AX219" s="14"/>
      <c r="AY219" s="14"/>
      <c r="AZ219" s="14"/>
      <c r="BA219" s="14"/>
      <c r="BB219" s="14" t="s">
        <v>221</v>
      </c>
      <c r="BC219" s="8"/>
      <c r="BD219" s="26"/>
      <c r="BE219" s="85"/>
    </row>
    <row r="220" spans="2:57" ht="13.5" customHeight="1">
      <c r="B220" s="83"/>
      <c r="C220" s="27" t="s">
        <v>34</v>
      </c>
      <c r="J220" s="14"/>
      <c r="K220" s="14"/>
      <c r="L220" s="14"/>
      <c r="M220" s="14"/>
      <c r="N220" s="128"/>
      <c r="O220" s="129"/>
      <c r="P220" s="129"/>
      <c r="Q220" s="129"/>
      <c r="R220" s="129"/>
      <c r="S220" s="8"/>
      <c r="T220" s="8"/>
      <c r="U220" s="8"/>
      <c r="V220" s="8"/>
      <c r="W220" s="8"/>
      <c r="X220" s="17"/>
      <c r="Y220" s="8"/>
      <c r="Z220" s="8"/>
      <c r="AA220" s="8"/>
      <c r="AB220" s="8"/>
      <c r="AC220" s="8"/>
      <c r="AD220" s="8"/>
      <c r="AE220" s="8"/>
      <c r="AF220" s="8"/>
      <c r="AG220" s="8"/>
      <c r="AH220" s="14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26"/>
      <c r="BE220" s="85"/>
    </row>
    <row r="221" spans="2:57" ht="13.5" customHeight="1">
      <c r="B221" s="83"/>
      <c r="C221" s="26" t="s">
        <v>64</v>
      </c>
      <c r="J221" s="14" t="s">
        <v>192</v>
      </c>
      <c r="K221" s="14"/>
      <c r="L221" s="14"/>
      <c r="M221" s="14"/>
      <c r="N221" s="130">
        <v>13600</v>
      </c>
      <c r="O221" s="13"/>
      <c r="P221" s="13"/>
      <c r="Q221" s="13"/>
      <c r="R221" s="13"/>
      <c r="S221" s="8">
        <v>7800</v>
      </c>
      <c r="T221" s="8"/>
      <c r="U221" s="8"/>
      <c r="V221" s="8"/>
      <c r="W221" s="8"/>
      <c r="X221" s="17">
        <v>9400</v>
      </c>
      <c r="Y221" s="8"/>
      <c r="Z221" s="8"/>
      <c r="AA221" s="8"/>
      <c r="AB221" s="8"/>
      <c r="AC221" s="8">
        <v>5900</v>
      </c>
      <c r="AD221" s="8"/>
      <c r="AE221" s="8"/>
      <c r="AF221" s="8"/>
      <c r="AG221" s="8"/>
      <c r="AH221" s="131" t="s">
        <v>225</v>
      </c>
      <c r="AI221" s="131"/>
      <c r="AJ221" s="131"/>
      <c r="AK221" s="131"/>
      <c r="AL221" s="131"/>
      <c r="AM221" s="131" t="s">
        <v>249</v>
      </c>
      <c r="AN221" s="131"/>
      <c r="AO221" s="131"/>
      <c r="AP221" s="131"/>
      <c r="AQ221" s="131"/>
      <c r="AR221" s="14" t="s">
        <v>221</v>
      </c>
      <c r="AS221" s="131"/>
      <c r="AT221" s="131"/>
      <c r="AU221" s="131"/>
      <c r="AV221" s="131"/>
      <c r="AW221" s="14" t="s">
        <v>221</v>
      </c>
      <c r="AX221" s="131"/>
      <c r="AY221" s="131"/>
      <c r="AZ221" s="131"/>
      <c r="BA221" s="131"/>
      <c r="BB221" s="14" t="s">
        <v>221</v>
      </c>
      <c r="BC221" s="8"/>
      <c r="BD221" s="26"/>
      <c r="BE221" s="85"/>
    </row>
    <row r="222" spans="2:57" ht="13.5" customHeight="1">
      <c r="B222" s="83"/>
      <c r="C222" s="26" t="s">
        <v>35</v>
      </c>
      <c r="J222" s="14" t="s">
        <v>192</v>
      </c>
      <c r="K222" s="14"/>
      <c r="L222" s="14"/>
      <c r="M222" s="14"/>
      <c r="N222" s="132" t="s">
        <v>225</v>
      </c>
      <c r="O222" s="133"/>
      <c r="P222" s="133"/>
      <c r="Q222" s="133"/>
      <c r="R222" s="133"/>
      <c r="S222" s="14" t="s">
        <v>225</v>
      </c>
      <c r="T222" s="14"/>
      <c r="U222" s="14"/>
      <c r="V222" s="14"/>
      <c r="W222" s="14"/>
      <c r="X222" s="16" t="s">
        <v>225</v>
      </c>
      <c r="Y222" s="14"/>
      <c r="Z222" s="14"/>
      <c r="AA222" s="14"/>
      <c r="AB222" s="14"/>
      <c r="AC222" s="14" t="s">
        <v>225</v>
      </c>
      <c r="AD222" s="14"/>
      <c r="AE222" s="14"/>
      <c r="AF222" s="14"/>
      <c r="AG222" s="14"/>
      <c r="AH222" s="14" t="s">
        <v>225</v>
      </c>
      <c r="AI222" s="14"/>
      <c r="AJ222" s="14"/>
      <c r="AK222" s="14"/>
      <c r="AL222" s="14"/>
      <c r="AM222" s="14" t="s">
        <v>249</v>
      </c>
      <c r="AN222" s="14"/>
      <c r="AO222" s="14"/>
      <c r="AP222" s="14"/>
      <c r="AQ222" s="14"/>
      <c r="AR222" s="14" t="s">
        <v>221</v>
      </c>
      <c r="AS222" s="14"/>
      <c r="AT222" s="14"/>
      <c r="AU222" s="14"/>
      <c r="AV222" s="14"/>
      <c r="AW222" s="14" t="s">
        <v>221</v>
      </c>
      <c r="AX222" s="14"/>
      <c r="AY222" s="14"/>
      <c r="AZ222" s="14"/>
      <c r="BA222" s="14"/>
      <c r="BB222" s="14" t="s">
        <v>221</v>
      </c>
      <c r="BC222" s="8"/>
      <c r="BD222" s="26"/>
      <c r="BE222" s="85"/>
    </row>
    <row r="223" spans="2:57" ht="13.5" customHeight="1">
      <c r="B223" s="83"/>
      <c r="C223" s="26" t="s">
        <v>36</v>
      </c>
      <c r="J223" s="14" t="s">
        <v>192</v>
      </c>
      <c r="K223" s="14"/>
      <c r="L223" s="14"/>
      <c r="M223" s="14"/>
      <c r="N223" s="132" t="s">
        <v>225</v>
      </c>
      <c r="O223" s="133"/>
      <c r="P223" s="133"/>
      <c r="Q223" s="133"/>
      <c r="R223" s="133"/>
      <c r="S223" s="14" t="s">
        <v>225</v>
      </c>
      <c r="T223" s="14"/>
      <c r="U223" s="14"/>
      <c r="V223" s="14"/>
      <c r="W223" s="14"/>
      <c r="X223" s="16" t="s">
        <v>225</v>
      </c>
      <c r="Y223" s="14"/>
      <c r="Z223" s="14"/>
      <c r="AA223" s="14"/>
      <c r="AB223" s="14"/>
      <c r="AC223" s="14" t="s">
        <v>225</v>
      </c>
      <c r="AD223" s="14"/>
      <c r="AE223" s="14"/>
      <c r="AF223" s="14"/>
      <c r="AG223" s="14"/>
      <c r="AH223" s="14" t="s">
        <v>225</v>
      </c>
      <c r="AI223" s="14"/>
      <c r="AJ223" s="14"/>
      <c r="AK223" s="14"/>
      <c r="AL223" s="14"/>
      <c r="AM223" s="14" t="s">
        <v>249</v>
      </c>
      <c r="AN223" s="14"/>
      <c r="AO223" s="14"/>
      <c r="AP223" s="14"/>
      <c r="AQ223" s="14"/>
      <c r="AR223" s="14" t="s">
        <v>221</v>
      </c>
      <c r="AS223" s="14"/>
      <c r="AT223" s="14"/>
      <c r="AU223" s="14"/>
      <c r="AV223" s="14"/>
      <c r="AW223" s="14" t="s">
        <v>221</v>
      </c>
      <c r="AX223" s="14"/>
      <c r="AY223" s="14"/>
      <c r="AZ223" s="14"/>
      <c r="BA223" s="14"/>
      <c r="BB223" s="14" t="s">
        <v>221</v>
      </c>
      <c r="BC223" s="8"/>
      <c r="BD223" s="26"/>
      <c r="BE223" s="85"/>
    </row>
    <row r="224" spans="2:57" ht="13.5" customHeight="1">
      <c r="B224" s="83"/>
      <c r="C224" s="26" t="s">
        <v>37</v>
      </c>
      <c r="J224" s="14" t="s">
        <v>192</v>
      </c>
      <c r="K224" s="14"/>
      <c r="L224" s="14"/>
      <c r="M224" s="14"/>
      <c r="N224" s="132" t="s">
        <v>225</v>
      </c>
      <c r="O224" s="133"/>
      <c r="P224" s="133"/>
      <c r="Q224" s="133"/>
      <c r="R224" s="133"/>
      <c r="S224" s="14" t="s">
        <v>225</v>
      </c>
      <c r="T224" s="14"/>
      <c r="U224" s="14"/>
      <c r="V224" s="14"/>
      <c r="W224" s="14"/>
      <c r="X224" s="16" t="s">
        <v>225</v>
      </c>
      <c r="Y224" s="14"/>
      <c r="Z224" s="14"/>
      <c r="AA224" s="14"/>
      <c r="AB224" s="14"/>
      <c r="AC224" s="14" t="s">
        <v>225</v>
      </c>
      <c r="AD224" s="14"/>
      <c r="AE224" s="14"/>
      <c r="AF224" s="14"/>
      <c r="AG224" s="14"/>
      <c r="AH224" s="14" t="s">
        <v>225</v>
      </c>
      <c r="AI224" s="14"/>
      <c r="AJ224" s="14"/>
      <c r="AK224" s="14"/>
      <c r="AL224" s="14"/>
      <c r="AM224" s="14" t="s">
        <v>249</v>
      </c>
      <c r="AN224" s="14"/>
      <c r="AO224" s="14"/>
      <c r="AP224" s="14"/>
      <c r="AQ224" s="14"/>
      <c r="AR224" s="14" t="s">
        <v>221</v>
      </c>
      <c r="AS224" s="14"/>
      <c r="AT224" s="14"/>
      <c r="AU224" s="14"/>
      <c r="AV224" s="14"/>
      <c r="AW224" s="14" t="s">
        <v>221</v>
      </c>
      <c r="AX224" s="14"/>
      <c r="AY224" s="14"/>
      <c r="AZ224" s="14"/>
      <c r="BA224" s="14"/>
      <c r="BB224" s="14" t="s">
        <v>221</v>
      </c>
      <c r="BC224" s="8"/>
      <c r="BD224" s="26"/>
      <c r="BE224" s="85"/>
    </row>
    <row r="225" spans="2:57" ht="13.5" customHeight="1">
      <c r="B225" s="83"/>
      <c r="C225" s="26" t="s">
        <v>79</v>
      </c>
      <c r="J225" s="14" t="s">
        <v>192</v>
      </c>
      <c r="K225" s="14"/>
      <c r="L225" s="14"/>
      <c r="M225" s="14"/>
      <c r="N225" s="132" t="s">
        <v>225</v>
      </c>
      <c r="O225" s="133"/>
      <c r="P225" s="133"/>
      <c r="Q225" s="133"/>
      <c r="R225" s="133"/>
      <c r="S225" s="14" t="s">
        <v>225</v>
      </c>
      <c r="T225" s="14"/>
      <c r="U225" s="14"/>
      <c r="V225" s="14"/>
      <c r="W225" s="14"/>
      <c r="X225" s="16" t="s">
        <v>225</v>
      </c>
      <c r="Y225" s="14"/>
      <c r="Z225" s="14"/>
      <c r="AA225" s="14"/>
      <c r="AB225" s="14"/>
      <c r="AC225" s="14" t="s">
        <v>225</v>
      </c>
      <c r="AD225" s="14"/>
      <c r="AE225" s="14"/>
      <c r="AF225" s="14"/>
      <c r="AG225" s="14"/>
      <c r="AH225" s="14" t="s">
        <v>225</v>
      </c>
      <c r="AI225" s="14"/>
      <c r="AJ225" s="14"/>
      <c r="AK225" s="14"/>
      <c r="AL225" s="14"/>
      <c r="AM225" s="14" t="s">
        <v>249</v>
      </c>
      <c r="AN225" s="14"/>
      <c r="AO225" s="14"/>
      <c r="AP225" s="14"/>
      <c r="AQ225" s="14"/>
      <c r="AR225" s="14" t="s">
        <v>221</v>
      </c>
      <c r="AS225" s="14"/>
      <c r="AT225" s="14"/>
      <c r="AU225" s="14"/>
      <c r="AV225" s="14"/>
      <c r="AW225" s="14" t="s">
        <v>221</v>
      </c>
      <c r="AX225" s="14"/>
      <c r="AY225" s="14"/>
      <c r="AZ225" s="14"/>
      <c r="BA225" s="14"/>
      <c r="BB225" s="14" t="s">
        <v>221</v>
      </c>
      <c r="BC225" s="8"/>
      <c r="BD225" s="26"/>
      <c r="BE225" s="85"/>
    </row>
    <row r="226" spans="2:57" ht="13.5" customHeight="1">
      <c r="B226" s="83"/>
      <c r="C226" s="26" t="s">
        <v>38</v>
      </c>
      <c r="J226" s="14" t="s">
        <v>192</v>
      </c>
      <c r="K226" s="14"/>
      <c r="L226" s="14"/>
      <c r="M226" s="14"/>
      <c r="N226" s="130">
        <v>600</v>
      </c>
      <c r="O226" s="13"/>
      <c r="P226" s="13"/>
      <c r="Q226" s="13"/>
      <c r="R226" s="13"/>
      <c r="S226" s="8">
        <v>700</v>
      </c>
      <c r="T226" s="8"/>
      <c r="U226" s="8"/>
      <c r="V226" s="8"/>
      <c r="W226" s="8"/>
      <c r="X226" s="17">
        <v>800</v>
      </c>
      <c r="Y226" s="8"/>
      <c r="Z226" s="8"/>
      <c r="AA226" s="8"/>
      <c r="AB226" s="8"/>
      <c r="AC226" s="8">
        <v>600</v>
      </c>
      <c r="AD226" s="8"/>
      <c r="AE226" s="8"/>
      <c r="AF226" s="8"/>
      <c r="AG226" s="8"/>
      <c r="AH226" s="14" t="s">
        <v>225</v>
      </c>
      <c r="AI226" s="14"/>
      <c r="AJ226" s="14"/>
      <c r="AK226" s="14"/>
      <c r="AL226" s="14"/>
      <c r="AM226" s="14" t="s">
        <v>249</v>
      </c>
      <c r="AN226" s="14"/>
      <c r="AO226" s="14"/>
      <c r="AP226" s="14"/>
      <c r="AQ226" s="14"/>
      <c r="AR226" s="14" t="s">
        <v>221</v>
      </c>
      <c r="AS226" s="14"/>
      <c r="AT226" s="14"/>
      <c r="AU226" s="14"/>
      <c r="AV226" s="14"/>
      <c r="AW226" s="14" t="s">
        <v>221</v>
      </c>
      <c r="AX226" s="14"/>
      <c r="AY226" s="14"/>
      <c r="AZ226" s="14"/>
      <c r="BA226" s="14"/>
      <c r="BB226" s="14" t="s">
        <v>221</v>
      </c>
      <c r="BC226" s="8"/>
      <c r="BD226" s="26"/>
      <c r="BE226" s="85"/>
    </row>
    <row r="227" spans="2:57" ht="13.5" customHeight="1">
      <c r="B227" s="83"/>
      <c r="C227" s="26" t="s">
        <v>35</v>
      </c>
      <c r="J227" s="14" t="s">
        <v>192</v>
      </c>
      <c r="K227" s="14"/>
      <c r="L227" s="14"/>
      <c r="M227" s="14"/>
      <c r="N227" s="132" t="s">
        <v>225</v>
      </c>
      <c r="O227" s="133"/>
      <c r="P227" s="133"/>
      <c r="Q227" s="133"/>
      <c r="R227" s="133"/>
      <c r="S227" s="14" t="s">
        <v>225</v>
      </c>
      <c r="T227" s="14"/>
      <c r="U227" s="14"/>
      <c r="V227" s="14"/>
      <c r="W227" s="14"/>
      <c r="X227" s="16" t="s">
        <v>225</v>
      </c>
      <c r="Y227" s="14"/>
      <c r="Z227" s="14"/>
      <c r="AA227" s="14"/>
      <c r="AB227" s="14"/>
      <c r="AC227" s="14" t="s">
        <v>225</v>
      </c>
      <c r="AD227" s="14"/>
      <c r="AE227" s="14"/>
      <c r="AF227" s="14"/>
      <c r="AG227" s="14"/>
      <c r="AH227" s="14" t="s">
        <v>225</v>
      </c>
      <c r="AI227" s="14"/>
      <c r="AJ227" s="14"/>
      <c r="AK227" s="14"/>
      <c r="AL227" s="14"/>
      <c r="AM227" s="14" t="s">
        <v>249</v>
      </c>
      <c r="AN227" s="14"/>
      <c r="AO227" s="14"/>
      <c r="AP227" s="14"/>
      <c r="AQ227" s="14"/>
      <c r="AR227" s="14" t="s">
        <v>221</v>
      </c>
      <c r="AS227" s="14"/>
      <c r="AT227" s="14"/>
      <c r="AU227" s="14"/>
      <c r="AV227" s="14"/>
      <c r="AW227" s="14" t="s">
        <v>221</v>
      </c>
      <c r="AX227" s="14"/>
      <c r="AY227" s="14"/>
      <c r="AZ227" s="14"/>
      <c r="BA227" s="14"/>
      <c r="BB227" s="14" t="s">
        <v>221</v>
      </c>
      <c r="BC227" s="8"/>
      <c r="BD227" s="26"/>
      <c r="BE227" s="85"/>
    </row>
    <row r="228" spans="2:57" ht="13.5" customHeight="1">
      <c r="B228" s="83"/>
      <c r="C228" s="26" t="s">
        <v>39</v>
      </c>
      <c r="J228" s="14" t="s">
        <v>192</v>
      </c>
      <c r="K228" s="14"/>
      <c r="L228" s="14"/>
      <c r="M228" s="14"/>
      <c r="N228" s="132" t="s">
        <v>225</v>
      </c>
      <c r="O228" s="133"/>
      <c r="P228" s="133"/>
      <c r="Q228" s="133"/>
      <c r="R228" s="133"/>
      <c r="S228" s="14" t="s">
        <v>225</v>
      </c>
      <c r="T228" s="14"/>
      <c r="U228" s="14"/>
      <c r="V228" s="14"/>
      <c r="W228" s="14"/>
      <c r="X228" s="16" t="s">
        <v>225</v>
      </c>
      <c r="Y228" s="14"/>
      <c r="Z228" s="14"/>
      <c r="AA228" s="14"/>
      <c r="AB228" s="14"/>
      <c r="AC228" s="14" t="s">
        <v>225</v>
      </c>
      <c r="AD228" s="14"/>
      <c r="AE228" s="14"/>
      <c r="AF228" s="14"/>
      <c r="AG228" s="14"/>
      <c r="AH228" s="14" t="s">
        <v>225</v>
      </c>
      <c r="AI228" s="14"/>
      <c r="AJ228" s="14"/>
      <c r="AK228" s="14"/>
      <c r="AL228" s="14"/>
      <c r="AM228" s="14" t="s">
        <v>249</v>
      </c>
      <c r="AN228" s="14"/>
      <c r="AO228" s="14"/>
      <c r="AP228" s="14"/>
      <c r="AQ228" s="14"/>
      <c r="AR228" s="14" t="s">
        <v>221</v>
      </c>
      <c r="AS228" s="14"/>
      <c r="AT228" s="14"/>
      <c r="AU228" s="14"/>
      <c r="AV228" s="14"/>
      <c r="AW228" s="14" t="s">
        <v>221</v>
      </c>
      <c r="AX228" s="14"/>
      <c r="AY228" s="14"/>
      <c r="AZ228" s="14"/>
      <c r="BA228" s="14"/>
      <c r="BB228" s="14" t="s">
        <v>221</v>
      </c>
      <c r="BC228" s="8"/>
      <c r="BD228" s="26"/>
      <c r="BE228" s="85"/>
    </row>
    <row r="229" spans="2:57" ht="13.5" customHeight="1">
      <c r="B229" s="83"/>
      <c r="C229" s="26" t="s">
        <v>37</v>
      </c>
      <c r="J229" s="14" t="s">
        <v>192</v>
      </c>
      <c r="K229" s="14"/>
      <c r="L229" s="14"/>
      <c r="M229" s="14"/>
      <c r="N229" s="132" t="s">
        <v>225</v>
      </c>
      <c r="O229" s="133"/>
      <c r="P229" s="133"/>
      <c r="Q229" s="133"/>
      <c r="R229" s="133"/>
      <c r="S229" s="14" t="s">
        <v>225</v>
      </c>
      <c r="T229" s="14"/>
      <c r="U229" s="14"/>
      <c r="V229" s="14"/>
      <c r="W229" s="14"/>
      <c r="X229" s="16" t="s">
        <v>225</v>
      </c>
      <c r="Y229" s="14"/>
      <c r="Z229" s="14"/>
      <c r="AA229" s="14"/>
      <c r="AB229" s="14"/>
      <c r="AC229" s="14" t="s">
        <v>225</v>
      </c>
      <c r="AD229" s="14"/>
      <c r="AE229" s="14"/>
      <c r="AF229" s="14"/>
      <c r="AG229" s="14"/>
      <c r="AH229" s="14" t="s">
        <v>225</v>
      </c>
      <c r="AI229" s="14"/>
      <c r="AJ229" s="14"/>
      <c r="AK229" s="14"/>
      <c r="AL229" s="14"/>
      <c r="AM229" s="14" t="s">
        <v>249</v>
      </c>
      <c r="AN229" s="14"/>
      <c r="AO229" s="14"/>
      <c r="AP229" s="14"/>
      <c r="AQ229" s="14"/>
      <c r="AR229" s="14" t="s">
        <v>221</v>
      </c>
      <c r="AS229" s="14"/>
      <c r="AT229" s="14"/>
      <c r="AU229" s="14"/>
      <c r="AV229" s="14"/>
      <c r="AW229" s="14" t="s">
        <v>221</v>
      </c>
      <c r="AX229" s="14"/>
      <c r="AY229" s="14"/>
      <c r="AZ229" s="14"/>
      <c r="BA229" s="14"/>
      <c r="BB229" s="14" t="s">
        <v>221</v>
      </c>
      <c r="BC229" s="8"/>
      <c r="BD229" s="26"/>
      <c r="BE229" s="85"/>
    </row>
    <row r="230" spans="2:57" ht="13.5" customHeight="1">
      <c r="B230" s="83"/>
      <c r="C230" s="26" t="s">
        <v>79</v>
      </c>
      <c r="J230" s="14" t="s">
        <v>192</v>
      </c>
      <c r="K230" s="14"/>
      <c r="L230" s="14"/>
      <c r="M230" s="14"/>
      <c r="N230" s="132" t="s">
        <v>225</v>
      </c>
      <c r="O230" s="133"/>
      <c r="P230" s="133"/>
      <c r="Q230" s="133"/>
      <c r="R230" s="133"/>
      <c r="S230" s="14" t="s">
        <v>225</v>
      </c>
      <c r="T230" s="14"/>
      <c r="U230" s="14"/>
      <c r="V230" s="14"/>
      <c r="W230" s="14"/>
      <c r="X230" s="16" t="s">
        <v>225</v>
      </c>
      <c r="Y230" s="14"/>
      <c r="Z230" s="14"/>
      <c r="AA230" s="14"/>
      <c r="AB230" s="14"/>
      <c r="AC230" s="14" t="s">
        <v>225</v>
      </c>
      <c r="AD230" s="14"/>
      <c r="AE230" s="14"/>
      <c r="AF230" s="14"/>
      <c r="AG230" s="14"/>
      <c r="AH230" s="14" t="s">
        <v>225</v>
      </c>
      <c r="AI230" s="14"/>
      <c r="AJ230" s="14"/>
      <c r="AK230" s="14"/>
      <c r="AL230" s="14"/>
      <c r="AM230" s="14" t="s">
        <v>249</v>
      </c>
      <c r="AN230" s="14"/>
      <c r="AO230" s="14"/>
      <c r="AP230" s="14"/>
      <c r="AQ230" s="14"/>
      <c r="AR230" s="14" t="s">
        <v>221</v>
      </c>
      <c r="AS230" s="14"/>
      <c r="AT230" s="14"/>
      <c r="AU230" s="14"/>
      <c r="AV230" s="14"/>
      <c r="AW230" s="14" t="s">
        <v>221</v>
      </c>
      <c r="AX230" s="14"/>
      <c r="AY230" s="14"/>
      <c r="AZ230" s="14"/>
      <c r="BA230" s="14"/>
      <c r="BB230" s="14" t="s">
        <v>221</v>
      </c>
      <c r="BC230" s="8"/>
      <c r="BD230" s="26"/>
      <c r="BE230" s="85"/>
    </row>
    <row r="231" spans="2:57" ht="13.5" customHeight="1">
      <c r="B231" s="83"/>
      <c r="C231" s="26" t="s">
        <v>220</v>
      </c>
      <c r="J231" s="14" t="s">
        <v>192</v>
      </c>
      <c r="K231" s="14"/>
      <c r="L231" s="14"/>
      <c r="M231" s="14"/>
      <c r="N231" s="17">
        <v>300</v>
      </c>
      <c r="O231" s="8"/>
      <c r="P231" s="8"/>
      <c r="Q231" s="8"/>
      <c r="R231" s="8"/>
      <c r="S231" s="8">
        <v>200</v>
      </c>
      <c r="T231" s="8"/>
      <c r="U231" s="8"/>
      <c r="V231" s="8"/>
      <c r="W231" s="8"/>
      <c r="X231" s="17">
        <v>200</v>
      </c>
      <c r="Y231" s="8"/>
      <c r="Z231" s="8"/>
      <c r="AA231" s="8"/>
      <c r="AB231" s="8"/>
      <c r="AC231" s="8">
        <v>100</v>
      </c>
      <c r="AD231" s="8"/>
      <c r="AE231" s="8"/>
      <c r="AF231" s="8"/>
      <c r="AG231" s="8"/>
      <c r="AH231" s="14" t="s">
        <v>225</v>
      </c>
      <c r="AI231" s="14"/>
      <c r="AJ231" s="14"/>
      <c r="AK231" s="14"/>
      <c r="AL231" s="14"/>
      <c r="AM231" s="14" t="s">
        <v>249</v>
      </c>
      <c r="AN231" s="14"/>
      <c r="AO231" s="14"/>
      <c r="AP231" s="14"/>
      <c r="AQ231" s="14"/>
      <c r="AR231" s="14" t="s">
        <v>221</v>
      </c>
      <c r="AS231" s="14"/>
      <c r="AT231" s="14"/>
      <c r="AU231" s="14"/>
      <c r="AV231" s="14"/>
      <c r="AW231" s="14" t="s">
        <v>221</v>
      </c>
      <c r="AX231" s="14"/>
      <c r="AY231" s="14"/>
      <c r="AZ231" s="14"/>
      <c r="BA231" s="14"/>
      <c r="BB231" s="14" t="s">
        <v>221</v>
      </c>
      <c r="BC231" s="8"/>
      <c r="BD231" s="26"/>
      <c r="BE231" s="85"/>
    </row>
    <row r="232" spans="2:57" ht="13.5" customHeight="1">
      <c r="B232" s="83"/>
      <c r="C232" s="26" t="s">
        <v>35</v>
      </c>
      <c r="J232" s="14" t="s">
        <v>192</v>
      </c>
      <c r="K232" s="14"/>
      <c r="L232" s="14"/>
      <c r="M232" s="14"/>
      <c r="N232" s="132" t="s">
        <v>225</v>
      </c>
      <c r="O232" s="133"/>
      <c r="P232" s="133"/>
      <c r="Q232" s="133"/>
      <c r="R232" s="133"/>
      <c r="S232" s="14" t="s">
        <v>225</v>
      </c>
      <c r="T232" s="14"/>
      <c r="U232" s="14"/>
      <c r="V232" s="14"/>
      <c r="W232" s="14"/>
      <c r="X232" s="16" t="s">
        <v>225</v>
      </c>
      <c r="Y232" s="14"/>
      <c r="Z232" s="14"/>
      <c r="AA232" s="14"/>
      <c r="AB232" s="14"/>
      <c r="AC232" s="14" t="s">
        <v>225</v>
      </c>
      <c r="AD232" s="14"/>
      <c r="AE232" s="14"/>
      <c r="AF232" s="14"/>
      <c r="AG232" s="14"/>
      <c r="AH232" s="14" t="s">
        <v>225</v>
      </c>
      <c r="AI232" s="14"/>
      <c r="AJ232" s="14"/>
      <c r="AK232" s="14"/>
      <c r="AL232" s="14"/>
      <c r="AM232" s="14" t="s">
        <v>249</v>
      </c>
      <c r="AN232" s="14"/>
      <c r="AO232" s="14"/>
      <c r="AP232" s="14"/>
      <c r="AQ232" s="14"/>
      <c r="AR232" s="14" t="s">
        <v>221</v>
      </c>
      <c r="AS232" s="14"/>
      <c r="AT232" s="14"/>
      <c r="AU232" s="14"/>
      <c r="AV232" s="14"/>
      <c r="AW232" s="14" t="s">
        <v>221</v>
      </c>
      <c r="AX232" s="14"/>
      <c r="AY232" s="14"/>
      <c r="AZ232" s="14"/>
      <c r="BA232" s="14"/>
      <c r="BB232" s="14" t="s">
        <v>221</v>
      </c>
      <c r="BC232" s="8"/>
      <c r="BD232" s="26"/>
      <c r="BE232" s="85"/>
    </row>
    <row r="233" spans="2:57" ht="13.5" customHeight="1">
      <c r="B233" s="83"/>
      <c r="C233" s="26" t="s">
        <v>36</v>
      </c>
      <c r="J233" s="14" t="s">
        <v>192</v>
      </c>
      <c r="K233" s="14"/>
      <c r="L233" s="14"/>
      <c r="M233" s="14"/>
      <c r="N233" s="132" t="s">
        <v>225</v>
      </c>
      <c r="O233" s="133"/>
      <c r="P233" s="133"/>
      <c r="Q233" s="133"/>
      <c r="R233" s="133"/>
      <c r="S233" s="14" t="s">
        <v>225</v>
      </c>
      <c r="T233" s="14"/>
      <c r="U233" s="14"/>
      <c r="V233" s="14"/>
      <c r="W233" s="14"/>
      <c r="X233" s="134" t="s">
        <v>225</v>
      </c>
      <c r="Y233" s="135"/>
      <c r="Z233" s="135"/>
      <c r="AA233" s="135"/>
      <c r="AB233" s="135"/>
      <c r="AC233" s="14" t="s">
        <v>225</v>
      </c>
      <c r="AD233" s="14"/>
      <c r="AE233" s="14"/>
      <c r="AF233" s="14"/>
      <c r="AG233" s="14"/>
      <c r="AH233" s="14" t="s">
        <v>225</v>
      </c>
      <c r="AI233" s="14"/>
      <c r="AJ233" s="14"/>
      <c r="AK233" s="14"/>
      <c r="AL233" s="14"/>
      <c r="AM233" s="14" t="s">
        <v>249</v>
      </c>
      <c r="AN233" s="14"/>
      <c r="AO233" s="14"/>
      <c r="AP233" s="14"/>
      <c r="AQ233" s="14"/>
      <c r="AR233" s="14" t="s">
        <v>221</v>
      </c>
      <c r="AS233" s="14"/>
      <c r="AT233" s="14"/>
      <c r="AU233" s="14"/>
      <c r="AV233" s="14"/>
      <c r="AW233" s="14" t="s">
        <v>221</v>
      </c>
      <c r="AX233" s="14"/>
      <c r="AY233" s="14"/>
      <c r="AZ233" s="14"/>
      <c r="BA233" s="14"/>
      <c r="BB233" s="14" t="s">
        <v>221</v>
      </c>
      <c r="BC233" s="8"/>
      <c r="BD233" s="26"/>
      <c r="BE233" s="85"/>
    </row>
    <row r="234" spans="2:57" ht="13.5" customHeight="1">
      <c r="B234" s="83"/>
      <c r="C234" s="26" t="s">
        <v>66</v>
      </c>
      <c r="J234" s="14" t="s">
        <v>192</v>
      </c>
      <c r="K234" s="14"/>
      <c r="L234" s="14"/>
      <c r="M234" s="14"/>
      <c r="N234" s="132" t="s">
        <v>225</v>
      </c>
      <c r="O234" s="133"/>
      <c r="P234" s="133"/>
      <c r="Q234" s="133"/>
      <c r="R234" s="133"/>
      <c r="S234" s="14" t="s">
        <v>225</v>
      </c>
      <c r="T234" s="14"/>
      <c r="U234" s="14"/>
      <c r="V234" s="14"/>
      <c r="W234" s="14"/>
      <c r="X234" s="134" t="s">
        <v>225</v>
      </c>
      <c r="Y234" s="135"/>
      <c r="Z234" s="135"/>
      <c r="AA234" s="135"/>
      <c r="AB234" s="135"/>
      <c r="AC234" s="14" t="s">
        <v>225</v>
      </c>
      <c r="AD234" s="14"/>
      <c r="AE234" s="14"/>
      <c r="AF234" s="14"/>
      <c r="AG234" s="14"/>
      <c r="AH234" s="14" t="s">
        <v>225</v>
      </c>
      <c r="AI234" s="14"/>
      <c r="AJ234" s="14"/>
      <c r="AK234" s="14"/>
      <c r="AL234" s="14"/>
      <c r="AM234" s="14" t="s">
        <v>249</v>
      </c>
      <c r="AN234" s="14"/>
      <c r="AO234" s="14"/>
      <c r="AP234" s="14"/>
      <c r="AQ234" s="14"/>
      <c r="AR234" s="14" t="s">
        <v>221</v>
      </c>
      <c r="AS234" s="14"/>
      <c r="AT234" s="14"/>
      <c r="AU234" s="14"/>
      <c r="AV234" s="14"/>
      <c r="AW234" s="14" t="s">
        <v>221</v>
      </c>
      <c r="AX234" s="14"/>
      <c r="AY234" s="14"/>
      <c r="AZ234" s="14"/>
      <c r="BA234" s="14"/>
      <c r="BB234" s="14" t="s">
        <v>221</v>
      </c>
      <c r="BC234" s="8"/>
      <c r="BD234" s="26"/>
      <c r="BE234" s="85"/>
    </row>
    <row r="235" spans="2:57" ht="13.5" customHeight="1" thickBot="1">
      <c r="B235" s="83"/>
      <c r="C235" s="99" t="s">
        <v>154</v>
      </c>
      <c r="D235" s="101"/>
      <c r="E235" s="101"/>
      <c r="F235" s="101"/>
      <c r="G235" s="101"/>
      <c r="H235" s="101"/>
      <c r="I235" s="101"/>
      <c r="J235" s="93" t="s">
        <v>192</v>
      </c>
      <c r="K235" s="93"/>
      <c r="L235" s="93"/>
      <c r="M235" s="93"/>
      <c r="N235" s="136" t="s">
        <v>225</v>
      </c>
      <c r="O235" s="137"/>
      <c r="P235" s="137"/>
      <c r="Q235" s="137"/>
      <c r="R235" s="137"/>
      <c r="S235" s="93" t="s">
        <v>225</v>
      </c>
      <c r="T235" s="93"/>
      <c r="U235" s="93"/>
      <c r="V235" s="93"/>
      <c r="W235" s="93"/>
      <c r="X235" s="138" t="s">
        <v>225</v>
      </c>
      <c r="Y235" s="139"/>
      <c r="Z235" s="139"/>
      <c r="AA235" s="139"/>
      <c r="AB235" s="139"/>
      <c r="AC235" s="93" t="s">
        <v>225</v>
      </c>
      <c r="AD235" s="93"/>
      <c r="AE235" s="93"/>
      <c r="AF235" s="93"/>
      <c r="AG235" s="93"/>
      <c r="AH235" s="93" t="s">
        <v>225</v>
      </c>
      <c r="AI235" s="93"/>
      <c r="AJ235" s="93"/>
      <c r="AK235" s="93"/>
      <c r="AL235" s="93"/>
      <c r="AM235" s="93" t="s">
        <v>249</v>
      </c>
      <c r="AN235" s="93"/>
      <c r="AO235" s="93"/>
      <c r="AP235" s="93"/>
      <c r="AQ235" s="93"/>
      <c r="AR235" s="93" t="s">
        <v>221</v>
      </c>
      <c r="AS235" s="93"/>
      <c r="AT235" s="93"/>
      <c r="AU235" s="93"/>
      <c r="AV235" s="93"/>
      <c r="AW235" s="93" t="s">
        <v>221</v>
      </c>
      <c r="AX235" s="93"/>
      <c r="AY235" s="93"/>
      <c r="AZ235" s="93"/>
      <c r="BA235" s="93"/>
      <c r="BB235" s="93" t="s">
        <v>221</v>
      </c>
      <c r="BC235" s="88"/>
      <c r="BD235" s="99"/>
      <c r="BE235" s="126"/>
    </row>
    <row r="236" spans="2:57" ht="13.5" customHeight="1" thickTop="1">
      <c r="B236" s="83"/>
      <c r="C236" s="26" t="s">
        <v>122</v>
      </c>
      <c r="J236" s="14"/>
      <c r="K236" s="14"/>
      <c r="L236" s="14"/>
      <c r="M236" s="14"/>
      <c r="N236" s="17"/>
      <c r="O236" s="8"/>
      <c r="P236" s="8"/>
      <c r="Q236" s="8"/>
      <c r="R236" s="8"/>
      <c r="S236" s="8"/>
      <c r="T236" s="8"/>
      <c r="U236" s="8"/>
      <c r="V236" s="8"/>
      <c r="W236" s="8"/>
      <c r="X236" s="17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95"/>
      <c r="BC236" s="8"/>
      <c r="BD236" s="110"/>
      <c r="BE236" s="140"/>
    </row>
    <row r="237" spans="2:57" ht="13.5" customHeight="1">
      <c r="B237" s="83"/>
      <c r="C237" s="26" t="s">
        <v>123</v>
      </c>
      <c r="J237" s="14" t="s">
        <v>192</v>
      </c>
      <c r="K237" s="14"/>
      <c r="L237" s="14"/>
      <c r="M237" s="14"/>
      <c r="N237" s="17">
        <v>88900</v>
      </c>
      <c r="O237" s="8"/>
      <c r="P237" s="8"/>
      <c r="Q237" s="8"/>
      <c r="R237" s="8"/>
      <c r="S237" s="8">
        <v>99500</v>
      </c>
      <c r="T237" s="8"/>
      <c r="U237" s="8"/>
      <c r="V237" s="8"/>
      <c r="W237" s="8"/>
      <c r="X237" s="17">
        <v>81400</v>
      </c>
      <c r="Y237" s="8"/>
      <c r="Z237" s="8"/>
      <c r="AA237" s="8"/>
      <c r="AB237" s="8"/>
      <c r="AC237" s="8">
        <v>68500</v>
      </c>
      <c r="AD237" s="8"/>
      <c r="AE237" s="8"/>
      <c r="AF237" s="8"/>
      <c r="AG237" s="8"/>
      <c r="AH237" s="8">
        <v>54700</v>
      </c>
      <c r="AI237" s="8"/>
      <c r="AJ237" s="8"/>
      <c r="AK237" s="8"/>
      <c r="AL237" s="8"/>
      <c r="AM237" s="8">
        <v>43100</v>
      </c>
      <c r="AN237" s="8"/>
      <c r="AO237" s="8"/>
      <c r="AP237" s="8"/>
      <c r="AQ237" s="8"/>
      <c r="AR237" s="8">
        <v>36500</v>
      </c>
      <c r="AS237" s="8"/>
      <c r="AT237" s="8"/>
      <c r="AU237" s="8"/>
      <c r="AV237" s="8"/>
      <c r="AW237" s="8">
        <v>32300</v>
      </c>
      <c r="AX237" s="8"/>
      <c r="AY237" s="8"/>
      <c r="AZ237" s="8"/>
      <c r="BA237" s="8"/>
      <c r="BB237" s="107">
        <v>24800</v>
      </c>
      <c r="BC237" s="8"/>
      <c r="BD237" s="8">
        <v>0</v>
      </c>
      <c r="BE237" s="140"/>
    </row>
    <row r="238" spans="2:57" ht="13.5" customHeight="1">
      <c r="B238" s="83"/>
      <c r="C238" s="26" t="s">
        <v>124</v>
      </c>
      <c r="J238" s="14"/>
      <c r="K238" s="14"/>
      <c r="L238" s="14"/>
      <c r="M238" s="14"/>
      <c r="N238" s="17">
        <v>89800</v>
      </c>
      <c r="O238" s="8"/>
      <c r="P238" s="8"/>
      <c r="Q238" s="8"/>
      <c r="R238" s="8"/>
      <c r="S238" s="8">
        <v>100300</v>
      </c>
      <c r="T238" s="8"/>
      <c r="U238" s="8"/>
      <c r="V238" s="8"/>
      <c r="W238" s="8"/>
      <c r="X238" s="17">
        <v>81900</v>
      </c>
      <c r="Y238" s="8"/>
      <c r="Z238" s="8"/>
      <c r="AA238" s="8"/>
      <c r="AB238" s="8"/>
      <c r="AC238" s="8">
        <v>69300</v>
      </c>
      <c r="AD238" s="8"/>
      <c r="AE238" s="8"/>
      <c r="AF238" s="8"/>
      <c r="AG238" s="8"/>
      <c r="AH238" s="8">
        <v>55300</v>
      </c>
      <c r="AI238" s="8"/>
      <c r="AJ238" s="8"/>
      <c r="AK238" s="8"/>
      <c r="AL238" s="8"/>
      <c r="AM238" s="8">
        <v>43400</v>
      </c>
      <c r="AN238" s="8"/>
      <c r="AO238" s="8"/>
      <c r="AP238" s="8"/>
      <c r="AQ238" s="8"/>
      <c r="AR238" s="8">
        <v>36900</v>
      </c>
      <c r="AS238" s="8"/>
      <c r="AT238" s="8"/>
      <c r="AU238" s="8"/>
      <c r="AV238" s="8"/>
      <c r="AW238" s="8">
        <v>32700</v>
      </c>
      <c r="AX238" s="8"/>
      <c r="AY238" s="8"/>
      <c r="AZ238" s="8"/>
      <c r="BA238" s="8"/>
      <c r="BB238" s="107">
        <v>25000</v>
      </c>
      <c r="BC238" s="8"/>
      <c r="BD238" s="8">
        <v>0</v>
      </c>
      <c r="BE238" s="140"/>
    </row>
    <row r="239" spans="2:57" ht="13.5" customHeight="1">
      <c r="B239" s="83"/>
      <c r="C239" s="26" t="s">
        <v>125</v>
      </c>
      <c r="J239" s="14" t="s">
        <v>193</v>
      </c>
      <c r="K239" s="14"/>
      <c r="L239" s="14"/>
      <c r="M239" s="14"/>
      <c r="N239" s="17">
        <v>320000</v>
      </c>
      <c r="O239" s="8"/>
      <c r="P239" s="8"/>
      <c r="Q239" s="8"/>
      <c r="R239" s="8"/>
      <c r="S239" s="8">
        <v>330200</v>
      </c>
      <c r="T239" s="8"/>
      <c r="U239" s="8"/>
      <c r="V239" s="8"/>
      <c r="W239" s="8"/>
      <c r="X239" s="17">
        <v>260300</v>
      </c>
      <c r="Y239" s="8"/>
      <c r="Z239" s="8"/>
      <c r="AA239" s="8"/>
      <c r="AB239" s="8"/>
      <c r="AC239" s="8">
        <v>203200</v>
      </c>
      <c r="AD239" s="8"/>
      <c r="AE239" s="8"/>
      <c r="AF239" s="8"/>
      <c r="AG239" s="8"/>
      <c r="AH239" s="8">
        <v>162400</v>
      </c>
      <c r="AI239" s="8"/>
      <c r="AJ239" s="8"/>
      <c r="AK239" s="8"/>
      <c r="AL239" s="8"/>
      <c r="AM239" s="8">
        <v>124600</v>
      </c>
      <c r="AN239" s="8"/>
      <c r="AO239" s="8"/>
      <c r="AP239" s="8"/>
      <c r="AQ239" s="8"/>
      <c r="AR239" s="8">
        <v>94100</v>
      </c>
      <c r="AS239" s="8"/>
      <c r="AT239" s="8"/>
      <c r="AU239" s="8"/>
      <c r="AV239" s="8"/>
      <c r="AW239" s="8">
        <v>80500</v>
      </c>
      <c r="AX239" s="8"/>
      <c r="AY239" s="8"/>
      <c r="AZ239" s="8"/>
      <c r="BA239" s="8"/>
      <c r="BB239" s="107">
        <v>59500</v>
      </c>
      <c r="BC239" s="8"/>
      <c r="BD239" s="8">
        <v>0</v>
      </c>
      <c r="BE239" s="140"/>
    </row>
    <row r="240" spans="2:57" ht="13.5" customHeight="1">
      <c r="B240" s="83"/>
      <c r="C240" s="26" t="s">
        <v>126</v>
      </c>
      <c r="J240" s="14"/>
      <c r="K240" s="14"/>
      <c r="L240" s="14"/>
      <c r="M240" s="14"/>
      <c r="N240" s="127">
        <v>5.09</v>
      </c>
      <c r="O240" s="84"/>
      <c r="P240" s="84"/>
      <c r="Q240" s="84"/>
      <c r="R240" s="84"/>
      <c r="S240" s="84">
        <v>5.18</v>
      </c>
      <c r="T240" s="84"/>
      <c r="U240" s="84"/>
      <c r="V240" s="84"/>
      <c r="W240" s="84"/>
      <c r="X240" s="127">
        <v>5.53</v>
      </c>
      <c r="Y240" s="84"/>
      <c r="Z240" s="84"/>
      <c r="AA240" s="84"/>
      <c r="AB240" s="84"/>
      <c r="AC240" s="84">
        <v>5.38</v>
      </c>
      <c r="AD240" s="84"/>
      <c r="AE240" s="84"/>
      <c r="AF240" s="84"/>
      <c r="AG240" s="84"/>
      <c r="AH240" s="84">
        <v>6.05</v>
      </c>
      <c r="AI240" s="84"/>
      <c r="AJ240" s="84"/>
      <c r="AK240" s="84"/>
      <c r="AL240" s="84"/>
      <c r="AM240" s="84">
        <v>6</v>
      </c>
      <c r="AN240" s="84"/>
      <c r="AO240" s="84"/>
      <c r="AP240" s="84"/>
      <c r="AQ240" s="84"/>
      <c r="AR240" s="84">
        <v>5.95</v>
      </c>
      <c r="AS240" s="84"/>
      <c r="AT240" s="84"/>
      <c r="AU240" s="84"/>
      <c r="AV240" s="84"/>
      <c r="AW240" s="84">
        <v>5.71</v>
      </c>
      <c r="AX240" s="84"/>
      <c r="AY240" s="84"/>
      <c r="AZ240" s="84"/>
      <c r="BA240" s="84"/>
      <c r="BB240" s="108">
        <v>5.76</v>
      </c>
      <c r="BC240" s="8"/>
      <c r="BD240" s="8">
        <v>2</v>
      </c>
      <c r="BE240" s="140"/>
    </row>
    <row r="241" spans="2:57" ht="13.5" customHeight="1">
      <c r="B241" s="83"/>
      <c r="C241" s="26" t="s">
        <v>127</v>
      </c>
      <c r="J241" s="14" t="s">
        <v>194</v>
      </c>
      <c r="K241" s="14"/>
      <c r="L241" s="14"/>
      <c r="M241" s="14"/>
      <c r="N241" s="127">
        <v>29.3</v>
      </c>
      <c r="O241" s="84"/>
      <c r="P241" s="84"/>
      <c r="Q241" s="84"/>
      <c r="R241" s="84"/>
      <c r="S241" s="84">
        <v>31.71</v>
      </c>
      <c r="T241" s="84"/>
      <c r="U241" s="84"/>
      <c r="V241" s="84"/>
      <c r="W241" s="84"/>
      <c r="X241" s="127">
        <v>34.94</v>
      </c>
      <c r="Y241" s="84"/>
      <c r="Z241" s="84"/>
      <c r="AA241" s="84"/>
      <c r="AB241" s="84"/>
      <c r="AC241" s="84">
        <v>35.380000000000003</v>
      </c>
      <c r="AD241" s="84"/>
      <c r="AE241" s="84"/>
      <c r="AF241" s="84"/>
      <c r="AG241" s="84"/>
      <c r="AH241" s="84">
        <v>41.04</v>
      </c>
      <c r="AI241" s="84"/>
      <c r="AJ241" s="84"/>
      <c r="AK241" s="84"/>
      <c r="AL241" s="84"/>
      <c r="AM241" s="84">
        <v>42.3</v>
      </c>
      <c r="AN241" s="84"/>
      <c r="AO241" s="84"/>
      <c r="AP241" s="84"/>
      <c r="AQ241" s="84"/>
      <c r="AR241" s="84">
        <v>42.03</v>
      </c>
      <c r="AS241" s="84"/>
      <c r="AT241" s="84"/>
      <c r="AU241" s="84"/>
      <c r="AV241" s="84"/>
      <c r="AW241" s="84">
        <v>42.27</v>
      </c>
      <c r="AX241" s="84"/>
      <c r="AY241" s="84"/>
      <c r="AZ241" s="84"/>
      <c r="BA241" s="84"/>
      <c r="BB241" s="108">
        <v>44.57</v>
      </c>
      <c r="BC241" s="8"/>
      <c r="BD241" s="8">
        <v>2</v>
      </c>
      <c r="BE241" s="140"/>
    </row>
    <row r="242" spans="2:57" ht="13.5" customHeight="1">
      <c r="B242" s="83"/>
      <c r="C242" s="26" t="s">
        <v>128</v>
      </c>
      <c r="J242" s="14" t="s">
        <v>219</v>
      </c>
      <c r="K242" s="14"/>
      <c r="L242" s="14"/>
      <c r="M242" s="14"/>
      <c r="N242" s="127">
        <v>121.57</v>
      </c>
      <c r="O242" s="84"/>
      <c r="P242" s="84"/>
      <c r="Q242" s="84"/>
      <c r="R242" s="84"/>
      <c r="S242" s="84">
        <v>123</v>
      </c>
      <c r="T242" s="84"/>
      <c r="U242" s="84"/>
      <c r="V242" s="84"/>
      <c r="W242" s="84"/>
      <c r="X242" s="127">
        <v>131.91999999999999</v>
      </c>
      <c r="Y242" s="84"/>
      <c r="Z242" s="84"/>
      <c r="AA242" s="84"/>
      <c r="AB242" s="84"/>
      <c r="AC242" s="84">
        <v>134.09</v>
      </c>
      <c r="AD242" s="84"/>
      <c r="AE242" s="84"/>
      <c r="AF242" s="84"/>
      <c r="AG242" s="84"/>
      <c r="AH242" s="84">
        <v>157.57</v>
      </c>
      <c r="AI242" s="84"/>
      <c r="AJ242" s="84"/>
      <c r="AK242" s="84"/>
      <c r="AL242" s="84"/>
      <c r="AM242" s="84">
        <v>149.62</v>
      </c>
      <c r="AN242" s="84"/>
      <c r="AO242" s="84"/>
      <c r="AP242" s="84"/>
      <c r="AQ242" s="84"/>
      <c r="AR242" s="84">
        <v>157.9</v>
      </c>
      <c r="AS242" s="84"/>
      <c r="AT242" s="84"/>
      <c r="AU242" s="84"/>
      <c r="AV242" s="84"/>
      <c r="AW242" s="84">
        <v>145.03</v>
      </c>
      <c r="AX242" s="84"/>
      <c r="AY242" s="84"/>
      <c r="AZ242" s="84"/>
      <c r="BA242" s="84"/>
      <c r="BB242" s="108">
        <v>148.77000000000001</v>
      </c>
      <c r="BC242" s="8"/>
      <c r="BD242" s="8">
        <v>2</v>
      </c>
      <c r="BE242" s="140"/>
    </row>
    <row r="243" spans="2:57" ht="13.5" customHeight="1">
      <c r="B243" s="83"/>
      <c r="C243" s="26" t="s">
        <v>129</v>
      </c>
      <c r="J243" s="14" t="s">
        <v>192</v>
      </c>
      <c r="K243" s="14"/>
      <c r="L243" s="14"/>
      <c r="M243" s="14"/>
      <c r="N243" s="8">
        <v>68600</v>
      </c>
      <c r="O243" s="8"/>
      <c r="P243" s="8"/>
      <c r="Q243" s="8"/>
      <c r="R243" s="8"/>
      <c r="S243" s="8">
        <v>68900</v>
      </c>
      <c r="T243" s="8"/>
      <c r="U243" s="8"/>
      <c r="V243" s="8"/>
      <c r="W243" s="8"/>
      <c r="X243" s="17">
        <v>61400</v>
      </c>
      <c r="Y243" s="8"/>
      <c r="Z243" s="8"/>
      <c r="AA243" s="8"/>
      <c r="AB243" s="8"/>
      <c r="AC243" s="8">
        <v>12800</v>
      </c>
      <c r="AD243" s="8"/>
      <c r="AE243" s="8"/>
      <c r="AF243" s="8"/>
      <c r="AG243" s="8"/>
      <c r="AH243" s="8">
        <v>46500</v>
      </c>
      <c r="AI243" s="8"/>
      <c r="AJ243" s="8"/>
      <c r="AK243" s="8"/>
      <c r="AL243" s="8"/>
      <c r="AM243" s="8">
        <v>37600</v>
      </c>
      <c r="AN243" s="8"/>
      <c r="AO243" s="8"/>
      <c r="AP243" s="8"/>
      <c r="AQ243" s="8"/>
      <c r="AR243" s="8">
        <v>31200</v>
      </c>
      <c r="AS243" s="8"/>
      <c r="AT243" s="8"/>
      <c r="AU243" s="8"/>
      <c r="AV243" s="8"/>
      <c r="AW243" s="8">
        <v>27700</v>
      </c>
      <c r="AX243" s="8"/>
      <c r="AY243" s="8"/>
      <c r="AZ243" s="8"/>
      <c r="BA243" s="8"/>
      <c r="BB243" s="8">
        <v>21100</v>
      </c>
      <c r="BC243" s="8"/>
      <c r="BD243" s="8">
        <v>0</v>
      </c>
      <c r="BE243" s="140"/>
    </row>
    <row r="244" spans="2:57" ht="13.5" customHeight="1">
      <c r="B244" s="83"/>
      <c r="C244" s="26" t="s">
        <v>130</v>
      </c>
      <c r="J244" s="14" t="s">
        <v>192</v>
      </c>
      <c r="K244" s="14"/>
      <c r="L244" s="14"/>
      <c r="M244" s="14"/>
      <c r="N244" s="8">
        <v>20200</v>
      </c>
      <c r="O244" s="8"/>
      <c r="P244" s="8"/>
      <c r="Q244" s="8"/>
      <c r="R244" s="8"/>
      <c r="S244" s="8">
        <v>29600</v>
      </c>
      <c r="T244" s="8"/>
      <c r="U244" s="8"/>
      <c r="V244" s="8"/>
      <c r="W244" s="8"/>
      <c r="X244" s="17">
        <v>19400</v>
      </c>
      <c r="Y244" s="8"/>
      <c r="Z244" s="8"/>
      <c r="AA244" s="8"/>
      <c r="AB244" s="8"/>
      <c r="AC244" s="8">
        <v>6100</v>
      </c>
      <c r="AD244" s="8"/>
      <c r="AE244" s="8"/>
      <c r="AF244" s="8"/>
      <c r="AG244" s="8"/>
      <c r="AH244" s="8">
        <v>7500</v>
      </c>
      <c r="AI244" s="8"/>
      <c r="AJ244" s="8"/>
      <c r="AK244" s="8"/>
      <c r="AL244" s="8"/>
      <c r="AM244" s="8">
        <v>4600</v>
      </c>
      <c r="AN244" s="8"/>
      <c r="AO244" s="8"/>
      <c r="AP244" s="8"/>
      <c r="AQ244" s="8"/>
      <c r="AR244" s="8">
        <v>4100</v>
      </c>
      <c r="AS244" s="8"/>
      <c r="AT244" s="8"/>
      <c r="AU244" s="8"/>
      <c r="AV244" s="8"/>
      <c r="AW244" s="8">
        <v>3400</v>
      </c>
      <c r="AX244" s="8"/>
      <c r="AY244" s="8"/>
      <c r="AZ244" s="8"/>
      <c r="BA244" s="8"/>
      <c r="BB244" s="8">
        <v>2000</v>
      </c>
      <c r="BC244" s="8"/>
      <c r="BD244" s="8">
        <v>0</v>
      </c>
      <c r="BE244" s="140"/>
    </row>
    <row r="245" spans="2:57" ht="13.5" customHeight="1">
      <c r="B245" s="83"/>
      <c r="C245" s="27" t="s">
        <v>34</v>
      </c>
      <c r="J245" s="14"/>
      <c r="K245" s="14"/>
      <c r="L245" s="14"/>
      <c r="M245" s="14"/>
      <c r="N245" s="17"/>
      <c r="O245" s="8"/>
      <c r="P245" s="8"/>
      <c r="Q245" s="8"/>
      <c r="R245" s="8"/>
      <c r="S245" s="8"/>
      <c r="T245" s="8"/>
      <c r="U245" s="8"/>
      <c r="V245" s="8"/>
      <c r="W245" s="8"/>
      <c r="X245" s="17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95"/>
      <c r="BC245" s="8"/>
      <c r="BD245" s="8"/>
      <c r="BE245" s="140"/>
    </row>
    <row r="246" spans="2:57" ht="13.5" customHeight="1">
      <c r="B246" s="83"/>
      <c r="C246" s="26" t="s">
        <v>64</v>
      </c>
      <c r="J246" s="14" t="s">
        <v>192</v>
      </c>
      <c r="K246" s="14"/>
      <c r="L246" s="14"/>
      <c r="M246" s="14"/>
      <c r="N246" s="17">
        <v>44100</v>
      </c>
      <c r="O246" s="8"/>
      <c r="P246" s="8"/>
      <c r="Q246" s="8"/>
      <c r="R246" s="8"/>
      <c r="S246" s="8">
        <v>41500</v>
      </c>
      <c r="T246" s="8"/>
      <c r="U246" s="8"/>
      <c r="V246" s="8"/>
      <c r="W246" s="8"/>
      <c r="X246" s="17">
        <v>29300</v>
      </c>
      <c r="Y246" s="8"/>
      <c r="Z246" s="8"/>
      <c r="AA246" s="8"/>
      <c r="AB246" s="8"/>
      <c r="AC246" s="8">
        <v>24600</v>
      </c>
      <c r="AD246" s="8"/>
      <c r="AE246" s="8"/>
      <c r="AF246" s="8"/>
      <c r="AG246" s="8"/>
      <c r="AH246" s="8">
        <v>22600</v>
      </c>
      <c r="AI246" s="8"/>
      <c r="AJ246" s="8"/>
      <c r="AK246" s="8"/>
      <c r="AL246" s="8"/>
      <c r="AM246" s="8">
        <v>16100</v>
      </c>
      <c r="AN246" s="8"/>
      <c r="AO246" s="8"/>
      <c r="AP246" s="8"/>
      <c r="AQ246" s="8"/>
      <c r="AR246" s="13">
        <v>13000</v>
      </c>
      <c r="AS246" s="8"/>
      <c r="AT246" s="8"/>
      <c r="AU246" s="8"/>
      <c r="AV246" s="8"/>
      <c r="AW246" s="13">
        <v>11000</v>
      </c>
      <c r="AX246" s="8"/>
      <c r="AY246" s="8"/>
      <c r="AZ246" s="8"/>
      <c r="BA246" s="8"/>
      <c r="BB246" s="13">
        <v>16100</v>
      </c>
      <c r="BC246" s="8"/>
      <c r="BD246" s="8">
        <v>0</v>
      </c>
      <c r="BE246" s="140"/>
    </row>
    <row r="247" spans="2:57" ht="13.5" customHeight="1">
      <c r="B247" s="83"/>
      <c r="C247" s="26" t="s">
        <v>35</v>
      </c>
      <c r="J247" s="14" t="s">
        <v>192</v>
      </c>
      <c r="K247" s="14"/>
      <c r="L247" s="14"/>
      <c r="M247" s="14"/>
      <c r="N247" s="16" t="s">
        <v>225</v>
      </c>
      <c r="O247" s="8"/>
      <c r="P247" s="8"/>
      <c r="Q247" s="8"/>
      <c r="R247" s="8"/>
      <c r="S247" s="14" t="s">
        <v>225</v>
      </c>
      <c r="T247" s="14"/>
      <c r="U247" s="14"/>
      <c r="V247" s="14"/>
      <c r="W247" s="14"/>
      <c r="X247" s="16" t="s">
        <v>225</v>
      </c>
      <c r="Y247" s="14"/>
      <c r="Z247" s="14"/>
      <c r="AA247" s="14"/>
      <c r="AB247" s="14"/>
      <c r="AC247" s="14" t="s">
        <v>225</v>
      </c>
      <c r="AD247" s="14"/>
      <c r="AE247" s="14"/>
      <c r="AF247" s="14"/>
      <c r="AG247" s="14"/>
      <c r="AH247" s="14" t="s">
        <v>225</v>
      </c>
      <c r="AI247" s="14"/>
      <c r="AJ247" s="14"/>
      <c r="AK247" s="14"/>
      <c r="AL247" s="14"/>
      <c r="AM247" s="14" t="s">
        <v>249</v>
      </c>
      <c r="AN247" s="14"/>
      <c r="AO247" s="14"/>
      <c r="AP247" s="14"/>
      <c r="AQ247" s="14"/>
      <c r="AR247" s="14" t="s">
        <v>221</v>
      </c>
      <c r="AS247" s="14"/>
      <c r="AT247" s="14"/>
      <c r="AU247" s="14"/>
      <c r="AV247" s="14"/>
      <c r="AW247" s="14" t="s">
        <v>221</v>
      </c>
      <c r="AX247" s="14"/>
      <c r="AY247" s="14"/>
      <c r="AZ247" s="14"/>
      <c r="BA247" s="14"/>
      <c r="BB247" s="14" t="s">
        <v>221</v>
      </c>
      <c r="BC247" s="8"/>
      <c r="BD247" s="8"/>
      <c r="BE247" s="140"/>
    </row>
    <row r="248" spans="2:57" ht="13.5" customHeight="1">
      <c r="B248" s="83"/>
      <c r="C248" s="26" t="s">
        <v>36</v>
      </c>
      <c r="J248" s="14" t="s">
        <v>192</v>
      </c>
      <c r="K248" s="14"/>
      <c r="L248" s="14"/>
      <c r="M248" s="14"/>
      <c r="N248" s="16" t="s">
        <v>225</v>
      </c>
      <c r="O248" s="8"/>
      <c r="P248" s="8"/>
      <c r="Q248" s="8"/>
      <c r="R248" s="8"/>
      <c r="S248" s="14" t="s">
        <v>225</v>
      </c>
      <c r="T248" s="14"/>
      <c r="U248" s="14"/>
      <c r="V248" s="14"/>
      <c r="W248" s="14"/>
      <c r="X248" s="16" t="s">
        <v>225</v>
      </c>
      <c r="Y248" s="14"/>
      <c r="Z248" s="14"/>
      <c r="AA248" s="14"/>
      <c r="AB248" s="14"/>
      <c r="AC248" s="14" t="s">
        <v>225</v>
      </c>
      <c r="AD248" s="14"/>
      <c r="AE248" s="14"/>
      <c r="AF248" s="14"/>
      <c r="AG248" s="14"/>
      <c r="AH248" s="14" t="s">
        <v>225</v>
      </c>
      <c r="AI248" s="14"/>
      <c r="AJ248" s="14"/>
      <c r="AK248" s="14"/>
      <c r="AL248" s="14"/>
      <c r="AM248" s="14" t="s">
        <v>249</v>
      </c>
      <c r="AN248" s="14"/>
      <c r="AO248" s="14"/>
      <c r="AP248" s="14"/>
      <c r="AQ248" s="14"/>
      <c r="AR248" s="14" t="s">
        <v>221</v>
      </c>
      <c r="AS248" s="14"/>
      <c r="AT248" s="14"/>
      <c r="AU248" s="14"/>
      <c r="AV248" s="14"/>
      <c r="AW248" s="14" t="s">
        <v>221</v>
      </c>
      <c r="AX248" s="14"/>
      <c r="AY248" s="14"/>
      <c r="AZ248" s="14"/>
      <c r="BA248" s="14"/>
      <c r="BB248" s="14" t="s">
        <v>221</v>
      </c>
      <c r="BC248" s="8"/>
      <c r="BD248" s="8"/>
      <c r="BE248" s="140"/>
    </row>
    <row r="249" spans="2:57" ht="13.5" customHeight="1">
      <c r="B249" s="83"/>
      <c r="C249" s="26" t="s">
        <v>37</v>
      </c>
      <c r="J249" s="14" t="s">
        <v>192</v>
      </c>
      <c r="K249" s="14"/>
      <c r="L249" s="14"/>
      <c r="M249" s="14"/>
      <c r="N249" s="16" t="s">
        <v>225</v>
      </c>
      <c r="O249" s="8"/>
      <c r="P249" s="8"/>
      <c r="Q249" s="8"/>
      <c r="R249" s="8"/>
      <c r="S249" s="14" t="s">
        <v>225</v>
      </c>
      <c r="T249" s="14"/>
      <c r="U249" s="14"/>
      <c r="V249" s="14"/>
      <c r="W249" s="14"/>
      <c r="X249" s="16" t="s">
        <v>225</v>
      </c>
      <c r="Y249" s="14"/>
      <c r="Z249" s="14"/>
      <c r="AA249" s="14"/>
      <c r="AB249" s="14"/>
      <c r="AC249" s="14" t="s">
        <v>225</v>
      </c>
      <c r="AD249" s="14"/>
      <c r="AE249" s="14"/>
      <c r="AF249" s="14"/>
      <c r="AG249" s="14"/>
      <c r="AH249" s="14" t="s">
        <v>225</v>
      </c>
      <c r="AI249" s="14"/>
      <c r="AJ249" s="14"/>
      <c r="AK249" s="14"/>
      <c r="AL249" s="14"/>
      <c r="AM249" s="14" t="s">
        <v>249</v>
      </c>
      <c r="AN249" s="14"/>
      <c r="AO249" s="14"/>
      <c r="AP249" s="14"/>
      <c r="AQ249" s="14"/>
      <c r="AR249" s="14" t="s">
        <v>221</v>
      </c>
      <c r="AS249" s="14"/>
      <c r="AT249" s="14"/>
      <c r="AU249" s="14"/>
      <c r="AV249" s="14"/>
      <c r="AW249" s="14" t="s">
        <v>221</v>
      </c>
      <c r="AX249" s="14"/>
      <c r="AY249" s="14"/>
      <c r="AZ249" s="14"/>
      <c r="BA249" s="14"/>
      <c r="BB249" s="14" t="s">
        <v>221</v>
      </c>
      <c r="BC249" s="8"/>
      <c r="BD249" s="8"/>
      <c r="BE249" s="140"/>
    </row>
    <row r="250" spans="2:57" ht="13.5" customHeight="1">
      <c r="B250" s="83"/>
      <c r="C250" s="26" t="s">
        <v>79</v>
      </c>
      <c r="J250" s="14" t="s">
        <v>192</v>
      </c>
      <c r="K250" s="14"/>
      <c r="L250" s="14"/>
      <c r="M250" s="14"/>
      <c r="N250" s="16" t="s">
        <v>225</v>
      </c>
      <c r="O250" s="8"/>
      <c r="P250" s="8"/>
      <c r="Q250" s="8"/>
      <c r="R250" s="8"/>
      <c r="S250" s="14" t="s">
        <v>225</v>
      </c>
      <c r="T250" s="14"/>
      <c r="U250" s="14"/>
      <c r="V250" s="14"/>
      <c r="W250" s="14"/>
      <c r="X250" s="16" t="s">
        <v>225</v>
      </c>
      <c r="Y250" s="14"/>
      <c r="Z250" s="14"/>
      <c r="AA250" s="14"/>
      <c r="AB250" s="14"/>
      <c r="AC250" s="14" t="s">
        <v>225</v>
      </c>
      <c r="AD250" s="14"/>
      <c r="AE250" s="14"/>
      <c r="AF250" s="14"/>
      <c r="AG250" s="14"/>
      <c r="AH250" s="14" t="s">
        <v>225</v>
      </c>
      <c r="AI250" s="14"/>
      <c r="AJ250" s="14"/>
      <c r="AK250" s="14"/>
      <c r="AL250" s="14"/>
      <c r="AM250" s="14" t="s">
        <v>249</v>
      </c>
      <c r="AN250" s="14"/>
      <c r="AO250" s="14"/>
      <c r="AP250" s="14"/>
      <c r="AQ250" s="14"/>
      <c r="AR250" s="14" t="s">
        <v>221</v>
      </c>
      <c r="AS250" s="14"/>
      <c r="AT250" s="14"/>
      <c r="AU250" s="14"/>
      <c r="AV250" s="14"/>
      <c r="AW250" s="14" t="s">
        <v>221</v>
      </c>
      <c r="AX250" s="14"/>
      <c r="AY250" s="14"/>
      <c r="AZ250" s="14"/>
      <c r="BA250" s="14"/>
      <c r="BB250" s="14" t="s">
        <v>221</v>
      </c>
      <c r="BC250" s="8"/>
      <c r="BD250" s="8"/>
      <c r="BE250" s="140"/>
    </row>
    <row r="251" spans="2:57" ht="13.5" customHeight="1">
      <c r="B251" s="83"/>
      <c r="C251" s="26" t="s">
        <v>38</v>
      </c>
      <c r="J251" s="14" t="s">
        <v>192</v>
      </c>
      <c r="K251" s="14"/>
      <c r="L251" s="14"/>
      <c r="M251" s="14"/>
      <c r="N251" s="17">
        <v>29200</v>
      </c>
      <c r="O251" s="8"/>
      <c r="P251" s="8"/>
      <c r="Q251" s="8"/>
      <c r="R251" s="8"/>
      <c r="S251" s="8">
        <v>25600</v>
      </c>
      <c r="T251" s="8"/>
      <c r="U251" s="8"/>
      <c r="V251" s="8"/>
      <c r="W251" s="8"/>
      <c r="X251" s="17">
        <v>28100</v>
      </c>
      <c r="Y251" s="8"/>
      <c r="Z251" s="8"/>
      <c r="AA251" s="8"/>
      <c r="AB251" s="8"/>
      <c r="AC251" s="8">
        <v>18200</v>
      </c>
      <c r="AD251" s="8"/>
      <c r="AE251" s="8"/>
      <c r="AF251" s="8"/>
      <c r="AG251" s="8"/>
      <c r="AH251" s="8">
        <v>15100</v>
      </c>
      <c r="AI251" s="8"/>
      <c r="AJ251" s="8"/>
      <c r="AK251" s="8"/>
      <c r="AL251" s="8"/>
      <c r="AM251" s="8">
        <v>13900</v>
      </c>
      <c r="AN251" s="8"/>
      <c r="AO251" s="8"/>
      <c r="AP251" s="8"/>
      <c r="AQ251" s="8"/>
      <c r="AR251" s="13">
        <v>11600</v>
      </c>
      <c r="AS251" s="8"/>
      <c r="AT251" s="8"/>
      <c r="AU251" s="8"/>
      <c r="AV251" s="8"/>
      <c r="AW251" s="13">
        <v>10700</v>
      </c>
      <c r="AX251" s="8"/>
      <c r="AY251" s="8"/>
      <c r="AZ251" s="8"/>
      <c r="BA251" s="8"/>
      <c r="BB251" s="14" t="s">
        <v>221</v>
      </c>
      <c r="BC251" s="8"/>
      <c r="BD251" s="8">
        <v>0</v>
      </c>
      <c r="BE251" s="140"/>
    </row>
    <row r="252" spans="2:57" ht="13.5" customHeight="1">
      <c r="B252" s="83"/>
      <c r="C252" s="26" t="s">
        <v>35</v>
      </c>
      <c r="J252" s="14" t="s">
        <v>192</v>
      </c>
      <c r="K252" s="14"/>
      <c r="L252" s="14"/>
      <c r="M252" s="14"/>
      <c r="N252" s="16" t="s">
        <v>225</v>
      </c>
      <c r="O252" s="8"/>
      <c r="P252" s="8"/>
      <c r="Q252" s="8"/>
      <c r="R252" s="8"/>
      <c r="S252" s="14" t="s">
        <v>225</v>
      </c>
      <c r="T252" s="14"/>
      <c r="U252" s="14"/>
      <c r="V252" s="14"/>
      <c r="W252" s="14"/>
      <c r="X252" s="16" t="s">
        <v>225</v>
      </c>
      <c r="Y252" s="14"/>
      <c r="Z252" s="14"/>
      <c r="AA252" s="14"/>
      <c r="AB252" s="14"/>
      <c r="AC252" s="14" t="s">
        <v>225</v>
      </c>
      <c r="AD252" s="14"/>
      <c r="AE252" s="14"/>
      <c r="AF252" s="14"/>
      <c r="AG252" s="14"/>
      <c r="AH252" s="14" t="s">
        <v>225</v>
      </c>
      <c r="AI252" s="14"/>
      <c r="AJ252" s="14"/>
      <c r="AK252" s="14"/>
      <c r="AL252" s="14"/>
      <c r="AM252" s="14" t="s">
        <v>249</v>
      </c>
      <c r="AN252" s="14"/>
      <c r="AO252" s="14"/>
      <c r="AP252" s="14"/>
      <c r="AQ252" s="14"/>
      <c r="AR252" s="14" t="s">
        <v>221</v>
      </c>
      <c r="AS252" s="14"/>
      <c r="AT252" s="14"/>
      <c r="AU252" s="14"/>
      <c r="AV252" s="14"/>
      <c r="AW252" s="14" t="s">
        <v>221</v>
      </c>
      <c r="AX252" s="14"/>
      <c r="AY252" s="14"/>
      <c r="AZ252" s="14"/>
      <c r="BA252" s="14"/>
      <c r="BB252" s="14" t="s">
        <v>221</v>
      </c>
      <c r="BC252" s="8"/>
      <c r="BD252" s="8"/>
      <c r="BE252" s="140"/>
    </row>
    <row r="253" spans="2:57" ht="13.5" customHeight="1">
      <c r="B253" s="83"/>
      <c r="C253" s="26" t="s">
        <v>39</v>
      </c>
      <c r="J253" s="14" t="s">
        <v>192</v>
      </c>
      <c r="K253" s="14"/>
      <c r="L253" s="14"/>
      <c r="M253" s="14"/>
      <c r="N253" s="16" t="s">
        <v>225</v>
      </c>
      <c r="O253" s="8"/>
      <c r="P253" s="8"/>
      <c r="Q253" s="8"/>
      <c r="R253" s="8"/>
      <c r="S253" s="14" t="s">
        <v>225</v>
      </c>
      <c r="T253" s="14"/>
      <c r="U253" s="14"/>
      <c r="V253" s="14"/>
      <c r="W253" s="14"/>
      <c r="X253" s="16" t="s">
        <v>225</v>
      </c>
      <c r="Y253" s="14"/>
      <c r="Z253" s="14"/>
      <c r="AA253" s="14"/>
      <c r="AB253" s="14"/>
      <c r="AC253" s="14" t="s">
        <v>225</v>
      </c>
      <c r="AD253" s="14"/>
      <c r="AE253" s="14"/>
      <c r="AF253" s="14"/>
      <c r="AG253" s="14"/>
      <c r="AH253" s="14" t="s">
        <v>225</v>
      </c>
      <c r="AI253" s="14"/>
      <c r="AJ253" s="14"/>
      <c r="AK253" s="14"/>
      <c r="AL253" s="14"/>
      <c r="AM253" s="14" t="s">
        <v>249</v>
      </c>
      <c r="AN253" s="14"/>
      <c r="AO253" s="14"/>
      <c r="AP253" s="14"/>
      <c r="AQ253" s="14"/>
      <c r="AR253" s="14" t="s">
        <v>221</v>
      </c>
      <c r="AS253" s="14"/>
      <c r="AT253" s="14"/>
      <c r="AU253" s="14"/>
      <c r="AV253" s="14"/>
      <c r="AW253" s="14" t="s">
        <v>221</v>
      </c>
      <c r="AX253" s="14"/>
      <c r="AY253" s="14"/>
      <c r="AZ253" s="14"/>
      <c r="BA253" s="14"/>
      <c r="BB253" s="14" t="s">
        <v>221</v>
      </c>
      <c r="BC253" s="8"/>
      <c r="BD253" s="8"/>
      <c r="BE253" s="140"/>
    </row>
    <row r="254" spans="2:57" ht="13.5" customHeight="1">
      <c r="B254" s="83"/>
      <c r="C254" s="26" t="s">
        <v>37</v>
      </c>
      <c r="J254" s="14" t="s">
        <v>192</v>
      </c>
      <c r="K254" s="14"/>
      <c r="L254" s="14"/>
      <c r="M254" s="14"/>
      <c r="N254" s="16" t="s">
        <v>225</v>
      </c>
      <c r="O254" s="8"/>
      <c r="P254" s="8"/>
      <c r="Q254" s="8"/>
      <c r="R254" s="8"/>
      <c r="S254" s="14" t="s">
        <v>225</v>
      </c>
      <c r="T254" s="14"/>
      <c r="U254" s="14"/>
      <c r="V254" s="14"/>
      <c r="W254" s="14"/>
      <c r="X254" s="116" t="s">
        <v>225</v>
      </c>
      <c r="Y254" s="14"/>
      <c r="Z254" s="14"/>
      <c r="AA254" s="14"/>
      <c r="AB254" s="14"/>
      <c r="AC254" s="14" t="s">
        <v>225</v>
      </c>
      <c r="AD254" s="14"/>
      <c r="AE254" s="14"/>
      <c r="AF254" s="14"/>
      <c r="AG254" s="14"/>
      <c r="AH254" s="14" t="s">
        <v>225</v>
      </c>
      <c r="AI254" s="14"/>
      <c r="AJ254" s="14"/>
      <c r="AK254" s="14"/>
      <c r="AL254" s="14"/>
      <c r="AM254" s="14" t="s">
        <v>249</v>
      </c>
      <c r="AN254" s="14"/>
      <c r="AO254" s="14"/>
      <c r="AP254" s="14"/>
      <c r="AQ254" s="14"/>
      <c r="AR254" s="14" t="s">
        <v>221</v>
      </c>
      <c r="AS254" s="14"/>
      <c r="AT254" s="14"/>
      <c r="AU254" s="14"/>
      <c r="AV254" s="14"/>
      <c r="AW254" s="14" t="s">
        <v>221</v>
      </c>
      <c r="AX254" s="14"/>
      <c r="AY254" s="14"/>
      <c r="AZ254" s="14"/>
      <c r="BA254" s="14"/>
      <c r="BB254" s="14" t="s">
        <v>221</v>
      </c>
      <c r="BC254" s="8"/>
      <c r="BD254" s="8"/>
      <c r="BE254" s="140"/>
    </row>
    <row r="255" spans="2:57" ht="13.5" customHeight="1">
      <c r="B255" s="83"/>
      <c r="C255" s="26" t="s">
        <v>79</v>
      </c>
      <c r="J255" s="14" t="s">
        <v>192</v>
      </c>
      <c r="K255" s="14"/>
      <c r="L255" s="14"/>
      <c r="M255" s="14"/>
      <c r="N255" s="16" t="s">
        <v>225</v>
      </c>
      <c r="O255" s="8"/>
      <c r="P255" s="8"/>
      <c r="Q255" s="8"/>
      <c r="R255" s="8"/>
      <c r="S255" s="14" t="s">
        <v>225</v>
      </c>
      <c r="T255" s="14"/>
      <c r="U255" s="14"/>
      <c r="V255" s="14"/>
      <c r="W255" s="14"/>
      <c r="X255" s="116" t="s">
        <v>225</v>
      </c>
      <c r="Y255" s="14"/>
      <c r="Z255" s="14"/>
      <c r="AA255" s="14"/>
      <c r="AB255" s="14"/>
      <c r="AC255" s="14" t="s">
        <v>225</v>
      </c>
      <c r="AD255" s="14"/>
      <c r="AE255" s="14"/>
      <c r="AF255" s="14"/>
      <c r="AG255" s="14"/>
      <c r="AH255" s="14" t="s">
        <v>225</v>
      </c>
      <c r="AI255" s="14"/>
      <c r="AJ255" s="14"/>
      <c r="AK255" s="14"/>
      <c r="AL255" s="14"/>
      <c r="AM255" s="14" t="s">
        <v>249</v>
      </c>
      <c r="AN255" s="14"/>
      <c r="AO255" s="14"/>
      <c r="AP255" s="14"/>
      <c r="AQ255" s="14"/>
      <c r="AR255" s="14" t="s">
        <v>221</v>
      </c>
      <c r="AS255" s="14"/>
      <c r="AT255" s="14"/>
      <c r="AU255" s="14"/>
      <c r="AV255" s="14"/>
      <c r="AW255" s="14" t="s">
        <v>221</v>
      </c>
      <c r="AX255" s="14"/>
      <c r="AY255" s="14"/>
      <c r="AZ255" s="14"/>
      <c r="BA255" s="14"/>
      <c r="BB255" s="14" t="s">
        <v>221</v>
      </c>
      <c r="BC255" s="8"/>
      <c r="BD255" s="8"/>
      <c r="BE255" s="140"/>
    </row>
    <row r="256" spans="2:57" ht="13.5" customHeight="1">
      <c r="B256" s="83"/>
      <c r="C256" s="26" t="s">
        <v>236</v>
      </c>
      <c r="J256" s="14" t="s">
        <v>192</v>
      </c>
      <c r="K256" s="14"/>
      <c r="L256" s="14"/>
      <c r="M256" s="14"/>
      <c r="N256" s="17">
        <v>15700</v>
      </c>
      <c r="O256" s="8"/>
      <c r="P256" s="8"/>
      <c r="Q256" s="8"/>
      <c r="R256" s="8"/>
      <c r="S256" s="8">
        <v>32300</v>
      </c>
      <c r="T256" s="8"/>
      <c r="U256" s="8"/>
      <c r="V256" s="8"/>
      <c r="W256" s="8"/>
      <c r="X256" s="26">
        <v>24000</v>
      </c>
      <c r="Y256" s="8"/>
      <c r="Z256" s="8"/>
      <c r="AA256" s="8"/>
      <c r="AB256" s="8"/>
      <c r="AC256" s="8">
        <v>25800</v>
      </c>
      <c r="AD256" s="8"/>
      <c r="AE256" s="8"/>
      <c r="AF256" s="8"/>
      <c r="AG256" s="8"/>
      <c r="AH256" s="8">
        <v>17000</v>
      </c>
      <c r="AI256" s="8"/>
      <c r="AJ256" s="8"/>
      <c r="AK256" s="8"/>
      <c r="AL256" s="8"/>
      <c r="AM256" s="8">
        <v>13200</v>
      </c>
      <c r="AN256" s="8"/>
      <c r="AO256" s="8"/>
      <c r="AP256" s="8"/>
      <c r="AQ256" s="8"/>
      <c r="AR256" s="13">
        <v>11900</v>
      </c>
      <c r="AS256" s="8"/>
      <c r="AT256" s="8"/>
      <c r="AU256" s="8"/>
      <c r="AV256" s="8"/>
      <c r="AW256" s="13">
        <v>10600</v>
      </c>
      <c r="AX256" s="8"/>
      <c r="AY256" s="8"/>
      <c r="AZ256" s="8"/>
      <c r="BA256" s="8"/>
      <c r="BB256" s="13">
        <v>8700</v>
      </c>
      <c r="BC256" s="8"/>
      <c r="BD256" s="8">
        <v>0</v>
      </c>
      <c r="BE256" s="140"/>
    </row>
    <row r="257" spans="2:57" ht="13.5" customHeight="1">
      <c r="B257" s="83"/>
      <c r="C257" s="26" t="s">
        <v>35</v>
      </c>
      <c r="J257" s="14" t="s">
        <v>192</v>
      </c>
      <c r="K257" s="14"/>
      <c r="L257" s="14"/>
      <c r="M257" s="14"/>
      <c r="N257" s="16" t="s">
        <v>225</v>
      </c>
      <c r="O257" s="8"/>
      <c r="P257" s="8"/>
      <c r="Q257" s="8"/>
      <c r="R257" s="8"/>
      <c r="S257" s="14" t="s">
        <v>225</v>
      </c>
      <c r="T257" s="14"/>
      <c r="U257" s="14"/>
      <c r="V257" s="14"/>
      <c r="W257" s="14"/>
      <c r="X257" s="116" t="s">
        <v>225</v>
      </c>
      <c r="Y257" s="14"/>
      <c r="Z257" s="14"/>
      <c r="AA257" s="14"/>
      <c r="AB257" s="14"/>
      <c r="AC257" s="14" t="s">
        <v>225</v>
      </c>
      <c r="AD257" s="14"/>
      <c r="AE257" s="14"/>
      <c r="AF257" s="14"/>
      <c r="AG257" s="14"/>
      <c r="AH257" s="14" t="s">
        <v>225</v>
      </c>
      <c r="AI257" s="14"/>
      <c r="AJ257" s="14"/>
      <c r="AK257" s="14"/>
      <c r="AL257" s="14"/>
      <c r="AM257" s="14" t="s">
        <v>249</v>
      </c>
      <c r="AN257" s="14"/>
      <c r="AO257" s="14"/>
      <c r="AP257" s="14"/>
      <c r="AQ257" s="14"/>
      <c r="AR257" s="14" t="s">
        <v>221</v>
      </c>
      <c r="AS257" s="14"/>
      <c r="AT257" s="14"/>
      <c r="AU257" s="14"/>
      <c r="AV257" s="14"/>
      <c r="AW257" s="14" t="s">
        <v>221</v>
      </c>
      <c r="AX257" s="14"/>
      <c r="AY257" s="14"/>
      <c r="AZ257" s="14"/>
      <c r="BA257" s="14"/>
      <c r="BB257" s="14" t="s">
        <v>221</v>
      </c>
      <c r="BC257" s="8"/>
      <c r="BD257" s="8"/>
      <c r="BE257" s="140"/>
    </row>
    <row r="258" spans="2:57" ht="13.5" customHeight="1">
      <c r="B258" s="83"/>
      <c r="C258" s="26" t="s">
        <v>36</v>
      </c>
      <c r="J258" s="14" t="s">
        <v>192</v>
      </c>
      <c r="K258" s="14"/>
      <c r="L258" s="14"/>
      <c r="M258" s="14"/>
      <c r="N258" s="16" t="s">
        <v>225</v>
      </c>
      <c r="O258" s="8"/>
      <c r="P258" s="8"/>
      <c r="Q258" s="8"/>
      <c r="R258" s="8"/>
      <c r="S258" s="14" t="s">
        <v>225</v>
      </c>
      <c r="T258" s="14"/>
      <c r="U258" s="14"/>
      <c r="V258" s="14"/>
      <c r="W258" s="14"/>
      <c r="X258" s="116" t="s">
        <v>225</v>
      </c>
      <c r="Y258" s="14"/>
      <c r="Z258" s="14"/>
      <c r="AA258" s="14"/>
      <c r="AB258" s="14"/>
      <c r="AC258" s="14" t="s">
        <v>225</v>
      </c>
      <c r="AD258" s="14"/>
      <c r="AE258" s="14"/>
      <c r="AF258" s="14"/>
      <c r="AG258" s="14"/>
      <c r="AH258" s="14" t="s">
        <v>225</v>
      </c>
      <c r="AI258" s="14"/>
      <c r="AJ258" s="14"/>
      <c r="AK258" s="14"/>
      <c r="AL258" s="14"/>
      <c r="AM258" s="14" t="s">
        <v>249</v>
      </c>
      <c r="AN258" s="14"/>
      <c r="AO258" s="14"/>
      <c r="AP258" s="14"/>
      <c r="AQ258" s="14"/>
      <c r="AR258" s="14" t="s">
        <v>221</v>
      </c>
      <c r="AS258" s="14"/>
      <c r="AT258" s="14"/>
      <c r="AU258" s="14"/>
      <c r="AV258" s="14"/>
      <c r="AW258" s="14" t="s">
        <v>221</v>
      </c>
      <c r="AX258" s="14"/>
      <c r="AY258" s="14"/>
      <c r="AZ258" s="14"/>
      <c r="BA258" s="14"/>
      <c r="BB258" s="14" t="s">
        <v>221</v>
      </c>
      <c r="BC258" s="8"/>
      <c r="BD258" s="8"/>
      <c r="BE258" s="140"/>
    </row>
    <row r="259" spans="2:57" ht="13.5" customHeight="1">
      <c r="B259" s="83"/>
      <c r="C259" s="26" t="s">
        <v>66</v>
      </c>
      <c r="J259" s="14" t="s">
        <v>192</v>
      </c>
      <c r="K259" s="14"/>
      <c r="L259" s="14"/>
      <c r="M259" s="14"/>
      <c r="N259" s="14" t="s">
        <v>225</v>
      </c>
      <c r="O259" s="8"/>
      <c r="P259" s="8"/>
      <c r="Q259" s="8"/>
      <c r="R259" s="8"/>
      <c r="S259" s="16" t="s">
        <v>225</v>
      </c>
      <c r="T259" s="14"/>
      <c r="U259" s="14"/>
      <c r="V259" s="14"/>
      <c r="W259" s="14"/>
      <c r="X259" s="14" t="s">
        <v>225</v>
      </c>
      <c r="Y259" s="14"/>
      <c r="Z259" s="14"/>
      <c r="AA259" s="14"/>
      <c r="AB259" s="14"/>
      <c r="AC259" s="16" t="s">
        <v>225</v>
      </c>
      <c r="AD259" s="14"/>
      <c r="AE259" s="14"/>
      <c r="AF259" s="14"/>
      <c r="AG259" s="14"/>
      <c r="AH259" s="14" t="s">
        <v>225</v>
      </c>
      <c r="AI259" s="14"/>
      <c r="AJ259" s="14"/>
      <c r="AK259" s="14"/>
      <c r="AL259" s="14"/>
      <c r="AM259" s="14" t="s">
        <v>249</v>
      </c>
      <c r="AN259" s="14"/>
      <c r="AO259" s="14"/>
      <c r="AP259" s="14"/>
      <c r="AQ259" s="14"/>
      <c r="AR259" s="14" t="s">
        <v>221</v>
      </c>
      <c r="AS259" s="14"/>
      <c r="AT259" s="14"/>
      <c r="AU259" s="14"/>
      <c r="AV259" s="14"/>
      <c r="AW259" s="14" t="s">
        <v>221</v>
      </c>
      <c r="AX259" s="14"/>
      <c r="AY259" s="14"/>
      <c r="AZ259" s="14"/>
      <c r="BA259" s="14"/>
      <c r="BB259" s="14" t="s">
        <v>221</v>
      </c>
      <c r="BC259" s="8"/>
      <c r="BD259" s="8"/>
      <c r="BE259" s="140"/>
    </row>
    <row r="260" spans="2:57" ht="13.5" customHeight="1" thickBot="1">
      <c r="B260" s="157"/>
      <c r="C260" s="104" t="s">
        <v>154</v>
      </c>
      <c r="D260" s="102"/>
      <c r="E260" s="102"/>
      <c r="F260" s="102"/>
      <c r="G260" s="102"/>
      <c r="H260" s="102"/>
      <c r="I260" s="102"/>
      <c r="J260" s="141" t="s">
        <v>192</v>
      </c>
      <c r="K260" s="94"/>
      <c r="L260" s="94"/>
      <c r="M260" s="94"/>
      <c r="N260" s="94" t="s">
        <v>225</v>
      </c>
      <c r="O260" s="142"/>
      <c r="P260" s="142"/>
      <c r="Q260" s="142"/>
      <c r="R260" s="142"/>
      <c r="S260" s="143" t="s">
        <v>225</v>
      </c>
      <c r="T260" s="94"/>
      <c r="U260" s="94"/>
      <c r="V260" s="94"/>
      <c r="W260" s="94"/>
      <c r="X260" s="94" t="s">
        <v>225</v>
      </c>
      <c r="Y260" s="94"/>
      <c r="Z260" s="94"/>
      <c r="AA260" s="94"/>
      <c r="AB260" s="94"/>
      <c r="AC260" s="143" t="s">
        <v>225</v>
      </c>
      <c r="AD260" s="94"/>
      <c r="AE260" s="94"/>
      <c r="AF260" s="94"/>
      <c r="AG260" s="94"/>
      <c r="AH260" s="94" t="s">
        <v>225</v>
      </c>
      <c r="AI260" s="94"/>
      <c r="AJ260" s="94"/>
      <c r="AK260" s="94"/>
      <c r="AL260" s="94"/>
      <c r="AM260" s="94" t="s">
        <v>249</v>
      </c>
      <c r="AN260" s="94"/>
      <c r="AO260" s="94"/>
      <c r="AP260" s="94"/>
      <c r="AQ260" s="94"/>
      <c r="AR260" s="94" t="s">
        <v>221</v>
      </c>
      <c r="AS260" s="94"/>
      <c r="AT260" s="94"/>
      <c r="AU260" s="94"/>
      <c r="AV260" s="94"/>
      <c r="AW260" s="94" t="s">
        <v>221</v>
      </c>
      <c r="AX260" s="94"/>
      <c r="AY260" s="94"/>
      <c r="AZ260" s="94"/>
      <c r="BA260" s="94"/>
      <c r="BB260" s="94" t="s">
        <v>221</v>
      </c>
      <c r="BC260" s="142"/>
      <c r="BD260" s="142"/>
      <c r="BE260" s="144"/>
    </row>
    <row r="288" spans="11:13" ht="13.5" customHeight="1">
      <c r="K288" s="2"/>
      <c r="L288" s="2"/>
      <c r="M288" s="2"/>
    </row>
    <row r="311" spans="11:13" ht="13.5" customHeight="1">
      <c r="K311" s="127"/>
      <c r="L311" s="127"/>
      <c r="M311" s="127"/>
    </row>
    <row r="313" spans="11:13" ht="13.5" customHeight="1">
      <c r="K313" s="2"/>
      <c r="L313" s="2"/>
      <c r="M313" s="2"/>
    </row>
    <row r="333" spans="11:13" ht="13.5" customHeight="1">
      <c r="K333" s="2"/>
      <c r="L333" s="2"/>
      <c r="M333" s="2"/>
    </row>
    <row r="334" spans="11:13" ht="13.5" customHeight="1">
      <c r="K334" s="2"/>
      <c r="L334" s="2"/>
      <c r="M334" s="2"/>
    </row>
  </sheetData>
  <phoneticPr fontId="3"/>
  <pageMargins left="0.59055118110236227" right="0" top="0.78740157480314965" bottom="0.19685039370078741" header="0.51181102362204722" footer="0.51181102362204722"/>
  <pageSetup paperSize="8" scale="66" fitToHeight="0" orientation="landscape" horizontalDpi="300" verticalDpi="300" r:id="rId1"/>
  <headerFooter alignWithMargins="0">
    <oddHeader>&amp;C&amp;P/&amp;N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1AF2-E489-4870-A304-AD1D0DC90E47}">
  <sheetPr>
    <pageSetUpPr fitToPage="1"/>
  </sheetPr>
  <dimension ref="A2:BE334"/>
  <sheetViews>
    <sheetView showGridLines="0" zoomScaleNormal="10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E21" sqref="BE21"/>
    </sheetView>
  </sheetViews>
  <sheetFormatPr defaultRowHeight="13.5" customHeight="1"/>
  <cols>
    <col min="1" max="8" width="1.625" style="2" customWidth="1"/>
    <col min="9" max="9" width="25.375" style="2" customWidth="1"/>
    <col min="10" max="10" width="4" style="2" customWidth="1"/>
    <col min="11" max="13" width="4.75" style="17" customWidth="1"/>
    <col min="14" max="14" width="7.25" style="2" bestFit="1" customWidth="1"/>
    <col min="15" max="18" width="4.75" style="17" customWidth="1"/>
    <col min="19" max="19" width="7.25" style="2" bestFit="1" customWidth="1"/>
    <col min="20" max="23" width="4.875" style="17" bestFit="1" customWidth="1"/>
    <col min="24" max="24" width="7.25" style="2" bestFit="1" customWidth="1"/>
    <col min="25" max="28" width="4.625" style="17" customWidth="1"/>
    <col min="29" max="29" width="7.25" style="2" bestFit="1" customWidth="1"/>
    <col min="30" max="33" width="4.625" style="17" customWidth="1"/>
    <col min="34" max="34" width="7.25" style="2" bestFit="1" customWidth="1"/>
    <col min="35" max="38" width="4.625" style="17" customWidth="1"/>
    <col min="39" max="39" width="7.25" style="17" customWidth="1"/>
    <col min="40" max="42" width="4.875" style="17" bestFit="1" customWidth="1"/>
    <col min="43" max="43" width="4.875" style="17" customWidth="1"/>
    <col min="44" max="44" width="8.375" style="17" customWidth="1"/>
    <col min="45" max="47" width="4.875" style="17" bestFit="1" customWidth="1"/>
    <col min="48" max="48" width="4.875" style="17" customWidth="1"/>
    <col min="49" max="49" width="8.375" style="17" customWidth="1"/>
    <col min="50" max="52" width="4.875" style="17" bestFit="1" customWidth="1"/>
    <col min="53" max="53" width="4.875" style="17" customWidth="1"/>
    <col min="54" max="54" width="8.375" style="17" customWidth="1"/>
    <col min="55" max="55" width="5.375" style="2" bestFit="1" customWidth="1"/>
    <col min="56" max="56" width="6.375" style="2" customWidth="1"/>
    <col min="57" max="57" width="21.375" style="2" customWidth="1"/>
    <col min="58" max="16384" width="9" style="2"/>
  </cols>
  <sheetData>
    <row r="2" spans="1:57" ht="13.5" customHeight="1" thickBot="1">
      <c r="F2" s="70"/>
      <c r="J2" s="78" t="s">
        <v>239</v>
      </c>
      <c r="K2" s="146"/>
      <c r="L2" s="146"/>
      <c r="M2" s="146"/>
      <c r="N2" s="147"/>
      <c r="O2" s="148"/>
      <c r="P2" s="148"/>
      <c r="Q2" s="148"/>
      <c r="R2" s="148"/>
      <c r="S2" s="148"/>
      <c r="T2" s="148"/>
      <c r="U2" s="148"/>
      <c r="V2" s="148"/>
      <c r="W2" s="148"/>
      <c r="Y2" s="16"/>
      <c r="Z2" s="16"/>
      <c r="AA2" s="16"/>
      <c r="AB2" s="16"/>
      <c r="AD2" s="16"/>
      <c r="AE2" s="16"/>
      <c r="AF2" s="16"/>
      <c r="AG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</row>
    <row r="3" spans="1:57" ht="13.5" customHeight="1">
      <c r="J3" s="16"/>
      <c r="K3" s="16"/>
      <c r="L3" s="16"/>
      <c r="M3" s="16"/>
      <c r="O3" s="16"/>
      <c r="P3" s="16"/>
      <c r="Q3" s="16"/>
      <c r="R3" s="16"/>
      <c r="T3" s="16"/>
      <c r="U3" s="16"/>
      <c r="V3" s="16"/>
      <c r="W3" s="16"/>
      <c r="Y3" s="16"/>
      <c r="Z3" s="16"/>
      <c r="AA3" s="16"/>
      <c r="AB3" s="16"/>
      <c r="AD3" s="16"/>
      <c r="AE3" s="16"/>
      <c r="AF3" s="16"/>
      <c r="AG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1:57" ht="12.75" customHeight="1">
      <c r="B4" s="17" t="s">
        <v>191</v>
      </c>
      <c r="C4" s="17"/>
      <c r="D4" s="17"/>
      <c r="E4" s="17"/>
      <c r="F4" s="17"/>
      <c r="G4" s="17"/>
      <c r="H4" s="17"/>
      <c r="I4" s="17"/>
      <c r="J4" s="17"/>
      <c r="N4" s="17"/>
      <c r="S4" s="17"/>
      <c r="X4" s="17"/>
      <c r="AC4" s="17"/>
      <c r="AH4" s="17"/>
      <c r="BC4" s="17"/>
      <c r="BD4" s="17"/>
      <c r="BE4" s="17"/>
    </row>
    <row r="5" spans="1:57" ht="11.25" customHeight="1" thickBot="1">
      <c r="B5" s="89"/>
      <c r="C5" s="17"/>
      <c r="D5" s="17"/>
      <c r="E5" s="17"/>
      <c r="F5" s="17"/>
      <c r="G5" s="17"/>
      <c r="H5" s="17"/>
      <c r="I5" s="17"/>
      <c r="J5" s="17"/>
      <c r="N5" s="17"/>
      <c r="S5" s="17"/>
      <c r="X5" s="17"/>
      <c r="Y5" s="89"/>
      <c r="Z5" s="89"/>
      <c r="AA5" s="89"/>
      <c r="AB5" s="89"/>
      <c r="AC5" s="17"/>
      <c r="AD5" s="89"/>
      <c r="AE5" s="89"/>
      <c r="AF5" s="89"/>
      <c r="AG5" s="89"/>
      <c r="AH5" s="17"/>
      <c r="AI5" s="89"/>
      <c r="AJ5" s="89"/>
      <c r="AK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17" t="s">
        <v>197</v>
      </c>
      <c r="BD5" s="17"/>
      <c r="BE5" s="17" t="s">
        <v>238</v>
      </c>
    </row>
    <row r="6" spans="1:57" ht="13.5" customHeight="1">
      <c r="A6" s="165"/>
      <c r="B6" s="18"/>
      <c r="C6" s="150"/>
      <c r="D6" s="151"/>
      <c r="E6" s="151"/>
      <c r="F6" s="151"/>
      <c r="G6" s="151"/>
      <c r="H6" s="151"/>
      <c r="I6" s="166"/>
      <c r="J6" s="167"/>
      <c r="K6" s="90">
        <v>1980</v>
      </c>
      <c r="L6" s="90">
        <v>1981</v>
      </c>
      <c r="M6" s="90">
        <v>1982</v>
      </c>
      <c r="N6" s="90">
        <v>1983</v>
      </c>
      <c r="O6" s="90">
        <v>1984</v>
      </c>
      <c r="P6" s="90">
        <v>1985</v>
      </c>
      <c r="Q6" s="90">
        <v>1986</v>
      </c>
      <c r="R6" s="90">
        <v>1987</v>
      </c>
      <c r="S6" s="90">
        <v>1988</v>
      </c>
      <c r="T6" s="90">
        <v>1989</v>
      </c>
      <c r="U6" s="90">
        <v>1990</v>
      </c>
      <c r="V6" s="90">
        <v>1991</v>
      </c>
      <c r="W6" s="90">
        <v>1992</v>
      </c>
      <c r="X6" s="90">
        <v>1993</v>
      </c>
      <c r="Y6" s="90">
        <v>1994</v>
      </c>
      <c r="Z6" s="90">
        <v>1995</v>
      </c>
      <c r="AA6" s="90">
        <v>1996</v>
      </c>
      <c r="AB6" s="90">
        <v>1997</v>
      </c>
      <c r="AC6" s="90">
        <v>1998</v>
      </c>
      <c r="AD6" s="90">
        <v>1999</v>
      </c>
      <c r="AE6" s="90">
        <v>2000</v>
      </c>
      <c r="AF6" s="90">
        <v>2001</v>
      </c>
      <c r="AG6" s="90">
        <v>2002</v>
      </c>
      <c r="AH6" s="90">
        <v>2003</v>
      </c>
      <c r="AI6" s="90">
        <v>2004</v>
      </c>
      <c r="AJ6" s="90">
        <v>2005</v>
      </c>
      <c r="AK6" s="90">
        <v>2006</v>
      </c>
      <c r="AL6" s="90">
        <v>2007</v>
      </c>
      <c r="AM6" s="90">
        <v>2008</v>
      </c>
      <c r="AN6" s="90">
        <v>2009</v>
      </c>
      <c r="AO6" s="90">
        <v>2010</v>
      </c>
      <c r="AP6" s="90">
        <v>2011</v>
      </c>
      <c r="AQ6" s="90">
        <v>2012</v>
      </c>
      <c r="AR6" s="90">
        <v>2013</v>
      </c>
      <c r="AS6" s="90">
        <v>2014</v>
      </c>
      <c r="AT6" s="90">
        <v>2015</v>
      </c>
      <c r="AU6" s="90">
        <v>2016</v>
      </c>
      <c r="AV6" s="90">
        <v>2017</v>
      </c>
      <c r="AW6" s="90">
        <v>2018</v>
      </c>
      <c r="AX6" s="90">
        <v>2019</v>
      </c>
      <c r="AY6" s="90">
        <v>2020</v>
      </c>
      <c r="AZ6" s="90">
        <v>2021</v>
      </c>
      <c r="BA6" s="90">
        <v>2022</v>
      </c>
      <c r="BB6" s="90">
        <v>2023</v>
      </c>
      <c r="BC6" s="152" t="s">
        <v>87</v>
      </c>
      <c r="BD6" s="152" t="s">
        <v>195</v>
      </c>
      <c r="BE6" s="153" t="s">
        <v>88</v>
      </c>
    </row>
    <row r="7" spans="1:57" ht="13.5" customHeight="1" thickBot="1">
      <c r="A7" s="165"/>
      <c r="B7" s="154" t="s">
        <v>213</v>
      </c>
      <c r="C7" s="100"/>
      <c r="D7" s="100" t="s">
        <v>214</v>
      </c>
      <c r="E7" s="100"/>
      <c r="F7" s="100"/>
      <c r="G7" s="100"/>
      <c r="H7" s="100"/>
      <c r="I7" s="100"/>
      <c r="J7" s="54" t="s">
        <v>23</v>
      </c>
      <c r="K7" s="164"/>
      <c r="L7" s="164"/>
      <c r="M7" s="164"/>
      <c r="N7" s="93">
        <v>58</v>
      </c>
      <c r="O7" s="93"/>
      <c r="P7" s="93"/>
      <c r="Q7" s="93"/>
      <c r="R7" s="93"/>
      <c r="S7" s="93">
        <v>63</v>
      </c>
      <c r="T7" s="93"/>
      <c r="U7" s="93"/>
      <c r="V7" s="93"/>
      <c r="W7" s="93"/>
      <c r="X7" s="93">
        <v>5</v>
      </c>
      <c r="Y7" s="93"/>
      <c r="Z7" s="93"/>
      <c r="AA7" s="93"/>
      <c r="AB7" s="93"/>
      <c r="AC7" s="93">
        <v>10</v>
      </c>
      <c r="AD7" s="93"/>
      <c r="AE7" s="93"/>
      <c r="AF7" s="93"/>
      <c r="AG7" s="93"/>
      <c r="AH7" s="93">
        <v>15</v>
      </c>
      <c r="AI7" s="93"/>
      <c r="AJ7" s="93"/>
      <c r="AK7" s="93"/>
      <c r="AL7" s="93"/>
      <c r="AM7" s="93">
        <v>20</v>
      </c>
      <c r="AN7" s="93"/>
      <c r="AO7" s="93"/>
      <c r="AP7" s="93"/>
      <c r="AQ7" s="93"/>
      <c r="AR7" s="93">
        <v>25</v>
      </c>
      <c r="AS7" s="93"/>
      <c r="AT7" s="93"/>
      <c r="AU7" s="93"/>
      <c r="AV7" s="93"/>
      <c r="AW7" s="93">
        <v>30</v>
      </c>
      <c r="AX7" s="93"/>
      <c r="AY7" s="93"/>
      <c r="AZ7" s="93"/>
      <c r="BA7" s="93"/>
      <c r="BB7" s="93">
        <v>5</v>
      </c>
      <c r="BC7" s="93"/>
      <c r="BD7" s="161" t="s">
        <v>196</v>
      </c>
      <c r="BE7" s="155"/>
    </row>
    <row r="8" spans="1:57" ht="13.5" customHeight="1" thickTop="1">
      <c r="B8" s="8"/>
      <c r="C8" s="26" t="s">
        <v>24</v>
      </c>
      <c r="J8" s="14" t="s">
        <v>192</v>
      </c>
      <c r="K8" s="14"/>
      <c r="L8" s="14"/>
      <c r="M8" s="14"/>
      <c r="N8" s="86">
        <v>374300</v>
      </c>
      <c r="O8" s="8"/>
      <c r="P8" s="8"/>
      <c r="Q8" s="8"/>
      <c r="R8" s="8"/>
      <c r="S8" s="8">
        <v>418100</v>
      </c>
      <c r="T8" s="8"/>
      <c r="U8" s="8"/>
      <c r="V8" s="8"/>
      <c r="W8" s="8"/>
      <c r="X8" s="8">
        <v>473100</v>
      </c>
      <c r="Y8" s="8"/>
      <c r="Z8" s="8"/>
      <c r="AA8" s="8"/>
      <c r="AB8" s="8"/>
      <c r="AC8" s="8">
        <v>525800</v>
      </c>
      <c r="AD8" s="8"/>
      <c r="AE8" s="8"/>
      <c r="AF8" s="8"/>
      <c r="AG8" s="8"/>
      <c r="AH8" s="8">
        <v>562200</v>
      </c>
      <c r="AI8" s="8"/>
      <c r="AJ8" s="8"/>
      <c r="AK8" s="8"/>
      <c r="AL8" s="8"/>
      <c r="AM8" s="8">
        <v>592600</v>
      </c>
      <c r="AN8" s="8"/>
      <c r="AO8" s="8"/>
      <c r="AP8" s="8"/>
      <c r="AQ8" s="8"/>
      <c r="AR8" s="8">
        <v>615000</v>
      </c>
      <c r="AS8" s="8"/>
      <c r="AT8" s="8"/>
      <c r="AU8" s="8"/>
      <c r="AV8" s="8"/>
      <c r="AW8" s="8">
        <v>617600</v>
      </c>
      <c r="AX8" s="8"/>
      <c r="AY8" s="8"/>
      <c r="AZ8" s="8"/>
      <c r="BA8" s="8"/>
      <c r="BB8" s="8">
        <v>639500</v>
      </c>
      <c r="BC8" s="8"/>
      <c r="BD8" s="26">
        <v>0</v>
      </c>
      <c r="BE8" s="85" t="s">
        <v>157</v>
      </c>
    </row>
    <row r="9" spans="1:57" ht="13.5" customHeight="1">
      <c r="B9" s="8"/>
      <c r="C9" s="26" t="s">
        <v>25</v>
      </c>
      <c r="J9" s="14" t="s">
        <v>192</v>
      </c>
      <c r="K9" s="14"/>
      <c r="L9" s="14"/>
      <c r="M9" s="14"/>
      <c r="N9" s="86">
        <v>338800</v>
      </c>
      <c r="O9" s="8"/>
      <c r="P9" s="8"/>
      <c r="Q9" s="8"/>
      <c r="R9" s="8"/>
      <c r="S9" s="8">
        <v>374500</v>
      </c>
      <c r="T9" s="8"/>
      <c r="U9" s="8"/>
      <c r="V9" s="8"/>
      <c r="W9" s="8"/>
      <c r="X9" s="8">
        <v>419000</v>
      </c>
      <c r="Y9" s="8"/>
      <c r="Z9" s="8"/>
      <c r="AA9" s="8"/>
      <c r="AB9" s="8"/>
      <c r="AC9" s="8">
        <v>457200</v>
      </c>
      <c r="AD9" s="8"/>
      <c r="AE9" s="8"/>
      <c r="AF9" s="8"/>
      <c r="AG9" s="8"/>
      <c r="AH9" s="8">
        <v>482600</v>
      </c>
      <c r="AI9" s="8"/>
      <c r="AJ9" s="8"/>
      <c r="AK9" s="8"/>
      <c r="AL9" s="8"/>
      <c r="AM9" s="8">
        <v>502500</v>
      </c>
      <c r="AN9" s="8"/>
      <c r="AO9" s="8"/>
      <c r="AP9" s="8"/>
      <c r="AQ9" s="8"/>
      <c r="AR9" s="8">
        <v>527700</v>
      </c>
      <c r="AS9" s="8"/>
      <c r="AT9" s="8"/>
      <c r="AU9" s="8"/>
      <c r="AV9" s="8"/>
      <c r="AW9" s="8">
        <v>529000</v>
      </c>
      <c r="AX9" s="8"/>
      <c r="AY9" s="8"/>
      <c r="AZ9" s="8"/>
      <c r="BA9" s="8"/>
      <c r="BB9" s="8">
        <v>542900</v>
      </c>
      <c r="BC9" s="8"/>
      <c r="BD9" s="26">
        <v>0</v>
      </c>
      <c r="BE9" s="85" t="s">
        <v>189</v>
      </c>
    </row>
    <row r="10" spans="1:57" ht="13.5" customHeight="1">
      <c r="B10" s="8"/>
      <c r="C10" s="26" t="s">
        <v>31</v>
      </c>
      <c r="J10" s="14"/>
      <c r="K10" s="14"/>
      <c r="L10" s="14"/>
      <c r="M10" s="14"/>
      <c r="N10" s="86">
        <v>339700</v>
      </c>
      <c r="O10" s="8"/>
      <c r="P10" s="8"/>
      <c r="Q10" s="8"/>
      <c r="R10" s="8"/>
      <c r="S10" s="8">
        <v>375400</v>
      </c>
      <c r="T10" s="8"/>
      <c r="U10" s="8"/>
      <c r="V10" s="8"/>
      <c r="W10" s="8"/>
      <c r="X10" s="8">
        <v>420000</v>
      </c>
      <c r="Y10" s="8"/>
      <c r="Z10" s="8"/>
      <c r="AA10" s="8"/>
      <c r="AB10" s="8"/>
      <c r="AC10" s="8">
        <v>459100</v>
      </c>
      <c r="AD10" s="8"/>
      <c r="AE10" s="8"/>
      <c r="AF10" s="8"/>
      <c r="AG10" s="8"/>
      <c r="AH10" s="8">
        <v>484800</v>
      </c>
      <c r="AI10" s="8"/>
      <c r="AJ10" s="8"/>
      <c r="AK10" s="8"/>
      <c r="AL10" s="8"/>
      <c r="AM10" s="8">
        <v>504900</v>
      </c>
      <c r="AN10" s="8"/>
      <c r="AO10" s="8"/>
      <c r="AP10" s="8"/>
      <c r="AQ10" s="8"/>
      <c r="AR10" s="8">
        <v>530200</v>
      </c>
      <c r="AS10" s="8"/>
      <c r="AT10" s="8"/>
      <c r="AU10" s="8"/>
      <c r="AV10" s="8"/>
      <c r="AW10" s="8">
        <v>531800</v>
      </c>
      <c r="AX10" s="8"/>
      <c r="AY10" s="8"/>
      <c r="AZ10" s="8"/>
      <c r="BA10" s="8"/>
      <c r="BB10" s="8">
        <v>547300</v>
      </c>
      <c r="BC10" s="8"/>
      <c r="BD10" s="26">
        <v>0</v>
      </c>
      <c r="BE10" s="112" t="s">
        <v>188</v>
      </c>
    </row>
    <row r="11" spans="1:57" ht="13.5" customHeight="1">
      <c r="B11" s="8"/>
      <c r="C11" s="26" t="s">
        <v>32</v>
      </c>
      <c r="J11" s="14" t="s">
        <v>193</v>
      </c>
      <c r="K11" s="14"/>
      <c r="L11" s="14"/>
      <c r="M11" s="14"/>
      <c r="N11" s="86">
        <v>1239400</v>
      </c>
      <c r="O11" s="8"/>
      <c r="P11" s="8"/>
      <c r="Q11" s="8"/>
      <c r="R11" s="8"/>
      <c r="S11" s="8">
        <v>1322900</v>
      </c>
      <c r="T11" s="8"/>
      <c r="U11" s="8"/>
      <c r="V11" s="8"/>
      <c r="W11" s="8"/>
      <c r="X11" s="8">
        <v>1376000</v>
      </c>
      <c r="Y11" s="8"/>
      <c r="Z11" s="8"/>
      <c r="AA11" s="8"/>
      <c r="AB11" s="8"/>
      <c r="AC11" s="8">
        <v>1419000</v>
      </c>
      <c r="AD11" s="8"/>
      <c r="AE11" s="8"/>
      <c r="AF11" s="8"/>
      <c r="AG11" s="8"/>
      <c r="AH11" s="8">
        <v>1411100</v>
      </c>
      <c r="AI11" s="8"/>
      <c r="AJ11" s="8"/>
      <c r="AK11" s="8"/>
      <c r="AL11" s="8"/>
      <c r="AM11" s="8">
        <v>1379700</v>
      </c>
      <c r="AN11" s="8"/>
      <c r="AO11" s="8"/>
      <c r="AP11" s="8"/>
      <c r="AQ11" s="8"/>
      <c r="AR11" s="8">
        <v>1362100</v>
      </c>
      <c r="AS11" s="8"/>
      <c r="AT11" s="8"/>
      <c r="AU11" s="8"/>
      <c r="AV11" s="8"/>
      <c r="AW11" s="8">
        <v>1313200</v>
      </c>
      <c r="AX11" s="8"/>
      <c r="AY11" s="8"/>
      <c r="AZ11" s="8"/>
      <c r="BA11" s="8"/>
      <c r="BB11" s="8">
        <v>1267800</v>
      </c>
      <c r="BC11" s="8"/>
      <c r="BD11" s="26">
        <v>0</v>
      </c>
      <c r="BE11" s="85" t="s">
        <v>291</v>
      </c>
    </row>
    <row r="12" spans="1:57" ht="13.5" customHeight="1">
      <c r="B12" s="8"/>
      <c r="C12" s="26" t="s">
        <v>45</v>
      </c>
      <c r="J12" s="14"/>
      <c r="K12" s="14"/>
      <c r="L12" s="14"/>
      <c r="M12" s="14"/>
      <c r="N12" s="2">
        <v>5.77</v>
      </c>
      <c r="O12" s="84"/>
      <c r="P12" s="84"/>
      <c r="Q12" s="84"/>
      <c r="R12" s="84"/>
      <c r="S12" s="84">
        <v>5.95</v>
      </c>
      <c r="T12" s="84"/>
      <c r="U12" s="84"/>
      <c r="V12" s="84"/>
      <c r="W12" s="84"/>
      <c r="X12" s="91">
        <v>5.89</v>
      </c>
      <c r="Y12" s="84"/>
      <c r="Z12" s="84"/>
      <c r="AA12" s="84"/>
      <c r="AB12" s="84"/>
      <c r="AC12" s="84">
        <v>5.73</v>
      </c>
      <c r="AD12" s="84"/>
      <c r="AE12" s="84"/>
      <c r="AF12" s="84"/>
      <c r="AG12" s="84"/>
      <c r="AH12" s="84">
        <v>5.69</v>
      </c>
      <c r="AI12" s="84"/>
      <c r="AJ12" s="84"/>
      <c r="AK12" s="84"/>
      <c r="AL12" s="84"/>
      <c r="AM12" s="84">
        <v>5.65</v>
      </c>
      <c r="AN12" s="84"/>
      <c r="AO12" s="84"/>
      <c r="AP12" s="84"/>
      <c r="AQ12" s="84"/>
      <c r="AR12" s="84">
        <v>5.54</v>
      </c>
      <c r="AS12" s="84"/>
      <c r="AT12" s="84"/>
      <c r="AU12" s="84"/>
      <c r="AV12" s="84"/>
      <c r="AW12" s="84">
        <v>5.33</v>
      </c>
      <c r="AX12" s="84"/>
      <c r="AY12" s="84"/>
      <c r="AZ12" s="84"/>
      <c r="BA12" s="84"/>
      <c r="BB12" s="84">
        <v>5.21</v>
      </c>
      <c r="BC12" s="8"/>
      <c r="BD12" s="26">
        <v>2</v>
      </c>
      <c r="BE12" s="113" t="s">
        <v>292</v>
      </c>
    </row>
    <row r="13" spans="1:57" ht="13.5" customHeight="1">
      <c r="B13" s="8"/>
      <c r="C13" s="26" t="s">
        <v>46</v>
      </c>
      <c r="J13" s="14" t="s">
        <v>194</v>
      </c>
      <c r="K13" s="14"/>
      <c r="L13" s="14"/>
      <c r="M13" s="14"/>
      <c r="N13" s="158">
        <v>33.58</v>
      </c>
      <c r="O13" s="84"/>
      <c r="P13" s="84"/>
      <c r="Q13" s="84"/>
      <c r="R13" s="84"/>
      <c r="S13" s="84">
        <v>36.68</v>
      </c>
      <c r="T13" s="84"/>
      <c r="U13" s="84"/>
      <c r="V13" s="84"/>
      <c r="W13" s="84"/>
      <c r="X13" s="91">
        <v>37.32</v>
      </c>
      <c r="Y13" s="84"/>
      <c r="Z13" s="84"/>
      <c r="AA13" s="84"/>
      <c r="AB13" s="84"/>
      <c r="AC13" s="84">
        <v>37.04</v>
      </c>
      <c r="AD13" s="84"/>
      <c r="AE13" s="84"/>
      <c r="AF13" s="84"/>
      <c r="AG13" s="84"/>
      <c r="AH13" s="84">
        <v>38.1</v>
      </c>
      <c r="AI13" s="84"/>
      <c r="AJ13" s="84"/>
      <c r="AK13" s="84"/>
      <c r="AL13" s="84"/>
      <c r="AM13" s="84">
        <v>38.369999999999997</v>
      </c>
      <c r="AN13" s="84"/>
      <c r="AO13" s="84"/>
      <c r="AP13" s="84"/>
      <c r="AQ13" s="84"/>
      <c r="AR13" s="84">
        <v>38.590000000000003</v>
      </c>
      <c r="AS13" s="84"/>
      <c r="AT13" s="84"/>
      <c r="AU13" s="84"/>
      <c r="AV13" s="84"/>
      <c r="AW13" s="84">
        <v>38.64</v>
      </c>
      <c r="AX13" s="84"/>
      <c r="AY13" s="84"/>
      <c r="AZ13" s="84"/>
      <c r="BA13" s="84"/>
      <c r="BB13" s="84">
        <v>38.68</v>
      </c>
      <c r="BC13" s="8"/>
      <c r="BD13" s="26">
        <v>2</v>
      </c>
      <c r="BE13" s="85"/>
    </row>
    <row r="14" spans="1:57" ht="13.5" customHeight="1">
      <c r="B14" s="8"/>
      <c r="C14" s="26" t="s">
        <v>47</v>
      </c>
      <c r="J14" s="14" t="s">
        <v>219</v>
      </c>
      <c r="K14" s="14"/>
      <c r="L14" s="14"/>
      <c r="M14" s="14"/>
      <c r="N14" s="2">
        <v>102.25</v>
      </c>
      <c r="O14" s="84"/>
      <c r="P14" s="84"/>
      <c r="Q14" s="84"/>
      <c r="R14" s="84"/>
      <c r="S14" s="84">
        <v>107.98</v>
      </c>
      <c r="T14" s="84"/>
      <c r="U14" s="84"/>
      <c r="V14" s="84"/>
      <c r="W14" s="84"/>
      <c r="X14" s="84">
        <v>111.04</v>
      </c>
      <c r="Y14" s="84"/>
      <c r="Z14" s="84"/>
      <c r="AA14" s="84"/>
      <c r="AB14" s="84"/>
      <c r="AC14" s="84">
        <v>107.09</v>
      </c>
      <c r="AD14" s="84"/>
      <c r="AE14" s="84"/>
      <c r="AF14" s="84"/>
      <c r="AG14" s="84"/>
      <c r="AH14" s="84">
        <v>110.12</v>
      </c>
      <c r="AI14" s="84"/>
      <c r="AJ14" s="84"/>
      <c r="AK14" s="84"/>
      <c r="AL14" s="84"/>
      <c r="AM14" s="84">
        <v>111.1</v>
      </c>
      <c r="AN14" s="84"/>
      <c r="AO14" s="84"/>
      <c r="AP14" s="84"/>
      <c r="AQ14" s="84"/>
      <c r="AR14" s="84">
        <v>112.63</v>
      </c>
      <c r="AS14" s="84"/>
      <c r="AT14" s="84"/>
      <c r="AU14" s="84"/>
      <c r="AV14" s="84"/>
      <c r="AW14" s="84">
        <v>110.87</v>
      </c>
      <c r="AX14" s="84"/>
      <c r="AY14" s="84"/>
      <c r="AZ14" s="84"/>
      <c r="BA14" s="84"/>
      <c r="BB14" s="84">
        <v>109.72</v>
      </c>
      <c r="BC14" s="8"/>
      <c r="BD14" s="8">
        <v>2</v>
      </c>
      <c r="BE14" s="113"/>
    </row>
    <row r="15" spans="1:57" ht="13.5" customHeight="1">
      <c r="B15" s="8"/>
      <c r="C15" s="26" t="s">
        <v>34</v>
      </c>
      <c r="J15" s="14"/>
      <c r="K15" s="14"/>
      <c r="L15" s="14"/>
      <c r="M15" s="14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95"/>
      <c r="BC15" s="8"/>
      <c r="BD15" s="8"/>
      <c r="BE15" s="113"/>
    </row>
    <row r="16" spans="1:57" ht="13.5" customHeight="1">
      <c r="B16" s="8"/>
      <c r="C16" s="26" t="s">
        <v>64</v>
      </c>
      <c r="J16" s="14" t="s">
        <v>192</v>
      </c>
      <c r="K16" s="14"/>
      <c r="L16" s="14"/>
      <c r="M16" s="14"/>
      <c r="N16" s="86">
        <v>212700</v>
      </c>
      <c r="O16" s="8"/>
      <c r="P16" s="8"/>
      <c r="Q16" s="8"/>
      <c r="R16" s="8"/>
      <c r="S16" s="8">
        <v>216500</v>
      </c>
      <c r="T16" s="8"/>
      <c r="U16" s="8"/>
      <c r="V16" s="8"/>
      <c r="W16" s="8"/>
      <c r="X16" s="8">
        <v>217400</v>
      </c>
      <c r="Y16" s="8"/>
      <c r="Z16" s="8"/>
      <c r="AA16" s="8"/>
      <c r="AB16" s="8"/>
      <c r="AC16" s="8">
        <v>237900</v>
      </c>
      <c r="AD16" s="8"/>
      <c r="AE16" s="8"/>
      <c r="AF16" s="8"/>
      <c r="AG16" s="8"/>
      <c r="AH16" s="8">
        <v>199500</v>
      </c>
      <c r="AI16" s="8"/>
      <c r="AJ16" s="8"/>
      <c r="AK16" s="8"/>
      <c r="AL16" s="8"/>
      <c r="AM16" s="8">
        <v>190000</v>
      </c>
      <c r="AN16" s="8"/>
      <c r="AO16" s="8"/>
      <c r="AP16" s="8"/>
      <c r="AQ16" s="8"/>
      <c r="AR16" s="8">
        <v>193500</v>
      </c>
      <c r="AS16" s="8"/>
      <c r="AT16" s="8"/>
      <c r="AU16" s="8"/>
      <c r="AV16" s="8"/>
      <c r="AW16" s="8">
        <v>166400</v>
      </c>
      <c r="AX16" s="8"/>
      <c r="AY16" s="8"/>
      <c r="AZ16" s="8"/>
      <c r="BA16" s="8"/>
      <c r="BB16" s="8">
        <v>342100</v>
      </c>
      <c r="BC16" s="8"/>
      <c r="BD16" s="8">
        <v>0</v>
      </c>
      <c r="BE16" s="85" t="s">
        <v>312</v>
      </c>
    </row>
    <row r="17" spans="2:57" ht="13.5" customHeight="1">
      <c r="B17" s="8"/>
      <c r="C17" s="26" t="s">
        <v>35</v>
      </c>
      <c r="J17" s="14" t="s">
        <v>192</v>
      </c>
      <c r="K17" s="14"/>
      <c r="L17" s="14"/>
      <c r="M17" s="14"/>
      <c r="N17" s="86">
        <v>184800</v>
      </c>
      <c r="O17" s="8"/>
      <c r="P17" s="8"/>
      <c r="Q17" s="8"/>
      <c r="R17" s="8"/>
      <c r="S17" s="8">
        <v>191400</v>
      </c>
      <c r="T17" s="8"/>
      <c r="U17" s="8"/>
      <c r="V17" s="8"/>
      <c r="W17" s="8"/>
      <c r="X17" s="8">
        <v>192300</v>
      </c>
      <c r="Y17" s="8"/>
      <c r="Z17" s="8"/>
      <c r="AA17" s="8"/>
      <c r="AB17" s="8"/>
      <c r="AC17" s="8">
        <v>213700</v>
      </c>
      <c r="AD17" s="8"/>
      <c r="AE17" s="8"/>
      <c r="AF17" s="8"/>
      <c r="AG17" s="8"/>
      <c r="AH17" s="8">
        <v>183100</v>
      </c>
      <c r="AI17" s="8"/>
      <c r="AJ17" s="8"/>
      <c r="AK17" s="8"/>
      <c r="AL17" s="8"/>
      <c r="AM17" s="8">
        <v>174200</v>
      </c>
      <c r="AN17" s="8"/>
      <c r="AO17" s="8"/>
      <c r="AP17" s="8"/>
      <c r="AQ17" s="8"/>
      <c r="AR17" s="8">
        <v>182700</v>
      </c>
      <c r="AS17" s="8"/>
      <c r="AT17" s="8"/>
      <c r="AU17" s="8"/>
      <c r="AV17" s="8"/>
      <c r="AW17" s="8">
        <v>156200</v>
      </c>
      <c r="AX17" s="8"/>
      <c r="AY17" s="8"/>
      <c r="AZ17" s="8"/>
      <c r="BA17" s="8"/>
      <c r="BB17" s="8">
        <v>321100</v>
      </c>
      <c r="BC17" s="8"/>
      <c r="BD17" s="8">
        <v>0</v>
      </c>
      <c r="BE17" s="85" t="s">
        <v>313</v>
      </c>
    </row>
    <row r="18" spans="2:57" ht="13.5" customHeight="1">
      <c r="B18" s="8"/>
      <c r="C18" s="26" t="s">
        <v>36</v>
      </c>
      <c r="J18" s="14" t="s">
        <v>192</v>
      </c>
      <c r="K18" s="14"/>
      <c r="L18" s="14"/>
      <c r="M18" s="14"/>
      <c r="N18" s="86">
        <v>22300</v>
      </c>
      <c r="O18" s="8"/>
      <c r="P18" s="8"/>
      <c r="Q18" s="8"/>
      <c r="R18" s="8"/>
      <c r="S18" s="8">
        <v>20000</v>
      </c>
      <c r="T18" s="8"/>
      <c r="U18" s="8"/>
      <c r="V18" s="8"/>
      <c r="W18" s="8"/>
      <c r="X18" s="8">
        <v>19500</v>
      </c>
      <c r="Y18" s="8"/>
      <c r="Z18" s="8"/>
      <c r="AA18" s="8"/>
      <c r="AB18" s="8"/>
      <c r="AC18" s="8">
        <v>17300</v>
      </c>
      <c r="AD18" s="8"/>
      <c r="AE18" s="8"/>
      <c r="AF18" s="8"/>
      <c r="AG18" s="8"/>
      <c r="AH18" s="8">
        <v>11900</v>
      </c>
      <c r="AI18" s="8"/>
      <c r="AJ18" s="8"/>
      <c r="AK18" s="8"/>
      <c r="AL18" s="8"/>
      <c r="AM18" s="8">
        <v>11400</v>
      </c>
      <c r="AN18" s="8"/>
      <c r="AO18" s="8"/>
      <c r="AP18" s="8"/>
      <c r="AQ18" s="8"/>
      <c r="AR18" s="8">
        <v>8300</v>
      </c>
      <c r="AS18" s="8"/>
      <c r="AT18" s="8"/>
      <c r="AU18" s="8"/>
      <c r="AV18" s="8"/>
      <c r="AW18" s="8">
        <v>6500</v>
      </c>
      <c r="AX18" s="8"/>
      <c r="AY18" s="8"/>
      <c r="AZ18" s="8"/>
      <c r="BA18" s="8"/>
      <c r="BB18" s="8">
        <v>7000</v>
      </c>
      <c r="BC18" s="8"/>
      <c r="BD18" s="26">
        <v>0</v>
      </c>
      <c r="BE18" s="85"/>
    </row>
    <row r="19" spans="2:57" ht="13.5" customHeight="1">
      <c r="B19" s="8"/>
      <c r="C19" s="26" t="s">
        <v>37</v>
      </c>
      <c r="J19" s="14" t="s">
        <v>192</v>
      </c>
      <c r="K19" s="14"/>
      <c r="L19" s="14"/>
      <c r="M19" s="14"/>
      <c r="N19" s="86">
        <v>4900</v>
      </c>
      <c r="O19" s="8"/>
      <c r="P19" s="8"/>
      <c r="Q19" s="8"/>
      <c r="R19" s="8"/>
      <c r="S19" s="8">
        <v>4500</v>
      </c>
      <c r="T19" s="8"/>
      <c r="U19" s="8"/>
      <c r="V19" s="8"/>
      <c r="W19" s="8"/>
      <c r="X19" s="8">
        <v>5100</v>
      </c>
      <c r="Y19" s="8"/>
      <c r="Z19" s="8"/>
      <c r="AA19" s="8"/>
      <c r="AB19" s="8"/>
      <c r="AC19" s="8">
        <v>6300</v>
      </c>
      <c r="AD19" s="8"/>
      <c r="AE19" s="8"/>
      <c r="AF19" s="8"/>
      <c r="AG19" s="8"/>
      <c r="AH19" s="8">
        <v>4000</v>
      </c>
      <c r="AI19" s="8"/>
      <c r="AJ19" s="8"/>
      <c r="AK19" s="8"/>
      <c r="AL19" s="8"/>
      <c r="AM19" s="8">
        <v>4100</v>
      </c>
      <c r="AN19" s="8"/>
      <c r="AO19" s="8"/>
      <c r="AP19" s="8"/>
      <c r="AQ19" s="8"/>
      <c r="AR19" s="8">
        <v>2200</v>
      </c>
      <c r="AS19" s="8"/>
      <c r="AT19" s="8"/>
      <c r="AU19" s="8"/>
      <c r="AV19" s="8"/>
      <c r="AW19" s="8">
        <v>3600</v>
      </c>
      <c r="AX19" s="8"/>
      <c r="AY19" s="8"/>
      <c r="AZ19" s="8"/>
      <c r="BA19" s="8"/>
      <c r="BB19" s="8">
        <v>13700</v>
      </c>
      <c r="BC19" s="8"/>
      <c r="BD19" s="26">
        <v>0</v>
      </c>
      <c r="BE19" s="85"/>
    </row>
    <row r="20" spans="2:57" ht="13.5" customHeight="1">
      <c r="B20" s="8"/>
      <c r="C20" s="26" t="s">
        <v>79</v>
      </c>
      <c r="J20" s="14" t="s">
        <v>192</v>
      </c>
      <c r="K20" s="14"/>
      <c r="L20" s="14"/>
      <c r="M20" s="14"/>
      <c r="N20" s="86">
        <v>600</v>
      </c>
      <c r="O20" s="8"/>
      <c r="P20" s="8"/>
      <c r="Q20" s="8"/>
      <c r="R20" s="8"/>
      <c r="S20" s="8">
        <v>500</v>
      </c>
      <c r="T20" s="8"/>
      <c r="U20" s="8"/>
      <c r="V20" s="8"/>
      <c r="W20" s="8"/>
      <c r="X20" s="8">
        <v>600</v>
      </c>
      <c r="Y20" s="8"/>
      <c r="Z20" s="8"/>
      <c r="AA20" s="8"/>
      <c r="AB20" s="8"/>
      <c r="AC20" s="8">
        <v>600</v>
      </c>
      <c r="AD20" s="8"/>
      <c r="AE20" s="8"/>
      <c r="AF20" s="8"/>
      <c r="AG20" s="8"/>
      <c r="AH20" s="8">
        <v>500</v>
      </c>
      <c r="AI20" s="8"/>
      <c r="AJ20" s="8"/>
      <c r="AK20" s="8"/>
      <c r="AL20" s="8"/>
      <c r="AM20" s="8">
        <v>200</v>
      </c>
      <c r="AN20" s="8"/>
      <c r="AO20" s="8"/>
      <c r="AP20" s="8"/>
      <c r="AQ20" s="8"/>
      <c r="AR20" s="8">
        <v>200</v>
      </c>
      <c r="AS20" s="8"/>
      <c r="AT20" s="8"/>
      <c r="AU20" s="8"/>
      <c r="AV20" s="8"/>
      <c r="AW20" s="8">
        <v>200</v>
      </c>
      <c r="AX20" s="8"/>
      <c r="AY20" s="8"/>
      <c r="AZ20" s="8"/>
      <c r="BA20" s="8"/>
      <c r="BB20" s="8">
        <v>200</v>
      </c>
      <c r="BC20" s="8"/>
      <c r="BD20" s="26">
        <v>0</v>
      </c>
      <c r="BE20" s="85"/>
    </row>
    <row r="21" spans="2:57" ht="13.5" customHeight="1">
      <c r="B21" s="8"/>
      <c r="C21" s="26" t="s">
        <v>38</v>
      </c>
      <c r="J21" s="14" t="s">
        <v>192</v>
      </c>
      <c r="K21" s="14"/>
      <c r="L21" s="14"/>
      <c r="M21" s="14"/>
      <c r="N21" s="86">
        <v>54700</v>
      </c>
      <c r="O21" s="8"/>
      <c r="P21" s="8"/>
      <c r="Q21" s="8"/>
      <c r="R21" s="8"/>
      <c r="S21" s="8">
        <v>71900</v>
      </c>
      <c r="T21" s="8"/>
      <c r="U21" s="8"/>
      <c r="V21" s="8"/>
      <c r="W21" s="8"/>
      <c r="X21" s="8">
        <v>95700</v>
      </c>
      <c r="Y21" s="8"/>
      <c r="Z21" s="8"/>
      <c r="AA21" s="8"/>
      <c r="AB21" s="8"/>
      <c r="AC21" s="8">
        <v>78900</v>
      </c>
      <c r="AD21" s="8"/>
      <c r="AE21" s="8"/>
      <c r="AF21" s="8"/>
      <c r="AG21" s="8"/>
      <c r="AH21" s="8">
        <v>130400</v>
      </c>
      <c r="AI21" s="8"/>
      <c r="AJ21" s="8"/>
      <c r="AK21" s="8"/>
      <c r="AL21" s="8"/>
      <c r="AM21" s="8">
        <v>148800</v>
      </c>
      <c r="AN21" s="8"/>
      <c r="AO21" s="8"/>
      <c r="AP21" s="8"/>
      <c r="AQ21" s="8"/>
      <c r="AR21" s="8">
        <v>158500</v>
      </c>
      <c r="AS21" s="8"/>
      <c r="AT21" s="8"/>
      <c r="AU21" s="8"/>
      <c r="AV21" s="8"/>
      <c r="AW21" s="8">
        <v>181400</v>
      </c>
      <c r="AX21" s="8"/>
      <c r="AY21" s="8"/>
      <c r="AZ21" s="8"/>
      <c r="BA21" s="8"/>
      <c r="BB21" s="14" t="s">
        <v>190</v>
      </c>
      <c r="BC21" s="8"/>
      <c r="BD21" s="26">
        <v>0</v>
      </c>
      <c r="BE21" s="85"/>
    </row>
    <row r="22" spans="2:57" ht="13.5" customHeight="1">
      <c r="B22" s="8"/>
      <c r="C22" s="26" t="s">
        <v>35</v>
      </c>
      <c r="J22" s="14" t="s">
        <v>192</v>
      </c>
      <c r="K22" s="14"/>
      <c r="L22" s="14"/>
      <c r="M22" s="14"/>
      <c r="N22" s="86">
        <v>44400</v>
      </c>
      <c r="O22" s="8"/>
      <c r="P22" s="8"/>
      <c r="Q22" s="8"/>
      <c r="R22" s="8"/>
      <c r="S22" s="8">
        <v>63000</v>
      </c>
      <c r="T22" s="8"/>
      <c r="U22" s="8"/>
      <c r="V22" s="8"/>
      <c r="W22" s="8"/>
      <c r="X22" s="8">
        <v>81900</v>
      </c>
      <c r="Y22" s="8"/>
      <c r="Z22" s="8"/>
      <c r="AA22" s="8"/>
      <c r="AB22" s="8"/>
      <c r="AC22" s="8">
        <v>68900</v>
      </c>
      <c r="AD22" s="8"/>
      <c r="AE22" s="8"/>
      <c r="AF22" s="8"/>
      <c r="AG22" s="8"/>
      <c r="AH22" s="8">
        <v>118200</v>
      </c>
      <c r="AI22" s="8"/>
      <c r="AJ22" s="8"/>
      <c r="AK22" s="8"/>
      <c r="AL22" s="8"/>
      <c r="AM22" s="8">
        <v>138400</v>
      </c>
      <c r="AN22" s="8"/>
      <c r="AO22" s="8"/>
      <c r="AP22" s="8"/>
      <c r="AQ22" s="8"/>
      <c r="AR22" s="8">
        <v>148100</v>
      </c>
      <c r="AS22" s="8"/>
      <c r="AT22" s="8"/>
      <c r="AU22" s="8"/>
      <c r="AV22" s="8"/>
      <c r="AW22" s="8">
        <v>170500</v>
      </c>
      <c r="AX22" s="8"/>
      <c r="AY22" s="8"/>
      <c r="AZ22" s="8"/>
      <c r="BA22" s="8"/>
      <c r="BB22" s="14" t="s">
        <v>190</v>
      </c>
      <c r="BC22" s="8"/>
      <c r="BD22" s="26">
        <v>0</v>
      </c>
      <c r="BE22" s="85"/>
    </row>
    <row r="23" spans="2:57" ht="13.5" customHeight="1">
      <c r="B23" s="8"/>
      <c r="C23" s="26" t="s">
        <v>39</v>
      </c>
      <c r="J23" s="14" t="s">
        <v>192</v>
      </c>
      <c r="K23" s="14"/>
      <c r="L23" s="14"/>
      <c r="M23" s="14"/>
      <c r="N23" s="86">
        <v>6300</v>
      </c>
      <c r="O23" s="8"/>
      <c r="P23" s="8"/>
      <c r="Q23" s="8"/>
      <c r="R23" s="8"/>
      <c r="S23" s="8">
        <v>5700</v>
      </c>
      <c r="T23" s="8"/>
      <c r="U23" s="8"/>
      <c r="V23" s="8"/>
      <c r="W23" s="8"/>
      <c r="X23" s="8">
        <v>8100</v>
      </c>
      <c r="Y23" s="8"/>
      <c r="Z23" s="8"/>
      <c r="AA23" s="8"/>
      <c r="AB23" s="8"/>
      <c r="AC23" s="8">
        <v>5200</v>
      </c>
      <c r="AD23" s="8"/>
      <c r="AE23" s="8"/>
      <c r="AF23" s="8"/>
      <c r="AG23" s="8"/>
      <c r="AH23" s="8">
        <v>7200</v>
      </c>
      <c r="AI23" s="8"/>
      <c r="AJ23" s="8"/>
      <c r="AK23" s="8"/>
      <c r="AL23" s="8"/>
      <c r="AM23" s="8">
        <v>4900</v>
      </c>
      <c r="AN23" s="8"/>
      <c r="AO23" s="8"/>
      <c r="AP23" s="8"/>
      <c r="AQ23" s="8"/>
      <c r="AR23" s="8">
        <v>5900</v>
      </c>
      <c r="AS23" s="8"/>
      <c r="AT23" s="8"/>
      <c r="AU23" s="8"/>
      <c r="AV23" s="8"/>
      <c r="AW23" s="8">
        <v>5200</v>
      </c>
      <c r="AX23" s="8"/>
      <c r="AY23" s="8"/>
      <c r="AZ23" s="8"/>
      <c r="BA23" s="8"/>
      <c r="BB23" s="14" t="s">
        <v>190</v>
      </c>
      <c r="BC23" s="8"/>
      <c r="BD23" s="26">
        <v>0</v>
      </c>
      <c r="BE23" s="85"/>
    </row>
    <row r="24" spans="2:57" ht="13.5" customHeight="1">
      <c r="B24" s="8"/>
      <c r="C24" s="26" t="s">
        <v>37</v>
      </c>
      <c r="J24" s="14" t="s">
        <v>192</v>
      </c>
      <c r="K24" s="14"/>
      <c r="L24" s="14"/>
      <c r="M24" s="14"/>
      <c r="N24" s="86">
        <v>3900</v>
      </c>
      <c r="O24" s="8"/>
      <c r="P24" s="8"/>
      <c r="Q24" s="8"/>
      <c r="R24" s="8"/>
      <c r="S24" s="8">
        <v>3100</v>
      </c>
      <c r="T24" s="8"/>
      <c r="U24" s="8"/>
      <c r="V24" s="8"/>
      <c r="W24" s="8"/>
      <c r="X24" s="8">
        <v>5600</v>
      </c>
      <c r="Y24" s="8"/>
      <c r="Z24" s="8"/>
      <c r="AA24" s="8"/>
      <c r="AB24" s="8"/>
      <c r="AC24" s="8">
        <v>4700</v>
      </c>
      <c r="AD24" s="8"/>
      <c r="AE24" s="8"/>
      <c r="AF24" s="8"/>
      <c r="AG24" s="8"/>
      <c r="AH24" s="8">
        <v>4900</v>
      </c>
      <c r="AI24" s="8"/>
      <c r="AJ24" s="8"/>
      <c r="AK24" s="8"/>
      <c r="AL24" s="8"/>
      <c r="AM24" s="8">
        <v>5400</v>
      </c>
      <c r="AN24" s="8"/>
      <c r="AO24" s="8"/>
      <c r="AP24" s="8"/>
      <c r="AQ24" s="8"/>
      <c r="AR24" s="8">
        <v>4400</v>
      </c>
      <c r="AS24" s="8"/>
      <c r="AT24" s="8"/>
      <c r="AU24" s="8"/>
      <c r="AV24" s="8"/>
      <c r="AW24" s="8">
        <v>5500</v>
      </c>
      <c r="AX24" s="8"/>
      <c r="AY24" s="8"/>
      <c r="AZ24" s="8"/>
      <c r="BA24" s="8"/>
      <c r="BB24" s="14" t="s">
        <v>190</v>
      </c>
      <c r="BC24" s="8"/>
      <c r="BD24" s="26">
        <v>0</v>
      </c>
      <c r="BE24" s="85"/>
    </row>
    <row r="25" spans="2:57" ht="13.5" customHeight="1">
      <c r="B25" s="8"/>
      <c r="C25" s="26" t="s">
        <v>79</v>
      </c>
      <c r="J25" s="14" t="s">
        <v>192</v>
      </c>
      <c r="K25" s="14"/>
      <c r="L25" s="14"/>
      <c r="M25" s="14"/>
      <c r="N25" s="86">
        <v>100</v>
      </c>
      <c r="O25" s="8"/>
      <c r="P25" s="8"/>
      <c r="Q25" s="8"/>
      <c r="R25" s="8"/>
      <c r="S25" s="8">
        <v>100</v>
      </c>
      <c r="T25" s="8"/>
      <c r="U25" s="8"/>
      <c r="V25" s="8"/>
      <c r="W25" s="8"/>
      <c r="X25" s="8">
        <v>100</v>
      </c>
      <c r="Y25" s="8"/>
      <c r="Z25" s="8"/>
      <c r="AA25" s="8"/>
      <c r="AB25" s="8"/>
      <c r="AC25" s="8">
        <v>200</v>
      </c>
      <c r="AD25" s="8"/>
      <c r="AE25" s="8"/>
      <c r="AF25" s="8"/>
      <c r="AG25" s="8"/>
      <c r="AH25" s="8">
        <v>200</v>
      </c>
      <c r="AI25" s="8"/>
      <c r="AJ25" s="8"/>
      <c r="AK25" s="8"/>
      <c r="AL25" s="8"/>
      <c r="AM25" s="8">
        <v>100</v>
      </c>
      <c r="AN25" s="8"/>
      <c r="AO25" s="8"/>
      <c r="AP25" s="8"/>
      <c r="AQ25" s="8"/>
      <c r="AR25" s="8">
        <v>200</v>
      </c>
      <c r="AS25" s="8"/>
      <c r="AT25" s="8"/>
      <c r="AU25" s="8"/>
      <c r="AV25" s="8"/>
      <c r="AW25" s="8">
        <v>200</v>
      </c>
      <c r="AX25" s="8"/>
      <c r="AY25" s="8"/>
      <c r="AZ25" s="8"/>
      <c r="BA25" s="8"/>
      <c r="BB25" s="14" t="s">
        <v>190</v>
      </c>
      <c r="BC25" s="8"/>
      <c r="BD25" s="26">
        <v>0</v>
      </c>
      <c r="BE25" s="85"/>
    </row>
    <row r="26" spans="2:57" ht="13.5" customHeight="1">
      <c r="B26" s="8"/>
      <c r="C26" s="180" t="s">
        <v>220</v>
      </c>
      <c r="D26" s="181"/>
      <c r="E26" s="181"/>
      <c r="F26" s="181"/>
      <c r="G26" s="181"/>
      <c r="H26" s="181"/>
      <c r="I26" s="181"/>
      <c r="J26" s="14" t="s">
        <v>192</v>
      </c>
      <c r="K26" s="14"/>
      <c r="L26" s="14"/>
      <c r="M26" s="14"/>
      <c r="N26" s="86">
        <v>71500</v>
      </c>
      <c r="O26" s="8"/>
      <c r="P26" s="8"/>
      <c r="Q26" s="8"/>
      <c r="R26" s="8"/>
      <c r="S26" s="8">
        <v>86200</v>
      </c>
      <c r="T26" s="8"/>
      <c r="U26" s="8"/>
      <c r="V26" s="8"/>
      <c r="W26" s="8"/>
      <c r="X26" s="8">
        <v>106000</v>
      </c>
      <c r="Y26" s="8"/>
      <c r="Z26" s="8"/>
      <c r="AA26" s="8"/>
      <c r="AB26" s="8"/>
      <c r="AC26" s="8">
        <v>140400</v>
      </c>
      <c r="AD26" s="8"/>
      <c r="AE26" s="8"/>
      <c r="AF26" s="8"/>
      <c r="AG26" s="8"/>
      <c r="AH26" s="13">
        <v>152700</v>
      </c>
      <c r="AI26" s="8"/>
      <c r="AJ26" s="8"/>
      <c r="AK26" s="8"/>
      <c r="AL26" s="8"/>
      <c r="AM26" s="8">
        <v>163800</v>
      </c>
      <c r="AN26" s="8"/>
      <c r="AO26" s="8"/>
      <c r="AP26" s="8"/>
      <c r="AQ26" s="8"/>
      <c r="AR26" s="8">
        <v>175700</v>
      </c>
      <c r="AS26" s="8"/>
      <c r="AT26" s="8"/>
      <c r="AU26" s="8"/>
      <c r="AV26" s="8"/>
      <c r="AW26" s="8">
        <v>181200</v>
      </c>
      <c r="AX26" s="8"/>
      <c r="AY26" s="8"/>
      <c r="AZ26" s="8"/>
      <c r="BA26" s="8"/>
      <c r="BB26" s="8">
        <v>200900</v>
      </c>
      <c r="BC26" s="8"/>
      <c r="BD26" s="26">
        <v>0</v>
      </c>
      <c r="BE26" s="85"/>
    </row>
    <row r="27" spans="2:57" ht="13.5" customHeight="1">
      <c r="B27" s="8"/>
      <c r="C27" s="26" t="s">
        <v>35</v>
      </c>
      <c r="J27" s="14" t="s">
        <v>192</v>
      </c>
      <c r="K27" s="14"/>
      <c r="L27" s="14"/>
      <c r="M27" s="14"/>
      <c r="N27" s="86">
        <v>17900</v>
      </c>
      <c r="O27" s="8"/>
      <c r="P27" s="8"/>
      <c r="Q27" s="8"/>
      <c r="R27" s="8"/>
      <c r="S27" s="8">
        <v>18000</v>
      </c>
      <c r="T27" s="8"/>
      <c r="U27" s="8"/>
      <c r="V27" s="8"/>
      <c r="W27" s="8"/>
      <c r="X27" s="8">
        <v>18500</v>
      </c>
      <c r="Y27" s="8"/>
      <c r="Z27" s="8"/>
      <c r="AA27" s="8"/>
      <c r="AB27" s="8"/>
      <c r="AC27" s="8">
        <v>23400</v>
      </c>
      <c r="AD27" s="8"/>
      <c r="AE27" s="8"/>
      <c r="AF27" s="8"/>
      <c r="AG27" s="8"/>
      <c r="AH27" s="8">
        <v>22800</v>
      </c>
      <c r="AI27" s="8"/>
      <c r="AJ27" s="8"/>
      <c r="AK27" s="8"/>
      <c r="AL27" s="8"/>
      <c r="AM27" s="8">
        <v>26100</v>
      </c>
      <c r="AN27" s="8"/>
      <c r="AO27" s="8"/>
      <c r="AP27" s="8"/>
      <c r="AQ27" s="8"/>
      <c r="AR27" s="8">
        <v>29100</v>
      </c>
      <c r="AS27" s="8"/>
      <c r="AT27" s="8"/>
      <c r="AU27" s="8"/>
      <c r="AV27" s="8"/>
      <c r="AW27" s="8">
        <v>31100</v>
      </c>
      <c r="AX27" s="8"/>
      <c r="AY27" s="8"/>
      <c r="AZ27" s="8"/>
      <c r="BA27" s="8"/>
      <c r="BB27" s="8">
        <v>45300</v>
      </c>
      <c r="BC27" s="8"/>
      <c r="BD27" s="26">
        <v>0</v>
      </c>
      <c r="BE27" s="85"/>
    </row>
    <row r="28" spans="2:57" ht="13.5" customHeight="1">
      <c r="B28" s="8"/>
      <c r="C28" s="26" t="s">
        <v>36</v>
      </c>
      <c r="J28" s="14" t="s">
        <v>192</v>
      </c>
      <c r="K28" s="14"/>
      <c r="L28" s="14"/>
      <c r="M28" s="14"/>
      <c r="N28" s="86">
        <v>7700</v>
      </c>
      <c r="O28" s="8"/>
      <c r="P28" s="8"/>
      <c r="Q28" s="8"/>
      <c r="R28" s="8"/>
      <c r="S28" s="8">
        <v>8900</v>
      </c>
      <c r="T28" s="8"/>
      <c r="U28" s="8"/>
      <c r="V28" s="8"/>
      <c r="W28" s="8"/>
      <c r="X28" s="8">
        <v>6700</v>
      </c>
      <c r="Y28" s="8"/>
      <c r="Z28" s="8"/>
      <c r="AA28" s="8"/>
      <c r="AB28" s="8"/>
      <c r="AC28" s="8">
        <v>7500</v>
      </c>
      <c r="AD28" s="8"/>
      <c r="AE28" s="8"/>
      <c r="AF28" s="8"/>
      <c r="AG28" s="8"/>
      <c r="AH28" s="8">
        <v>6100</v>
      </c>
      <c r="AI28" s="8"/>
      <c r="AJ28" s="8"/>
      <c r="AK28" s="8"/>
      <c r="AL28" s="8"/>
      <c r="AM28" s="8">
        <v>6000</v>
      </c>
      <c r="AN28" s="8"/>
      <c r="AO28" s="8"/>
      <c r="AP28" s="8"/>
      <c r="AQ28" s="8"/>
      <c r="AR28" s="8">
        <v>5100</v>
      </c>
      <c r="AS28" s="8"/>
      <c r="AT28" s="8"/>
      <c r="AU28" s="8"/>
      <c r="AV28" s="8"/>
      <c r="AW28" s="8">
        <v>5600</v>
      </c>
      <c r="AX28" s="8"/>
      <c r="AY28" s="8"/>
      <c r="AZ28" s="8"/>
      <c r="BA28" s="8"/>
      <c r="BB28" s="8">
        <v>3600</v>
      </c>
      <c r="BC28" s="8"/>
      <c r="BD28" s="26">
        <v>0</v>
      </c>
      <c r="BE28" s="85"/>
    </row>
    <row r="29" spans="2:57" ht="13.5" customHeight="1">
      <c r="B29" s="8"/>
      <c r="C29" s="26" t="s">
        <v>37</v>
      </c>
      <c r="J29" s="14" t="s">
        <v>192</v>
      </c>
      <c r="K29" s="14"/>
      <c r="L29" s="14"/>
      <c r="M29" s="14"/>
      <c r="N29" s="86">
        <v>45400</v>
      </c>
      <c r="O29" s="8"/>
      <c r="P29" s="8"/>
      <c r="Q29" s="8"/>
      <c r="R29" s="8"/>
      <c r="S29" s="8">
        <v>58800</v>
      </c>
      <c r="T29" s="8"/>
      <c r="U29" s="8"/>
      <c r="V29" s="8"/>
      <c r="W29" s="8"/>
      <c r="X29" s="8">
        <v>80400</v>
      </c>
      <c r="Y29" s="8"/>
      <c r="Z29" s="8"/>
      <c r="AA29" s="8"/>
      <c r="AB29" s="8"/>
      <c r="AC29" s="8">
        <v>109000</v>
      </c>
      <c r="AD29" s="8"/>
      <c r="AE29" s="8"/>
      <c r="AF29" s="8"/>
      <c r="AG29" s="8"/>
      <c r="AH29" s="8">
        <v>123100</v>
      </c>
      <c r="AI29" s="8"/>
      <c r="AJ29" s="8"/>
      <c r="AK29" s="8"/>
      <c r="AL29" s="8"/>
      <c r="AM29" s="8">
        <v>130900</v>
      </c>
      <c r="AN29" s="8"/>
      <c r="AO29" s="8"/>
      <c r="AP29" s="8"/>
      <c r="AQ29" s="8"/>
      <c r="AR29" s="8">
        <v>141000</v>
      </c>
      <c r="AS29" s="8"/>
      <c r="AT29" s="8"/>
      <c r="AU29" s="8"/>
      <c r="AV29" s="8"/>
      <c r="AW29" s="8">
        <v>143900</v>
      </c>
      <c r="AX29" s="8"/>
      <c r="AY29" s="8"/>
      <c r="AZ29" s="8"/>
      <c r="BA29" s="8"/>
      <c r="BB29" s="8">
        <v>151700</v>
      </c>
      <c r="BC29" s="8"/>
      <c r="BD29" s="26">
        <v>0</v>
      </c>
      <c r="BE29" s="85"/>
    </row>
    <row r="30" spans="2:57" ht="13.5" customHeight="1">
      <c r="B30" s="8"/>
      <c r="C30" s="26" t="s">
        <v>79</v>
      </c>
      <c r="J30" s="14" t="s">
        <v>192</v>
      </c>
      <c r="K30" s="14"/>
      <c r="L30" s="14"/>
      <c r="M30" s="14"/>
      <c r="N30" s="86">
        <v>300</v>
      </c>
      <c r="O30" s="8"/>
      <c r="P30" s="8"/>
      <c r="Q30" s="8"/>
      <c r="R30" s="8"/>
      <c r="S30" s="8">
        <v>500</v>
      </c>
      <c r="T30" s="8"/>
      <c r="U30" s="8"/>
      <c r="V30" s="8"/>
      <c r="W30" s="8"/>
      <c r="X30" s="8">
        <v>300</v>
      </c>
      <c r="Y30" s="8"/>
      <c r="Z30" s="8"/>
      <c r="AA30" s="8"/>
      <c r="AB30" s="8"/>
      <c r="AC30" s="8">
        <v>700</v>
      </c>
      <c r="AD30" s="8"/>
      <c r="AE30" s="8"/>
      <c r="AF30" s="8"/>
      <c r="AG30" s="8"/>
      <c r="AH30" s="8">
        <v>600</v>
      </c>
      <c r="AI30" s="8"/>
      <c r="AJ30" s="8"/>
      <c r="AK30" s="8"/>
      <c r="AL30" s="8"/>
      <c r="AM30" s="8">
        <v>500</v>
      </c>
      <c r="AN30" s="8"/>
      <c r="AO30" s="8"/>
      <c r="AP30" s="8"/>
      <c r="AQ30" s="8"/>
      <c r="AR30" s="8">
        <v>500</v>
      </c>
      <c r="AS30" s="8"/>
      <c r="AT30" s="8"/>
      <c r="AU30" s="8"/>
      <c r="AV30" s="8"/>
      <c r="AW30" s="8">
        <v>700</v>
      </c>
      <c r="AX30" s="8"/>
      <c r="AY30" s="8"/>
      <c r="AZ30" s="8"/>
      <c r="BA30" s="8"/>
      <c r="BB30" s="8">
        <v>300</v>
      </c>
      <c r="BC30" s="8"/>
      <c r="BD30" s="26">
        <v>0</v>
      </c>
      <c r="BE30" s="85"/>
    </row>
    <row r="31" spans="2:57" ht="13.5" customHeight="1">
      <c r="B31" s="8"/>
      <c r="C31" s="26" t="s">
        <v>33</v>
      </c>
      <c r="J31" s="14" t="s">
        <v>192</v>
      </c>
      <c r="K31" s="14"/>
      <c r="L31" s="14"/>
      <c r="M31" s="14"/>
      <c r="N31" s="86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95"/>
      <c r="BC31" s="8"/>
      <c r="BD31" s="26"/>
      <c r="BE31" s="85"/>
    </row>
    <row r="32" spans="2:57" ht="13.5" customHeight="1">
      <c r="B32" s="8"/>
      <c r="C32" s="26" t="s">
        <v>48</v>
      </c>
      <c r="J32" s="14"/>
      <c r="K32" s="14"/>
      <c r="L32" s="14"/>
      <c r="M32" s="14"/>
      <c r="N32" s="86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95"/>
      <c r="BC32" s="8"/>
      <c r="BD32" s="26"/>
      <c r="BE32" s="85"/>
    </row>
    <row r="33" spans="2:57" ht="13.5" customHeight="1">
      <c r="B33" s="8"/>
      <c r="C33" s="26" t="s">
        <v>49</v>
      </c>
      <c r="J33" s="14"/>
      <c r="K33" s="14"/>
      <c r="L33" s="14"/>
      <c r="M33" s="14"/>
      <c r="N33" s="86">
        <v>336400</v>
      </c>
      <c r="O33" s="8"/>
      <c r="P33" s="8"/>
      <c r="Q33" s="8"/>
      <c r="R33" s="8"/>
      <c r="S33" s="8">
        <v>366800</v>
      </c>
      <c r="T33" s="8"/>
      <c r="U33" s="8"/>
      <c r="V33" s="8"/>
      <c r="W33" s="8"/>
      <c r="X33" s="8">
        <v>410200</v>
      </c>
      <c r="Y33" s="8"/>
      <c r="Z33" s="8"/>
      <c r="AA33" s="8"/>
      <c r="AB33" s="8"/>
      <c r="AC33" s="8">
        <v>451400</v>
      </c>
      <c r="AD33" s="8"/>
      <c r="AE33" s="8"/>
      <c r="AF33" s="8"/>
      <c r="AG33" s="8"/>
      <c r="AH33" s="8">
        <v>478700</v>
      </c>
      <c r="AI33" s="8"/>
      <c r="AJ33" s="8"/>
      <c r="AK33" s="8"/>
      <c r="AL33" s="8"/>
      <c r="AM33" s="8">
        <v>490200</v>
      </c>
      <c r="AN33" s="8"/>
      <c r="AO33" s="8"/>
      <c r="AP33" s="8"/>
      <c r="AQ33" s="8"/>
      <c r="AR33" s="8">
        <v>516600</v>
      </c>
      <c r="AS33" s="8"/>
      <c r="AT33" s="8"/>
      <c r="AU33" s="8"/>
      <c r="AV33" s="8"/>
      <c r="AW33" s="8">
        <v>519200</v>
      </c>
      <c r="AX33" s="8"/>
      <c r="AY33" s="8"/>
      <c r="AZ33" s="8"/>
      <c r="BA33" s="8"/>
      <c r="BB33" s="8">
        <v>524400</v>
      </c>
      <c r="BC33" s="8"/>
      <c r="BD33" s="26">
        <v>0</v>
      </c>
      <c r="BE33" s="85"/>
    </row>
    <row r="34" spans="2:57" ht="13.5" customHeight="1">
      <c r="B34" s="8"/>
      <c r="C34" s="26" t="s">
        <v>50</v>
      </c>
      <c r="J34" s="14"/>
      <c r="K34" s="14"/>
      <c r="L34" s="14"/>
      <c r="M34" s="14"/>
      <c r="N34" s="86">
        <v>700</v>
      </c>
      <c r="O34" s="8"/>
      <c r="P34" s="8"/>
      <c r="Q34" s="8"/>
      <c r="R34" s="8"/>
      <c r="S34" s="8">
        <v>1200</v>
      </c>
      <c r="T34" s="8"/>
      <c r="U34" s="8"/>
      <c r="V34" s="8"/>
      <c r="W34" s="8"/>
      <c r="X34" s="8">
        <v>300</v>
      </c>
      <c r="Y34" s="8"/>
      <c r="Z34" s="8"/>
      <c r="AA34" s="8"/>
      <c r="AB34" s="8"/>
      <c r="AC34" s="8">
        <v>400</v>
      </c>
      <c r="AD34" s="8"/>
      <c r="AE34" s="8"/>
      <c r="AF34" s="8"/>
      <c r="AG34" s="8"/>
      <c r="AH34" s="8">
        <v>700</v>
      </c>
      <c r="AI34" s="8"/>
      <c r="AJ34" s="8"/>
      <c r="AK34" s="8"/>
      <c r="AL34" s="8"/>
      <c r="AM34" s="8">
        <v>200</v>
      </c>
      <c r="AN34" s="8"/>
      <c r="AO34" s="8"/>
      <c r="AP34" s="8"/>
      <c r="AQ34" s="8"/>
      <c r="AR34" s="8">
        <v>300</v>
      </c>
      <c r="AS34" s="8"/>
      <c r="AT34" s="8"/>
      <c r="AU34" s="8"/>
      <c r="AV34" s="8"/>
      <c r="AW34" s="8">
        <v>300</v>
      </c>
      <c r="AX34" s="8"/>
      <c r="AY34" s="8"/>
      <c r="AZ34" s="8"/>
      <c r="BA34" s="8"/>
      <c r="BB34" s="8">
        <v>600</v>
      </c>
      <c r="BC34" s="8"/>
      <c r="BD34" s="26">
        <v>0</v>
      </c>
      <c r="BE34" s="85"/>
    </row>
    <row r="35" spans="2:57" ht="13.5" customHeight="1">
      <c r="B35" s="8"/>
      <c r="C35" s="26" t="s">
        <v>40</v>
      </c>
      <c r="J35" s="14"/>
      <c r="K35" s="14"/>
      <c r="L35" s="14"/>
      <c r="M35" s="14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95"/>
      <c r="BC35" s="8"/>
      <c r="BD35" s="26"/>
      <c r="BE35" s="85"/>
    </row>
    <row r="36" spans="2:57" ht="13.5" customHeight="1">
      <c r="B36" s="8"/>
      <c r="C36" s="26" t="s">
        <v>51</v>
      </c>
      <c r="J36" s="14"/>
      <c r="K36" s="14"/>
      <c r="L36" s="14"/>
      <c r="M36" s="14"/>
      <c r="N36" s="8">
        <v>321500</v>
      </c>
      <c r="O36" s="8"/>
      <c r="P36" s="8"/>
      <c r="Q36" s="8"/>
      <c r="R36" s="8"/>
      <c r="S36" s="14" t="s">
        <v>221</v>
      </c>
      <c r="T36" s="14"/>
      <c r="U36" s="14"/>
      <c r="V36" s="14"/>
      <c r="W36" s="14"/>
      <c r="X36" s="14" t="s">
        <v>221</v>
      </c>
      <c r="Y36" s="14"/>
      <c r="Z36" s="14"/>
      <c r="AA36" s="14"/>
      <c r="AB36" s="14"/>
      <c r="AC36" s="14" t="s">
        <v>221</v>
      </c>
      <c r="AD36" s="14"/>
      <c r="AE36" s="14"/>
      <c r="AF36" s="14"/>
      <c r="AG36" s="14"/>
      <c r="AH36" s="14" t="s">
        <v>221</v>
      </c>
      <c r="AI36" s="14"/>
      <c r="AJ36" s="14"/>
      <c r="AK36" s="14"/>
      <c r="AL36" s="14"/>
      <c r="AM36" s="14" t="s">
        <v>249</v>
      </c>
      <c r="AN36" s="14"/>
      <c r="AO36" s="14"/>
      <c r="AP36" s="14"/>
      <c r="AQ36" s="14"/>
      <c r="AR36" s="14" t="s">
        <v>221</v>
      </c>
      <c r="AS36" s="14"/>
      <c r="AT36" s="14"/>
      <c r="AU36" s="14"/>
      <c r="AV36" s="14"/>
      <c r="AW36" s="14" t="s">
        <v>221</v>
      </c>
      <c r="AX36" s="14"/>
      <c r="AY36" s="14"/>
      <c r="AZ36" s="14"/>
      <c r="BA36" s="14"/>
      <c r="BB36" s="14" t="s">
        <v>221</v>
      </c>
      <c r="BC36" s="8"/>
      <c r="BD36" s="26"/>
      <c r="BE36" s="85"/>
    </row>
    <row r="37" spans="2:57" ht="13.5" customHeight="1">
      <c r="B37" s="8"/>
      <c r="C37" s="26" t="s">
        <v>56</v>
      </c>
      <c r="J37" s="14"/>
      <c r="K37" s="14"/>
      <c r="L37" s="14"/>
      <c r="M37" s="14"/>
      <c r="N37" s="8">
        <v>15600</v>
      </c>
      <c r="O37" s="8"/>
      <c r="P37" s="8"/>
      <c r="Q37" s="8"/>
      <c r="R37" s="8"/>
      <c r="S37" s="14" t="s">
        <v>221</v>
      </c>
      <c r="T37" s="14"/>
      <c r="U37" s="14"/>
      <c r="V37" s="14"/>
      <c r="W37" s="14"/>
      <c r="X37" s="14" t="s">
        <v>221</v>
      </c>
      <c r="Y37" s="14"/>
      <c r="Z37" s="14"/>
      <c r="AA37" s="14"/>
      <c r="AB37" s="14"/>
      <c r="AC37" s="14" t="s">
        <v>221</v>
      </c>
      <c r="AD37" s="14"/>
      <c r="AE37" s="14"/>
      <c r="AF37" s="14"/>
      <c r="AG37" s="14"/>
      <c r="AH37" s="14" t="s">
        <v>221</v>
      </c>
      <c r="AI37" s="14"/>
      <c r="AJ37" s="14"/>
      <c r="AK37" s="14"/>
      <c r="AL37" s="14"/>
      <c r="AM37" s="14" t="s">
        <v>249</v>
      </c>
      <c r="AN37" s="14"/>
      <c r="AO37" s="14"/>
      <c r="AP37" s="14"/>
      <c r="AQ37" s="14"/>
      <c r="AR37" s="14" t="s">
        <v>221</v>
      </c>
      <c r="AS37" s="14"/>
      <c r="AT37" s="14"/>
      <c r="AU37" s="14"/>
      <c r="AV37" s="14"/>
      <c r="AW37" s="14" t="s">
        <v>221</v>
      </c>
      <c r="AX37" s="14"/>
      <c r="AY37" s="14"/>
      <c r="AZ37" s="14"/>
      <c r="BA37" s="14"/>
      <c r="BB37" s="14" t="s">
        <v>221</v>
      </c>
      <c r="BC37" s="8"/>
      <c r="BD37" s="26"/>
      <c r="BE37" s="85"/>
    </row>
    <row r="38" spans="2:57" ht="13.5" customHeight="1">
      <c r="B38" s="8"/>
      <c r="C38" s="26" t="s">
        <v>134</v>
      </c>
      <c r="J38" s="14"/>
      <c r="K38" s="14"/>
      <c r="L38" s="14"/>
      <c r="M38" s="14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26"/>
      <c r="BE38" s="85"/>
    </row>
    <row r="39" spans="2:57" ht="13.5" customHeight="1">
      <c r="B39" s="8"/>
      <c r="C39" s="26" t="s">
        <v>74</v>
      </c>
      <c r="J39" s="14"/>
      <c r="K39" s="14"/>
      <c r="L39" s="14"/>
      <c r="M39" s="14"/>
      <c r="N39" s="8"/>
      <c r="O39" s="8"/>
      <c r="P39" s="8"/>
      <c r="Q39" s="8"/>
      <c r="R39" s="8"/>
      <c r="S39" s="8"/>
      <c r="T39" s="8"/>
      <c r="U39" s="8"/>
      <c r="V39" s="8"/>
      <c r="W39" s="8"/>
      <c r="Y39" s="8"/>
      <c r="Z39" s="8"/>
      <c r="AA39" s="8"/>
      <c r="AB39" s="8"/>
      <c r="AC39" s="8"/>
      <c r="AD39" s="8"/>
      <c r="AE39" s="8"/>
      <c r="AF39" s="8"/>
      <c r="AG39" s="8"/>
      <c r="AH39" s="8">
        <v>433900</v>
      </c>
      <c r="AI39" s="8"/>
      <c r="AJ39" s="8"/>
      <c r="AK39" s="8"/>
      <c r="AL39" s="8"/>
      <c r="AM39" s="8">
        <v>459200</v>
      </c>
      <c r="AN39" s="8"/>
      <c r="AO39" s="8"/>
      <c r="AP39" s="8"/>
      <c r="AQ39" s="8"/>
      <c r="AR39" s="14" t="s">
        <v>221</v>
      </c>
      <c r="AS39" s="8"/>
      <c r="AT39" s="8"/>
      <c r="AU39" s="8"/>
      <c r="AV39" s="8"/>
      <c r="AW39" s="14" t="s">
        <v>221</v>
      </c>
      <c r="AX39" s="8"/>
      <c r="AY39" s="8"/>
      <c r="AZ39" s="8"/>
      <c r="BA39" s="8"/>
      <c r="BB39" s="14" t="s">
        <v>221</v>
      </c>
      <c r="BC39" s="8"/>
      <c r="BD39" s="26"/>
      <c r="BE39" s="85"/>
    </row>
    <row r="40" spans="2:57" ht="13.5" customHeight="1">
      <c r="B40" s="8"/>
      <c r="C40" s="26" t="s">
        <v>52</v>
      </c>
      <c r="J40" s="14"/>
      <c r="K40" s="14"/>
      <c r="L40" s="14"/>
      <c r="M40" s="14"/>
      <c r="N40" s="8">
        <v>192400</v>
      </c>
      <c r="O40" s="8"/>
      <c r="P40" s="8"/>
      <c r="Q40" s="8"/>
      <c r="R40" s="8"/>
      <c r="S40" s="8">
        <v>246200</v>
      </c>
      <c r="T40" s="8"/>
      <c r="U40" s="8"/>
      <c r="V40" s="8"/>
      <c r="W40" s="8"/>
      <c r="X40" s="8">
        <v>316300</v>
      </c>
      <c r="Y40" s="8"/>
      <c r="Z40" s="8"/>
      <c r="AA40" s="8"/>
      <c r="AB40" s="8"/>
      <c r="AC40" s="8">
        <v>385300</v>
      </c>
      <c r="AD40" s="8"/>
      <c r="AE40" s="8"/>
      <c r="AF40" s="8"/>
      <c r="AG40" s="8"/>
      <c r="AH40" s="14" t="s">
        <v>222</v>
      </c>
      <c r="AI40" s="14"/>
      <c r="AJ40" s="14"/>
      <c r="AK40" s="14"/>
      <c r="AL40" s="14"/>
      <c r="AM40" s="14" t="s">
        <v>249</v>
      </c>
      <c r="AN40" s="14"/>
      <c r="AO40" s="14"/>
      <c r="AP40" s="14"/>
      <c r="AQ40" s="14"/>
      <c r="AR40" s="14" t="s">
        <v>221</v>
      </c>
      <c r="AS40" s="14"/>
      <c r="AT40" s="14"/>
      <c r="AU40" s="14"/>
      <c r="AV40" s="14"/>
      <c r="AW40" s="14" t="s">
        <v>221</v>
      </c>
      <c r="AX40" s="14"/>
      <c r="AY40" s="14"/>
      <c r="AZ40" s="14"/>
      <c r="BA40" s="14"/>
      <c r="BB40" s="14" t="s">
        <v>221</v>
      </c>
      <c r="BC40" s="8"/>
      <c r="BD40" s="26"/>
      <c r="BE40" s="85"/>
    </row>
    <row r="41" spans="2:57" ht="13.5" customHeight="1">
      <c r="B41" s="8"/>
      <c r="C41" s="26" t="s">
        <v>53</v>
      </c>
      <c r="J41" s="14"/>
      <c r="K41" s="14"/>
      <c r="L41" s="14"/>
      <c r="M41" s="14"/>
      <c r="N41" s="8">
        <v>1000</v>
      </c>
      <c r="O41" s="8"/>
      <c r="P41" s="8"/>
      <c r="Q41" s="8"/>
      <c r="R41" s="8"/>
      <c r="S41" s="8">
        <v>1800</v>
      </c>
      <c r="T41" s="8"/>
      <c r="U41" s="8"/>
      <c r="V41" s="8"/>
      <c r="W41" s="8"/>
      <c r="X41" s="8">
        <v>800</v>
      </c>
      <c r="Y41" s="8"/>
      <c r="Z41" s="8"/>
      <c r="AA41" s="8"/>
      <c r="AB41" s="8"/>
      <c r="AC41" s="8">
        <v>800</v>
      </c>
      <c r="AD41" s="8"/>
      <c r="AE41" s="8"/>
      <c r="AF41" s="8"/>
      <c r="AG41" s="8"/>
      <c r="AH41" s="14" t="s">
        <v>223</v>
      </c>
      <c r="AI41" s="14"/>
      <c r="AJ41" s="14"/>
      <c r="AK41" s="14"/>
      <c r="AL41" s="14"/>
      <c r="AM41" s="14" t="s">
        <v>249</v>
      </c>
      <c r="AN41" s="14"/>
      <c r="AO41" s="14"/>
      <c r="AP41" s="14"/>
      <c r="AQ41" s="14"/>
      <c r="AR41" s="14" t="s">
        <v>221</v>
      </c>
      <c r="AS41" s="14"/>
      <c r="AT41" s="14"/>
      <c r="AU41" s="14"/>
      <c r="AV41" s="14"/>
      <c r="AW41" s="14" t="s">
        <v>221</v>
      </c>
      <c r="AX41" s="14"/>
      <c r="AY41" s="14"/>
      <c r="AZ41" s="14"/>
      <c r="BA41" s="14"/>
      <c r="BB41" s="14" t="s">
        <v>221</v>
      </c>
      <c r="BC41" s="8"/>
      <c r="BD41" s="26"/>
      <c r="BE41" s="85"/>
    </row>
    <row r="42" spans="2:57" ht="13.5" customHeight="1">
      <c r="B42" s="8"/>
      <c r="C42" s="26" t="s">
        <v>135</v>
      </c>
      <c r="J42" s="14"/>
      <c r="K42" s="14"/>
      <c r="L42" s="14"/>
      <c r="M42" s="14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>
        <v>50800</v>
      </c>
      <c r="AI42" s="8"/>
      <c r="AJ42" s="8"/>
      <c r="AK42" s="8"/>
      <c r="AL42" s="8"/>
      <c r="AM42" s="8">
        <v>31200</v>
      </c>
      <c r="AN42" s="8"/>
      <c r="AO42" s="8"/>
      <c r="AP42" s="8"/>
      <c r="AQ42" s="8"/>
      <c r="AR42" s="14" t="s">
        <v>221</v>
      </c>
      <c r="AS42" s="8"/>
      <c r="AT42" s="8"/>
      <c r="AU42" s="8"/>
      <c r="AV42" s="8"/>
      <c r="AW42" s="14" t="s">
        <v>221</v>
      </c>
      <c r="AX42" s="8"/>
      <c r="AY42" s="8"/>
      <c r="AZ42" s="8"/>
      <c r="BA42" s="8"/>
      <c r="BB42" s="14" t="s">
        <v>221</v>
      </c>
      <c r="BC42" s="8"/>
      <c r="BD42" s="26"/>
      <c r="BE42" s="85"/>
    </row>
    <row r="43" spans="2:57" ht="13.5" customHeight="1">
      <c r="B43" s="8"/>
      <c r="C43" s="26" t="s">
        <v>54</v>
      </c>
      <c r="J43" s="14"/>
      <c r="K43" s="14"/>
      <c r="L43" s="14"/>
      <c r="M43" s="14"/>
      <c r="N43" s="8">
        <v>140700</v>
      </c>
      <c r="O43" s="8"/>
      <c r="P43" s="8"/>
      <c r="Q43" s="8"/>
      <c r="R43" s="8"/>
      <c r="S43" s="8">
        <v>118600</v>
      </c>
      <c r="T43" s="8"/>
      <c r="U43" s="8"/>
      <c r="V43" s="8"/>
      <c r="W43" s="8"/>
      <c r="X43" s="8">
        <v>92800</v>
      </c>
      <c r="Y43" s="8"/>
      <c r="Z43" s="8"/>
      <c r="AA43" s="8"/>
      <c r="AB43" s="8"/>
      <c r="AC43" s="8">
        <v>65300</v>
      </c>
      <c r="AD43" s="8"/>
      <c r="AE43" s="8"/>
      <c r="AF43" s="8"/>
      <c r="AG43" s="8"/>
      <c r="AH43" s="14" t="s">
        <v>222</v>
      </c>
      <c r="AI43" s="14"/>
      <c r="AJ43" s="14"/>
      <c r="AK43" s="14"/>
      <c r="AL43" s="14"/>
      <c r="AM43" s="14" t="s">
        <v>249</v>
      </c>
      <c r="AN43" s="14"/>
      <c r="AO43" s="14"/>
      <c r="AP43" s="14"/>
      <c r="AQ43" s="14"/>
      <c r="AR43" s="14" t="s">
        <v>221</v>
      </c>
      <c r="AS43" s="14"/>
      <c r="AT43" s="14"/>
      <c r="AU43" s="14"/>
      <c r="AV43" s="14"/>
      <c r="AW43" s="14" t="s">
        <v>221</v>
      </c>
      <c r="AX43" s="14"/>
      <c r="AY43" s="14"/>
      <c r="AZ43" s="14"/>
      <c r="BA43" s="14"/>
      <c r="BB43" s="14" t="s">
        <v>221</v>
      </c>
      <c r="BC43" s="8"/>
      <c r="BD43" s="26"/>
      <c r="BE43" s="85"/>
    </row>
    <row r="44" spans="2:57" ht="13.5" customHeight="1">
      <c r="B44" s="8"/>
      <c r="C44" s="26" t="s">
        <v>57</v>
      </c>
      <c r="J44" s="14"/>
      <c r="K44" s="14"/>
      <c r="L44" s="14"/>
      <c r="M44" s="14"/>
      <c r="N44" s="8">
        <v>3000</v>
      </c>
      <c r="O44" s="8"/>
      <c r="P44" s="8"/>
      <c r="Q44" s="8"/>
      <c r="R44" s="8"/>
      <c r="S44" s="8">
        <v>1300</v>
      </c>
      <c r="T44" s="8"/>
      <c r="U44" s="8"/>
      <c r="V44" s="8"/>
      <c r="W44" s="8"/>
      <c r="X44" s="8">
        <v>700</v>
      </c>
      <c r="Y44" s="8"/>
      <c r="Z44" s="8"/>
      <c r="AA44" s="8"/>
      <c r="AB44" s="8"/>
      <c r="AC44" s="8">
        <v>400</v>
      </c>
      <c r="AD44" s="8"/>
      <c r="AE44" s="8"/>
      <c r="AF44" s="8"/>
      <c r="AG44" s="8"/>
      <c r="AH44" s="14" t="s">
        <v>223</v>
      </c>
      <c r="AI44" s="14"/>
      <c r="AJ44" s="14"/>
      <c r="AK44" s="14"/>
      <c r="AL44" s="14"/>
      <c r="AM44" s="14" t="s">
        <v>249</v>
      </c>
      <c r="AN44" s="14"/>
      <c r="AO44" s="14"/>
      <c r="AP44" s="14"/>
      <c r="AQ44" s="14"/>
      <c r="AR44" s="14" t="s">
        <v>221</v>
      </c>
      <c r="AS44" s="14"/>
      <c r="AT44" s="14"/>
      <c r="AU44" s="14"/>
      <c r="AV44" s="14"/>
      <c r="AW44" s="14" t="s">
        <v>221</v>
      </c>
      <c r="AX44" s="14"/>
      <c r="AY44" s="14"/>
      <c r="AZ44" s="14"/>
      <c r="BA44" s="14"/>
      <c r="BB44" s="14" t="s">
        <v>221</v>
      </c>
      <c r="BC44" s="8"/>
      <c r="BD44" s="26"/>
      <c r="BE44" s="85"/>
    </row>
    <row r="45" spans="2:57" ht="13.5" customHeight="1">
      <c r="B45" s="8"/>
      <c r="C45" s="26" t="s">
        <v>136</v>
      </c>
      <c r="J45" s="14"/>
      <c r="K45" s="14"/>
      <c r="L45" s="14"/>
      <c r="M45" s="14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26"/>
      <c r="BE45" s="85"/>
    </row>
    <row r="46" spans="2:57" ht="13.5" customHeight="1">
      <c r="B46" s="8"/>
      <c r="C46" s="26" t="s">
        <v>198</v>
      </c>
      <c r="J46" s="14"/>
      <c r="K46" s="14"/>
      <c r="L46" s="14"/>
      <c r="M46" s="14"/>
      <c r="N46" s="14" t="s">
        <v>224</v>
      </c>
      <c r="O46" s="14"/>
      <c r="P46" s="14"/>
      <c r="Q46" s="14"/>
      <c r="R46" s="14"/>
      <c r="S46" s="14" t="s">
        <v>224</v>
      </c>
      <c r="T46" s="14"/>
      <c r="U46" s="14"/>
      <c r="V46" s="14"/>
      <c r="W46" s="14"/>
      <c r="X46" s="14" t="s">
        <v>224</v>
      </c>
      <c r="Y46" s="14"/>
      <c r="Z46" s="14"/>
      <c r="AA46" s="14"/>
      <c r="AB46" s="14"/>
      <c r="AC46" s="14" t="s">
        <v>224</v>
      </c>
      <c r="AD46" s="14"/>
      <c r="AE46" s="14"/>
      <c r="AF46" s="14"/>
      <c r="AG46" s="14"/>
      <c r="AH46" s="8">
        <v>424700</v>
      </c>
      <c r="AI46" s="8"/>
      <c r="AJ46" s="8"/>
      <c r="AK46" s="8"/>
      <c r="AL46" s="8"/>
      <c r="AM46" s="8">
        <v>455400</v>
      </c>
      <c r="AN46" s="8"/>
      <c r="AO46" s="8"/>
      <c r="AP46" s="8"/>
      <c r="AQ46" s="8"/>
      <c r="AR46" s="14" t="s">
        <v>221</v>
      </c>
      <c r="AS46" s="8"/>
      <c r="AT46" s="8"/>
      <c r="AU46" s="8"/>
      <c r="AV46" s="8"/>
      <c r="AW46" s="14" t="s">
        <v>221</v>
      </c>
      <c r="AX46" s="8"/>
      <c r="AY46" s="8"/>
      <c r="AZ46" s="8"/>
      <c r="BA46" s="8"/>
      <c r="BB46" s="14" t="s">
        <v>221</v>
      </c>
      <c r="BC46" s="8"/>
      <c r="BD46" s="26"/>
      <c r="BE46" s="85"/>
    </row>
    <row r="47" spans="2:57" ht="13.5" customHeight="1">
      <c r="B47" s="8"/>
      <c r="C47" s="26" t="s">
        <v>199</v>
      </c>
      <c r="J47" s="14"/>
      <c r="K47" s="14"/>
      <c r="L47" s="14"/>
      <c r="M47" s="14"/>
      <c r="N47" s="14" t="s">
        <v>224</v>
      </c>
      <c r="O47" s="14"/>
      <c r="P47" s="14"/>
      <c r="Q47" s="14"/>
      <c r="R47" s="14"/>
      <c r="S47" s="14" t="s">
        <v>224</v>
      </c>
      <c r="T47" s="14"/>
      <c r="U47" s="14"/>
      <c r="V47" s="14"/>
      <c r="W47" s="14"/>
      <c r="X47" s="14" t="s">
        <v>224</v>
      </c>
      <c r="Y47" s="14"/>
      <c r="Z47" s="14"/>
      <c r="AA47" s="14"/>
      <c r="AB47" s="14"/>
      <c r="AC47" s="14" t="s">
        <v>224</v>
      </c>
      <c r="AD47" s="14"/>
      <c r="AE47" s="14"/>
      <c r="AF47" s="14"/>
      <c r="AG47" s="14"/>
      <c r="AH47" s="8">
        <v>54700</v>
      </c>
      <c r="AI47" s="8"/>
      <c r="AJ47" s="8"/>
      <c r="AK47" s="8"/>
      <c r="AL47" s="8"/>
      <c r="AM47" s="8">
        <v>35000</v>
      </c>
      <c r="AN47" s="8"/>
      <c r="AO47" s="8"/>
      <c r="AP47" s="8"/>
      <c r="AQ47" s="8"/>
      <c r="AR47" s="14" t="s">
        <v>221</v>
      </c>
      <c r="AS47" s="8"/>
      <c r="AT47" s="8"/>
      <c r="AU47" s="8"/>
      <c r="AV47" s="8"/>
      <c r="AW47" s="14" t="s">
        <v>221</v>
      </c>
      <c r="AX47" s="8"/>
      <c r="AY47" s="8"/>
      <c r="AZ47" s="8"/>
      <c r="BA47" s="8"/>
      <c r="BB47" s="14" t="s">
        <v>221</v>
      </c>
      <c r="BC47" s="8"/>
      <c r="BD47" s="26"/>
      <c r="BE47" s="85"/>
    </row>
    <row r="48" spans="2:57" ht="13.5" customHeight="1">
      <c r="B48" s="8"/>
      <c r="C48" s="26" t="s">
        <v>137</v>
      </c>
      <c r="J48" s="14"/>
      <c r="K48" s="14"/>
      <c r="L48" s="14"/>
      <c r="M48" s="14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26"/>
      <c r="BE48" s="85"/>
    </row>
    <row r="49" spans="2:57" ht="13.5" customHeight="1">
      <c r="B49" s="8"/>
      <c r="C49" s="26" t="s">
        <v>200</v>
      </c>
      <c r="J49" s="14"/>
      <c r="K49" s="14"/>
      <c r="L49" s="14"/>
      <c r="M49" s="14"/>
      <c r="N49" s="8">
        <v>315800</v>
      </c>
      <c r="O49" s="8"/>
      <c r="P49" s="8"/>
      <c r="Q49" s="8"/>
      <c r="R49" s="8"/>
      <c r="S49" s="8">
        <v>351300</v>
      </c>
      <c r="T49" s="8"/>
      <c r="U49" s="8"/>
      <c r="V49" s="8"/>
      <c r="W49" s="8"/>
      <c r="X49" s="8">
        <v>398300</v>
      </c>
      <c r="Y49" s="8"/>
      <c r="Z49" s="8"/>
      <c r="AA49" s="8"/>
      <c r="AB49" s="8"/>
      <c r="AC49" s="8">
        <v>443900</v>
      </c>
      <c r="AD49" s="8"/>
      <c r="AE49" s="8"/>
      <c r="AF49" s="8"/>
      <c r="AG49" s="8"/>
      <c r="AH49" s="8">
        <v>473100</v>
      </c>
      <c r="AI49" s="8"/>
      <c r="AJ49" s="8"/>
      <c r="AK49" s="8"/>
      <c r="AL49" s="8"/>
      <c r="AM49" s="8">
        <v>485000</v>
      </c>
      <c r="AN49" s="8"/>
      <c r="AO49" s="8"/>
      <c r="AP49" s="8"/>
      <c r="AQ49" s="8"/>
      <c r="AR49" s="14" t="s">
        <v>221</v>
      </c>
      <c r="AS49" s="8"/>
      <c r="AT49" s="8"/>
      <c r="AU49" s="8"/>
      <c r="AV49" s="8"/>
      <c r="AW49" s="14" t="s">
        <v>221</v>
      </c>
      <c r="AX49" s="8"/>
      <c r="AY49" s="8"/>
      <c r="AZ49" s="8"/>
      <c r="BA49" s="8"/>
      <c r="BB49" s="14" t="s">
        <v>221</v>
      </c>
      <c r="BC49" s="8"/>
      <c r="BD49" s="26"/>
      <c r="BE49" s="85"/>
    </row>
    <row r="50" spans="2:57" ht="13.5" customHeight="1">
      <c r="B50" s="8"/>
      <c r="C50" s="26" t="s">
        <v>90</v>
      </c>
      <c r="J50" s="14"/>
      <c r="K50" s="14"/>
      <c r="L50" s="14"/>
      <c r="M50" s="14"/>
      <c r="N50" s="8">
        <v>21300</v>
      </c>
      <c r="O50" s="8"/>
      <c r="P50" s="8"/>
      <c r="Q50" s="8"/>
      <c r="R50" s="8"/>
      <c r="S50" s="8">
        <v>16600</v>
      </c>
      <c r="T50" s="8"/>
      <c r="U50" s="8"/>
      <c r="V50" s="8"/>
      <c r="W50" s="8"/>
      <c r="X50" s="8">
        <v>12200</v>
      </c>
      <c r="Y50" s="8"/>
      <c r="Z50" s="8"/>
      <c r="AA50" s="8"/>
      <c r="AB50" s="8"/>
      <c r="AC50" s="8">
        <v>7900</v>
      </c>
      <c r="AD50" s="8"/>
      <c r="AE50" s="8"/>
      <c r="AF50" s="8"/>
      <c r="AG50" s="8"/>
      <c r="AH50" s="8">
        <v>6200</v>
      </c>
      <c r="AI50" s="8"/>
      <c r="AJ50" s="8"/>
      <c r="AK50" s="8"/>
      <c r="AL50" s="8"/>
      <c r="AM50" s="8">
        <v>5400</v>
      </c>
      <c r="AN50" s="8"/>
      <c r="AO50" s="8"/>
      <c r="AP50" s="8"/>
      <c r="AQ50" s="8"/>
      <c r="AR50" s="14" t="s">
        <v>221</v>
      </c>
      <c r="AS50" s="8"/>
      <c r="AT50" s="8"/>
      <c r="AU50" s="8"/>
      <c r="AV50" s="8"/>
      <c r="AW50" s="14" t="s">
        <v>221</v>
      </c>
      <c r="AX50" s="8"/>
      <c r="AY50" s="8"/>
      <c r="AZ50" s="8"/>
      <c r="BA50" s="8"/>
      <c r="BB50" s="14" t="s">
        <v>221</v>
      </c>
      <c r="BC50" s="8"/>
      <c r="BD50" s="26"/>
      <c r="BE50" s="85"/>
    </row>
    <row r="51" spans="2:57" ht="13.5" customHeight="1">
      <c r="B51" s="8"/>
      <c r="C51" s="26" t="s">
        <v>156</v>
      </c>
      <c r="J51" s="14"/>
      <c r="K51" s="14"/>
      <c r="L51" s="14"/>
      <c r="M51" s="14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26"/>
      <c r="BE51" s="85"/>
    </row>
    <row r="52" spans="2:57" ht="13.5" customHeight="1">
      <c r="B52" s="8"/>
      <c r="C52" s="26" t="s">
        <v>91</v>
      </c>
      <c r="J52" s="14"/>
      <c r="K52" s="14"/>
      <c r="L52" s="14"/>
      <c r="M52" s="14"/>
      <c r="N52" s="14" t="s">
        <v>222</v>
      </c>
      <c r="O52" s="14"/>
      <c r="P52" s="14"/>
      <c r="Q52" s="14"/>
      <c r="R52" s="14"/>
      <c r="S52" s="14" t="s">
        <v>222</v>
      </c>
      <c r="T52" s="14"/>
      <c r="U52" s="14"/>
      <c r="V52" s="14"/>
      <c r="W52" s="14"/>
      <c r="X52" s="8">
        <v>377500</v>
      </c>
      <c r="Y52" s="8"/>
      <c r="Z52" s="8"/>
      <c r="AA52" s="8"/>
      <c r="AB52" s="8"/>
      <c r="AC52" s="8">
        <v>427300</v>
      </c>
      <c r="AD52" s="8"/>
      <c r="AE52" s="8"/>
      <c r="AF52" s="8"/>
      <c r="AG52" s="8"/>
      <c r="AH52" s="8">
        <v>460100</v>
      </c>
      <c r="AI52" s="8"/>
      <c r="AJ52" s="8"/>
      <c r="AK52" s="8"/>
      <c r="AL52" s="8"/>
      <c r="AM52" s="8">
        <v>472900</v>
      </c>
      <c r="AN52" s="8"/>
      <c r="AO52" s="8"/>
      <c r="AP52" s="8"/>
      <c r="AQ52" s="8"/>
      <c r="AR52" s="14" t="s">
        <v>221</v>
      </c>
      <c r="AS52" s="8"/>
      <c r="AT52" s="8"/>
      <c r="AU52" s="8"/>
      <c r="AV52" s="8"/>
      <c r="AW52" s="14" t="s">
        <v>221</v>
      </c>
      <c r="AX52" s="8"/>
      <c r="AY52" s="8"/>
      <c r="AZ52" s="8"/>
      <c r="BA52" s="8"/>
      <c r="BB52" s="14" t="s">
        <v>221</v>
      </c>
      <c r="BC52" s="8"/>
      <c r="BD52" s="26"/>
      <c r="BE52" s="85"/>
    </row>
    <row r="53" spans="2:57" ht="13.5" customHeight="1">
      <c r="B53" s="8"/>
      <c r="C53" s="26" t="s">
        <v>92</v>
      </c>
      <c r="J53" s="14"/>
      <c r="K53" s="14"/>
      <c r="L53" s="14"/>
      <c r="M53" s="14"/>
      <c r="N53" s="18" t="s">
        <v>222</v>
      </c>
      <c r="O53" s="14"/>
      <c r="P53" s="14"/>
      <c r="Q53" s="14"/>
      <c r="R53" s="14"/>
      <c r="S53" s="14" t="s">
        <v>222</v>
      </c>
      <c r="T53" s="14"/>
      <c r="U53" s="14"/>
      <c r="V53" s="14"/>
      <c r="W53" s="14"/>
      <c r="X53" s="8">
        <v>33000</v>
      </c>
      <c r="Y53" s="8"/>
      <c r="Z53" s="8"/>
      <c r="AA53" s="8"/>
      <c r="AB53" s="8"/>
      <c r="AC53" s="115">
        <v>24500</v>
      </c>
      <c r="AD53" s="8"/>
      <c r="AE53" s="8"/>
      <c r="AF53" s="8"/>
      <c r="AG53" s="8"/>
      <c r="AH53" s="8">
        <v>19300</v>
      </c>
      <c r="AI53" s="8"/>
      <c r="AJ53" s="8"/>
      <c r="AK53" s="8"/>
      <c r="AL53" s="8"/>
      <c r="AM53" s="8">
        <v>17500</v>
      </c>
      <c r="AN53" s="8"/>
      <c r="AO53" s="8"/>
      <c r="AP53" s="8"/>
      <c r="AQ53" s="8"/>
      <c r="AR53" s="14" t="s">
        <v>221</v>
      </c>
      <c r="AS53" s="8"/>
      <c r="AT53" s="8"/>
      <c r="AU53" s="8"/>
      <c r="AV53" s="8"/>
      <c r="AW53" s="14" t="s">
        <v>221</v>
      </c>
      <c r="AX53" s="8"/>
      <c r="AY53" s="8"/>
      <c r="AZ53" s="8"/>
      <c r="BA53" s="8"/>
      <c r="BB53" s="14" t="s">
        <v>221</v>
      </c>
      <c r="BC53" s="8"/>
      <c r="BD53" s="26"/>
      <c r="BE53" s="85"/>
    </row>
    <row r="54" spans="2:57" ht="13.5" customHeight="1">
      <c r="B54" s="8"/>
      <c r="C54" s="26" t="s">
        <v>149</v>
      </c>
      <c r="J54" s="14"/>
      <c r="K54" s="14"/>
      <c r="L54" s="14"/>
      <c r="M54" s="14"/>
      <c r="N54" s="16" t="s">
        <v>225</v>
      </c>
      <c r="O54" s="14"/>
      <c r="P54" s="14"/>
      <c r="Q54" s="14"/>
      <c r="R54" s="14"/>
      <c r="S54" s="116" t="s">
        <v>225</v>
      </c>
      <c r="T54" s="14"/>
      <c r="U54" s="14"/>
      <c r="V54" s="14"/>
      <c r="W54" s="14"/>
      <c r="X54" s="14" t="s">
        <v>225</v>
      </c>
      <c r="Y54" s="14"/>
      <c r="Z54" s="14"/>
      <c r="AA54" s="14"/>
      <c r="AB54" s="14"/>
      <c r="AC54" s="8">
        <v>202100</v>
      </c>
      <c r="AD54" s="8"/>
      <c r="AE54" s="8"/>
      <c r="AF54" s="8"/>
      <c r="AG54" s="8"/>
      <c r="AH54" s="8">
        <v>219500</v>
      </c>
      <c r="AI54" s="8"/>
      <c r="AJ54" s="8"/>
      <c r="AK54" s="8"/>
      <c r="AL54" s="8"/>
      <c r="AM54" s="8">
        <v>271600</v>
      </c>
      <c r="AN54" s="8"/>
      <c r="AO54" s="8"/>
      <c r="AP54" s="8"/>
      <c r="AQ54" s="8"/>
      <c r="AR54" s="8">
        <v>287900</v>
      </c>
      <c r="AS54" s="8"/>
      <c r="AT54" s="8"/>
      <c r="AU54" s="8"/>
      <c r="AV54" s="8"/>
      <c r="AW54" s="8">
        <v>294200</v>
      </c>
      <c r="AX54" s="8"/>
      <c r="AY54" s="8"/>
      <c r="AZ54" s="8"/>
      <c r="BA54" s="8"/>
      <c r="BB54" s="8">
        <v>326700</v>
      </c>
      <c r="BC54" s="8"/>
      <c r="BD54" s="26">
        <v>0</v>
      </c>
      <c r="BE54" s="85"/>
    </row>
    <row r="55" spans="2:57" ht="13.5" customHeight="1">
      <c r="B55" s="8"/>
      <c r="C55" s="26" t="s">
        <v>139</v>
      </c>
      <c r="J55" s="14"/>
      <c r="K55" s="14"/>
      <c r="L55" s="14"/>
      <c r="M55" s="14"/>
      <c r="N55" s="14" t="s">
        <v>226</v>
      </c>
      <c r="O55" s="14"/>
      <c r="P55" s="14"/>
      <c r="Q55" s="14"/>
      <c r="R55" s="14"/>
      <c r="S55" s="14" t="s">
        <v>226</v>
      </c>
      <c r="T55" s="14"/>
      <c r="U55" s="14"/>
      <c r="V55" s="14"/>
      <c r="W55" s="14"/>
      <c r="X55" s="14" t="s">
        <v>226</v>
      </c>
      <c r="Y55" s="14"/>
      <c r="Z55" s="14"/>
      <c r="AA55" s="14"/>
      <c r="AB55" s="14"/>
      <c r="AC55" s="8">
        <v>140600</v>
      </c>
      <c r="AD55" s="8"/>
      <c r="AE55" s="8"/>
      <c r="AF55" s="8"/>
      <c r="AG55" s="8"/>
      <c r="AH55" s="8">
        <v>173100</v>
      </c>
      <c r="AI55" s="8"/>
      <c r="AJ55" s="8"/>
      <c r="AK55" s="8"/>
      <c r="AL55" s="8"/>
      <c r="AM55" s="8">
        <v>218100</v>
      </c>
      <c r="AN55" s="8"/>
      <c r="AO55" s="8"/>
      <c r="AP55" s="8"/>
      <c r="AQ55" s="8"/>
      <c r="AR55" s="8">
        <v>242100</v>
      </c>
      <c r="AS55" s="8"/>
      <c r="AT55" s="8"/>
      <c r="AU55" s="8"/>
      <c r="AV55" s="8"/>
      <c r="AW55" s="8">
        <v>252600</v>
      </c>
      <c r="AX55" s="8"/>
      <c r="AY55" s="8"/>
      <c r="AZ55" s="8"/>
      <c r="BA55" s="8"/>
      <c r="BB55" s="8">
        <v>272900</v>
      </c>
      <c r="BC55" s="8"/>
      <c r="BD55" s="26">
        <v>0</v>
      </c>
      <c r="BE55" s="85"/>
    </row>
    <row r="56" spans="2:57" ht="13.5" customHeight="1">
      <c r="B56" s="8"/>
      <c r="C56" s="26" t="s">
        <v>140</v>
      </c>
      <c r="J56" s="14"/>
      <c r="K56" s="14"/>
      <c r="L56" s="14"/>
      <c r="M56" s="14"/>
      <c r="N56" s="14" t="s">
        <v>227</v>
      </c>
      <c r="O56" s="14"/>
      <c r="P56" s="14"/>
      <c r="Q56" s="14"/>
      <c r="R56" s="14"/>
      <c r="S56" s="14" t="s">
        <v>227</v>
      </c>
      <c r="T56" s="14"/>
      <c r="U56" s="14"/>
      <c r="V56" s="14"/>
      <c r="W56" s="14"/>
      <c r="X56" s="14" t="s">
        <v>227</v>
      </c>
      <c r="Y56" s="14"/>
      <c r="Z56" s="14"/>
      <c r="AA56" s="14"/>
      <c r="AB56" s="14"/>
      <c r="AC56" s="8">
        <v>9700</v>
      </c>
      <c r="AD56" s="8"/>
      <c r="AE56" s="8"/>
      <c r="AF56" s="8"/>
      <c r="AG56" s="8"/>
      <c r="AH56" s="8">
        <v>25400</v>
      </c>
      <c r="AI56" s="8"/>
      <c r="AJ56" s="8"/>
      <c r="AK56" s="8"/>
      <c r="AL56" s="8"/>
      <c r="AM56" s="8">
        <v>40400</v>
      </c>
      <c r="AN56" s="8"/>
      <c r="AO56" s="8"/>
      <c r="AP56" s="8"/>
      <c r="AQ56" s="8"/>
      <c r="AR56" s="8">
        <v>54600</v>
      </c>
      <c r="AS56" s="8"/>
      <c r="AT56" s="8"/>
      <c r="AU56" s="8"/>
      <c r="AV56" s="8"/>
      <c r="AW56" s="8">
        <v>68300</v>
      </c>
      <c r="AX56" s="8"/>
      <c r="AY56" s="8"/>
      <c r="AZ56" s="8"/>
      <c r="BA56" s="8"/>
      <c r="BB56" s="8">
        <v>80400</v>
      </c>
      <c r="BC56" s="8"/>
      <c r="BD56" s="26">
        <v>0</v>
      </c>
      <c r="BE56" s="85"/>
    </row>
    <row r="57" spans="2:57" ht="13.5" customHeight="1">
      <c r="B57" s="8"/>
      <c r="C57" s="26" t="s">
        <v>201</v>
      </c>
      <c r="J57" s="14"/>
      <c r="K57" s="14"/>
      <c r="L57" s="14"/>
      <c r="M57" s="14"/>
      <c r="N57" s="14" t="s">
        <v>227</v>
      </c>
      <c r="O57" s="14"/>
      <c r="P57" s="14"/>
      <c r="Q57" s="14"/>
      <c r="R57" s="14"/>
      <c r="S57" s="14" t="s">
        <v>227</v>
      </c>
      <c r="T57" s="14"/>
      <c r="U57" s="14"/>
      <c r="V57" s="14"/>
      <c r="W57" s="14"/>
      <c r="X57" s="14" t="s">
        <v>227</v>
      </c>
      <c r="Y57" s="14"/>
      <c r="Z57" s="14"/>
      <c r="AA57" s="14"/>
      <c r="AB57" s="14"/>
      <c r="AC57" s="8">
        <v>33700</v>
      </c>
      <c r="AD57" s="8"/>
      <c r="AE57" s="8"/>
      <c r="AF57" s="8"/>
      <c r="AG57" s="8"/>
      <c r="AH57" s="8">
        <v>64500</v>
      </c>
      <c r="AI57" s="8"/>
      <c r="AJ57" s="8"/>
      <c r="AK57" s="8"/>
      <c r="AL57" s="8"/>
      <c r="AM57" s="8">
        <v>89400</v>
      </c>
      <c r="AN57" s="8"/>
      <c r="AO57" s="8"/>
      <c r="AP57" s="8"/>
      <c r="AQ57" s="8"/>
      <c r="AR57" s="8">
        <v>108600</v>
      </c>
      <c r="AS57" s="8"/>
      <c r="AT57" s="8"/>
      <c r="AU57" s="8"/>
      <c r="AV57" s="8"/>
      <c r="AW57" s="8">
        <v>120800</v>
      </c>
      <c r="AX57" s="8"/>
      <c r="AY57" s="8"/>
      <c r="AZ57" s="8"/>
      <c r="BA57" s="8"/>
      <c r="BB57" s="8">
        <v>137400</v>
      </c>
      <c r="BC57" s="8"/>
      <c r="BD57" s="26">
        <v>0</v>
      </c>
      <c r="BE57" s="85"/>
    </row>
    <row r="58" spans="2:57" ht="13.5" customHeight="1">
      <c r="B58" s="8"/>
      <c r="C58" s="26" t="s">
        <v>141</v>
      </c>
      <c r="J58" s="14"/>
      <c r="K58" s="14"/>
      <c r="L58" s="14"/>
      <c r="M58" s="14"/>
      <c r="N58" s="14" t="s">
        <v>224</v>
      </c>
      <c r="O58" s="14"/>
      <c r="P58" s="14"/>
      <c r="Q58" s="14"/>
      <c r="R58" s="14"/>
      <c r="S58" s="14" t="s">
        <v>224</v>
      </c>
      <c r="T58" s="14"/>
      <c r="U58" s="14"/>
      <c r="V58" s="14"/>
      <c r="W58" s="14"/>
      <c r="X58" s="14" t="s">
        <v>224</v>
      </c>
      <c r="Y58" s="14"/>
      <c r="Z58" s="14"/>
      <c r="AA58" s="14"/>
      <c r="AB58" s="14"/>
      <c r="AC58" s="8">
        <v>39300</v>
      </c>
      <c r="AD58" s="8"/>
      <c r="AE58" s="8"/>
      <c r="AF58" s="8"/>
      <c r="AG58" s="8"/>
      <c r="AH58" s="8">
        <v>78700</v>
      </c>
      <c r="AI58" s="8"/>
      <c r="AJ58" s="8"/>
      <c r="AK58" s="8"/>
      <c r="AL58" s="8"/>
      <c r="AM58" s="8">
        <v>111700</v>
      </c>
      <c r="AN58" s="8"/>
      <c r="AO58" s="8"/>
      <c r="AP58" s="8"/>
      <c r="AQ58" s="8"/>
      <c r="AR58" s="8">
        <v>134700</v>
      </c>
      <c r="AS58" s="8"/>
      <c r="AT58" s="8"/>
      <c r="AU58" s="8"/>
      <c r="AV58" s="8"/>
      <c r="AW58" s="8">
        <v>142400</v>
      </c>
      <c r="AX58" s="8"/>
      <c r="AY58" s="8"/>
      <c r="AZ58" s="8"/>
      <c r="BA58" s="8"/>
      <c r="BB58" s="8">
        <v>157600</v>
      </c>
      <c r="BC58" s="8"/>
      <c r="BD58" s="26">
        <v>0</v>
      </c>
      <c r="BE58" s="85"/>
    </row>
    <row r="59" spans="2:57" ht="13.5" customHeight="1">
      <c r="B59" s="8"/>
      <c r="C59" s="26" t="s">
        <v>142</v>
      </c>
      <c r="J59" s="14"/>
      <c r="K59" s="14"/>
      <c r="L59" s="14"/>
      <c r="M59" s="14"/>
      <c r="N59" s="14" t="s">
        <v>228</v>
      </c>
      <c r="O59" s="14"/>
      <c r="P59" s="14"/>
      <c r="Q59" s="14"/>
      <c r="R59" s="14"/>
      <c r="S59" s="14" t="s">
        <v>228</v>
      </c>
      <c r="T59" s="14"/>
      <c r="U59" s="14"/>
      <c r="V59" s="14"/>
      <c r="W59" s="14"/>
      <c r="X59" s="14" t="s">
        <v>228</v>
      </c>
      <c r="Y59" s="14"/>
      <c r="Z59" s="14"/>
      <c r="AA59" s="14"/>
      <c r="AB59" s="14"/>
      <c r="AC59" s="16" t="s">
        <v>228</v>
      </c>
      <c r="AD59" s="14"/>
      <c r="AE59" s="14"/>
      <c r="AF59" s="14"/>
      <c r="AG59" s="14"/>
      <c r="AH59" s="8">
        <v>12400</v>
      </c>
      <c r="AI59" s="8"/>
      <c r="AJ59" s="8"/>
      <c r="AK59" s="8"/>
      <c r="AL59" s="8"/>
      <c r="AM59" s="8">
        <v>13600</v>
      </c>
      <c r="AN59" s="8"/>
      <c r="AO59" s="8"/>
      <c r="AP59" s="8"/>
      <c r="AQ59" s="8"/>
      <c r="AR59" s="8">
        <v>15500</v>
      </c>
      <c r="AS59" s="8"/>
      <c r="AT59" s="8"/>
      <c r="AU59" s="8"/>
      <c r="AV59" s="8"/>
      <c r="AW59" s="8">
        <v>17500</v>
      </c>
      <c r="AX59" s="8"/>
      <c r="AY59" s="8"/>
      <c r="AZ59" s="8"/>
      <c r="BA59" s="8"/>
      <c r="BB59" s="8">
        <v>22100</v>
      </c>
      <c r="BC59" s="8"/>
      <c r="BD59" s="26">
        <v>0</v>
      </c>
      <c r="BE59" s="85"/>
    </row>
    <row r="60" spans="2:57" ht="13.5" customHeight="1">
      <c r="B60" s="8"/>
      <c r="C60" s="26" t="s">
        <v>143</v>
      </c>
      <c r="J60" s="14"/>
      <c r="K60" s="14"/>
      <c r="L60" s="14"/>
      <c r="M60" s="14"/>
      <c r="N60" s="14" t="s">
        <v>229</v>
      </c>
      <c r="O60" s="14"/>
      <c r="P60" s="14"/>
      <c r="Q60" s="14"/>
      <c r="R60" s="14"/>
      <c r="S60" s="14" t="s">
        <v>229</v>
      </c>
      <c r="T60" s="14"/>
      <c r="U60" s="14"/>
      <c r="V60" s="14"/>
      <c r="W60" s="14"/>
      <c r="X60" s="14" t="s">
        <v>229</v>
      </c>
      <c r="Y60" s="14"/>
      <c r="Z60" s="14"/>
      <c r="AA60" s="14"/>
      <c r="AB60" s="14"/>
      <c r="AC60" s="8">
        <v>8800</v>
      </c>
      <c r="AD60" s="8"/>
      <c r="AE60" s="8"/>
      <c r="AF60" s="8"/>
      <c r="AG60" s="8"/>
      <c r="AH60" s="8">
        <v>18600</v>
      </c>
      <c r="AI60" s="8"/>
      <c r="AJ60" s="8"/>
      <c r="AK60" s="8"/>
      <c r="AL60" s="8"/>
      <c r="AM60" s="8">
        <v>22600</v>
      </c>
      <c r="AN60" s="8"/>
      <c r="AO60" s="8"/>
      <c r="AP60" s="8"/>
      <c r="AQ60" s="8"/>
      <c r="AR60" s="8">
        <v>29500</v>
      </c>
      <c r="AS60" s="8"/>
      <c r="AT60" s="8"/>
      <c r="AU60" s="8"/>
      <c r="AV60" s="8"/>
      <c r="AW60" s="8">
        <v>31700</v>
      </c>
      <c r="AX60" s="8"/>
      <c r="AY60" s="8"/>
      <c r="AZ60" s="8"/>
      <c r="BA60" s="8"/>
      <c r="BB60" s="8">
        <v>39000</v>
      </c>
      <c r="BC60" s="8"/>
      <c r="BD60" s="26">
        <v>0</v>
      </c>
      <c r="BE60" s="85"/>
    </row>
    <row r="61" spans="2:57" ht="13.5" customHeight="1">
      <c r="B61" s="8"/>
      <c r="C61" s="26" t="s">
        <v>144</v>
      </c>
      <c r="J61" s="14"/>
      <c r="K61" s="14"/>
      <c r="L61" s="14"/>
      <c r="M61" s="14"/>
      <c r="N61" s="14" t="s">
        <v>230</v>
      </c>
      <c r="O61" s="14"/>
      <c r="P61" s="14"/>
      <c r="Q61" s="14"/>
      <c r="R61" s="14"/>
      <c r="S61" s="14" t="s">
        <v>230</v>
      </c>
      <c r="T61" s="14"/>
      <c r="U61" s="14"/>
      <c r="V61" s="14"/>
      <c r="W61" s="14"/>
      <c r="X61" s="14" t="s">
        <v>230</v>
      </c>
      <c r="Y61" s="14"/>
      <c r="Z61" s="14"/>
      <c r="AA61" s="14"/>
      <c r="AB61" s="14"/>
      <c r="AC61" s="8">
        <v>112700</v>
      </c>
      <c r="AD61" s="8"/>
      <c r="AE61" s="8"/>
      <c r="AF61" s="8"/>
      <c r="AG61" s="8"/>
      <c r="AH61" s="8">
        <v>124600</v>
      </c>
      <c r="AI61" s="8"/>
      <c r="AJ61" s="8"/>
      <c r="AK61" s="8"/>
      <c r="AL61" s="8"/>
      <c r="AM61" s="8">
        <v>157100</v>
      </c>
      <c r="AN61" s="8"/>
      <c r="AO61" s="8"/>
      <c r="AP61" s="8"/>
      <c r="AQ61" s="8"/>
      <c r="AR61" s="8">
        <v>172800</v>
      </c>
      <c r="AS61" s="8"/>
      <c r="AT61" s="8"/>
      <c r="AU61" s="8"/>
      <c r="AV61" s="8"/>
      <c r="AW61" s="8">
        <v>177000</v>
      </c>
      <c r="AX61" s="8"/>
      <c r="AY61" s="8"/>
      <c r="AZ61" s="8"/>
      <c r="BA61" s="8"/>
      <c r="BB61" s="8">
        <v>189300</v>
      </c>
      <c r="BC61" s="8"/>
      <c r="BD61" s="26">
        <v>0</v>
      </c>
      <c r="BE61" s="85"/>
    </row>
    <row r="62" spans="2:57" ht="13.5" customHeight="1">
      <c r="B62" s="8"/>
      <c r="C62" s="26" t="s">
        <v>131</v>
      </c>
      <c r="J62" s="14"/>
      <c r="K62" s="14"/>
      <c r="L62" s="14"/>
      <c r="M62" s="14"/>
      <c r="N62" s="14" t="s">
        <v>223</v>
      </c>
      <c r="O62" s="14"/>
      <c r="P62" s="14"/>
      <c r="Q62" s="14"/>
      <c r="R62" s="14"/>
      <c r="S62" s="14" t="s">
        <v>223</v>
      </c>
      <c r="T62" s="14"/>
      <c r="U62" s="14"/>
      <c r="V62" s="14"/>
      <c r="W62" s="14"/>
      <c r="X62" s="14" t="s">
        <v>223</v>
      </c>
      <c r="Y62" s="14"/>
      <c r="Z62" s="14"/>
      <c r="AA62" s="14"/>
      <c r="AB62" s="14"/>
      <c r="AC62" s="17">
        <v>3100</v>
      </c>
      <c r="AD62" s="8"/>
      <c r="AE62" s="8"/>
      <c r="AF62" s="8"/>
      <c r="AG62" s="8"/>
      <c r="AH62" s="8">
        <v>7300</v>
      </c>
      <c r="AI62" s="8"/>
      <c r="AJ62" s="8"/>
      <c r="AK62" s="8"/>
      <c r="AL62" s="8"/>
      <c r="AM62" s="8">
        <v>5300</v>
      </c>
      <c r="AN62" s="8"/>
      <c r="AO62" s="8"/>
      <c r="AP62" s="8"/>
      <c r="AQ62" s="8"/>
      <c r="AR62" s="8">
        <v>6600</v>
      </c>
      <c r="AS62" s="8"/>
      <c r="AT62" s="8"/>
      <c r="AU62" s="8"/>
      <c r="AV62" s="8"/>
      <c r="AW62" s="8">
        <v>6800</v>
      </c>
      <c r="AX62" s="8"/>
      <c r="AY62" s="8"/>
      <c r="AZ62" s="8"/>
      <c r="BA62" s="8"/>
      <c r="BB62" s="8">
        <v>8200</v>
      </c>
      <c r="BC62" s="8"/>
      <c r="BD62" s="26">
        <v>0</v>
      </c>
      <c r="BE62" s="85"/>
    </row>
    <row r="63" spans="2:57" ht="13.5" customHeight="1">
      <c r="B63" s="8"/>
      <c r="C63" s="26" t="s">
        <v>145</v>
      </c>
      <c r="J63" s="14"/>
      <c r="K63" s="14"/>
      <c r="L63" s="14"/>
      <c r="M63" s="14"/>
      <c r="N63" s="14" t="s">
        <v>231</v>
      </c>
      <c r="O63" s="14"/>
      <c r="P63" s="14"/>
      <c r="Q63" s="14"/>
      <c r="R63" s="14"/>
      <c r="S63" s="14" t="s">
        <v>231</v>
      </c>
      <c r="T63" s="14"/>
      <c r="U63" s="14"/>
      <c r="V63" s="14"/>
      <c r="W63" s="14"/>
      <c r="X63" s="14" t="s">
        <v>231</v>
      </c>
      <c r="Y63" s="14"/>
      <c r="Z63" s="14"/>
      <c r="AA63" s="14"/>
      <c r="AB63" s="14"/>
      <c r="AC63" s="8">
        <v>2800</v>
      </c>
      <c r="AD63" s="8"/>
      <c r="AE63" s="8"/>
      <c r="AF63" s="8"/>
      <c r="AG63" s="8"/>
      <c r="AH63" s="8">
        <v>3100</v>
      </c>
      <c r="AI63" s="8"/>
      <c r="AJ63" s="8"/>
      <c r="AK63" s="8"/>
      <c r="AL63" s="8"/>
      <c r="AM63" s="8">
        <v>4300</v>
      </c>
      <c r="AN63" s="8"/>
      <c r="AO63" s="8"/>
      <c r="AP63" s="8"/>
      <c r="AQ63" s="8"/>
      <c r="AR63" s="8">
        <v>5200</v>
      </c>
      <c r="AS63" s="8"/>
      <c r="AT63" s="8"/>
      <c r="AU63" s="8"/>
      <c r="AV63" s="8"/>
      <c r="AW63" s="8">
        <v>6600</v>
      </c>
      <c r="AX63" s="8"/>
      <c r="AY63" s="8"/>
      <c r="AZ63" s="8"/>
      <c r="BA63" s="8"/>
      <c r="BB63" s="8">
        <v>7300</v>
      </c>
      <c r="BC63" s="8"/>
      <c r="BD63" s="26">
        <v>0</v>
      </c>
      <c r="BE63" s="85"/>
    </row>
    <row r="64" spans="2:57" ht="13.5" customHeight="1">
      <c r="B64" s="8"/>
      <c r="C64" s="26" t="s">
        <v>146</v>
      </c>
      <c r="J64" s="14"/>
      <c r="K64" s="14"/>
      <c r="L64" s="14"/>
      <c r="M64" s="14"/>
      <c r="N64" s="14" t="s">
        <v>231</v>
      </c>
      <c r="O64" s="14"/>
      <c r="P64" s="14"/>
      <c r="Q64" s="14"/>
      <c r="R64" s="14"/>
      <c r="S64" s="14" t="s">
        <v>231</v>
      </c>
      <c r="T64" s="14"/>
      <c r="U64" s="14"/>
      <c r="V64" s="14"/>
      <c r="W64" s="14"/>
      <c r="X64" s="14" t="s">
        <v>231</v>
      </c>
      <c r="Y64" s="14"/>
      <c r="Z64" s="14"/>
      <c r="AA64" s="14"/>
      <c r="AB64" s="14"/>
      <c r="AC64" s="8">
        <v>87100</v>
      </c>
      <c r="AD64" s="8"/>
      <c r="AE64" s="8"/>
      <c r="AF64" s="8"/>
      <c r="AG64" s="8"/>
      <c r="AH64" s="8">
        <v>92400</v>
      </c>
      <c r="AI64" s="8"/>
      <c r="AJ64" s="8"/>
      <c r="AK64" s="8"/>
      <c r="AL64" s="8"/>
      <c r="AM64" s="8">
        <v>122300</v>
      </c>
      <c r="AN64" s="8"/>
      <c r="AO64" s="8"/>
      <c r="AP64" s="8"/>
      <c r="AQ64" s="8"/>
      <c r="AR64" s="8">
        <v>115700</v>
      </c>
      <c r="AS64" s="8"/>
      <c r="AT64" s="8"/>
      <c r="AU64" s="8"/>
      <c r="AV64" s="8"/>
      <c r="AW64" s="8">
        <v>110900</v>
      </c>
      <c r="AX64" s="8"/>
      <c r="AY64" s="8"/>
      <c r="AZ64" s="8"/>
      <c r="BA64" s="8"/>
      <c r="BB64" s="8">
        <v>125600</v>
      </c>
      <c r="BC64" s="8"/>
      <c r="BD64" s="26">
        <v>0</v>
      </c>
      <c r="BE64" s="85"/>
    </row>
    <row r="65" spans="2:57" ht="13.5" customHeight="1">
      <c r="B65" s="8"/>
      <c r="C65" s="26"/>
      <c r="E65" s="2" t="s">
        <v>295</v>
      </c>
      <c r="J65" s="14"/>
      <c r="K65" s="14"/>
      <c r="L65" s="14"/>
      <c r="M65" s="14"/>
      <c r="N65" s="14"/>
      <c r="O65" s="14"/>
      <c r="P65" s="14"/>
      <c r="Q65" s="14"/>
      <c r="R65" s="14"/>
      <c r="S65" s="14" t="s">
        <v>221</v>
      </c>
      <c r="T65" s="14"/>
      <c r="U65" s="14"/>
      <c r="V65" s="14"/>
      <c r="W65" s="14"/>
      <c r="X65" s="14" t="s">
        <v>221</v>
      </c>
      <c r="Y65" s="14"/>
      <c r="Z65" s="14"/>
      <c r="AA65" s="14"/>
      <c r="AB65" s="14"/>
      <c r="AC65" s="14" t="s">
        <v>221</v>
      </c>
      <c r="AD65" s="8"/>
      <c r="AE65" s="8"/>
      <c r="AF65" s="8"/>
      <c r="AG65" s="8"/>
      <c r="AH65" s="14" t="s">
        <v>221</v>
      </c>
      <c r="AI65" s="8"/>
      <c r="AJ65" s="8"/>
      <c r="AK65" s="8"/>
      <c r="AL65" s="8"/>
      <c r="AM65" s="14" t="s">
        <v>221</v>
      </c>
      <c r="AN65" s="8"/>
      <c r="AO65" s="8"/>
      <c r="AP65" s="8"/>
      <c r="AQ65" s="8"/>
      <c r="AR65" s="14" t="s">
        <v>221</v>
      </c>
      <c r="AS65" s="8"/>
      <c r="AT65" s="8"/>
      <c r="AU65" s="8"/>
      <c r="AV65" s="8"/>
      <c r="AW65" s="14" t="s">
        <v>221</v>
      </c>
      <c r="AX65" s="8"/>
      <c r="AY65" s="8"/>
      <c r="AZ65" s="8"/>
      <c r="BA65" s="8"/>
      <c r="BB65" s="8">
        <v>146000</v>
      </c>
      <c r="BC65" s="8"/>
      <c r="BD65" s="26">
        <v>0</v>
      </c>
      <c r="BE65" s="85"/>
    </row>
    <row r="66" spans="2:57" ht="13.5" customHeight="1">
      <c r="B66" s="8"/>
      <c r="C66" s="26" t="s">
        <v>147</v>
      </c>
      <c r="J66" s="14"/>
      <c r="K66" s="14"/>
      <c r="L66" s="14"/>
      <c r="M66" s="14"/>
      <c r="N66" s="14" t="s">
        <v>229</v>
      </c>
      <c r="O66" s="14"/>
      <c r="P66" s="14"/>
      <c r="Q66" s="14"/>
      <c r="R66" s="14"/>
      <c r="S66" s="14" t="s">
        <v>229</v>
      </c>
      <c r="T66" s="14"/>
      <c r="U66" s="14"/>
      <c r="V66" s="14"/>
      <c r="W66" s="14"/>
      <c r="X66" s="14" t="s">
        <v>229</v>
      </c>
      <c r="Y66" s="14"/>
      <c r="Z66" s="14"/>
      <c r="AA66" s="14"/>
      <c r="AB66" s="14"/>
      <c r="AC66" s="8">
        <v>48100</v>
      </c>
      <c r="AD66" s="8"/>
      <c r="AE66" s="8"/>
      <c r="AF66" s="8"/>
      <c r="AG66" s="8"/>
      <c r="AH66" s="8">
        <v>65800</v>
      </c>
      <c r="AI66" s="8"/>
      <c r="AJ66" s="8"/>
      <c r="AK66" s="8"/>
      <c r="AL66" s="8"/>
      <c r="AM66" s="8">
        <v>83100</v>
      </c>
      <c r="AN66" s="8"/>
      <c r="AO66" s="8"/>
      <c r="AP66" s="8"/>
      <c r="AQ66" s="8"/>
      <c r="AR66" s="8">
        <v>86700</v>
      </c>
      <c r="AS66" s="8"/>
      <c r="AT66" s="8"/>
      <c r="AU66" s="8"/>
      <c r="AV66" s="8"/>
      <c r="AW66" s="8">
        <v>87600</v>
      </c>
      <c r="AX66" s="8"/>
      <c r="AY66" s="8"/>
      <c r="AZ66" s="8"/>
      <c r="BA66" s="8"/>
      <c r="BB66" s="8">
        <v>95500</v>
      </c>
      <c r="BC66" s="8"/>
      <c r="BD66" s="26">
        <v>0</v>
      </c>
      <c r="BE66" s="85"/>
    </row>
    <row r="67" spans="2:57" ht="13.5" customHeight="1">
      <c r="B67" s="8"/>
      <c r="C67" s="26" t="s">
        <v>148</v>
      </c>
      <c r="J67" s="14"/>
      <c r="K67" s="14"/>
      <c r="L67" s="14"/>
      <c r="M67" s="14"/>
      <c r="N67" s="14" t="s">
        <v>228</v>
      </c>
      <c r="O67" s="14"/>
      <c r="P67" s="14"/>
      <c r="Q67" s="14"/>
      <c r="R67" s="14"/>
      <c r="S67" s="14" t="s">
        <v>228</v>
      </c>
      <c r="T67" s="14"/>
      <c r="U67" s="14"/>
      <c r="V67" s="14"/>
      <c r="W67" s="14"/>
      <c r="X67" s="14" t="s">
        <v>228</v>
      </c>
      <c r="Y67" s="14"/>
      <c r="Z67" s="14"/>
      <c r="AA67" s="14"/>
      <c r="AB67" s="14"/>
      <c r="AC67" s="8">
        <v>35000</v>
      </c>
      <c r="AD67" s="8"/>
      <c r="AE67" s="8"/>
      <c r="AF67" s="8"/>
      <c r="AG67" s="8"/>
      <c r="AH67" s="8">
        <v>58600</v>
      </c>
      <c r="AI67" s="8"/>
      <c r="AJ67" s="8"/>
      <c r="AK67" s="8"/>
      <c r="AL67" s="8"/>
      <c r="AM67" s="8">
        <v>94200</v>
      </c>
      <c r="AN67" s="8"/>
      <c r="AO67" s="8"/>
      <c r="AP67" s="8"/>
      <c r="AQ67" s="8"/>
      <c r="AR67" s="8">
        <v>104700</v>
      </c>
      <c r="AS67" s="8"/>
      <c r="AT67" s="8"/>
      <c r="AU67" s="8"/>
      <c r="AV67" s="8"/>
      <c r="AW67" s="8">
        <v>107400</v>
      </c>
      <c r="AX67" s="8"/>
      <c r="AY67" s="8"/>
      <c r="AZ67" s="8"/>
      <c r="BA67" s="8"/>
      <c r="BB67" s="8">
        <v>115700</v>
      </c>
      <c r="BC67" s="8"/>
      <c r="BD67" s="26">
        <v>0</v>
      </c>
      <c r="BE67" s="85"/>
    </row>
    <row r="68" spans="2:57" ht="13.5" customHeight="1">
      <c r="B68" s="8"/>
      <c r="C68" s="26" t="s">
        <v>132</v>
      </c>
      <c r="J68" s="14"/>
      <c r="K68" s="14"/>
      <c r="L68" s="14"/>
      <c r="M68" s="14"/>
      <c r="N68" s="14" t="s">
        <v>232</v>
      </c>
      <c r="O68" s="14"/>
      <c r="P68" s="14"/>
      <c r="Q68" s="14"/>
      <c r="R68" s="14"/>
      <c r="S68" s="14" t="s">
        <v>232</v>
      </c>
      <c r="T68" s="14"/>
      <c r="U68" s="14"/>
      <c r="V68" s="14"/>
      <c r="W68" s="14"/>
      <c r="X68" s="14" t="s">
        <v>232</v>
      </c>
      <c r="Y68" s="14"/>
      <c r="Z68" s="14"/>
      <c r="AA68" s="14"/>
      <c r="AB68" s="14"/>
      <c r="AC68" s="8">
        <v>37900</v>
      </c>
      <c r="AD68" s="8"/>
      <c r="AE68" s="8"/>
      <c r="AF68" s="8"/>
      <c r="AG68" s="8"/>
      <c r="AH68" s="8">
        <v>42400</v>
      </c>
      <c r="AI68" s="8"/>
      <c r="AJ68" s="8"/>
      <c r="AK68" s="8"/>
      <c r="AL68" s="8"/>
      <c r="AM68" s="8">
        <v>54200</v>
      </c>
      <c r="AN68" s="8"/>
      <c r="AO68" s="8"/>
      <c r="AP68" s="8"/>
      <c r="AQ68" s="8"/>
      <c r="AR68" s="8">
        <v>51800</v>
      </c>
      <c r="AS68" s="8"/>
      <c r="AT68" s="8"/>
      <c r="AU68" s="8"/>
      <c r="AV68" s="8"/>
      <c r="AW68" s="8">
        <v>53900</v>
      </c>
      <c r="AX68" s="8"/>
      <c r="AY68" s="8"/>
      <c r="AZ68" s="8"/>
      <c r="BA68" s="8"/>
      <c r="BB68" s="8">
        <v>63800</v>
      </c>
      <c r="BC68" s="8"/>
      <c r="BD68" s="26">
        <v>0</v>
      </c>
      <c r="BE68" s="85"/>
    </row>
    <row r="69" spans="2:57" ht="13.5" customHeight="1">
      <c r="B69" s="8"/>
      <c r="C69" s="26" t="s">
        <v>133</v>
      </c>
      <c r="J69" s="14"/>
      <c r="K69" s="14"/>
      <c r="L69" s="14"/>
      <c r="M69" s="14"/>
      <c r="N69" s="14" t="s">
        <v>225</v>
      </c>
      <c r="O69" s="14"/>
      <c r="P69" s="14"/>
      <c r="Q69" s="14"/>
      <c r="R69" s="14"/>
      <c r="S69" s="14" t="s">
        <v>225</v>
      </c>
      <c r="T69" s="14"/>
      <c r="U69" s="14"/>
      <c r="V69" s="14"/>
      <c r="W69" s="14"/>
      <c r="X69" s="14" t="s">
        <v>225</v>
      </c>
      <c r="Y69" s="14"/>
      <c r="Z69" s="14"/>
      <c r="AA69" s="14"/>
      <c r="AB69" s="14"/>
      <c r="AC69" s="8">
        <v>249600</v>
      </c>
      <c r="AD69" s="8"/>
      <c r="AE69" s="8"/>
      <c r="AF69" s="8"/>
      <c r="AG69" s="8"/>
      <c r="AH69" s="8">
        <v>259800</v>
      </c>
      <c r="AI69" s="8"/>
      <c r="AJ69" s="8"/>
      <c r="AK69" s="8"/>
      <c r="AL69" s="8"/>
      <c r="AM69" s="8">
        <v>218900</v>
      </c>
      <c r="AN69" s="8"/>
      <c r="AO69" s="8"/>
      <c r="AP69" s="8"/>
      <c r="AQ69" s="8"/>
      <c r="AR69" s="8">
        <v>229100</v>
      </c>
      <c r="AS69" s="8"/>
      <c r="AT69" s="8"/>
      <c r="AU69" s="8"/>
      <c r="AV69" s="8"/>
      <c r="AW69" s="8">
        <v>225300</v>
      </c>
      <c r="AX69" s="8"/>
      <c r="AY69" s="8"/>
      <c r="AZ69" s="8"/>
      <c r="BA69" s="8"/>
      <c r="BB69" s="8">
        <v>198400</v>
      </c>
      <c r="BC69" s="8"/>
      <c r="BD69" s="26">
        <v>0</v>
      </c>
      <c r="BE69" s="85"/>
    </row>
    <row r="70" spans="2:57" ht="13.5" customHeight="1">
      <c r="B70" s="8"/>
      <c r="C70" s="26" t="s">
        <v>41</v>
      </c>
      <c r="J70" s="14" t="s">
        <v>192</v>
      </c>
      <c r="K70" s="14"/>
      <c r="L70" s="14"/>
      <c r="M70" s="14"/>
      <c r="N70" s="8">
        <v>35500</v>
      </c>
      <c r="O70" s="8"/>
      <c r="P70" s="8"/>
      <c r="Q70" s="8"/>
      <c r="R70" s="8"/>
      <c r="S70" s="8">
        <v>43500</v>
      </c>
      <c r="T70" s="8"/>
      <c r="U70" s="8"/>
      <c r="V70" s="8"/>
      <c r="W70" s="8"/>
      <c r="X70" s="8">
        <v>54100</v>
      </c>
      <c r="Y70" s="8"/>
      <c r="Z70" s="8"/>
      <c r="AA70" s="8"/>
      <c r="AB70" s="8"/>
      <c r="AC70" s="8">
        <v>68600</v>
      </c>
      <c r="AD70" s="8"/>
      <c r="AE70" s="8"/>
      <c r="AF70" s="8"/>
      <c r="AG70" s="8"/>
      <c r="AH70" s="8">
        <v>79600</v>
      </c>
      <c r="AI70" s="8"/>
      <c r="AJ70" s="8"/>
      <c r="AK70" s="8"/>
      <c r="AL70" s="8"/>
      <c r="AM70" s="8">
        <v>90100</v>
      </c>
      <c r="AN70" s="8"/>
      <c r="AO70" s="8"/>
      <c r="AP70" s="8"/>
      <c r="AQ70" s="8"/>
      <c r="AR70" s="8">
        <v>87300</v>
      </c>
      <c r="AS70" s="8"/>
      <c r="AT70" s="8"/>
      <c r="AU70" s="8"/>
      <c r="AV70" s="8"/>
      <c r="AW70" s="8">
        <v>88500</v>
      </c>
      <c r="AX70" s="8"/>
      <c r="AY70" s="8"/>
      <c r="AZ70" s="8"/>
      <c r="BA70" s="8"/>
      <c r="BB70" s="8">
        <v>96600</v>
      </c>
      <c r="BC70" s="8"/>
      <c r="BD70" s="26">
        <v>0</v>
      </c>
      <c r="BE70" s="85"/>
    </row>
    <row r="71" spans="2:57" ht="13.5" customHeight="1">
      <c r="B71" s="8"/>
      <c r="C71" s="26" t="s">
        <v>42</v>
      </c>
      <c r="J71" s="14" t="s">
        <v>192</v>
      </c>
      <c r="K71" s="14"/>
      <c r="L71" s="14"/>
      <c r="M71" s="14"/>
      <c r="N71" s="8">
        <v>30800</v>
      </c>
      <c r="O71" s="8"/>
      <c r="P71" s="8"/>
      <c r="Q71" s="8"/>
      <c r="R71" s="8"/>
      <c r="S71" s="8">
        <v>38900</v>
      </c>
      <c r="T71" s="8"/>
      <c r="U71" s="8"/>
      <c r="V71" s="8"/>
      <c r="W71" s="8"/>
      <c r="X71" s="8">
        <v>46100</v>
      </c>
      <c r="Y71" s="8"/>
      <c r="Z71" s="8"/>
      <c r="AA71" s="8"/>
      <c r="AB71" s="8"/>
      <c r="AC71" s="8">
        <v>64200</v>
      </c>
      <c r="AD71" s="8"/>
      <c r="AE71" s="8"/>
      <c r="AF71" s="8"/>
      <c r="AG71" s="8"/>
      <c r="AH71" s="8">
        <v>75700</v>
      </c>
      <c r="AI71" s="8"/>
      <c r="AJ71" s="8"/>
      <c r="AK71" s="8"/>
      <c r="AL71" s="8"/>
      <c r="AM71" s="8">
        <v>86400</v>
      </c>
      <c r="AN71" s="8"/>
      <c r="AO71" s="8"/>
      <c r="AP71" s="8"/>
      <c r="AQ71" s="8"/>
      <c r="AR71" s="8">
        <v>84500</v>
      </c>
      <c r="AS71" s="8"/>
      <c r="AT71" s="8"/>
      <c r="AU71" s="8"/>
      <c r="AV71" s="8"/>
      <c r="AW71" s="8">
        <v>87200</v>
      </c>
      <c r="AX71" s="8"/>
      <c r="AY71" s="8"/>
      <c r="AZ71" s="8"/>
      <c r="BA71" s="8"/>
      <c r="BB71" s="8">
        <v>93600</v>
      </c>
      <c r="BC71" s="8"/>
      <c r="BD71" s="26">
        <v>0</v>
      </c>
      <c r="BE71" s="85"/>
    </row>
    <row r="72" spans="2:57" ht="13.5" customHeight="1">
      <c r="B72" s="8"/>
      <c r="C72" s="26" t="s">
        <v>43</v>
      </c>
      <c r="J72" s="14"/>
      <c r="K72" s="14"/>
      <c r="L72" s="14"/>
      <c r="M72" s="14"/>
      <c r="N72" s="8">
        <v>1900</v>
      </c>
      <c r="O72" s="8"/>
      <c r="P72" s="8"/>
      <c r="Q72" s="8"/>
      <c r="R72" s="8"/>
      <c r="S72" s="8">
        <v>1600</v>
      </c>
      <c r="T72" s="8"/>
      <c r="U72" s="8"/>
      <c r="V72" s="8"/>
      <c r="W72" s="8"/>
      <c r="X72" s="8">
        <v>1600</v>
      </c>
      <c r="Y72" s="8"/>
      <c r="Z72" s="8"/>
      <c r="AA72" s="8"/>
      <c r="AB72" s="8"/>
      <c r="AC72" s="8">
        <v>1400</v>
      </c>
      <c r="AD72" s="8"/>
      <c r="AE72" s="8"/>
      <c r="AF72" s="8"/>
      <c r="AG72" s="8"/>
      <c r="AH72" s="8">
        <v>700</v>
      </c>
      <c r="AI72" s="8"/>
      <c r="AJ72" s="8"/>
      <c r="AK72" s="8"/>
      <c r="AL72" s="8"/>
      <c r="AM72" s="8">
        <v>900</v>
      </c>
      <c r="AN72" s="8"/>
      <c r="AO72" s="8"/>
      <c r="AP72" s="8"/>
      <c r="AQ72" s="8"/>
      <c r="AR72" s="8">
        <v>800</v>
      </c>
      <c r="AS72" s="8"/>
      <c r="AT72" s="8"/>
      <c r="AU72" s="8"/>
      <c r="AV72" s="8"/>
      <c r="AW72" s="8">
        <v>1100</v>
      </c>
      <c r="AX72" s="8"/>
      <c r="AY72" s="8"/>
      <c r="AZ72" s="8"/>
      <c r="BA72" s="8"/>
      <c r="BB72" s="8">
        <v>1000</v>
      </c>
      <c r="BC72" s="8"/>
      <c r="BD72" s="26">
        <v>0</v>
      </c>
      <c r="BE72" s="85"/>
    </row>
    <row r="73" spans="2:57" ht="13.5" customHeight="1">
      <c r="B73" s="8"/>
      <c r="C73" s="28" t="s">
        <v>44</v>
      </c>
      <c r="D73" s="117"/>
      <c r="E73" s="117"/>
      <c r="F73" s="117"/>
      <c r="G73" s="117"/>
      <c r="H73" s="117"/>
      <c r="I73" s="117"/>
      <c r="J73" s="14"/>
      <c r="K73" s="14"/>
      <c r="L73" s="14"/>
      <c r="M73" s="14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95"/>
      <c r="BC73" s="8"/>
      <c r="BD73" s="26"/>
      <c r="BE73" s="85"/>
    </row>
    <row r="74" spans="2:57" ht="13.5" customHeight="1">
      <c r="B74" s="8"/>
      <c r="C74" s="26" t="s">
        <v>138</v>
      </c>
      <c r="J74" s="14" t="s">
        <v>192</v>
      </c>
      <c r="K74" s="14"/>
      <c r="L74" s="14"/>
      <c r="M74" s="14"/>
      <c r="N74" s="8">
        <v>244400</v>
      </c>
      <c r="O74" s="8"/>
      <c r="P74" s="8"/>
      <c r="Q74" s="8"/>
      <c r="R74" s="8"/>
      <c r="S74" s="8">
        <v>269800</v>
      </c>
      <c r="T74" s="8"/>
      <c r="U74" s="8"/>
      <c r="V74" s="8"/>
      <c r="W74" s="8"/>
      <c r="X74" s="8">
        <v>293100</v>
      </c>
      <c r="Y74" s="8"/>
      <c r="Z74" s="8"/>
      <c r="AA74" s="8"/>
      <c r="AB74" s="8"/>
      <c r="AC74" s="8">
        <v>324700</v>
      </c>
      <c r="AD74" s="8"/>
      <c r="AE74" s="8"/>
      <c r="AF74" s="8"/>
      <c r="AG74" s="8"/>
      <c r="AH74" s="8">
        <v>348300</v>
      </c>
      <c r="AI74" s="8"/>
      <c r="AJ74" s="8"/>
      <c r="AK74" s="8"/>
      <c r="AL74" s="8"/>
      <c r="AM74" s="8">
        <v>364600</v>
      </c>
      <c r="AN74" s="8"/>
      <c r="AO74" s="8"/>
      <c r="AP74" s="8"/>
      <c r="AQ74" s="8"/>
      <c r="AR74" s="8">
        <v>389400</v>
      </c>
      <c r="AS74" s="8"/>
      <c r="AT74" s="8"/>
      <c r="AU74" s="8"/>
      <c r="AV74" s="8"/>
      <c r="AW74" s="8">
        <v>392000</v>
      </c>
      <c r="AX74" s="8"/>
      <c r="AY74" s="8"/>
      <c r="AZ74" s="8"/>
      <c r="BA74" s="8"/>
      <c r="BB74" s="8">
        <v>397300</v>
      </c>
      <c r="BC74" s="8"/>
      <c r="BD74" s="26">
        <v>0</v>
      </c>
      <c r="BE74" s="85"/>
    </row>
    <row r="75" spans="2:57" ht="13.5" customHeight="1">
      <c r="B75" s="8"/>
      <c r="C75" s="26" t="s">
        <v>31</v>
      </c>
      <c r="J75" s="14"/>
      <c r="K75" s="14"/>
      <c r="L75" s="14"/>
      <c r="M75" s="14"/>
      <c r="N75" s="8">
        <v>245000</v>
      </c>
      <c r="O75" s="8"/>
      <c r="P75" s="8"/>
      <c r="Q75" s="8"/>
      <c r="R75" s="8"/>
      <c r="S75" s="8">
        <v>270300</v>
      </c>
      <c r="T75" s="8"/>
      <c r="U75" s="8"/>
      <c r="V75" s="8"/>
      <c r="W75" s="8"/>
      <c r="X75" s="8">
        <v>293900</v>
      </c>
      <c r="Y75" s="8"/>
      <c r="Z75" s="8"/>
      <c r="AA75" s="8"/>
      <c r="AB75" s="8"/>
      <c r="AC75" s="8">
        <v>326100</v>
      </c>
      <c r="AD75" s="8"/>
      <c r="AE75" s="8"/>
      <c r="AF75" s="8"/>
      <c r="AG75" s="8"/>
      <c r="AH75" s="8">
        <v>350200</v>
      </c>
      <c r="AI75" s="8"/>
      <c r="AJ75" s="8"/>
      <c r="AK75" s="8"/>
      <c r="AL75" s="8"/>
      <c r="AM75" s="8">
        <v>366500</v>
      </c>
      <c r="AN75" s="8"/>
      <c r="AO75" s="8"/>
      <c r="AP75" s="8"/>
      <c r="AQ75" s="8"/>
      <c r="AR75" s="8">
        <v>391700</v>
      </c>
      <c r="AS75" s="8"/>
      <c r="AT75" s="8"/>
      <c r="AU75" s="8"/>
      <c r="AV75" s="8"/>
      <c r="AW75" s="8">
        <v>394300</v>
      </c>
      <c r="AX75" s="8"/>
      <c r="AY75" s="8"/>
      <c r="AZ75" s="8"/>
      <c r="BA75" s="8"/>
      <c r="BB75" s="8">
        <v>400700</v>
      </c>
      <c r="BC75" s="8"/>
      <c r="BD75" s="26">
        <v>0</v>
      </c>
      <c r="BE75" s="85"/>
    </row>
    <row r="76" spans="2:57" ht="13.5" customHeight="1">
      <c r="B76" s="8"/>
      <c r="C76" s="26" t="s">
        <v>32</v>
      </c>
      <c r="J76" s="14" t="s">
        <v>193</v>
      </c>
      <c r="K76" s="14"/>
      <c r="L76" s="14"/>
      <c r="M76" s="14"/>
      <c r="N76" s="8">
        <v>967500</v>
      </c>
      <c r="O76" s="8"/>
      <c r="P76" s="8"/>
      <c r="Q76" s="8"/>
      <c r="R76" s="8"/>
      <c r="S76" s="8">
        <v>1033700</v>
      </c>
      <c r="T76" s="8"/>
      <c r="U76" s="8"/>
      <c r="V76" s="8"/>
      <c r="W76" s="8"/>
      <c r="X76" s="8">
        <v>1065500</v>
      </c>
      <c r="Y76" s="8"/>
      <c r="Z76" s="8"/>
      <c r="AA76" s="8"/>
      <c r="AB76" s="8"/>
      <c r="AC76" s="8">
        <v>1106100</v>
      </c>
      <c r="AD76" s="8"/>
      <c r="AE76" s="8"/>
      <c r="AF76" s="8"/>
      <c r="AG76" s="8"/>
      <c r="AH76" s="8">
        <v>1112600</v>
      </c>
      <c r="AI76" s="8"/>
      <c r="AJ76" s="8"/>
      <c r="AK76" s="8"/>
      <c r="AL76" s="8"/>
      <c r="AM76" s="8">
        <v>1090900</v>
      </c>
      <c r="AN76" s="8"/>
      <c r="AO76" s="8"/>
      <c r="AP76" s="8"/>
      <c r="AQ76" s="8"/>
      <c r="AR76" s="8">
        <v>1093600</v>
      </c>
      <c r="AS76" s="8"/>
      <c r="AT76" s="8"/>
      <c r="AU76" s="8"/>
      <c r="AV76" s="8"/>
      <c r="AW76" s="8">
        <v>1054500</v>
      </c>
      <c r="AX76" s="8"/>
      <c r="AY76" s="8"/>
      <c r="AZ76" s="8"/>
      <c r="BA76" s="8"/>
      <c r="BB76" s="8">
        <v>1007800</v>
      </c>
      <c r="BC76" s="8"/>
      <c r="BD76" s="26">
        <v>0</v>
      </c>
      <c r="BE76" s="85"/>
    </row>
    <row r="77" spans="2:57" ht="13.5" customHeight="1">
      <c r="B77" s="8"/>
      <c r="C77" s="26" t="s">
        <v>45</v>
      </c>
      <c r="J77" s="14"/>
      <c r="K77" s="14"/>
      <c r="L77" s="14"/>
      <c r="M77" s="14"/>
      <c r="N77" s="84">
        <v>6.66</v>
      </c>
      <c r="O77" s="84"/>
      <c r="P77" s="84"/>
      <c r="Q77" s="84"/>
      <c r="R77" s="84"/>
      <c r="S77" s="84">
        <v>6.85</v>
      </c>
      <c r="T77" s="84"/>
      <c r="U77" s="84"/>
      <c r="V77" s="84"/>
      <c r="W77" s="84"/>
      <c r="X77" s="84">
        <v>6.86</v>
      </c>
      <c r="Y77" s="84"/>
      <c r="Z77" s="84"/>
      <c r="AA77" s="84"/>
      <c r="AB77" s="84"/>
      <c r="AC77" s="84">
        <v>6.66</v>
      </c>
      <c r="AD77" s="84"/>
      <c r="AE77" s="84"/>
      <c r="AF77" s="84"/>
      <c r="AG77" s="84"/>
      <c r="AH77" s="84">
        <v>6.57</v>
      </c>
      <c r="AI77" s="84"/>
      <c r="AJ77" s="84"/>
      <c r="AK77" s="84"/>
      <c r="AL77" s="84"/>
      <c r="AM77" s="84">
        <v>6.45</v>
      </c>
      <c r="AN77" s="84"/>
      <c r="AO77" s="84"/>
      <c r="AP77" s="84"/>
      <c r="AQ77" s="84"/>
      <c r="AR77" s="84">
        <v>6.32</v>
      </c>
      <c r="AS77" s="84"/>
      <c r="AT77" s="84"/>
      <c r="AU77" s="84"/>
      <c r="AV77" s="84"/>
      <c r="AW77" s="84">
        <v>6.07</v>
      </c>
      <c r="AX77" s="84"/>
      <c r="AY77" s="84"/>
      <c r="AZ77" s="84"/>
      <c r="BA77" s="84"/>
      <c r="BB77" s="84">
        <v>5.93</v>
      </c>
      <c r="BC77" s="8"/>
      <c r="BD77" s="26">
        <v>2</v>
      </c>
      <c r="BE77" s="85"/>
    </row>
    <row r="78" spans="2:57" ht="13.5" customHeight="1">
      <c r="B78" s="8"/>
      <c r="C78" s="26" t="s">
        <v>46</v>
      </c>
      <c r="J78" s="14" t="s">
        <v>194</v>
      </c>
      <c r="K78" s="14"/>
      <c r="L78" s="14"/>
      <c r="M78" s="14"/>
      <c r="N78" s="84">
        <v>39.68</v>
      </c>
      <c r="O78" s="84"/>
      <c r="P78" s="84"/>
      <c r="Q78" s="84"/>
      <c r="R78" s="84"/>
      <c r="S78" s="84">
        <v>43.22</v>
      </c>
      <c r="T78" s="84"/>
      <c r="U78" s="84"/>
      <c r="V78" s="84"/>
      <c r="W78" s="84"/>
      <c r="X78" s="84">
        <v>44.53</v>
      </c>
      <c r="Y78" s="84"/>
      <c r="Z78" s="84"/>
      <c r="AA78" s="84"/>
      <c r="AB78" s="84"/>
      <c r="AC78" s="84">
        <v>43.91</v>
      </c>
      <c r="AD78" s="84"/>
      <c r="AE78" s="84"/>
      <c r="AF78" s="84"/>
      <c r="AG78" s="84"/>
      <c r="AH78" s="84">
        <v>44.78</v>
      </c>
      <c r="AI78" s="84"/>
      <c r="AJ78" s="84"/>
      <c r="AK78" s="84"/>
      <c r="AL78" s="84"/>
      <c r="AM78" s="84">
        <v>44.43</v>
      </c>
      <c r="AN78" s="84"/>
      <c r="AO78" s="84"/>
      <c r="AP78" s="84"/>
      <c r="AQ78" s="84"/>
      <c r="AR78" s="84">
        <v>44.48</v>
      </c>
      <c r="AS78" s="84"/>
      <c r="AT78" s="84"/>
      <c r="AU78" s="84"/>
      <c r="AV78" s="84"/>
      <c r="AW78" s="84">
        <v>44.49</v>
      </c>
      <c r="AX78" s="84"/>
      <c r="AY78" s="84"/>
      <c r="AZ78" s="84"/>
      <c r="BA78" s="84"/>
      <c r="BB78" s="84">
        <v>44.36</v>
      </c>
      <c r="BC78" s="8"/>
      <c r="BD78" s="26">
        <v>2</v>
      </c>
      <c r="BE78" s="85"/>
    </row>
    <row r="79" spans="2:57" ht="13.5" customHeight="1">
      <c r="B79" s="8"/>
      <c r="C79" s="26" t="s">
        <v>47</v>
      </c>
      <c r="J79" s="14" t="s">
        <v>219</v>
      </c>
      <c r="K79" s="14"/>
      <c r="L79" s="14"/>
      <c r="M79" s="14"/>
      <c r="N79" s="84">
        <v>122.64</v>
      </c>
      <c r="O79" s="84"/>
      <c r="P79" s="84"/>
      <c r="Q79" s="84"/>
      <c r="R79" s="84"/>
      <c r="S79" s="84">
        <v>128.80000000000001</v>
      </c>
      <c r="T79" s="84"/>
      <c r="U79" s="84"/>
      <c r="V79" s="84"/>
      <c r="W79" s="84"/>
      <c r="X79" s="84">
        <v>134.74</v>
      </c>
      <c r="Y79" s="84"/>
      <c r="Z79" s="84"/>
      <c r="AA79" s="84"/>
      <c r="AB79" s="84"/>
      <c r="AC79" s="84">
        <v>129.15</v>
      </c>
      <c r="AD79" s="84"/>
      <c r="AE79" s="84"/>
      <c r="AF79" s="84"/>
      <c r="AG79" s="84"/>
      <c r="AH79" s="84">
        <v>131.88999999999999</v>
      </c>
      <c r="AI79" s="84"/>
      <c r="AJ79" s="84"/>
      <c r="AK79" s="84"/>
      <c r="AL79" s="84"/>
      <c r="AM79" s="84">
        <v>130.88999999999999</v>
      </c>
      <c r="AN79" s="84"/>
      <c r="AO79" s="84"/>
      <c r="AP79" s="84"/>
      <c r="AQ79" s="84"/>
      <c r="AR79" s="84">
        <v>132.03</v>
      </c>
      <c r="AS79" s="84"/>
      <c r="AT79" s="84"/>
      <c r="AU79" s="84"/>
      <c r="AV79" s="84"/>
      <c r="AW79" s="84">
        <v>128.72999999999999</v>
      </c>
      <c r="AX79" s="84"/>
      <c r="AY79" s="84"/>
      <c r="AZ79" s="84"/>
      <c r="BA79" s="84"/>
      <c r="BB79" s="84">
        <v>127.77</v>
      </c>
      <c r="BC79" s="8"/>
      <c r="BD79" s="26">
        <v>2</v>
      </c>
      <c r="BE79" s="85"/>
    </row>
    <row r="80" spans="2:57" ht="13.5" customHeight="1">
      <c r="B80" s="8"/>
      <c r="C80" s="26" t="s">
        <v>33</v>
      </c>
      <c r="J80" s="14"/>
      <c r="K80" s="14"/>
      <c r="L80" s="14"/>
      <c r="M80" s="14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95"/>
      <c r="BC80" s="8"/>
      <c r="BD80" s="26"/>
      <c r="BE80" s="85"/>
    </row>
    <row r="81" spans="2:57" ht="13.5" customHeight="1">
      <c r="B81" s="8"/>
      <c r="C81" s="26" t="s">
        <v>48</v>
      </c>
      <c r="J81" s="14"/>
      <c r="K81" s="14"/>
      <c r="L81" s="14"/>
      <c r="M81" s="14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95"/>
      <c r="BC81" s="8"/>
      <c r="BD81" s="26"/>
      <c r="BE81" s="85"/>
    </row>
    <row r="82" spans="2:57" ht="13.5" customHeight="1">
      <c r="B82" s="8"/>
      <c r="C82" s="26" t="s">
        <v>49</v>
      </c>
      <c r="J82" s="14"/>
      <c r="K82" s="14"/>
      <c r="L82" s="14"/>
      <c r="M82" s="14"/>
      <c r="N82" s="8">
        <v>244300</v>
      </c>
      <c r="O82" s="8"/>
      <c r="P82" s="8"/>
      <c r="Q82" s="8"/>
      <c r="R82" s="8"/>
      <c r="S82" s="8">
        <v>269800</v>
      </c>
      <c r="T82" s="8"/>
      <c r="U82" s="8"/>
      <c r="V82" s="8"/>
      <c r="W82" s="8"/>
      <c r="X82" s="8">
        <v>293100</v>
      </c>
      <c r="Y82" s="8"/>
      <c r="Z82" s="8"/>
      <c r="AA82" s="8"/>
      <c r="AB82" s="8"/>
      <c r="AC82" s="8">
        <v>324700</v>
      </c>
      <c r="AD82" s="8"/>
      <c r="AE82" s="8"/>
      <c r="AF82" s="8"/>
      <c r="AG82" s="8"/>
      <c r="AH82" s="8">
        <v>348300</v>
      </c>
      <c r="AI82" s="8"/>
      <c r="AJ82" s="8"/>
      <c r="AK82" s="8"/>
      <c r="AL82" s="8"/>
      <c r="AM82" s="8">
        <v>364600</v>
      </c>
      <c r="AN82" s="8"/>
      <c r="AO82" s="8"/>
      <c r="AP82" s="8"/>
      <c r="AQ82" s="8"/>
      <c r="AR82" s="8">
        <v>389400</v>
      </c>
      <c r="AS82" s="8"/>
      <c r="AT82" s="8"/>
      <c r="AU82" s="8"/>
      <c r="AV82" s="8"/>
      <c r="AW82" s="8">
        <v>392000</v>
      </c>
      <c r="AX82" s="8"/>
      <c r="AY82" s="8"/>
      <c r="AZ82" s="8"/>
      <c r="BA82" s="8"/>
      <c r="BB82" s="96">
        <v>397300</v>
      </c>
      <c r="BC82" s="8"/>
      <c r="BD82" s="26">
        <v>0</v>
      </c>
      <c r="BE82" s="85"/>
    </row>
    <row r="83" spans="2:57" ht="13.5" customHeight="1">
      <c r="B83" s="8"/>
      <c r="C83" s="26" t="s">
        <v>50</v>
      </c>
      <c r="J83" s="14"/>
      <c r="K83" s="14"/>
      <c r="L83" s="14"/>
      <c r="M83" s="14"/>
      <c r="N83" s="13">
        <v>100</v>
      </c>
      <c r="O83" s="8"/>
      <c r="P83" s="8"/>
      <c r="Q83" s="8"/>
      <c r="R83" s="8"/>
      <c r="S83" s="8">
        <v>0</v>
      </c>
      <c r="T83" s="8"/>
      <c r="U83" s="8"/>
      <c r="V83" s="8"/>
      <c r="W83" s="8"/>
      <c r="X83" s="13">
        <v>0</v>
      </c>
      <c r="Y83" s="8"/>
      <c r="Z83" s="8"/>
      <c r="AA83" s="8"/>
      <c r="AB83" s="8"/>
      <c r="AC83" s="14" t="s">
        <v>223</v>
      </c>
      <c r="AD83" s="8"/>
      <c r="AE83" s="8"/>
      <c r="AF83" s="8"/>
      <c r="AG83" s="8"/>
      <c r="AH83" s="14" t="s">
        <v>223</v>
      </c>
      <c r="AI83" s="8"/>
      <c r="AJ83" s="8"/>
      <c r="AK83" s="8"/>
      <c r="AL83" s="8"/>
      <c r="AM83" s="14" t="s">
        <v>249</v>
      </c>
      <c r="AN83" s="8"/>
      <c r="AO83" s="8"/>
      <c r="AP83" s="8"/>
      <c r="AQ83" s="8"/>
      <c r="AR83" s="14" t="s">
        <v>221</v>
      </c>
      <c r="AS83" s="8"/>
      <c r="AT83" s="8"/>
      <c r="AU83" s="8"/>
      <c r="AV83" s="8"/>
      <c r="AW83" s="14" t="s">
        <v>221</v>
      </c>
      <c r="AX83" s="8"/>
      <c r="AY83" s="8"/>
      <c r="AZ83" s="8"/>
      <c r="BA83" s="8"/>
      <c r="BB83" s="92">
        <v>0</v>
      </c>
      <c r="BC83" s="8"/>
      <c r="BD83" s="26">
        <v>0</v>
      </c>
      <c r="BE83" s="85"/>
    </row>
    <row r="84" spans="2:57" ht="13.5" customHeight="1">
      <c r="B84" s="8"/>
      <c r="C84" s="26" t="s">
        <v>40</v>
      </c>
      <c r="J84" s="14"/>
      <c r="K84" s="14"/>
      <c r="L84" s="14"/>
      <c r="M84" s="1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26"/>
      <c r="BE84" s="85"/>
    </row>
    <row r="85" spans="2:57" ht="13.5" customHeight="1">
      <c r="B85" s="8"/>
      <c r="C85" s="26" t="s">
        <v>51</v>
      </c>
      <c r="J85" s="14"/>
      <c r="K85" s="14"/>
      <c r="L85" s="14"/>
      <c r="M85" s="14"/>
      <c r="N85" s="8">
        <v>229800</v>
      </c>
      <c r="O85" s="8"/>
      <c r="P85" s="8"/>
      <c r="Q85" s="8"/>
      <c r="R85" s="8"/>
      <c r="S85" s="14" t="s">
        <v>221</v>
      </c>
      <c r="T85" s="14"/>
      <c r="U85" s="14"/>
      <c r="V85" s="14"/>
      <c r="W85" s="14"/>
      <c r="X85" s="14" t="s">
        <v>221</v>
      </c>
      <c r="Y85" s="14"/>
      <c r="Z85" s="14"/>
      <c r="AA85" s="14"/>
      <c r="AB85" s="14"/>
      <c r="AC85" s="14" t="s">
        <v>221</v>
      </c>
      <c r="AD85" s="14"/>
      <c r="AE85" s="14"/>
      <c r="AF85" s="14"/>
      <c r="AG85" s="14"/>
      <c r="AH85" s="14" t="s">
        <v>221</v>
      </c>
      <c r="AI85" s="14"/>
      <c r="AJ85" s="14"/>
      <c r="AK85" s="14"/>
      <c r="AL85" s="14"/>
      <c r="AM85" s="14" t="s">
        <v>249</v>
      </c>
      <c r="AN85" s="14"/>
      <c r="AO85" s="14"/>
      <c r="AP85" s="14"/>
      <c r="AQ85" s="14"/>
      <c r="AR85" s="14" t="s">
        <v>221</v>
      </c>
      <c r="AS85" s="14"/>
      <c r="AT85" s="14"/>
      <c r="AU85" s="14"/>
      <c r="AV85" s="14"/>
      <c r="AW85" s="14" t="s">
        <v>221</v>
      </c>
      <c r="AX85" s="14"/>
      <c r="AY85" s="14"/>
      <c r="AZ85" s="14"/>
      <c r="BA85" s="14"/>
      <c r="BB85" s="14" t="s">
        <v>221</v>
      </c>
      <c r="BC85" s="8"/>
      <c r="BD85" s="26"/>
      <c r="BE85" s="85"/>
    </row>
    <row r="86" spans="2:57" ht="13.5" customHeight="1">
      <c r="B86" s="8"/>
      <c r="C86" s="26" t="s">
        <v>56</v>
      </c>
      <c r="J86" s="14"/>
      <c r="K86" s="14"/>
      <c r="L86" s="14"/>
      <c r="M86" s="14"/>
      <c r="N86" s="8">
        <v>14600</v>
      </c>
      <c r="O86" s="8"/>
      <c r="P86" s="8"/>
      <c r="Q86" s="8"/>
      <c r="R86" s="8"/>
      <c r="S86" s="14" t="s">
        <v>221</v>
      </c>
      <c r="T86" s="14"/>
      <c r="U86" s="14"/>
      <c r="V86" s="14"/>
      <c r="W86" s="14"/>
      <c r="X86" s="14" t="s">
        <v>221</v>
      </c>
      <c r="Y86" s="14"/>
      <c r="Z86" s="14"/>
      <c r="AA86" s="14"/>
      <c r="AB86" s="14"/>
      <c r="AC86" s="14" t="s">
        <v>221</v>
      </c>
      <c r="AD86" s="14"/>
      <c r="AE86" s="14"/>
      <c r="AF86" s="14"/>
      <c r="AG86" s="14"/>
      <c r="AH86" s="14" t="s">
        <v>221</v>
      </c>
      <c r="AI86" s="14"/>
      <c r="AJ86" s="14"/>
      <c r="AK86" s="14"/>
      <c r="AL86" s="14"/>
      <c r="AM86" s="14" t="s">
        <v>249</v>
      </c>
      <c r="AN86" s="14"/>
      <c r="AO86" s="14"/>
      <c r="AP86" s="14"/>
      <c r="AQ86" s="14"/>
      <c r="AR86" s="14" t="s">
        <v>221</v>
      </c>
      <c r="AS86" s="14"/>
      <c r="AT86" s="14"/>
      <c r="AU86" s="14"/>
      <c r="AV86" s="14"/>
      <c r="AW86" s="14" t="s">
        <v>221</v>
      </c>
      <c r="AX86" s="14"/>
      <c r="AY86" s="14"/>
      <c r="AZ86" s="14"/>
      <c r="BA86" s="14"/>
      <c r="BB86" s="14" t="s">
        <v>221</v>
      </c>
      <c r="BC86" s="8"/>
      <c r="BD86" s="26"/>
      <c r="BE86" s="85"/>
    </row>
    <row r="87" spans="2:57" ht="13.5" customHeight="1">
      <c r="B87" s="8"/>
      <c r="C87" s="26" t="s">
        <v>134</v>
      </c>
      <c r="J87" s="14"/>
      <c r="K87" s="14"/>
      <c r="L87" s="14"/>
      <c r="M87" s="14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26"/>
      <c r="BE87" s="85"/>
    </row>
    <row r="88" spans="2:57" ht="13.5" customHeight="1">
      <c r="B88" s="8"/>
      <c r="C88" s="26" t="s">
        <v>74</v>
      </c>
      <c r="J88" s="14"/>
      <c r="K88" s="14"/>
      <c r="L88" s="14"/>
      <c r="M88" s="14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>
        <v>316100</v>
      </c>
      <c r="AI88" s="8"/>
      <c r="AJ88" s="8"/>
      <c r="AK88" s="8"/>
      <c r="AL88" s="8"/>
      <c r="AM88" s="8">
        <v>342800</v>
      </c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26"/>
      <c r="BE88" s="85"/>
    </row>
    <row r="89" spans="2:57" ht="13.5" customHeight="1">
      <c r="B89" s="8"/>
      <c r="C89" s="26" t="s">
        <v>52</v>
      </c>
      <c r="J89" s="14"/>
      <c r="K89" s="14"/>
      <c r="L89" s="14"/>
      <c r="M89" s="14"/>
      <c r="N89" s="8">
        <v>138500</v>
      </c>
      <c r="O89" s="8"/>
      <c r="P89" s="8"/>
      <c r="Q89" s="8"/>
      <c r="R89" s="8"/>
      <c r="S89" s="8">
        <v>181300</v>
      </c>
      <c r="T89" s="8"/>
      <c r="U89" s="8"/>
      <c r="V89" s="8"/>
      <c r="W89" s="8"/>
      <c r="X89" s="8">
        <v>224100</v>
      </c>
      <c r="Y89" s="8"/>
      <c r="Z89" s="8"/>
      <c r="AA89" s="8"/>
      <c r="AB89" s="8"/>
      <c r="AC89" s="8">
        <v>276400</v>
      </c>
      <c r="AD89" s="8"/>
      <c r="AE89" s="8"/>
      <c r="AF89" s="8"/>
      <c r="AG89" s="8"/>
      <c r="AH89" s="14" t="s">
        <v>222</v>
      </c>
      <c r="AI89" s="14"/>
      <c r="AJ89" s="14"/>
      <c r="AK89" s="14"/>
      <c r="AL89" s="14"/>
      <c r="AM89" s="14" t="s">
        <v>249</v>
      </c>
      <c r="AN89" s="14"/>
      <c r="AO89" s="14"/>
      <c r="AP89" s="14"/>
      <c r="AQ89" s="14"/>
      <c r="AR89" s="14" t="s">
        <v>221</v>
      </c>
      <c r="AS89" s="14"/>
      <c r="AT89" s="14"/>
      <c r="AU89" s="14"/>
      <c r="AV89" s="14"/>
      <c r="AW89" s="14" t="s">
        <v>221</v>
      </c>
      <c r="AX89" s="14"/>
      <c r="AY89" s="14"/>
      <c r="AZ89" s="14"/>
      <c r="BA89" s="14"/>
      <c r="BB89" s="14" t="s">
        <v>221</v>
      </c>
      <c r="BC89" s="8"/>
      <c r="BD89" s="26"/>
      <c r="BE89" s="85"/>
    </row>
    <row r="90" spans="2:57" ht="13.5" customHeight="1">
      <c r="B90" s="8"/>
      <c r="C90" s="26" t="s">
        <v>53</v>
      </c>
      <c r="J90" s="14"/>
      <c r="K90" s="14"/>
      <c r="L90" s="14"/>
      <c r="M90" s="14"/>
      <c r="N90" s="8">
        <v>300</v>
      </c>
      <c r="O90" s="8"/>
      <c r="P90" s="8"/>
      <c r="Q90" s="8"/>
      <c r="R90" s="8"/>
      <c r="S90" s="8">
        <v>100</v>
      </c>
      <c r="T90" s="8"/>
      <c r="U90" s="8"/>
      <c r="V90" s="8"/>
      <c r="W90" s="8"/>
      <c r="X90" s="13">
        <v>0</v>
      </c>
      <c r="Y90" s="8"/>
      <c r="Z90" s="8"/>
      <c r="AA90" s="8"/>
      <c r="AB90" s="8"/>
      <c r="AC90" s="14" t="s">
        <v>223</v>
      </c>
      <c r="AD90" s="8"/>
      <c r="AE90" s="8"/>
      <c r="AF90" s="8"/>
      <c r="AG90" s="8"/>
      <c r="AH90" s="14" t="s">
        <v>223</v>
      </c>
      <c r="AI90" s="14"/>
      <c r="AJ90" s="14"/>
      <c r="AK90" s="14"/>
      <c r="AL90" s="14"/>
      <c r="AM90" s="14" t="s">
        <v>249</v>
      </c>
      <c r="AN90" s="14"/>
      <c r="AO90" s="14"/>
      <c r="AP90" s="14"/>
      <c r="AQ90" s="14"/>
      <c r="AR90" s="14" t="s">
        <v>221</v>
      </c>
      <c r="AS90" s="14"/>
      <c r="AT90" s="14"/>
      <c r="AU90" s="14"/>
      <c r="AV90" s="14"/>
      <c r="AW90" s="14" t="s">
        <v>221</v>
      </c>
      <c r="AX90" s="14"/>
      <c r="AY90" s="14"/>
      <c r="AZ90" s="14"/>
      <c r="BA90" s="14"/>
      <c r="BB90" s="14" t="s">
        <v>221</v>
      </c>
      <c r="BC90" s="8"/>
      <c r="BD90" s="26"/>
      <c r="BE90" s="85"/>
    </row>
    <row r="91" spans="2:57" ht="13.5" customHeight="1">
      <c r="B91" s="8"/>
      <c r="C91" s="26" t="s">
        <v>135</v>
      </c>
      <c r="J91" s="14"/>
      <c r="K91" s="14"/>
      <c r="L91" s="14"/>
      <c r="M91" s="14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>
        <v>37100</v>
      </c>
      <c r="AI91" s="8"/>
      <c r="AJ91" s="8"/>
      <c r="AK91" s="8"/>
      <c r="AL91" s="8"/>
      <c r="AM91" s="8">
        <v>21900</v>
      </c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26"/>
      <c r="BE91" s="85"/>
    </row>
    <row r="92" spans="2:57" ht="13.5" customHeight="1">
      <c r="B92" s="8"/>
      <c r="C92" s="26" t="s">
        <v>54</v>
      </c>
      <c r="J92" s="14"/>
      <c r="K92" s="14"/>
      <c r="L92" s="14"/>
      <c r="M92" s="14"/>
      <c r="N92" s="8">
        <v>105000</v>
      </c>
      <c r="O92" s="8"/>
      <c r="P92" s="8"/>
      <c r="Q92" s="8"/>
      <c r="R92" s="8"/>
      <c r="S92" s="8">
        <v>88400</v>
      </c>
      <c r="T92" s="8"/>
      <c r="U92" s="8"/>
      <c r="V92" s="8"/>
      <c r="W92" s="8"/>
      <c r="X92" s="8">
        <v>68900</v>
      </c>
      <c r="Y92" s="8"/>
      <c r="Z92" s="8"/>
      <c r="AA92" s="8"/>
      <c r="AB92" s="8"/>
      <c r="AC92" s="8">
        <v>48300</v>
      </c>
      <c r="AD92" s="8"/>
      <c r="AE92" s="8"/>
      <c r="AF92" s="8"/>
      <c r="AG92" s="8"/>
      <c r="AH92" s="14" t="s">
        <v>222</v>
      </c>
      <c r="AI92" s="14"/>
      <c r="AJ92" s="14"/>
      <c r="AK92" s="14"/>
      <c r="AL92" s="14"/>
      <c r="AM92" s="14" t="s">
        <v>249</v>
      </c>
      <c r="AN92" s="14"/>
      <c r="AO92" s="14"/>
      <c r="AP92" s="14"/>
      <c r="AQ92" s="14"/>
      <c r="AR92" s="14" t="s">
        <v>221</v>
      </c>
      <c r="AS92" s="14"/>
      <c r="AT92" s="14"/>
      <c r="AU92" s="14"/>
      <c r="AV92" s="14"/>
      <c r="AW92" s="14" t="s">
        <v>221</v>
      </c>
      <c r="AX92" s="14"/>
      <c r="AY92" s="14"/>
      <c r="AZ92" s="14"/>
      <c r="BA92" s="14"/>
      <c r="BB92" s="14" t="s">
        <v>221</v>
      </c>
      <c r="BC92" s="8"/>
      <c r="BD92" s="26"/>
      <c r="BE92" s="85"/>
    </row>
    <row r="93" spans="2:57" ht="13.5" customHeight="1">
      <c r="B93" s="8"/>
      <c r="C93" s="26" t="s">
        <v>57</v>
      </c>
      <c r="J93" s="14"/>
      <c r="K93" s="14"/>
      <c r="L93" s="14"/>
      <c r="M93" s="14"/>
      <c r="N93" s="8">
        <v>500</v>
      </c>
      <c r="O93" s="8"/>
      <c r="P93" s="8"/>
      <c r="Q93" s="8"/>
      <c r="R93" s="8"/>
      <c r="S93" s="8">
        <v>100</v>
      </c>
      <c r="T93" s="8"/>
      <c r="U93" s="8"/>
      <c r="V93" s="8"/>
      <c r="W93" s="8"/>
      <c r="X93" s="8">
        <v>100</v>
      </c>
      <c r="Y93" s="8"/>
      <c r="Z93" s="8"/>
      <c r="AA93" s="8"/>
      <c r="AB93" s="8"/>
      <c r="AC93" s="14" t="s">
        <v>223</v>
      </c>
      <c r="AD93" s="8"/>
      <c r="AE93" s="8"/>
      <c r="AF93" s="8"/>
      <c r="AG93" s="8"/>
      <c r="AH93" s="14" t="s">
        <v>223</v>
      </c>
      <c r="AI93" s="14"/>
      <c r="AJ93" s="14"/>
      <c r="AK93" s="14"/>
      <c r="AL93" s="14"/>
      <c r="AM93" s="14" t="s">
        <v>249</v>
      </c>
      <c r="AN93" s="14"/>
      <c r="AO93" s="14"/>
      <c r="AP93" s="14"/>
      <c r="AQ93" s="14"/>
      <c r="AR93" s="14" t="s">
        <v>221</v>
      </c>
      <c r="AS93" s="14"/>
      <c r="AT93" s="14"/>
      <c r="AU93" s="14"/>
      <c r="AV93" s="14"/>
      <c r="AW93" s="14" t="s">
        <v>221</v>
      </c>
      <c r="AX93" s="14"/>
      <c r="AY93" s="14"/>
      <c r="AZ93" s="14"/>
      <c r="BA93" s="14"/>
      <c r="BB93" s="14" t="s">
        <v>221</v>
      </c>
      <c r="BC93" s="8"/>
      <c r="BD93" s="26"/>
      <c r="BE93" s="85"/>
    </row>
    <row r="94" spans="2:57" ht="13.5" customHeight="1">
      <c r="B94" s="8"/>
      <c r="C94" s="26" t="s">
        <v>136</v>
      </c>
      <c r="J94" s="14"/>
      <c r="K94" s="14"/>
      <c r="L94" s="14"/>
      <c r="M94" s="14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26"/>
      <c r="BE94" s="85"/>
    </row>
    <row r="95" spans="2:57" ht="13.5" customHeight="1">
      <c r="B95" s="8"/>
      <c r="C95" s="26" t="s">
        <v>198</v>
      </c>
      <c r="J95" s="14"/>
      <c r="K95" s="14"/>
      <c r="L95" s="14"/>
      <c r="M95" s="14"/>
      <c r="N95" s="14" t="s">
        <v>224</v>
      </c>
      <c r="O95" s="14"/>
      <c r="P95" s="14"/>
      <c r="Q95" s="14"/>
      <c r="R95" s="14"/>
      <c r="S95" s="14" t="s">
        <v>224</v>
      </c>
      <c r="T95" s="14"/>
      <c r="U95" s="14"/>
      <c r="V95" s="14"/>
      <c r="W95" s="14"/>
      <c r="X95" s="14" t="s">
        <v>224</v>
      </c>
      <c r="Y95" s="14"/>
      <c r="Z95" s="14"/>
      <c r="AA95" s="14"/>
      <c r="AB95" s="14"/>
      <c r="AC95" s="14" t="s">
        <v>224</v>
      </c>
      <c r="AD95" s="14"/>
      <c r="AE95" s="14"/>
      <c r="AF95" s="14"/>
      <c r="AG95" s="14"/>
      <c r="AH95" s="8">
        <v>315900</v>
      </c>
      <c r="AI95" s="8"/>
      <c r="AJ95" s="8"/>
      <c r="AK95" s="8"/>
      <c r="AL95" s="8"/>
      <c r="AM95" s="8">
        <v>344900</v>
      </c>
      <c r="AN95" s="8"/>
      <c r="AO95" s="8"/>
      <c r="AP95" s="8"/>
      <c r="AQ95" s="8"/>
      <c r="AR95" s="14" t="s">
        <v>221</v>
      </c>
      <c r="AS95" s="8"/>
      <c r="AT95" s="8"/>
      <c r="AU95" s="8"/>
      <c r="AV95" s="8"/>
      <c r="AW95" s="14" t="s">
        <v>221</v>
      </c>
      <c r="AX95" s="8"/>
      <c r="AY95" s="8"/>
      <c r="AZ95" s="8"/>
      <c r="BA95" s="8"/>
      <c r="BB95" s="14" t="s">
        <v>221</v>
      </c>
      <c r="BC95" s="8"/>
      <c r="BD95" s="26"/>
      <c r="BE95" s="85"/>
    </row>
    <row r="96" spans="2:57" ht="13.5" customHeight="1">
      <c r="B96" s="8"/>
      <c r="C96" s="26" t="s">
        <v>199</v>
      </c>
      <c r="J96" s="14"/>
      <c r="K96" s="14"/>
      <c r="L96" s="14"/>
      <c r="M96" s="14"/>
      <c r="N96" s="14" t="s">
        <v>224</v>
      </c>
      <c r="O96" s="14"/>
      <c r="P96" s="14"/>
      <c r="Q96" s="14"/>
      <c r="R96" s="14"/>
      <c r="S96" s="14" t="s">
        <v>224</v>
      </c>
      <c r="T96" s="14"/>
      <c r="U96" s="14"/>
      <c r="V96" s="14"/>
      <c r="W96" s="14"/>
      <c r="X96" s="14" t="s">
        <v>224</v>
      </c>
      <c r="Y96" s="14"/>
      <c r="Z96" s="14"/>
      <c r="AA96" s="14"/>
      <c r="AB96" s="14"/>
      <c r="AC96" s="14" t="s">
        <v>224</v>
      </c>
      <c r="AD96" s="14"/>
      <c r="AE96" s="14"/>
      <c r="AF96" s="14"/>
      <c r="AG96" s="14"/>
      <c r="AH96" s="8">
        <v>32400</v>
      </c>
      <c r="AI96" s="8"/>
      <c r="AJ96" s="8"/>
      <c r="AK96" s="8"/>
      <c r="AL96" s="8"/>
      <c r="AM96" s="8">
        <v>19800</v>
      </c>
      <c r="AN96" s="8"/>
      <c r="AO96" s="8"/>
      <c r="AP96" s="8"/>
      <c r="AQ96" s="8"/>
      <c r="AR96" s="14" t="s">
        <v>221</v>
      </c>
      <c r="AS96" s="8"/>
      <c r="AT96" s="8"/>
      <c r="AU96" s="8"/>
      <c r="AV96" s="8"/>
      <c r="AW96" s="14" t="s">
        <v>221</v>
      </c>
      <c r="AX96" s="8"/>
      <c r="AY96" s="8"/>
      <c r="AZ96" s="8"/>
      <c r="BA96" s="8"/>
      <c r="BB96" s="14" t="s">
        <v>221</v>
      </c>
      <c r="BC96" s="8"/>
      <c r="BD96" s="26"/>
      <c r="BE96" s="85"/>
    </row>
    <row r="97" spans="2:57" ht="13.5" customHeight="1">
      <c r="B97" s="8"/>
      <c r="C97" s="26" t="s">
        <v>137</v>
      </c>
      <c r="J97" s="14"/>
      <c r="K97" s="14"/>
      <c r="L97" s="14"/>
      <c r="M97" s="14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26"/>
      <c r="BE97" s="85"/>
    </row>
    <row r="98" spans="2:57" ht="13.5" customHeight="1">
      <c r="B98" s="8"/>
      <c r="C98" s="26" t="s">
        <v>200</v>
      </c>
      <c r="J98" s="14"/>
      <c r="K98" s="14"/>
      <c r="L98" s="14"/>
      <c r="M98" s="14"/>
      <c r="N98" s="8">
        <v>238600</v>
      </c>
      <c r="O98" s="8"/>
      <c r="P98" s="8"/>
      <c r="Q98" s="8"/>
      <c r="R98" s="8"/>
      <c r="S98" s="8">
        <v>265100</v>
      </c>
      <c r="T98" s="8"/>
      <c r="U98" s="8"/>
      <c r="V98" s="8"/>
      <c r="W98" s="8"/>
      <c r="X98" s="8">
        <v>290100</v>
      </c>
      <c r="Y98" s="8"/>
      <c r="Z98" s="8"/>
      <c r="AA98" s="8"/>
      <c r="AB98" s="8"/>
      <c r="AC98" s="8">
        <v>322500</v>
      </c>
      <c r="AD98" s="8"/>
      <c r="AE98" s="8"/>
      <c r="AF98" s="8"/>
      <c r="AG98" s="8"/>
      <c r="AH98" s="8">
        <v>346700</v>
      </c>
      <c r="AI98" s="8"/>
      <c r="AJ98" s="8"/>
      <c r="AK98" s="8"/>
      <c r="AL98" s="8"/>
      <c r="AM98" s="8">
        <v>363100</v>
      </c>
      <c r="AN98" s="8"/>
      <c r="AO98" s="8"/>
      <c r="AP98" s="8"/>
      <c r="AQ98" s="8"/>
      <c r="AR98" s="14" t="s">
        <v>221</v>
      </c>
      <c r="AS98" s="8"/>
      <c r="AT98" s="8"/>
      <c r="AU98" s="8"/>
      <c r="AV98" s="8"/>
      <c r="AW98" s="14" t="s">
        <v>221</v>
      </c>
      <c r="AX98" s="8"/>
      <c r="AY98" s="8"/>
      <c r="AZ98" s="8"/>
      <c r="BA98" s="8"/>
      <c r="BB98" s="14" t="s">
        <v>221</v>
      </c>
      <c r="BC98" s="8"/>
      <c r="BD98" s="26"/>
      <c r="BE98" s="85"/>
    </row>
    <row r="99" spans="2:57" ht="13.5" customHeight="1">
      <c r="B99" s="8"/>
      <c r="C99" s="26" t="s">
        <v>90</v>
      </c>
      <c r="J99" s="14"/>
      <c r="K99" s="14"/>
      <c r="L99" s="14"/>
      <c r="M99" s="14"/>
      <c r="N99" s="8">
        <v>5800</v>
      </c>
      <c r="O99" s="8"/>
      <c r="P99" s="8"/>
      <c r="Q99" s="8"/>
      <c r="R99" s="8"/>
      <c r="S99" s="8">
        <v>4700</v>
      </c>
      <c r="T99" s="8"/>
      <c r="U99" s="8"/>
      <c r="V99" s="8"/>
      <c r="W99" s="8"/>
      <c r="X99" s="8">
        <v>3000</v>
      </c>
      <c r="Y99" s="8"/>
      <c r="Z99" s="8"/>
      <c r="AA99" s="8"/>
      <c r="AB99" s="8"/>
      <c r="AC99" s="8">
        <v>2200</v>
      </c>
      <c r="AD99" s="8"/>
      <c r="AE99" s="8"/>
      <c r="AF99" s="8"/>
      <c r="AG99" s="8"/>
      <c r="AH99" s="8">
        <v>1600</v>
      </c>
      <c r="AI99" s="8"/>
      <c r="AJ99" s="8"/>
      <c r="AK99" s="8"/>
      <c r="AL99" s="8"/>
      <c r="AM99" s="8">
        <v>1500</v>
      </c>
      <c r="AN99" s="8"/>
      <c r="AO99" s="8"/>
      <c r="AP99" s="8"/>
      <c r="AQ99" s="8"/>
      <c r="AR99" s="14" t="s">
        <v>221</v>
      </c>
      <c r="AS99" s="8"/>
      <c r="AT99" s="8"/>
      <c r="AU99" s="8"/>
      <c r="AV99" s="8"/>
      <c r="AW99" s="14" t="s">
        <v>221</v>
      </c>
      <c r="AX99" s="8"/>
      <c r="AY99" s="8"/>
      <c r="AZ99" s="8"/>
      <c r="BA99" s="8"/>
      <c r="BB99" s="14" t="s">
        <v>221</v>
      </c>
      <c r="BC99" s="8"/>
      <c r="BD99" s="26"/>
      <c r="BE99" s="85"/>
    </row>
    <row r="100" spans="2:57" ht="13.5" customHeight="1">
      <c r="B100" s="8"/>
      <c r="C100" s="26" t="s">
        <v>156</v>
      </c>
      <c r="J100" s="14"/>
      <c r="K100" s="14"/>
      <c r="L100" s="14"/>
      <c r="M100" s="14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26"/>
      <c r="BE100" s="85"/>
    </row>
    <row r="101" spans="2:57" ht="13.5" customHeight="1">
      <c r="B101" s="8"/>
      <c r="C101" s="26" t="s">
        <v>91</v>
      </c>
      <c r="J101" s="14"/>
      <c r="K101" s="14"/>
      <c r="L101" s="14"/>
      <c r="M101" s="14"/>
      <c r="N101" s="14" t="s">
        <v>222</v>
      </c>
      <c r="O101" s="14"/>
      <c r="P101" s="14"/>
      <c r="Q101" s="14"/>
      <c r="R101" s="14"/>
      <c r="S101" s="14" t="s">
        <v>222</v>
      </c>
      <c r="T101" s="14"/>
      <c r="U101" s="14"/>
      <c r="V101" s="14"/>
      <c r="W101" s="14"/>
      <c r="X101" s="8">
        <v>283000</v>
      </c>
      <c r="Y101" s="8"/>
      <c r="Z101" s="8"/>
      <c r="AA101" s="8"/>
      <c r="AB101" s="8"/>
      <c r="AC101" s="8">
        <v>317700</v>
      </c>
      <c r="AD101" s="8"/>
      <c r="AE101" s="8"/>
      <c r="AF101" s="8"/>
      <c r="AG101" s="8"/>
      <c r="AH101" s="8">
        <v>342700</v>
      </c>
      <c r="AI101" s="8"/>
      <c r="AJ101" s="8"/>
      <c r="AK101" s="8"/>
      <c r="AL101" s="8"/>
      <c r="AM101" s="8">
        <v>359500</v>
      </c>
      <c r="AN101" s="8"/>
      <c r="AO101" s="8"/>
      <c r="AP101" s="8"/>
      <c r="AQ101" s="8"/>
      <c r="AR101" s="14" t="s">
        <v>221</v>
      </c>
      <c r="AS101" s="8"/>
      <c r="AT101" s="8"/>
      <c r="AU101" s="8"/>
      <c r="AV101" s="8"/>
      <c r="AW101" s="14" t="s">
        <v>221</v>
      </c>
      <c r="AX101" s="8"/>
      <c r="AY101" s="8"/>
      <c r="AZ101" s="8"/>
      <c r="BA101" s="8"/>
      <c r="BB101" s="14" t="s">
        <v>221</v>
      </c>
      <c r="BC101" s="8"/>
      <c r="BD101" s="26"/>
      <c r="BE101" s="85"/>
    </row>
    <row r="102" spans="2:57" ht="13.5" customHeight="1">
      <c r="B102" s="8"/>
      <c r="C102" s="26" t="s">
        <v>92</v>
      </c>
      <c r="J102" s="14"/>
      <c r="K102" s="14"/>
      <c r="L102" s="14"/>
      <c r="M102" s="14"/>
      <c r="N102" s="14" t="s">
        <v>222</v>
      </c>
      <c r="O102" s="14"/>
      <c r="P102" s="14"/>
      <c r="Q102" s="14"/>
      <c r="R102" s="14"/>
      <c r="S102" s="14" t="s">
        <v>222</v>
      </c>
      <c r="T102" s="14"/>
      <c r="U102" s="14"/>
      <c r="V102" s="14"/>
      <c r="W102" s="14"/>
      <c r="X102" s="8">
        <v>10100</v>
      </c>
      <c r="Y102" s="8"/>
      <c r="Z102" s="8"/>
      <c r="AA102" s="8"/>
      <c r="AB102" s="8"/>
      <c r="AC102" s="8">
        <v>7000</v>
      </c>
      <c r="AD102" s="8"/>
      <c r="AE102" s="8"/>
      <c r="AF102" s="8"/>
      <c r="AG102" s="8"/>
      <c r="AH102" s="8">
        <v>5600</v>
      </c>
      <c r="AI102" s="8"/>
      <c r="AJ102" s="8"/>
      <c r="AK102" s="8"/>
      <c r="AL102" s="8"/>
      <c r="AM102" s="8">
        <v>5200</v>
      </c>
      <c r="AN102" s="8"/>
      <c r="AO102" s="8"/>
      <c r="AP102" s="8"/>
      <c r="AQ102" s="8"/>
      <c r="AR102" s="14" t="s">
        <v>221</v>
      </c>
      <c r="AS102" s="8"/>
      <c r="AT102" s="8"/>
      <c r="AU102" s="8"/>
      <c r="AV102" s="8"/>
      <c r="AW102" s="14" t="s">
        <v>221</v>
      </c>
      <c r="AX102" s="8"/>
      <c r="AY102" s="8"/>
      <c r="AZ102" s="8"/>
      <c r="BA102" s="8"/>
      <c r="BB102" s="14" t="s">
        <v>221</v>
      </c>
      <c r="BC102" s="8"/>
      <c r="BD102" s="26"/>
      <c r="BE102" s="85"/>
    </row>
    <row r="103" spans="2:57" ht="13.5" customHeight="1">
      <c r="B103" s="8"/>
      <c r="C103" s="26" t="s">
        <v>149</v>
      </c>
      <c r="J103" s="14"/>
      <c r="K103" s="14"/>
      <c r="L103" s="14"/>
      <c r="M103" s="14"/>
      <c r="N103" s="14" t="s">
        <v>225</v>
      </c>
      <c r="O103" s="14"/>
      <c r="P103" s="14"/>
      <c r="Q103" s="14"/>
      <c r="R103" s="14"/>
      <c r="S103" s="14" t="s">
        <v>225</v>
      </c>
      <c r="T103" s="14"/>
      <c r="U103" s="14"/>
      <c r="V103" s="14"/>
      <c r="W103" s="14"/>
      <c r="X103" s="14" t="s">
        <v>225</v>
      </c>
      <c r="Y103" s="14"/>
      <c r="Z103" s="14"/>
      <c r="AA103" s="14"/>
      <c r="AB103" s="14"/>
      <c r="AC103" s="8">
        <v>174300</v>
      </c>
      <c r="AD103" s="8"/>
      <c r="AE103" s="8"/>
      <c r="AF103" s="8"/>
      <c r="AG103" s="8"/>
      <c r="AH103" s="8">
        <v>192500</v>
      </c>
      <c r="AI103" s="8"/>
      <c r="AJ103" s="8"/>
      <c r="AK103" s="8"/>
      <c r="AL103" s="8"/>
      <c r="AM103" s="168">
        <v>231500</v>
      </c>
      <c r="AN103" s="8"/>
      <c r="AO103" s="8"/>
      <c r="AP103" s="8"/>
      <c r="AQ103" s="8"/>
      <c r="AR103" s="8">
        <v>251300</v>
      </c>
      <c r="AS103" s="8"/>
      <c r="AT103" s="8"/>
      <c r="AU103" s="8"/>
      <c r="AV103" s="8"/>
      <c r="AW103" s="8">
        <v>251000</v>
      </c>
      <c r="AX103" s="8"/>
      <c r="AY103" s="8"/>
      <c r="AZ103" s="8"/>
      <c r="BA103" s="8"/>
      <c r="BB103" s="159">
        <v>271400</v>
      </c>
      <c r="BC103" s="8"/>
      <c r="BD103" s="26">
        <v>0</v>
      </c>
      <c r="BE103" s="85"/>
    </row>
    <row r="104" spans="2:57" ht="13.5" customHeight="1">
      <c r="B104" s="8"/>
      <c r="C104" s="26" t="s">
        <v>139</v>
      </c>
      <c r="J104" s="14"/>
      <c r="K104" s="14"/>
      <c r="L104" s="14"/>
      <c r="M104" s="14"/>
      <c r="N104" s="14" t="s">
        <v>226</v>
      </c>
      <c r="O104" s="14"/>
      <c r="P104" s="14"/>
      <c r="Q104" s="14"/>
      <c r="R104" s="14"/>
      <c r="S104" s="14" t="s">
        <v>226</v>
      </c>
      <c r="T104" s="14"/>
      <c r="U104" s="14"/>
      <c r="V104" s="14"/>
      <c r="W104" s="14"/>
      <c r="X104" s="14" t="s">
        <v>226</v>
      </c>
      <c r="Y104" s="14"/>
      <c r="Z104" s="14"/>
      <c r="AA104" s="14"/>
      <c r="AB104" s="14"/>
      <c r="AC104" s="8">
        <v>125300</v>
      </c>
      <c r="AD104" s="8"/>
      <c r="AE104" s="8"/>
      <c r="AF104" s="8"/>
      <c r="AG104" s="8"/>
      <c r="AH104" s="8">
        <v>155300</v>
      </c>
      <c r="AI104" s="8"/>
      <c r="AJ104" s="8"/>
      <c r="AK104" s="8"/>
      <c r="AL104" s="8"/>
      <c r="AM104" s="168">
        <v>191300</v>
      </c>
      <c r="AN104" s="8"/>
      <c r="AO104" s="8"/>
      <c r="AP104" s="8"/>
      <c r="AQ104" s="8"/>
      <c r="AR104" s="8">
        <v>217100</v>
      </c>
      <c r="AS104" s="8"/>
      <c r="AT104" s="8"/>
      <c r="AU104" s="8"/>
      <c r="AV104" s="8"/>
      <c r="AW104" s="8">
        <v>221500</v>
      </c>
      <c r="AX104" s="8"/>
      <c r="AY104" s="8"/>
      <c r="AZ104" s="8"/>
      <c r="BA104" s="8"/>
      <c r="BB104" s="159">
        <v>235900</v>
      </c>
      <c r="BC104" s="8"/>
      <c r="BD104" s="26">
        <v>0</v>
      </c>
      <c r="BE104" s="85"/>
    </row>
    <row r="105" spans="2:57" ht="13.5" customHeight="1">
      <c r="B105" s="8"/>
      <c r="C105" s="26" t="s">
        <v>140</v>
      </c>
      <c r="J105" s="14"/>
      <c r="K105" s="14"/>
      <c r="L105" s="14"/>
      <c r="M105" s="14"/>
      <c r="N105" s="14" t="s">
        <v>227</v>
      </c>
      <c r="O105" s="14"/>
      <c r="P105" s="14"/>
      <c r="Q105" s="14"/>
      <c r="R105" s="14"/>
      <c r="S105" s="14" t="s">
        <v>227</v>
      </c>
      <c r="T105" s="14"/>
      <c r="U105" s="14"/>
      <c r="V105" s="14"/>
      <c r="W105" s="14"/>
      <c r="X105" s="14" t="s">
        <v>227</v>
      </c>
      <c r="Y105" s="14"/>
      <c r="Z105" s="14"/>
      <c r="AA105" s="14"/>
      <c r="AB105" s="14"/>
      <c r="AC105" s="8">
        <v>8500</v>
      </c>
      <c r="AD105" s="8"/>
      <c r="AE105" s="8"/>
      <c r="AF105" s="8"/>
      <c r="AG105" s="8"/>
      <c r="AH105" s="8">
        <v>21700</v>
      </c>
      <c r="AI105" s="8"/>
      <c r="AJ105" s="8"/>
      <c r="AK105" s="8"/>
      <c r="AL105" s="8"/>
      <c r="AM105" s="168">
        <v>34800</v>
      </c>
      <c r="AN105" s="8"/>
      <c r="AO105" s="8"/>
      <c r="AP105" s="8"/>
      <c r="AQ105" s="8"/>
      <c r="AR105" s="8">
        <v>48800</v>
      </c>
      <c r="AS105" s="8"/>
      <c r="AT105" s="8"/>
      <c r="AU105" s="8"/>
      <c r="AV105" s="8"/>
      <c r="AW105" s="8">
        <v>58800</v>
      </c>
      <c r="AX105" s="8"/>
      <c r="AY105" s="8"/>
      <c r="AZ105" s="8"/>
      <c r="BA105" s="8"/>
      <c r="BB105" s="159">
        <v>69700</v>
      </c>
      <c r="BC105" s="8"/>
      <c r="BD105" s="26">
        <v>0</v>
      </c>
      <c r="BE105" s="85"/>
    </row>
    <row r="106" spans="2:57" ht="13.5" customHeight="1">
      <c r="B106" s="8"/>
      <c r="C106" s="26" t="s">
        <v>201</v>
      </c>
      <c r="J106" s="14"/>
      <c r="K106" s="14"/>
      <c r="L106" s="14"/>
      <c r="M106" s="14"/>
      <c r="N106" s="14" t="s">
        <v>227</v>
      </c>
      <c r="O106" s="14"/>
      <c r="P106" s="14"/>
      <c r="Q106" s="14"/>
      <c r="R106" s="14"/>
      <c r="S106" s="14" t="s">
        <v>227</v>
      </c>
      <c r="T106" s="14"/>
      <c r="U106" s="14"/>
      <c r="V106" s="14"/>
      <c r="W106" s="14"/>
      <c r="X106" s="14" t="s">
        <v>227</v>
      </c>
      <c r="Y106" s="14"/>
      <c r="Z106" s="14"/>
      <c r="AA106" s="14"/>
      <c r="AB106" s="14"/>
      <c r="AC106" s="8">
        <v>29700</v>
      </c>
      <c r="AD106" s="8"/>
      <c r="AE106" s="8"/>
      <c r="AF106" s="8"/>
      <c r="AG106" s="8"/>
      <c r="AH106" s="8">
        <v>56700</v>
      </c>
      <c r="AI106" s="8"/>
      <c r="AJ106" s="8"/>
      <c r="AK106" s="8"/>
      <c r="AL106" s="8"/>
      <c r="AM106" s="168">
        <v>77500</v>
      </c>
      <c r="AN106" s="8"/>
      <c r="AO106" s="8"/>
      <c r="AP106" s="8"/>
      <c r="AQ106" s="8"/>
      <c r="AR106" s="8">
        <v>97600</v>
      </c>
      <c r="AS106" s="8"/>
      <c r="AT106" s="8"/>
      <c r="AU106" s="8"/>
      <c r="AV106" s="8"/>
      <c r="AW106" s="8">
        <v>105600</v>
      </c>
      <c r="AX106" s="8"/>
      <c r="AY106" s="8"/>
      <c r="AZ106" s="8"/>
      <c r="BA106" s="8"/>
      <c r="BB106" s="159">
        <v>117200</v>
      </c>
      <c r="BC106" s="8"/>
      <c r="BD106" s="26">
        <v>0</v>
      </c>
      <c r="BE106" s="85"/>
    </row>
    <row r="107" spans="2:57" ht="13.5" customHeight="1">
      <c r="B107" s="8"/>
      <c r="C107" s="26" t="s">
        <v>141</v>
      </c>
      <c r="J107" s="14"/>
      <c r="K107" s="14"/>
      <c r="L107" s="14"/>
      <c r="M107" s="14"/>
      <c r="N107" s="14" t="s">
        <v>224</v>
      </c>
      <c r="O107" s="14"/>
      <c r="P107" s="14"/>
      <c r="Q107" s="14"/>
      <c r="R107" s="14"/>
      <c r="S107" s="14" t="s">
        <v>224</v>
      </c>
      <c r="T107" s="14"/>
      <c r="U107" s="14"/>
      <c r="V107" s="14"/>
      <c r="W107" s="14"/>
      <c r="X107" s="14" t="s">
        <v>224</v>
      </c>
      <c r="Y107" s="14"/>
      <c r="Z107" s="14"/>
      <c r="AA107" s="14"/>
      <c r="AB107" s="14"/>
      <c r="AC107" s="8">
        <v>35400</v>
      </c>
      <c r="AD107" s="8"/>
      <c r="AE107" s="8"/>
      <c r="AF107" s="8"/>
      <c r="AG107" s="8"/>
      <c r="AH107" s="8">
        <v>70600</v>
      </c>
      <c r="AI107" s="8"/>
      <c r="AJ107" s="8"/>
      <c r="AK107" s="8"/>
      <c r="AL107" s="8"/>
      <c r="AM107" s="168">
        <v>98800</v>
      </c>
      <c r="AN107" s="8"/>
      <c r="AO107" s="8"/>
      <c r="AP107" s="8"/>
      <c r="AQ107" s="8"/>
      <c r="AR107" s="8">
        <v>123800</v>
      </c>
      <c r="AS107" s="8"/>
      <c r="AT107" s="8"/>
      <c r="AU107" s="8"/>
      <c r="AV107" s="8"/>
      <c r="AW107" s="8">
        <v>127900</v>
      </c>
      <c r="AX107" s="8"/>
      <c r="AY107" s="8"/>
      <c r="AZ107" s="8"/>
      <c r="BA107" s="8"/>
      <c r="BB107" s="159">
        <v>140500</v>
      </c>
      <c r="BC107" s="8"/>
      <c r="BD107" s="26">
        <v>0</v>
      </c>
      <c r="BE107" s="85"/>
    </row>
    <row r="108" spans="2:57" ht="13.5" customHeight="1">
      <c r="B108" s="8"/>
      <c r="C108" s="26" t="s">
        <v>142</v>
      </c>
      <c r="J108" s="14"/>
      <c r="K108" s="14"/>
      <c r="L108" s="14"/>
      <c r="M108" s="14"/>
      <c r="N108" s="14" t="s">
        <v>228</v>
      </c>
      <c r="O108" s="14"/>
      <c r="P108" s="14"/>
      <c r="Q108" s="14"/>
      <c r="R108" s="14"/>
      <c r="S108" s="14" t="s">
        <v>228</v>
      </c>
      <c r="T108" s="14"/>
      <c r="U108" s="14"/>
      <c r="V108" s="14"/>
      <c r="W108" s="14"/>
      <c r="X108" s="14" t="s">
        <v>228</v>
      </c>
      <c r="Y108" s="14"/>
      <c r="Z108" s="14"/>
      <c r="AA108" s="14"/>
      <c r="AB108" s="14"/>
      <c r="AC108" s="18" t="s">
        <v>228</v>
      </c>
      <c r="AD108" s="14"/>
      <c r="AE108" s="14"/>
      <c r="AF108" s="14"/>
      <c r="AG108" s="14"/>
      <c r="AH108" s="8">
        <v>10600</v>
      </c>
      <c r="AI108" s="8"/>
      <c r="AJ108" s="8"/>
      <c r="AK108" s="8"/>
      <c r="AL108" s="8"/>
      <c r="AM108" s="168">
        <v>11900</v>
      </c>
      <c r="AN108" s="8"/>
      <c r="AO108" s="8"/>
      <c r="AP108" s="8"/>
      <c r="AQ108" s="8"/>
      <c r="AR108" s="8">
        <v>13900</v>
      </c>
      <c r="AS108" s="8"/>
      <c r="AT108" s="8"/>
      <c r="AU108" s="8"/>
      <c r="AV108" s="8"/>
      <c r="AW108" s="8">
        <v>15800</v>
      </c>
      <c r="AX108" s="8"/>
      <c r="AY108" s="8"/>
      <c r="AZ108" s="8"/>
      <c r="BA108" s="8"/>
      <c r="BB108" s="159">
        <v>19500</v>
      </c>
      <c r="BC108" s="8"/>
      <c r="BD108" s="26">
        <v>0</v>
      </c>
      <c r="BE108" s="85"/>
    </row>
    <row r="109" spans="2:57" ht="13.5" customHeight="1">
      <c r="B109" s="8"/>
      <c r="C109" s="26" t="s">
        <v>143</v>
      </c>
      <c r="J109" s="14"/>
      <c r="K109" s="14"/>
      <c r="L109" s="14"/>
      <c r="M109" s="14"/>
      <c r="N109" s="14" t="s">
        <v>229</v>
      </c>
      <c r="O109" s="14"/>
      <c r="P109" s="14"/>
      <c r="Q109" s="14"/>
      <c r="R109" s="14"/>
      <c r="S109" s="14" t="s">
        <v>229</v>
      </c>
      <c r="T109" s="14"/>
      <c r="U109" s="14"/>
      <c r="V109" s="14"/>
      <c r="W109" s="14"/>
      <c r="X109" s="14" t="s">
        <v>229</v>
      </c>
      <c r="Y109" s="14"/>
      <c r="Z109" s="14"/>
      <c r="AA109" s="14"/>
      <c r="AB109" s="14"/>
      <c r="AC109" s="8">
        <v>8000</v>
      </c>
      <c r="AD109" s="8"/>
      <c r="AE109" s="8"/>
      <c r="AF109" s="8"/>
      <c r="AG109" s="8"/>
      <c r="AH109" s="8">
        <v>16700</v>
      </c>
      <c r="AI109" s="8"/>
      <c r="AJ109" s="8"/>
      <c r="AK109" s="8"/>
      <c r="AL109" s="8"/>
      <c r="AM109" s="168">
        <v>20000</v>
      </c>
      <c r="AN109" s="8"/>
      <c r="AO109" s="8"/>
      <c r="AP109" s="8"/>
      <c r="AQ109" s="8"/>
      <c r="AR109" s="8">
        <v>27100</v>
      </c>
      <c r="AS109" s="8"/>
      <c r="AT109" s="8"/>
      <c r="AU109" s="8"/>
      <c r="AV109" s="8"/>
      <c r="AW109" s="8">
        <v>28700</v>
      </c>
      <c r="AX109" s="8"/>
      <c r="AY109" s="8"/>
      <c r="AZ109" s="8"/>
      <c r="BA109" s="8"/>
      <c r="BB109" s="159">
        <v>34800</v>
      </c>
      <c r="BC109" s="8"/>
      <c r="BD109" s="26">
        <v>0</v>
      </c>
      <c r="BE109" s="85"/>
    </row>
    <row r="110" spans="2:57" ht="13.5" customHeight="1">
      <c r="B110" s="8"/>
      <c r="C110" s="26" t="s">
        <v>144</v>
      </c>
      <c r="J110" s="14"/>
      <c r="K110" s="14"/>
      <c r="L110" s="14"/>
      <c r="M110" s="14"/>
      <c r="N110" s="14" t="s">
        <v>230</v>
      </c>
      <c r="O110" s="14"/>
      <c r="P110" s="14"/>
      <c r="Q110" s="14"/>
      <c r="R110" s="14"/>
      <c r="S110" s="14" t="s">
        <v>230</v>
      </c>
      <c r="T110" s="14"/>
      <c r="U110" s="14"/>
      <c r="V110" s="14"/>
      <c r="W110" s="14"/>
      <c r="X110" s="14" t="s">
        <v>230</v>
      </c>
      <c r="Y110" s="14"/>
      <c r="Z110" s="14"/>
      <c r="AA110" s="14"/>
      <c r="AB110" s="14"/>
      <c r="AC110" s="8">
        <v>100900</v>
      </c>
      <c r="AD110" s="8"/>
      <c r="AE110" s="8"/>
      <c r="AF110" s="8"/>
      <c r="AG110" s="8"/>
      <c r="AH110" s="8">
        <v>115300</v>
      </c>
      <c r="AI110" s="8"/>
      <c r="AJ110" s="8"/>
      <c r="AK110" s="8"/>
      <c r="AL110" s="8"/>
      <c r="AM110" s="168">
        <v>143400</v>
      </c>
      <c r="AN110" s="8"/>
      <c r="AO110" s="8"/>
      <c r="AP110" s="8"/>
      <c r="AQ110" s="8"/>
      <c r="AR110" s="8">
        <v>159300</v>
      </c>
      <c r="AS110" s="8"/>
      <c r="AT110" s="8"/>
      <c r="AU110" s="8"/>
      <c r="AV110" s="8"/>
      <c r="AW110" s="8">
        <v>161800</v>
      </c>
      <c r="AX110" s="8"/>
      <c r="AY110" s="8"/>
      <c r="AZ110" s="8"/>
      <c r="BA110" s="8"/>
      <c r="BB110" s="159">
        <v>171500</v>
      </c>
      <c r="BC110" s="8"/>
      <c r="BD110" s="26">
        <v>0</v>
      </c>
      <c r="BE110" s="85"/>
    </row>
    <row r="111" spans="2:57" ht="13.5" customHeight="1">
      <c r="B111" s="8"/>
      <c r="C111" s="26" t="s">
        <v>131</v>
      </c>
      <c r="J111" s="14"/>
      <c r="K111" s="14"/>
      <c r="L111" s="14"/>
      <c r="M111" s="14"/>
      <c r="N111" s="14" t="s">
        <v>223</v>
      </c>
      <c r="O111" s="14"/>
      <c r="P111" s="14"/>
      <c r="Q111" s="14"/>
      <c r="R111" s="14"/>
      <c r="S111" s="14" t="s">
        <v>223</v>
      </c>
      <c r="T111" s="14"/>
      <c r="U111" s="14"/>
      <c r="V111" s="14"/>
      <c r="W111" s="14"/>
      <c r="X111" s="14" t="s">
        <v>223</v>
      </c>
      <c r="Y111" s="14"/>
      <c r="Z111" s="14"/>
      <c r="AA111" s="14"/>
      <c r="AB111" s="14"/>
      <c r="AC111" s="8">
        <v>2600</v>
      </c>
      <c r="AD111" s="8"/>
      <c r="AE111" s="8"/>
      <c r="AF111" s="8"/>
      <c r="AG111" s="8"/>
      <c r="AH111" s="8">
        <v>6300</v>
      </c>
      <c r="AI111" s="8"/>
      <c r="AJ111" s="8"/>
      <c r="AK111" s="8"/>
      <c r="AL111" s="8"/>
      <c r="AM111" s="168">
        <v>4400</v>
      </c>
      <c r="AN111" s="8"/>
      <c r="AO111" s="8"/>
      <c r="AP111" s="8"/>
      <c r="AQ111" s="8"/>
      <c r="AR111" s="8">
        <v>5500</v>
      </c>
      <c r="AS111" s="8"/>
      <c r="AT111" s="8"/>
      <c r="AU111" s="8"/>
      <c r="AV111" s="8"/>
      <c r="AW111" s="8">
        <v>5800</v>
      </c>
      <c r="AX111" s="8"/>
      <c r="AY111" s="8"/>
      <c r="AZ111" s="8"/>
      <c r="BA111" s="8"/>
      <c r="BB111" s="159">
        <v>6800</v>
      </c>
      <c r="BC111" s="8"/>
      <c r="BD111" s="26">
        <v>0</v>
      </c>
      <c r="BE111" s="85"/>
    </row>
    <row r="112" spans="2:57" ht="13.5" customHeight="1">
      <c r="B112" s="8"/>
      <c r="C112" s="26" t="s">
        <v>145</v>
      </c>
      <c r="J112" s="14"/>
      <c r="K112" s="14"/>
      <c r="L112" s="14"/>
      <c r="M112" s="14"/>
      <c r="N112" s="14" t="s">
        <v>231</v>
      </c>
      <c r="O112" s="14"/>
      <c r="P112" s="14"/>
      <c r="Q112" s="14"/>
      <c r="R112" s="14"/>
      <c r="S112" s="14" t="s">
        <v>231</v>
      </c>
      <c r="T112" s="14"/>
      <c r="U112" s="14"/>
      <c r="V112" s="14"/>
      <c r="W112" s="14"/>
      <c r="X112" s="14" t="s">
        <v>231</v>
      </c>
      <c r="Y112" s="14"/>
      <c r="Z112" s="14"/>
      <c r="AA112" s="14"/>
      <c r="AB112" s="14"/>
      <c r="AC112" s="8">
        <v>2300</v>
      </c>
      <c r="AD112" s="8"/>
      <c r="AE112" s="8"/>
      <c r="AF112" s="8"/>
      <c r="AG112" s="8"/>
      <c r="AH112" s="8">
        <v>2300</v>
      </c>
      <c r="AI112" s="8"/>
      <c r="AJ112" s="8"/>
      <c r="AK112" s="8"/>
      <c r="AL112" s="8"/>
      <c r="AM112" s="168">
        <v>3500</v>
      </c>
      <c r="AN112" s="8"/>
      <c r="AO112" s="8"/>
      <c r="AP112" s="8"/>
      <c r="AQ112" s="8"/>
      <c r="AR112" s="8">
        <v>4500</v>
      </c>
      <c r="AS112" s="8"/>
      <c r="AT112" s="8"/>
      <c r="AU112" s="8"/>
      <c r="AV112" s="8"/>
      <c r="AW112" s="8">
        <v>5800</v>
      </c>
      <c r="AX112" s="8"/>
      <c r="AY112" s="8"/>
      <c r="AZ112" s="8"/>
      <c r="BA112" s="8"/>
      <c r="BB112" s="159">
        <v>6300</v>
      </c>
      <c r="BC112" s="8"/>
      <c r="BD112" s="26">
        <v>0</v>
      </c>
      <c r="BE112" s="85"/>
    </row>
    <row r="113" spans="1:57" ht="13.5" customHeight="1">
      <c r="B113" s="8"/>
      <c r="C113" s="26" t="s">
        <v>146</v>
      </c>
      <c r="J113" s="14"/>
      <c r="K113" s="14"/>
      <c r="L113" s="14"/>
      <c r="M113" s="14"/>
      <c r="N113" s="14" t="s">
        <v>231</v>
      </c>
      <c r="O113" s="14"/>
      <c r="P113" s="14"/>
      <c r="Q113" s="14"/>
      <c r="R113" s="14"/>
      <c r="S113" s="14" t="s">
        <v>231</v>
      </c>
      <c r="T113" s="14"/>
      <c r="U113" s="14"/>
      <c r="V113" s="14"/>
      <c r="W113" s="14"/>
      <c r="X113" s="14" t="s">
        <v>231</v>
      </c>
      <c r="Y113" s="14"/>
      <c r="Z113" s="14"/>
      <c r="AA113" s="14"/>
      <c r="AB113" s="14"/>
      <c r="AC113" s="8">
        <v>79800</v>
      </c>
      <c r="AD113" s="8"/>
      <c r="AE113" s="8"/>
      <c r="AF113" s="8"/>
      <c r="AG113" s="8"/>
      <c r="AH113" s="8">
        <v>85800</v>
      </c>
      <c r="AI113" s="8"/>
      <c r="AJ113" s="8"/>
      <c r="AK113" s="8"/>
      <c r="AL113" s="8"/>
      <c r="AM113" s="168">
        <v>110400</v>
      </c>
      <c r="AN113" s="8"/>
      <c r="AO113" s="8"/>
      <c r="AP113" s="8"/>
      <c r="AQ113" s="8"/>
      <c r="AR113" s="8">
        <v>107100</v>
      </c>
      <c r="AS113" s="8"/>
      <c r="AT113" s="8"/>
      <c r="AU113" s="8"/>
      <c r="AV113" s="8"/>
      <c r="AW113" s="8">
        <v>100300</v>
      </c>
      <c r="AX113" s="8"/>
      <c r="AY113" s="8"/>
      <c r="AZ113" s="8"/>
      <c r="BA113" s="8"/>
      <c r="BB113" s="159">
        <v>112300</v>
      </c>
      <c r="BC113" s="8"/>
      <c r="BD113" s="26">
        <v>0</v>
      </c>
      <c r="BE113" s="85"/>
    </row>
    <row r="114" spans="1:57" ht="13.5" customHeight="1">
      <c r="A114" s="169"/>
      <c r="B114" s="115"/>
      <c r="C114" s="26" t="s">
        <v>296</v>
      </c>
      <c r="J114" s="14"/>
      <c r="K114" s="14"/>
      <c r="L114" s="14"/>
      <c r="M114" s="14"/>
      <c r="N114" s="14" t="s">
        <v>221</v>
      </c>
      <c r="O114" s="14"/>
      <c r="P114" s="14"/>
      <c r="Q114" s="14"/>
      <c r="R114" s="14"/>
      <c r="S114" s="14" t="s">
        <v>221</v>
      </c>
      <c r="T114" s="14"/>
      <c r="U114" s="14"/>
      <c r="V114" s="14"/>
      <c r="W114" s="14"/>
      <c r="X114" s="14" t="s">
        <v>221</v>
      </c>
      <c r="Y114" s="14"/>
      <c r="Z114" s="14"/>
      <c r="AA114" s="14"/>
      <c r="AB114" s="14"/>
      <c r="AC114" s="14" t="s">
        <v>221</v>
      </c>
      <c r="AD114" s="8"/>
      <c r="AE114" s="8"/>
      <c r="AF114" s="8"/>
      <c r="AG114" s="8"/>
      <c r="AH114" s="14" t="s">
        <v>221</v>
      </c>
      <c r="AI114" s="8"/>
      <c r="AJ114" s="8"/>
      <c r="AK114" s="8"/>
      <c r="AL114" s="8"/>
      <c r="AM114" s="14" t="s">
        <v>221</v>
      </c>
      <c r="AN114" s="8"/>
      <c r="AO114" s="8"/>
      <c r="AP114" s="8"/>
      <c r="AQ114" s="8"/>
      <c r="AR114" s="14" t="s">
        <v>221</v>
      </c>
      <c r="AS114" s="8"/>
      <c r="AT114" s="8"/>
      <c r="AU114" s="8"/>
      <c r="AV114" s="8"/>
      <c r="AW114" s="14" t="s">
        <v>221</v>
      </c>
      <c r="AX114" s="8"/>
      <c r="AY114" s="8"/>
      <c r="AZ114" s="8"/>
      <c r="BA114" s="8"/>
      <c r="BB114" s="159">
        <v>127100</v>
      </c>
      <c r="BC114" s="8"/>
      <c r="BD114" s="26">
        <v>0</v>
      </c>
      <c r="BE114" s="85"/>
    </row>
    <row r="115" spans="1:57" ht="13.5" customHeight="1">
      <c r="B115" s="8"/>
      <c r="C115" s="26" t="s">
        <v>147</v>
      </c>
      <c r="J115" s="14"/>
      <c r="K115" s="14"/>
      <c r="L115" s="14"/>
      <c r="M115" s="14"/>
      <c r="N115" s="14" t="s">
        <v>229</v>
      </c>
      <c r="O115" s="14"/>
      <c r="P115" s="14"/>
      <c r="Q115" s="14"/>
      <c r="R115" s="14"/>
      <c r="S115" s="14" t="s">
        <v>229</v>
      </c>
      <c r="T115" s="14"/>
      <c r="U115" s="14"/>
      <c r="V115" s="14"/>
      <c r="W115" s="14"/>
      <c r="X115" s="14" t="s">
        <v>229</v>
      </c>
      <c r="Y115" s="14"/>
      <c r="Z115" s="14"/>
      <c r="AA115" s="14"/>
      <c r="AB115" s="14"/>
      <c r="AC115" s="8">
        <v>42700</v>
      </c>
      <c r="AD115" s="8"/>
      <c r="AE115" s="8"/>
      <c r="AF115" s="8"/>
      <c r="AG115" s="8"/>
      <c r="AH115" s="8">
        <v>59700</v>
      </c>
      <c r="AI115" s="8"/>
      <c r="AJ115" s="8"/>
      <c r="AK115" s="8"/>
      <c r="AL115" s="8"/>
      <c r="AM115" s="168">
        <v>74100</v>
      </c>
      <c r="AN115" s="8"/>
      <c r="AO115" s="8"/>
      <c r="AP115" s="8"/>
      <c r="AQ115" s="8"/>
      <c r="AR115" s="8">
        <v>79100</v>
      </c>
      <c r="AS115" s="8"/>
      <c r="AT115" s="8"/>
      <c r="AU115" s="8"/>
      <c r="AV115" s="8"/>
      <c r="AW115" s="8">
        <v>78500</v>
      </c>
      <c r="AX115" s="8"/>
      <c r="AY115" s="8"/>
      <c r="AZ115" s="8"/>
      <c r="BA115" s="8"/>
      <c r="BB115" s="159">
        <v>83000</v>
      </c>
      <c r="BC115" s="8"/>
      <c r="BD115" s="26">
        <v>0</v>
      </c>
      <c r="BE115" s="85"/>
    </row>
    <row r="116" spans="1:57" ht="13.5" customHeight="1">
      <c r="B116" s="8"/>
      <c r="C116" s="26" t="s">
        <v>148</v>
      </c>
      <c r="J116" s="14"/>
      <c r="K116" s="14"/>
      <c r="L116" s="14"/>
      <c r="M116" s="14"/>
      <c r="N116" s="14" t="s">
        <v>228</v>
      </c>
      <c r="O116" s="14"/>
      <c r="P116" s="14"/>
      <c r="Q116" s="14"/>
      <c r="R116" s="14"/>
      <c r="S116" s="14" t="s">
        <v>228</v>
      </c>
      <c r="T116" s="14"/>
      <c r="U116" s="14"/>
      <c r="V116" s="14"/>
      <c r="W116" s="14"/>
      <c r="X116" s="14" t="s">
        <v>228</v>
      </c>
      <c r="Y116" s="14"/>
      <c r="Z116" s="14"/>
      <c r="AA116" s="14"/>
      <c r="AB116" s="14"/>
      <c r="AC116" s="8">
        <v>28100</v>
      </c>
      <c r="AD116" s="8"/>
      <c r="AE116" s="8"/>
      <c r="AF116" s="8"/>
      <c r="AG116" s="8"/>
      <c r="AH116" s="8">
        <v>51400</v>
      </c>
      <c r="AI116" s="8"/>
      <c r="AJ116" s="8"/>
      <c r="AK116" s="8"/>
      <c r="AL116" s="8"/>
      <c r="AM116" s="168">
        <v>79300</v>
      </c>
      <c r="AN116" s="8"/>
      <c r="AO116" s="8"/>
      <c r="AP116" s="8"/>
      <c r="AQ116" s="8"/>
      <c r="AR116" s="8">
        <v>90900</v>
      </c>
      <c r="AS116" s="8"/>
      <c r="AT116" s="8"/>
      <c r="AU116" s="8"/>
      <c r="AV116" s="8"/>
      <c r="AW116" s="8">
        <v>93300</v>
      </c>
      <c r="AX116" s="8"/>
      <c r="AY116" s="8"/>
      <c r="AZ116" s="8"/>
      <c r="BA116" s="8"/>
      <c r="BB116" s="159">
        <v>97300</v>
      </c>
      <c r="BC116" s="8"/>
      <c r="BD116" s="26">
        <v>0</v>
      </c>
      <c r="BE116" s="85"/>
    </row>
    <row r="117" spans="1:57" ht="13.5" customHeight="1">
      <c r="B117" s="8"/>
      <c r="C117" s="26" t="s">
        <v>132</v>
      </c>
      <c r="J117" s="14"/>
      <c r="K117" s="14"/>
      <c r="L117" s="14"/>
      <c r="M117" s="14"/>
      <c r="N117" s="14" t="s">
        <v>232</v>
      </c>
      <c r="O117" s="14"/>
      <c r="P117" s="14"/>
      <c r="Q117" s="14"/>
      <c r="R117" s="14"/>
      <c r="S117" s="14" t="s">
        <v>232</v>
      </c>
      <c r="T117" s="14"/>
      <c r="U117" s="14"/>
      <c r="V117" s="14"/>
      <c r="W117" s="14"/>
      <c r="X117" s="14" t="s">
        <v>232</v>
      </c>
      <c r="Y117" s="14"/>
      <c r="Z117" s="14"/>
      <c r="AA117" s="14"/>
      <c r="AB117" s="14"/>
      <c r="AC117" s="8">
        <v>30800</v>
      </c>
      <c r="AD117" s="8"/>
      <c r="AE117" s="8"/>
      <c r="AF117" s="8"/>
      <c r="AG117" s="8"/>
      <c r="AH117" s="8">
        <v>36600</v>
      </c>
      <c r="AI117" s="8"/>
      <c r="AJ117" s="8"/>
      <c r="AK117" s="8"/>
      <c r="AL117" s="8"/>
      <c r="AM117" s="168">
        <v>45000</v>
      </c>
      <c r="AN117" s="8"/>
      <c r="AO117" s="8"/>
      <c r="AP117" s="8"/>
      <c r="AQ117" s="8"/>
      <c r="AR117" s="8">
        <v>45600</v>
      </c>
      <c r="AS117" s="8"/>
      <c r="AT117" s="8"/>
      <c r="AU117" s="8"/>
      <c r="AV117" s="8"/>
      <c r="AW117" s="8">
        <v>45400</v>
      </c>
      <c r="AX117" s="8"/>
      <c r="AY117" s="8"/>
      <c r="AZ117" s="8"/>
      <c r="BA117" s="8"/>
      <c r="BB117" s="159">
        <v>52000</v>
      </c>
      <c r="BC117" s="8"/>
      <c r="BD117" s="26">
        <v>0</v>
      </c>
      <c r="BE117" s="85"/>
    </row>
    <row r="118" spans="1:57" ht="13.5" customHeight="1">
      <c r="B118" s="8"/>
      <c r="C118" s="26" t="s">
        <v>133</v>
      </c>
      <c r="J118" s="14"/>
      <c r="K118" s="14"/>
      <c r="L118" s="14"/>
      <c r="M118" s="14"/>
      <c r="N118" s="14" t="s">
        <v>225</v>
      </c>
      <c r="O118" s="14"/>
      <c r="P118" s="14"/>
      <c r="Q118" s="14"/>
      <c r="R118" s="14"/>
      <c r="S118" s="14" t="s">
        <v>225</v>
      </c>
      <c r="T118" s="14"/>
      <c r="U118" s="14"/>
      <c r="V118" s="14"/>
      <c r="W118" s="14"/>
      <c r="X118" s="14" t="s">
        <v>225</v>
      </c>
      <c r="Y118" s="14"/>
      <c r="Z118" s="14"/>
      <c r="AA118" s="14"/>
      <c r="AB118" s="14"/>
      <c r="AC118" s="8">
        <v>150400</v>
      </c>
      <c r="AD118" s="8"/>
      <c r="AE118" s="8"/>
      <c r="AF118" s="8"/>
      <c r="AG118" s="8"/>
      <c r="AH118" s="8">
        <v>155800</v>
      </c>
      <c r="AI118" s="8"/>
      <c r="AJ118" s="8"/>
      <c r="AK118" s="8"/>
      <c r="AL118" s="8"/>
      <c r="AM118" s="168">
        <v>133100</v>
      </c>
      <c r="AN118" s="8"/>
      <c r="AO118" s="8"/>
      <c r="AP118" s="8"/>
      <c r="AQ118" s="8"/>
      <c r="AR118" s="8">
        <v>138100</v>
      </c>
      <c r="AS118" s="8"/>
      <c r="AT118" s="8"/>
      <c r="AU118" s="8"/>
      <c r="AV118" s="8"/>
      <c r="AW118" s="8">
        <v>141000</v>
      </c>
      <c r="AX118" s="8"/>
      <c r="AY118" s="8"/>
      <c r="AZ118" s="8"/>
      <c r="BA118" s="8"/>
      <c r="BB118" s="159">
        <v>125900</v>
      </c>
      <c r="BC118" s="8"/>
      <c r="BD118" s="26">
        <v>0</v>
      </c>
      <c r="BE118" s="85"/>
    </row>
    <row r="119" spans="1:57" ht="13.5" customHeight="1">
      <c r="B119" s="8"/>
      <c r="C119" s="103" t="s">
        <v>30</v>
      </c>
      <c r="J119" s="14"/>
      <c r="K119" s="14"/>
      <c r="L119" s="14"/>
      <c r="M119" s="14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95"/>
      <c r="BC119" s="8"/>
      <c r="BD119" s="26"/>
      <c r="BE119" s="85"/>
    </row>
    <row r="120" spans="1:57" ht="13.5" customHeight="1">
      <c r="B120" s="8"/>
      <c r="C120" s="26" t="s">
        <v>123</v>
      </c>
      <c r="J120" s="14" t="s">
        <v>192</v>
      </c>
      <c r="K120" s="14"/>
      <c r="L120" s="14"/>
      <c r="M120" s="14"/>
      <c r="N120" s="8">
        <v>222500</v>
      </c>
      <c r="O120" s="8"/>
      <c r="P120" s="8"/>
      <c r="Q120" s="8"/>
      <c r="R120" s="8"/>
      <c r="S120" s="8">
        <v>253300</v>
      </c>
      <c r="T120" s="8"/>
      <c r="U120" s="8"/>
      <c r="V120" s="8"/>
      <c r="W120" s="8"/>
      <c r="X120" s="8">
        <v>276700</v>
      </c>
      <c r="Y120" s="8"/>
      <c r="Z120" s="8"/>
      <c r="AA120" s="8"/>
      <c r="AB120" s="8"/>
      <c r="AC120" s="8">
        <v>311300</v>
      </c>
      <c r="AD120" s="8"/>
      <c r="AE120" s="8"/>
      <c r="AF120" s="8"/>
      <c r="AG120" s="8"/>
      <c r="AH120" s="8">
        <v>337000</v>
      </c>
      <c r="AI120" s="8"/>
      <c r="AJ120" s="8"/>
      <c r="AK120" s="8"/>
      <c r="AL120" s="8"/>
      <c r="AM120" s="13">
        <v>355200</v>
      </c>
      <c r="AN120" s="8"/>
      <c r="AO120" s="8"/>
      <c r="AP120" s="8"/>
      <c r="AQ120" s="8"/>
      <c r="AR120" s="13">
        <v>380200</v>
      </c>
      <c r="AS120" s="8"/>
      <c r="AT120" s="8"/>
      <c r="AU120" s="8"/>
      <c r="AV120" s="8"/>
      <c r="AW120" s="13">
        <v>383900</v>
      </c>
      <c r="AX120" s="8"/>
      <c r="AY120" s="8"/>
      <c r="AZ120" s="8"/>
      <c r="BA120" s="8"/>
      <c r="BB120" s="107">
        <v>391400</v>
      </c>
      <c r="BC120" s="8"/>
      <c r="BD120" s="26">
        <v>0</v>
      </c>
      <c r="BE120" s="85"/>
    </row>
    <row r="121" spans="1:57" ht="13.5" customHeight="1">
      <c r="B121" s="8"/>
      <c r="C121" s="26" t="s">
        <v>124</v>
      </c>
      <c r="J121" s="14"/>
      <c r="K121" s="14"/>
      <c r="L121" s="14"/>
      <c r="M121" s="14"/>
      <c r="N121" s="8">
        <v>223100</v>
      </c>
      <c r="O121" s="8"/>
      <c r="P121" s="8"/>
      <c r="Q121" s="8"/>
      <c r="R121" s="8"/>
      <c r="S121" s="8">
        <v>253800</v>
      </c>
      <c r="T121" s="8"/>
      <c r="U121" s="8"/>
      <c r="V121" s="8"/>
      <c r="W121" s="8"/>
      <c r="X121" s="8">
        <v>277400</v>
      </c>
      <c r="Y121" s="8"/>
      <c r="Z121" s="8"/>
      <c r="AA121" s="8"/>
      <c r="AB121" s="8"/>
      <c r="AC121" s="8">
        <v>312600</v>
      </c>
      <c r="AD121" s="8"/>
      <c r="AE121" s="8"/>
      <c r="AF121" s="8"/>
      <c r="AG121" s="8"/>
      <c r="AH121" s="8">
        <v>338800</v>
      </c>
      <c r="AI121" s="8"/>
      <c r="AJ121" s="8"/>
      <c r="AK121" s="8"/>
      <c r="AL121" s="8"/>
      <c r="AM121" s="13">
        <v>357000</v>
      </c>
      <c r="AN121" s="8"/>
      <c r="AO121" s="8"/>
      <c r="AP121" s="8"/>
      <c r="AQ121" s="8"/>
      <c r="AR121" s="13">
        <v>382500</v>
      </c>
      <c r="AS121" s="8"/>
      <c r="AT121" s="8"/>
      <c r="AU121" s="8"/>
      <c r="AV121" s="8"/>
      <c r="AW121" s="13">
        <v>386100</v>
      </c>
      <c r="AX121" s="8"/>
      <c r="AY121" s="8"/>
      <c r="AZ121" s="8"/>
      <c r="BA121" s="8"/>
      <c r="BB121" s="107">
        <v>394700</v>
      </c>
      <c r="BC121" s="8"/>
      <c r="BD121" s="26">
        <v>0</v>
      </c>
      <c r="BE121" s="85"/>
    </row>
    <row r="122" spans="1:57" ht="13.5" customHeight="1">
      <c r="B122" s="8"/>
      <c r="C122" s="26" t="s">
        <v>32</v>
      </c>
      <c r="J122" s="14" t="s">
        <v>193</v>
      </c>
      <c r="K122" s="14"/>
      <c r="L122" s="14"/>
      <c r="M122" s="14"/>
      <c r="N122" s="8">
        <v>874700</v>
      </c>
      <c r="O122" s="8"/>
      <c r="P122" s="8"/>
      <c r="Q122" s="8"/>
      <c r="R122" s="8"/>
      <c r="S122" s="8">
        <v>967400</v>
      </c>
      <c r="T122" s="8"/>
      <c r="U122" s="8"/>
      <c r="V122" s="8"/>
      <c r="W122" s="8"/>
      <c r="X122" s="8">
        <v>1001900</v>
      </c>
      <c r="Y122" s="8"/>
      <c r="Z122" s="8"/>
      <c r="AA122" s="8"/>
      <c r="AB122" s="8"/>
      <c r="AC122" s="8">
        <v>1057600</v>
      </c>
      <c r="AD122" s="8"/>
      <c r="AE122" s="8"/>
      <c r="AF122" s="8"/>
      <c r="AG122" s="8"/>
      <c r="AH122" s="8">
        <v>1075000</v>
      </c>
      <c r="AI122" s="8"/>
      <c r="AJ122" s="8"/>
      <c r="AK122" s="8"/>
      <c r="AL122" s="8"/>
      <c r="AM122" s="13">
        <v>1061900</v>
      </c>
      <c r="AN122" s="8"/>
      <c r="AO122" s="8"/>
      <c r="AP122" s="8"/>
      <c r="AQ122" s="8"/>
      <c r="AR122" s="13">
        <v>1067600</v>
      </c>
      <c r="AS122" s="8"/>
      <c r="AT122" s="8"/>
      <c r="AU122" s="8"/>
      <c r="AV122" s="8"/>
      <c r="AW122" s="13">
        <v>1033000</v>
      </c>
      <c r="AX122" s="8"/>
      <c r="AY122" s="8"/>
      <c r="AZ122" s="8"/>
      <c r="BA122" s="8"/>
      <c r="BB122" s="107">
        <v>993000</v>
      </c>
      <c r="BC122" s="8"/>
      <c r="BD122" s="26">
        <v>0</v>
      </c>
      <c r="BE122" s="85"/>
    </row>
    <row r="123" spans="1:57" ht="13.5" customHeight="1">
      <c r="B123" s="8"/>
      <c r="C123" s="26" t="s">
        <v>45</v>
      </c>
      <c r="J123" s="14"/>
      <c r="K123" s="14"/>
      <c r="L123" s="14"/>
      <c r="M123" s="14"/>
      <c r="N123" s="84">
        <v>6.61</v>
      </c>
      <c r="O123" s="84"/>
      <c r="P123" s="84"/>
      <c r="Q123" s="84"/>
      <c r="R123" s="84"/>
      <c r="S123" s="84">
        <v>6.82</v>
      </c>
      <c r="T123" s="84"/>
      <c r="U123" s="84"/>
      <c r="V123" s="84"/>
      <c r="W123" s="84"/>
      <c r="X123" s="84">
        <v>6.82</v>
      </c>
      <c r="Y123" s="84"/>
      <c r="Z123" s="84"/>
      <c r="AA123" s="84"/>
      <c r="AB123" s="84"/>
      <c r="AC123" s="84">
        <v>6.63</v>
      </c>
      <c r="AD123" s="84"/>
      <c r="AE123" s="84"/>
      <c r="AF123" s="84"/>
      <c r="AG123" s="84"/>
      <c r="AH123" s="84">
        <v>6.54</v>
      </c>
      <c r="AI123" s="84"/>
      <c r="AJ123" s="84"/>
      <c r="AK123" s="84"/>
      <c r="AL123" s="84"/>
      <c r="AM123" s="91">
        <v>6.44</v>
      </c>
      <c r="AN123" s="84"/>
      <c r="AO123" s="84"/>
      <c r="AP123" s="84"/>
      <c r="AQ123" s="84"/>
      <c r="AR123" s="91">
        <v>6.31</v>
      </c>
      <c r="AS123" s="84"/>
      <c r="AT123" s="84"/>
      <c r="AU123" s="84"/>
      <c r="AV123" s="84"/>
      <c r="AW123" s="91">
        <v>6.06</v>
      </c>
      <c r="AX123" s="84"/>
      <c r="AY123" s="84"/>
      <c r="AZ123" s="84"/>
      <c r="BA123" s="84"/>
      <c r="BB123" s="108">
        <v>5.93</v>
      </c>
      <c r="BC123" s="8"/>
      <c r="BD123" s="26">
        <v>2</v>
      </c>
      <c r="BE123" s="85"/>
    </row>
    <row r="124" spans="1:57" ht="13.5" customHeight="1">
      <c r="B124" s="8"/>
      <c r="C124" s="26" t="s">
        <v>46</v>
      </c>
      <c r="J124" s="14" t="s">
        <v>194</v>
      </c>
      <c r="K124" s="14"/>
      <c r="L124" s="14"/>
      <c r="M124" s="14"/>
      <c r="N124" s="84">
        <v>39.4</v>
      </c>
      <c r="O124" s="84"/>
      <c r="P124" s="84"/>
      <c r="Q124" s="84"/>
      <c r="R124" s="84"/>
      <c r="S124" s="84">
        <v>42.99</v>
      </c>
      <c r="T124" s="84"/>
      <c r="U124" s="84"/>
      <c r="V124" s="84"/>
      <c r="W124" s="84"/>
      <c r="X124" s="84">
        <v>44.27</v>
      </c>
      <c r="Y124" s="84"/>
      <c r="Z124" s="84"/>
      <c r="AA124" s="84"/>
      <c r="AB124" s="84"/>
      <c r="AC124" s="84">
        <v>43.74</v>
      </c>
      <c r="AD124" s="84"/>
      <c r="AE124" s="84"/>
      <c r="AF124" s="84"/>
      <c r="AG124" s="84"/>
      <c r="AH124" s="84">
        <v>44.65</v>
      </c>
      <c r="AI124" s="84"/>
      <c r="AJ124" s="84"/>
      <c r="AK124" s="84"/>
      <c r="AL124" s="84"/>
      <c r="AM124" s="91">
        <v>44.33</v>
      </c>
      <c r="AN124" s="84"/>
      <c r="AO124" s="84"/>
      <c r="AP124" s="84"/>
      <c r="AQ124" s="84"/>
      <c r="AR124" s="91">
        <v>44.37</v>
      </c>
      <c r="AS124" s="84"/>
      <c r="AT124" s="84"/>
      <c r="AU124" s="84"/>
      <c r="AV124" s="84"/>
      <c r="AW124" s="91">
        <v>44.44</v>
      </c>
      <c r="AX124" s="84"/>
      <c r="AY124" s="84"/>
      <c r="AZ124" s="84"/>
      <c r="BA124" s="84"/>
      <c r="BB124" s="108">
        <v>44.31</v>
      </c>
      <c r="BC124" s="8"/>
      <c r="BD124" s="26">
        <v>2</v>
      </c>
      <c r="BE124" s="85"/>
    </row>
    <row r="125" spans="1:57" ht="13.5" customHeight="1">
      <c r="B125" s="8"/>
      <c r="C125" s="26" t="s">
        <v>47</v>
      </c>
      <c r="J125" s="14" t="s">
        <v>219</v>
      </c>
      <c r="K125" s="14"/>
      <c r="L125" s="14"/>
      <c r="M125" s="14"/>
      <c r="N125" s="84">
        <v>118.09</v>
      </c>
      <c r="O125" s="84"/>
      <c r="P125" s="84"/>
      <c r="Q125" s="84"/>
      <c r="R125" s="84"/>
      <c r="S125" s="84">
        <v>125.53</v>
      </c>
      <c r="T125" s="84"/>
      <c r="U125" s="84"/>
      <c r="V125" s="84"/>
      <c r="W125" s="84"/>
      <c r="X125" s="84">
        <v>131.56</v>
      </c>
      <c r="Y125" s="84"/>
      <c r="Z125" s="84"/>
      <c r="AA125" s="84"/>
      <c r="AB125" s="84"/>
      <c r="AC125" s="84">
        <v>127.3</v>
      </c>
      <c r="AD125" s="84"/>
      <c r="AE125" s="84"/>
      <c r="AF125" s="84"/>
      <c r="AG125" s="84"/>
      <c r="AH125" s="84">
        <v>130.25</v>
      </c>
      <c r="AI125" s="84"/>
      <c r="AJ125" s="84"/>
      <c r="AK125" s="84"/>
      <c r="AL125" s="84"/>
      <c r="AM125" s="91">
        <v>129.71</v>
      </c>
      <c r="AN125" s="84"/>
      <c r="AO125" s="84"/>
      <c r="AP125" s="84"/>
      <c r="AQ125" s="84"/>
      <c r="AR125" s="91">
        <v>130.93</v>
      </c>
      <c r="AS125" s="84"/>
      <c r="AT125" s="84"/>
      <c r="AU125" s="84"/>
      <c r="AV125" s="84"/>
      <c r="AW125" s="91">
        <v>127.99</v>
      </c>
      <c r="AX125" s="84"/>
      <c r="AY125" s="84"/>
      <c r="AZ125" s="84"/>
      <c r="BA125" s="84"/>
      <c r="BB125" s="108">
        <v>127.13</v>
      </c>
      <c r="BC125" s="8"/>
      <c r="BD125" s="26">
        <v>2</v>
      </c>
      <c r="BE125" s="85"/>
    </row>
    <row r="126" spans="1:57" ht="13.5" customHeight="1">
      <c r="B126" s="8"/>
      <c r="C126" s="26" t="s">
        <v>34</v>
      </c>
      <c r="J126" s="14"/>
      <c r="K126" s="14"/>
      <c r="L126" s="14"/>
      <c r="M126" s="14"/>
      <c r="N126" s="84"/>
      <c r="O126" s="84"/>
      <c r="P126" s="84"/>
      <c r="Q126" s="84"/>
      <c r="R126" s="84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95"/>
      <c r="BC126" s="8"/>
      <c r="BD126" s="26"/>
      <c r="BE126" s="85"/>
    </row>
    <row r="127" spans="1:57" ht="13.5" customHeight="1">
      <c r="B127" s="8"/>
      <c r="C127" s="26" t="s">
        <v>64</v>
      </c>
      <c r="J127" s="14" t="s">
        <v>192</v>
      </c>
      <c r="K127" s="14"/>
      <c r="L127" s="14"/>
      <c r="M127" s="14"/>
      <c r="N127" s="14" t="s">
        <v>225</v>
      </c>
      <c r="O127" s="8"/>
      <c r="P127" s="8"/>
      <c r="Q127" s="8"/>
      <c r="R127" s="8"/>
      <c r="S127" s="14" t="s">
        <v>225</v>
      </c>
      <c r="T127" s="8"/>
      <c r="U127" s="8"/>
      <c r="V127" s="8"/>
      <c r="W127" s="8"/>
      <c r="X127" s="14" t="s">
        <v>225</v>
      </c>
      <c r="Y127" s="8"/>
      <c r="Z127" s="8"/>
      <c r="AA127" s="8"/>
      <c r="AB127" s="8"/>
      <c r="AC127" s="14" t="s">
        <v>225</v>
      </c>
      <c r="AD127" s="8"/>
      <c r="AE127" s="8"/>
      <c r="AF127" s="8"/>
      <c r="AG127" s="8"/>
      <c r="AH127" s="13">
        <v>168100</v>
      </c>
      <c r="AI127" s="8"/>
      <c r="AJ127" s="8"/>
      <c r="AK127" s="8"/>
      <c r="AL127" s="8"/>
      <c r="AM127" s="13">
        <v>160600</v>
      </c>
      <c r="AN127" s="8"/>
      <c r="AO127" s="8"/>
      <c r="AP127" s="8"/>
      <c r="AQ127" s="8"/>
      <c r="AR127" s="13">
        <v>168600</v>
      </c>
      <c r="AS127" s="8"/>
      <c r="AT127" s="8"/>
      <c r="AU127" s="8"/>
      <c r="AV127" s="8"/>
      <c r="AW127" s="13">
        <v>148500</v>
      </c>
      <c r="AX127" s="8"/>
      <c r="AY127" s="8"/>
      <c r="AZ127" s="8"/>
      <c r="BA127" s="8"/>
      <c r="BB127" s="107">
        <v>304200</v>
      </c>
      <c r="BC127" s="8"/>
      <c r="BD127" s="26">
        <v>0</v>
      </c>
      <c r="BE127" s="85"/>
    </row>
    <row r="128" spans="1:57" ht="13.5" customHeight="1">
      <c r="B128" s="8"/>
      <c r="C128" s="26" t="s">
        <v>35</v>
      </c>
      <c r="J128" s="14" t="s">
        <v>192</v>
      </c>
      <c r="K128" s="14"/>
      <c r="L128" s="14"/>
      <c r="M128" s="14"/>
      <c r="N128" s="14" t="s">
        <v>225</v>
      </c>
      <c r="O128" s="8"/>
      <c r="P128" s="8"/>
      <c r="Q128" s="8"/>
      <c r="R128" s="8"/>
      <c r="S128" s="14" t="s">
        <v>225</v>
      </c>
      <c r="T128" s="8"/>
      <c r="U128" s="8"/>
      <c r="V128" s="8"/>
      <c r="W128" s="8"/>
      <c r="X128" s="14" t="s">
        <v>225</v>
      </c>
      <c r="Y128" s="8"/>
      <c r="Z128" s="8"/>
      <c r="AA128" s="8"/>
      <c r="AB128" s="8"/>
      <c r="AC128" s="14" t="s">
        <v>225</v>
      </c>
      <c r="AD128" s="8"/>
      <c r="AE128" s="8"/>
      <c r="AF128" s="8"/>
      <c r="AG128" s="8"/>
      <c r="AH128" s="14" t="s">
        <v>225</v>
      </c>
      <c r="AI128" s="8"/>
      <c r="AJ128" s="8"/>
      <c r="AK128" s="8"/>
      <c r="AL128" s="8"/>
      <c r="AM128" s="14" t="s">
        <v>249</v>
      </c>
      <c r="AN128" s="8"/>
      <c r="AO128" s="8"/>
      <c r="AP128" s="8"/>
      <c r="AQ128" s="8"/>
      <c r="AR128" s="14" t="s">
        <v>221</v>
      </c>
      <c r="AS128" s="8"/>
      <c r="AT128" s="8"/>
      <c r="AU128" s="8"/>
      <c r="AV128" s="8"/>
      <c r="AW128" s="14" t="s">
        <v>221</v>
      </c>
      <c r="AX128" s="8"/>
      <c r="AY128" s="8"/>
      <c r="AZ128" s="8"/>
      <c r="BA128" s="8"/>
      <c r="BB128" s="107">
        <v>303000</v>
      </c>
      <c r="BC128" s="8"/>
      <c r="BD128" s="26"/>
      <c r="BE128" s="85"/>
    </row>
    <row r="129" spans="2:57" ht="13.5" customHeight="1">
      <c r="B129" s="8"/>
      <c r="C129" s="26" t="s">
        <v>36</v>
      </c>
      <c r="J129" s="14" t="s">
        <v>192</v>
      </c>
      <c r="K129" s="14"/>
      <c r="L129" s="14"/>
      <c r="M129" s="14"/>
      <c r="N129" s="14" t="s">
        <v>225</v>
      </c>
      <c r="O129" s="8"/>
      <c r="P129" s="8"/>
      <c r="Q129" s="8"/>
      <c r="R129" s="8"/>
      <c r="S129" s="14" t="s">
        <v>225</v>
      </c>
      <c r="T129" s="8"/>
      <c r="U129" s="8"/>
      <c r="V129" s="8"/>
      <c r="W129" s="8"/>
      <c r="X129" s="14" t="s">
        <v>225</v>
      </c>
      <c r="Y129" s="8"/>
      <c r="Z129" s="8"/>
      <c r="AA129" s="8"/>
      <c r="AB129" s="8"/>
      <c r="AC129" s="14" t="s">
        <v>225</v>
      </c>
      <c r="AD129" s="8"/>
      <c r="AE129" s="8"/>
      <c r="AF129" s="8"/>
      <c r="AG129" s="8"/>
      <c r="AH129" s="14" t="s">
        <v>225</v>
      </c>
      <c r="AI129" s="8"/>
      <c r="AJ129" s="8"/>
      <c r="AK129" s="8"/>
      <c r="AL129" s="8"/>
      <c r="AM129" s="14" t="s">
        <v>249</v>
      </c>
      <c r="AN129" s="8"/>
      <c r="AO129" s="8"/>
      <c r="AP129" s="8"/>
      <c r="AQ129" s="8"/>
      <c r="AR129" s="14" t="s">
        <v>221</v>
      </c>
      <c r="AS129" s="8"/>
      <c r="AT129" s="8"/>
      <c r="AU129" s="8"/>
      <c r="AV129" s="8"/>
      <c r="AW129" s="14" t="s">
        <v>221</v>
      </c>
      <c r="AX129" s="8"/>
      <c r="AY129" s="8"/>
      <c r="AZ129" s="8"/>
      <c r="BA129" s="8"/>
      <c r="BB129" s="107">
        <v>800</v>
      </c>
      <c r="BC129" s="8"/>
      <c r="BD129" s="26"/>
      <c r="BE129" s="85"/>
    </row>
    <row r="130" spans="2:57" ht="13.5" customHeight="1">
      <c r="B130" s="8"/>
      <c r="C130" s="26" t="s">
        <v>37</v>
      </c>
      <c r="J130" s="14" t="s">
        <v>192</v>
      </c>
      <c r="K130" s="14"/>
      <c r="L130" s="14"/>
      <c r="M130" s="14"/>
      <c r="N130" s="14" t="s">
        <v>225</v>
      </c>
      <c r="O130" s="8"/>
      <c r="P130" s="8"/>
      <c r="Q130" s="8"/>
      <c r="R130" s="8"/>
      <c r="S130" s="14" t="s">
        <v>225</v>
      </c>
      <c r="T130" s="8"/>
      <c r="U130" s="8"/>
      <c r="V130" s="8"/>
      <c r="W130" s="8"/>
      <c r="X130" s="14" t="s">
        <v>225</v>
      </c>
      <c r="Y130" s="8"/>
      <c r="Z130" s="8"/>
      <c r="AA130" s="8"/>
      <c r="AB130" s="8"/>
      <c r="AC130" s="14" t="s">
        <v>225</v>
      </c>
      <c r="AD130" s="8"/>
      <c r="AE130" s="8"/>
      <c r="AF130" s="8"/>
      <c r="AG130" s="8"/>
      <c r="AH130" s="14" t="s">
        <v>225</v>
      </c>
      <c r="AI130" s="8"/>
      <c r="AJ130" s="8"/>
      <c r="AK130" s="8"/>
      <c r="AL130" s="8"/>
      <c r="AM130" s="14" t="s">
        <v>249</v>
      </c>
      <c r="AN130" s="8"/>
      <c r="AO130" s="8"/>
      <c r="AP130" s="8"/>
      <c r="AQ130" s="8"/>
      <c r="AR130" s="14" t="s">
        <v>221</v>
      </c>
      <c r="AS130" s="8"/>
      <c r="AT130" s="8"/>
      <c r="AU130" s="8"/>
      <c r="AV130" s="8"/>
      <c r="AW130" s="14" t="s">
        <v>221</v>
      </c>
      <c r="AX130" s="8"/>
      <c r="AY130" s="8"/>
      <c r="AZ130" s="8"/>
      <c r="BA130" s="8"/>
      <c r="BB130" s="107">
        <v>200</v>
      </c>
      <c r="BC130" s="8"/>
      <c r="BD130" s="26"/>
      <c r="BE130" s="85"/>
    </row>
    <row r="131" spans="2:57" ht="13.5" customHeight="1">
      <c r="B131" s="8"/>
      <c r="C131" s="26" t="s">
        <v>79</v>
      </c>
      <c r="J131" s="14" t="s">
        <v>192</v>
      </c>
      <c r="K131" s="14"/>
      <c r="L131" s="14"/>
      <c r="M131" s="14"/>
      <c r="N131" s="14" t="s">
        <v>225</v>
      </c>
      <c r="O131" s="8"/>
      <c r="P131" s="8"/>
      <c r="Q131" s="8"/>
      <c r="R131" s="8"/>
      <c r="S131" s="14" t="s">
        <v>225</v>
      </c>
      <c r="T131" s="8"/>
      <c r="U131" s="8"/>
      <c r="V131" s="8"/>
      <c r="W131" s="8"/>
      <c r="X131" s="14" t="s">
        <v>225</v>
      </c>
      <c r="Y131" s="8"/>
      <c r="Z131" s="8"/>
      <c r="AA131" s="8"/>
      <c r="AB131" s="8"/>
      <c r="AC131" s="14" t="s">
        <v>225</v>
      </c>
      <c r="AD131" s="8"/>
      <c r="AE131" s="8"/>
      <c r="AF131" s="8"/>
      <c r="AG131" s="8"/>
      <c r="AH131" s="14" t="s">
        <v>225</v>
      </c>
      <c r="AI131" s="8"/>
      <c r="AJ131" s="8"/>
      <c r="AK131" s="8"/>
      <c r="AL131" s="8"/>
      <c r="AM131" s="14" t="s">
        <v>249</v>
      </c>
      <c r="AN131" s="8"/>
      <c r="AO131" s="8"/>
      <c r="AP131" s="8"/>
      <c r="AQ131" s="8"/>
      <c r="AR131" s="14" t="s">
        <v>221</v>
      </c>
      <c r="AS131" s="8"/>
      <c r="AT131" s="8"/>
      <c r="AU131" s="8"/>
      <c r="AV131" s="8"/>
      <c r="AW131" s="14" t="s">
        <v>221</v>
      </c>
      <c r="AX131" s="8"/>
      <c r="AY131" s="8"/>
      <c r="AZ131" s="8"/>
      <c r="BA131" s="8"/>
      <c r="BB131" s="107">
        <v>200</v>
      </c>
      <c r="BC131" s="8"/>
      <c r="BD131" s="26"/>
      <c r="BE131" s="85"/>
    </row>
    <row r="132" spans="2:57" ht="13.5" customHeight="1">
      <c r="B132" s="8"/>
      <c r="C132" s="26" t="s">
        <v>38</v>
      </c>
      <c r="J132" s="14" t="s">
        <v>192</v>
      </c>
      <c r="K132" s="14"/>
      <c r="L132" s="14"/>
      <c r="M132" s="14"/>
      <c r="N132" s="14" t="s">
        <v>225</v>
      </c>
      <c r="O132" s="8"/>
      <c r="P132" s="8"/>
      <c r="Q132" s="8"/>
      <c r="R132" s="8"/>
      <c r="S132" s="14" t="s">
        <v>225</v>
      </c>
      <c r="T132" s="8"/>
      <c r="U132" s="8"/>
      <c r="V132" s="8"/>
      <c r="W132" s="8"/>
      <c r="X132" s="14" t="s">
        <v>225</v>
      </c>
      <c r="Y132" s="8"/>
      <c r="Z132" s="8"/>
      <c r="AA132" s="8"/>
      <c r="AB132" s="8"/>
      <c r="AC132" s="14" t="s">
        <v>225</v>
      </c>
      <c r="AD132" s="8"/>
      <c r="AE132" s="8"/>
      <c r="AF132" s="8"/>
      <c r="AG132" s="8"/>
      <c r="AH132" s="13">
        <v>110800</v>
      </c>
      <c r="AI132" s="8"/>
      <c r="AJ132" s="8"/>
      <c r="AK132" s="8"/>
      <c r="AL132" s="8"/>
      <c r="AM132" s="13">
        <v>129300</v>
      </c>
      <c r="AN132" s="8"/>
      <c r="AO132" s="8"/>
      <c r="AP132" s="8"/>
      <c r="AQ132" s="8"/>
      <c r="AR132" s="13">
        <v>139000</v>
      </c>
      <c r="AS132" s="8"/>
      <c r="AT132" s="8"/>
      <c r="AU132" s="8"/>
      <c r="AV132" s="8"/>
      <c r="AW132" s="13">
        <v>165100</v>
      </c>
      <c r="AX132" s="8"/>
      <c r="AY132" s="8"/>
      <c r="AZ132" s="8"/>
      <c r="BA132" s="8"/>
      <c r="BB132" s="14" t="s">
        <v>221</v>
      </c>
      <c r="BC132" s="8"/>
      <c r="BD132" s="26">
        <v>0</v>
      </c>
      <c r="BE132" s="85"/>
    </row>
    <row r="133" spans="2:57" ht="13.5" customHeight="1">
      <c r="B133" s="8"/>
      <c r="C133" s="26" t="s">
        <v>35</v>
      </c>
      <c r="J133" s="14" t="s">
        <v>192</v>
      </c>
      <c r="K133" s="14"/>
      <c r="L133" s="14"/>
      <c r="M133" s="14"/>
      <c r="N133" s="14" t="s">
        <v>225</v>
      </c>
      <c r="O133" s="8"/>
      <c r="P133" s="8"/>
      <c r="Q133" s="8"/>
      <c r="R133" s="8"/>
      <c r="S133" s="14" t="s">
        <v>225</v>
      </c>
      <c r="T133" s="8"/>
      <c r="U133" s="8"/>
      <c r="V133" s="8"/>
      <c r="W133" s="8"/>
      <c r="X133" s="14" t="s">
        <v>225</v>
      </c>
      <c r="Y133" s="8"/>
      <c r="Z133" s="8"/>
      <c r="AA133" s="8"/>
      <c r="AB133" s="8"/>
      <c r="AC133" s="14" t="s">
        <v>225</v>
      </c>
      <c r="AD133" s="8"/>
      <c r="AE133" s="8"/>
      <c r="AF133" s="8"/>
      <c r="AG133" s="8"/>
      <c r="AH133" s="14" t="s">
        <v>225</v>
      </c>
      <c r="AI133" s="8"/>
      <c r="AJ133" s="8"/>
      <c r="AK133" s="8"/>
      <c r="AL133" s="8"/>
      <c r="AM133" s="14" t="s">
        <v>249</v>
      </c>
      <c r="AN133" s="8"/>
      <c r="AO133" s="8"/>
      <c r="AP133" s="8"/>
      <c r="AQ133" s="8"/>
      <c r="AR133" s="14" t="s">
        <v>221</v>
      </c>
      <c r="AS133" s="8"/>
      <c r="AT133" s="8"/>
      <c r="AU133" s="8"/>
      <c r="AV133" s="8"/>
      <c r="AW133" s="14" t="s">
        <v>221</v>
      </c>
      <c r="AX133" s="8"/>
      <c r="AY133" s="8"/>
      <c r="AZ133" s="8"/>
      <c r="BA133" s="8"/>
      <c r="BB133" s="14" t="s">
        <v>221</v>
      </c>
      <c r="BC133" s="8"/>
      <c r="BD133" s="26"/>
      <c r="BE133" s="85"/>
    </row>
    <row r="134" spans="2:57" ht="13.5" customHeight="1">
      <c r="B134" s="8"/>
      <c r="C134" s="26" t="s">
        <v>39</v>
      </c>
      <c r="J134" s="14" t="s">
        <v>192</v>
      </c>
      <c r="K134" s="14"/>
      <c r="L134" s="14"/>
      <c r="M134" s="14"/>
      <c r="N134" s="14" t="s">
        <v>225</v>
      </c>
      <c r="O134" s="8"/>
      <c r="P134" s="8"/>
      <c r="Q134" s="8"/>
      <c r="R134" s="8"/>
      <c r="S134" s="14" t="s">
        <v>225</v>
      </c>
      <c r="T134" s="8"/>
      <c r="U134" s="8"/>
      <c r="V134" s="8"/>
      <c r="W134" s="8"/>
      <c r="X134" s="14" t="s">
        <v>225</v>
      </c>
      <c r="Y134" s="8"/>
      <c r="Z134" s="8"/>
      <c r="AA134" s="8"/>
      <c r="AB134" s="8"/>
      <c r="AC134" s="14" t="s">
        <v>225</v>
      </c>
      <c r="AD134" s="8"/>
      <c r="AE134" s="8"/>
      <c r="AF134" s="8"/>
      <c r="AG134" s="8"/>
      <c r="AH134" s="14" t="s">
        <v>225</v>
      </c>
      <c r="AI134" s="8"/>
      <c r="AJ134" s="8"/>
      <c r="AK134" s="8"/>
      <c r="AL134" s="8"/>
      <c r="AM134" s="14" t="s">
        <v>249</v>
      </c>
      <c r="AN134" s="8"/>
      <c r="AO134" s="8"/>
      <c r="AP134" s="8"/>
      <c r="AQ134" s="8"/>
      <c r="AR134" s="14" t="s">
        <v>221</v>
      </c>
      <c r="AS134" s="8"/>
      <c r="AT134" s="8"/>
      <c r="AU134" s="8"/>
      <c r="AV134" s="8"/>
      <c r="AW134" s="14" t="s">
        <v>221</v>
      </c>
      <c r="AX134" s="8"/>
      <c r="AY134" s="8"/>
      <c r="AZ134" s="8"/>
      <c r="BA134" s="8"/>
      <c r="BB134" s="14" t="s">
        <v>221</v>
      </c>
      <c r="BC134" s="8"/>
      <c r="BD134" s="26"/>
      <c r="BE134" s="85"/>
    </row>
    <row r="135" spans="2:57" ht="13.5" customHeight="1">
      <c r="B135" s="8"/>
      <c r="C135" s="26" t="s">
        <v>37</v>
      </c>
      <c r="J135" s="14" t="s">
        <v>192</v>
      </c>
      <c r="K135" s="14"/>
      <c r="L135" s="14"/>
      <c r="M135" s="14"/>
      <c r="N135" s="14" t="s">
        <v>225</v>
      </c>
      <c r="O135" s="8"/>
      <c r="P135" s="8"/>
      <c r="Q135" s="8"/>
      <c r="R135" s="8"/>
      <c r="S135" s="14" t="s">
        <v>225</v>
      </c>
      <c r="T135" s="8"/>
      <c r="U135" s="8"/>
      <c r="V135" s="8"/>
      <c r="W135" s="8"/>
      <c r="X135" s="14" t="s">
        <v>225</v>
      </c>
      <c r="Y135" s="8"/>
      <c r="Z135" s="8"/>
      <c r="AA135" s="8"/>
      <c r="AB135" s="8"/>
      <c r="AC135" s="14" t="s">
        <v>225</v>
      </c>
      <c r="AD135" s="8"/>
      <c r="AE135" s="8"/>
      <c r="AF135" s="8"/>
      <c r="AG135" s="8"/>
      <c r="AH135" s="14" t="s">
        <v>225</v>
      </c>
      <c r="AI135" s="8"/>
      <c r="AJ135" s="8"/>
      <c r="AK135" s="8"/>
      <c r="AL135" s="8"/>
      <c r="AM135" s="14" t="s">
        <v>249</v>
      </c>
      <c r="AN135" s="8"/>
      <c r="AO135" s="8"/>
      <c r="AP135" s="8"/>
      <c r="AQ135" s="8"/>
      <c r="AR135" s="14" t="s">
        <v>221</v>
      </c>
      <c r="AS135" s="8"/>
      <c r="AT135" s="8"/>
      <c r="AU135" s="8"/>
      <c r="AV135" s="8"/>
      <c r="AW135" s="14" t="s">
        <v>221</v>
      </c>
      <c r="AX135" s="8"/>
      <c r="AY135" s="8"/>
      <c r="AZ135" s="8"/>
      <c r="BA135" s="8"/>
      <c r="BB135" s="14" t="s">
        <v>221</v>
      </c>
      <c r="BC135" s="8"/>
      <c r="BD135" s="26"/>
      <c r="BE135" s="85"/>
    </row>
    <row r="136" spans="2:57" ht="13.5" customHeight="1">
      <c r="B136" s="8"/>
      <c r="C136" s="26" t="s">
        <v>79</v>
      </c>
      <c r="J136" s="14" t="s">
        <v>192</v>
      </c>
      <c r="K136" s="14"/>
      <c r="L136" s="14"/>
      <c r="M136" s="14"/>
      <c r="N136" s="14" t="s">
        <v>225</v>
      </c>
      <c r="O136" s="8"/>
      <c r="P136" s="8"/>
      <c r="Q136" s="8"/>
      <c r="R136" s="8"/>
      <c r="S136" s="14" t="s">
        <v>225</v>
      </c>
      <c r="T136" s="8"/>
      <c r="U136" s="8"/>
      <c r="V136" s="8"/>
      <c r="W136" s="8"/>
      <c r="X136" s="14" t="s">
        <v>225</v>
      </c>
      <c r="Y136" s="8"/>
      <c r="Z136" s="8"/>
      <c r="AA136" s="8"/>
      <c r="AB136" s="8"/>
      <c r="AC136" s="14" t="s">
        <v>225</v>
      </c>
      <c r="AD136" s="8"/>
      <c r="AE136" s="8"/>
      <c r="AF136" s="8"/>
      <c r="AG136" s="8"/>
      <c r="AH136" s="14" t="s">
        <v>225</v>
      </c>
      <c r="AI136" s="8"/>
      <c r="AJ136" s="8"/>
      <c r="AK136" s="8"/>
      <c r="AL136" s="8"/>
      <c r="AM136" s="14" t="s">
        <v>249</v>
      </c>
      <c r="AN136" s="8"/>
      <c r="AO136" s="8"/>
      <c r="AP136" s="8"/>
      <c r="AQ136" s="8"/>
      <c r="AR136" s="14" t="s">
        <v>221</v>
      </c>
      <c r="AS136" s="8"/>
      <c r="AT136" s="8"/>
      <c r="AU136" s="8"/>
      <c r="AV136" s="8"/>
      <c r="AW136" s="14" t="s">
        <v>221</v>
      </c>
      <c r="AX136" s="8"/>
      <c r="AY136" s="8"/>
      <c r="AZ136" s="8"/>
      <c r="BA136" s="8"/>
      <c r="BB136" s="14" t="s">
        <v>221</v>
      </c>
      <c r="BC136" s="8"/>
      <c r="BD136" s="26"/>
      <c r="BE136" s="85"/>
    </row>
    <row r="137" spans="2:57" ht="13.5" customHeight="1">
      <c r="B137" s="8"/>
      <c r="C137" s="180" t="s">
        <v>220</v>
      </c>
      <c r="D137" s="181"/>
      <c r="E137" s="181"/>
      <c r="F137" s="181"/>
      <c r="G137" s="181"/>
      <c r="H137" s="181"/>
      <c r="I137" s="181"/>
      <c r="J137" s="14" t="s">
        <v>192</v>
      </c>
      <c r="K137" s="14"/>
      <c r="L137" s="14"/>
      <c r="M137" s="14"/>
      <c r="N137" s="14" t="s">
        <v>225</v>
      </c>
      <c r="O137" s="8"/>
      <c r="P137" s="8"/>
      <c r="Q137" s="8"/>
      <c r="R137" s="8"/>
      <c r="S137" s="14" t="s">
        <v>225</v>
      </c>
      <c r="T137" s="8"/>
      <c r="U137" s="8"/>
      <c r="V137" s="8"/>
      <c r="W137" s="8"/>
      <c r="X137" s="14" t="s">
        <v>225</v>
      </c>
      <c r="Y137" s="8"/>
      <c r="Z137" s="8"/>
      <c r="AA137" s="8"/>
      <c r="AB137" s="8"/>
      <c r="AC137" s="14" t="s">
        <v>225</v>
      </c>
      <c r="AD137" s="8"/>
      <c r="AE137" s="8"/>
      <c r="AF137" s="8"/>
      <c r="AG137" s="8"/>
      <c r="AH137" s="13">
        <v>58000</v>
      </c>
      <c r="AI137" s="8"/>
      <c r="AJ137" s="8"/>
      <c r="AK137" s="8"/>
      <c r="AL137" s="8"/>
      <c r="AM137" s="13">
        <v>65200</v>
      </c>
      <c r="AN137" s="8"/>
      <c r="AO137" s="8"/>
      <c r="AP137" s="8"/>
      <c r="AQ137" s="8"/>
      <c r="AR137" s="13">
        <v>72600</v>
      </c>
      <c r="AS137" s="8"/>
      <c r="AT137" s="8"/>
      <c r="AU137" s="8"/>
      <c r="AV137" s="8"/>
      <c r="AW137" s="13">
        <v>78400</v>
      </c>
      <c r="AX137" s="8"/>
      <c r="AY137" s="8"/>
      <c r="AZ137" s="8"/>
      <c r="BA137" s="8"/>
      <c r="BB137" s="107">
        <v>93100</v>
      </c>
      <c r="BC137" s="8"/>
      <c r="BD137" s="26">
        <v>0</v>
      </c>
      <c r="BE137" s="85"/>
    </row>
    <row r="138" spans="2:57" ht="13.5" customHeight="1">
      <c r="B138" s="8"/>
      <c r="C138" s="26" t="s">
        <v>35</v>
      </c>
      <c r="J138" s="14" t="s">
        <v>192</v>
      </c>
      <c r="K138" s="14"/>
      <c r="L138" s="14"/>
      <c r="M138" s="14"/>
      <c r="N138" s="14" t="s">
        <v>225</v>
      </c>
      <c r="O138" s="8"/>
      <c r="P138" s="8"/>
      <c r="Q138" s="8"/>
      <c r="R138" s="8"/>
      <c r="S138" s="14" t="s">
        <v>225</v>
      </c>
      <c r="T138" s="8"/>
      <c r="U138" s="8"/>
      <c r="V138" s="8"/>
      <c r="W138" s="8"/>
      <c r="X138" s="14" t="s">
        <v>225</v>
      </c>
      <c r="Y138" s="8"/>
      <c r="Z138" s="8"/>
      <c r="AA138" s="8"/>
      <c r="AB138" s="8"/>
      <c r="AC138" s="14" t="s">
        <v>225</v>
      </c>
      <c r="AD138" s="8"/>
      <c r="AE138" s="8"/>
      <c r="AF138" s="8"/>
      <c r="AG138" s="8"/>
      <c r="AH138" s="14" t="s">
        <v>225</v>
      </c>
      <c r="AI138" s="8"/>
      <c r="AJ138" s="8"/>
      <c r="AK138" s="8"/>
      <c r="AL138" s="8"/>
      <c r="AM138" s="14" t="s">
        <v>249</v>
      </c>
      <c r="AN138" s="8"/>
      <c r="AO138" s="8"/>
      <c r="AP138" s="8"/>
      <c r="AQ138" s="8"/>
      <c r="AR138" s="14" t="s">
        <v>221</v>
      </c>
      <c r="AS138" s="8"/>
      <c r="AT138" s="8"/>
      <c r="AU138" s="8"/>
      <c r="AV138" s="8"/>
      <c r="AW138" s="14" t="s">
        <v>221</v>
      </c>
      <c r="AX138" s="8"/>
      <c r="AY138" s="8"/>
      <c r="AZ138" s="8"/>
      <c r="BA138" s="8"/>
      <c r="BB138" s="107">
        <v>43000</v>
      </c>
      <c r="BC138" s="8"/>
      <c r="BD138" s="26"/>
      <c r="BE138" s="85"/>
    </row>
    <row r="139" spans="2:57" ht="13.5" customHeight="1">
      <c r="B139" s="8"/>
      <c r="C139" s="26" t="s">
        <v>36</v>
      </c>
      <c r="J139" s="14" t="s">
        <v>192</v>
      </c>
      <c r="K139" s="14"/>
      <c r="L139" s="14"/>
      <c r="M139" s="14"/>
      <c r="N139" s="14" t="s">
        <v>225</v>
      </c>
      <c r="O139" s="8"/>
      <c r="P139" s="8"/>
      <c r="Q139" s="8"/>
      <c r="R139" s="8"/>
      <c r="S139" s="14" t="s">
        <v>225</v>
      </c>
      <c r="T139" s="8"/>
      <c r="U139" s="8"/>
      <c r="V139" s="8"/>
      <c r="W139" s="8"/>
      <c r="X139" s="14" t="s">
        <v>225</v>
      </c>
      <c r="Y139" s="8"/>
      <c r="Z139" s="8"/>
      <c r="AA139" s="8"/>
      <c r="AB139" s="8"/>
      <c r="AC139" s="14" t="s">
        <v>225</v>
      </c>
      <c r="AD139" s="8"/>
      <c r="AE139" s="8"/>
      <c r="AF139" s="8"/>
      <c r="AG139" s="8"/>
      <c r="AH139" s="14" t="s">
        <v>225</v>
      </c>
      <c r="AI139" s="8"/>
      <c r="AJ139" s="8"/>
      <c r="AK139" s="8"/>
      <c r="AL139" s="8"/>
      <c r="AM139" s="14" t="s">
        <v>249</v>
      </c>
      <c r="AN139" s="8"/>
      <c r="AO139" s="8"/>
      <c r="AP139" s="8"/>
      <c r="AQ139" s="8"/>
      <c r="AR139" s="14" t="s">
        <v>221</v>
      </c>
      <c r="AS139" s="8"/>
      <c r="AT139" s="8"/>
      <c r="AU139" s="8"/>
      <c r="AV139" s="8"/>
      <c r="AW139" s="14" t="s">
        <v>221</v>
      </c>
      <c r="AX139" s="8"/>
      <c r="AY139" s="8"/>
      <c r="AZ139" s="8"/>
      <c r="BA139" s="8"/>
      <c r="BB139" s="107">
        <v>400</v>
      </c>
      <c r="BC139" s="8"/>
      <c r="BD139" s="26"/>
      <c r="BE139" s="85"/>
    </row>
    <row r="140" spans="2:57" ht="13.5" customHeight="1">
      <c r="B140" s="8"/>
      <c r="C140" s="26" t="s">
        <v>37</v>
      </c>
      <c r="J140" s="14" t="s">
        <v>192</v>
      </c>
      <c r="K140" s="14"/>
      <c r="L140" s="14"/>
      <c r="M140" s="14"/>
      <c r="N140" s="14" t="s">
        <v>225</v>
      </c>
      <c r="O140" s="8"/>
      <c r="P140" s="8"/>
      <c r="Q140" s="8"/>
      <c r="R140" s="8"/>
      <c r="S140" s="14" t="s">
        <v>225</v>
      </c>
      <c r="T140" s="8"/>
      <c r="U140" s="8"/>
      <c r="V140" s="8"/>
      <c r="W140" s="8"/>
      <c r="X140" s="14" t="s">
        <v>225</v>
      </c>
      <c r="Y140" s="8"/>
      <c r="Z140" s="8"/>
      <c r="AA140" s="8"/>
      <c r="AB140" s="8"/>
      <c r="AC140" s="14" t="s">
        <v>225</v>
      </c>
      <c r="AD140" s="8"/>
      <c r="AE140" s="8"/>
      <c r="AF140" s="8"/>
      <c r="AG140" s="8"/>
      <c r="AH140" s="14" t="s">
        <v>225</v>
      </c>
      <c r="AI140" s="8"/>
      <c r="AJ140" s="8"/>
      <c r="AK140" s="8"/>
      <c r="AL140" s="8"/>
      <c r="AM140" s="14" t="s">
        <v>249</v>
      </c>
      <c r="AN140" s="8"/>
      <c r="AO140" s="8"/>
      <c r="AP140" s="8"/>
      <c r="AQ140" s="8"/>
      <c r="AR140" s="14" t="s">
        <v>221</v>
      </c>
      <c r="AS140" s="8"/>
      <c r="AT140" s="8"/>
      <c r="AU140" s="8"/>
      <c r="AV140" s="8"/>
      <c r="AW140" s="14" t="s">
        <v>221</v>
      </c>
      <c r="AX140" s="8"/>
      <c r="AY140" s="8"/>
      <c r="AZ140" s="8"/>
      <c r="BA140" s="8"/>
      <c r="BB140" s="107">
        <v>49500</v>
      </c>
      <c r="BC140" s="8"/>
      <c r="BD140" s="26"/>
      <c r="BE140" s="85"/>
    </row>
    <row r="141" spans="2:57" ht="13.5" customHeight="1">
      <c r="B141" s="8"/>
      <c r="C141" s="26" t="s">
        <v>79</v>
      </c>
      <c r="J141" s="14" t="s">
        <v>192</v>
      </c>
      <c r="K141" s="14"/>
      <c r="L141" s="14"/>
      <c r="M141" s="14"/>
      <c r="N141" s="14" t="s">
        <v>225</v>
      </c>
      <c r="O141" s="8"/>
      <c r="P141" s="8"/>
      <c r="Q141" s="8"/>
      <c r="R141" s="8"/>
      <c r="S141" s="14" t="s">
        <v>225</v>
      </c>
      <c r="T141" s="8"/>
      <c r="U141" s="8"/>
      <c r="V141" s="8"/>
      <c r="W141" s="8"/>
      <c r="X141" s="14" t="s">
        <v>225</v>
      </c>
      <c r="Y141" s="8"/>
      <c r="Z141" s="8"/>
      <c r="AA141" s="8"/>
      <c r="AB141" s="8"/>
      <c r="AC141" s="14" t="s">
        <v>225</v>
      </c>
      <c r="AD141" s="8"/>
      <c r="AE141" s="8"/>
      <c r="AF141" s="8"/>
      <c r="AG141" s="8"/>
      <c r="AH141" s="14" t="s">
        <v>225</v>
      </c>
      <c r="AI141" s="8"/>
      <c r="AJ141" s="8"/>
      <c r="AK141" s="8"/>
      <c r="AL141" s="8"/>
      <c r="AM141" s="14" t="s">
        <v>249</v>
      </c>
      <c r="AN141" s="8"/>
      <c r="AO141" s="8"/>
      <c r="AP141" s="8"/>
      <c r="AQ141" s="8"/>
      <c r="AR141" s="14" t="s">
        <v>221</v>
      </c>
      <c r="AS141" s="8"/>
      <c r="AT141" s="8"/>
      <c r="AU141" s="8"/>
      <c r="AV141" s="8"/>
      <c r="AW141" s="14" t="s">
        <v>221</v>
      </c>
      <c r="AX141" s="8"/>
      <c r="AY141" s="8"/>
      <c r="AZ141" s="8"/>
      <c r="BA141" s="8"/>
      <c r="BB141" s="107">
        <v>200</v>
      </c>
      <c r="BC141" s="8"/>
      <c r="BD141" s="26"/>
      <c r="BE141" s="85"/>
    </row>
    <row r="142" spans="2:57" ht="13.5" customHeight="1">
      <c r="B142" s="8"/>
      <c r="C142" s="103" t="s">
        <v>67</v>
      </c>
      <c r="J142" s="14" t="s">
        <v>192</v>
      </c>
      <c r="K142" s="14"/>
      <c r="L142" s="14"/>
      <c r="M142" s="1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95"/>
      <c r="BC142" s="8"/>
      <c r="BD142" s="26"/>
      <c r="BE142" s="85"/>
    </row>
    <row r="143" spans="2:57" ht="13.5" customHeight="1">
      <c r="B143" s="8"/>
      <c r="C143" s="26" t="s">
        <v>176</v>
      </c>
      <c r="J143" s="14" t="s">
        <v>192</v>
      </c>
      <c r="K143" s="14"/>
      <c r="L143" s="14"/>
      <c r="M143" s="14"/>
      <c r="N143" s="8">
        <v>92700</v>
      </c>
      <c r="O143" s="8"/>
      <c r="P143" s="8"/>
      <c r="Q143" s="8"/>
      <c r="R143" s="8"/>
      <c r="S143" s="8">
        <v>98100</v>
      </c>
      <c r="T143" s="8"/>
      <c r="U143" s="8"/>
      <c r="V143" s="8"/>
      <c r="W143" s="8"/>
      <c r="X143" s="8">
        <v>117400</v>
      </c>
      <c r="Y143" s="8"/>
      <c r="Z143" s="8"/>
      <c r="AA143" s="8"/>
      <c r="AB143" s="8"/>
      <c r="AC143" s="8">
        <v>127100</v>
      </c>
      <c r="AD143" s="8"/>
      <c r="AE143" s="8"/>
      <c r="AF143" s="8"/>
      <c r="AG143" s="8"/>
      <c r="AH143" s="8">
        <v>131100</v>
      </c>
      <c r="AI143" s="8"/>
      <c r="AJ143" s="8"/>
      <c r="AK143" s="8"/>
      <c r="AL143" s="8"/>
      <c r="AM143" s="8">
        <v>125800</v>
      </c>
      <c r="AN143" s="8"/>
      <c r="AO143" s="8"/>
      <c r="AP143" s="8"/>
      <c r="AQ143" s="8"/>
      <c r="AR143" s="8">
        <v>127500</v>
      </c>
      <c r="AS143" s="8"/>
      <c r="AT143" s="8"/>
      <c r="AU143" s="8"/>
      <c r="AV143" s="8"/>
      <c r="AW143" s="8">
        <v>127500</v>
      </c>
      <c r="AX143" s="8"/>
      <c r="AY143" s="8"/>
      <c r="AZ143" s="8"/>
      <c r="BA143" s="8"/>
      <c r="BB143" s="107">
        <v>127800</v>
      </c>
      <c r="BC143" s="8"/>
      <c r="BD143" s="26">
        <v>0</v>
      </c>
      <c r="BE143" s="85"/>
    </row>
    <row r="144" spans="2:57" ht="13.5" customHeight="1">
      <c r="B144" s="8"/>
      <c r="C144" s="26" t="s">
        <v>124</v>
      </c>
      <c r="J144" s="14"/>
      <c r="K144" s="14"/>
      <c r="L144" s="14"/>
      <c r="M144" s="14"/>
      <c r="N144" s="8">
        <v>93000</v>
      </c>
      <c r="O144" s="8"/>
      <c r="P144" s="8"/>
      <c r="Q144" s="8"/>
      <c r="R144" s="8"/>
      <c r="S144" s="8">
        <v>98500</v>
      </c>
      <c r="T144" s="8"/>
      <c r="U144" s="8"/>
      <c r="V144" s="8"/>
      <c r="W144" s="8"/>
      <c r="X144" s="8">
        <v>117600</v>
      </c>
      <c r="Y144" s="8"/>
      <c r="Z144" s="8"/>
      <c r="AA144" s="8"/>
      <c r="AB144" s="8"/>
      <c r="AC144" s="8">
        <v>127400</v>
      </c>
      <c r="AD144" s="8"/>
      <c r="AE144" s="8"/>
      <c r="AF144" s="8"/>
      <c r="AG144" s="8"/>
      <c r="AH144" s="8">
        <v>131300</v>
      </c>
      <c r="AI144" s="8"/>
      <c r="AJ144" s="8"/>
      <c r="AK144" s="8"/>
      <c r="AL144" s="8"/>
      <c r="AM144" s="8">
        <v>126300</v>
      </c>
      <c r="AN144" s="8"/>
      <c r="AO144" s="8"/>
      <c r="AP144" s="8"/>
      <c r="AQ144" s="8"/>
      <c r="AR144" s="8">
        <v>127700</v>
      </c>
      <c r="AS144" s="8"/>
      <c r="AT144" s="8"/>
      <c r="AU144" s="8"/>
      <c r="AV144" s="8"/>
      <c r="AW144" s="8">
        <v>127900</v>
      </c>
      <c r="AX144" s="8"/>
      <c r="AY144" s="8"/>
      <c r="AZ144" s="8"/>
      <c r="BA144" s="8"/>
      <c r="BB144" s="107">
        <v>128700</v>
      </c>
      <c r="BC144" s="8"/>
      <c r="BD144" s="26">
        <v>0</v>
      </c>
      <c r="BE144" s="85"/>
    </row>
    <row r="145" spans="2:57" ht="13.5" customHeight="1">
      <c r="B145" s="8"/>
      <c r="C145" s="26" t="s">
        <v>125</v>
      </c>
      <c r="J145" s="14" t="s">
        <v>193</v>
      </c>
      <c r="K145" s="14"/>
      <c r="L145" s="14"/>
      <c r="M145" s="14"/>
      <c r="N145" s="8">
        <v>267600</v>
      </c>
      <c r="O145" s="8"/>
      <c r="P145" s="8"/>
      <c r="Q145" s="8"/>
      <c r="R145" s="8"/>
      <c r="S145" s="8">
        <v>269100</v>
      </c>
      <c r="T145" s="8"/>
      <c r="U145" s="8"/>
      <c r="V145" s="8"/>
      <c r="W145" s="8"/>
      <c r="X145" s="8">
        <v>301500</v>
      </c>
      <c r="Y145" s="8"/>
      <c r="Z145" s="8"/>
      <c r="AA145" s="8"/>
      <c r="AB145" s="8"/>
      <c r="AC145" s="8">
        <v>299600</v>
      </c>
      <c r="AD145" s="8"/>
      <c r="AE145" s="8"/>
      <c r="AF145" s="8"/>
      <c r="AG145" s="8"/>
      <c r="AH145" s="8">
        <v>292400</v>
      </c>
      <c r="AI145" s="8"/>
      <c r="AJ145" s="8"/>
      <c r="AK145" s="8"/>
      <c r="AL145" s="8"/>
      <c r="AM145" s="8">
        <v>266800</v>
      </c>
      <c r="AN145" s="8"/>
      <c r="AO145" s="8"/>
      <c r="AP145" s="8"/>
      <c r="AQ145" s="8"/>
      <c r="AR145" s="8">
        <v>251000</v>
      </c>
      <c r="AS145" s="8"/>
      <c r="AT145" s="8"/>
      <c r="AU145" s="8"/>
      <c r="AV145" s="8"/>
      <c r="AW145" s="8">
        <v>241000</v>
      </c>
      <c r="AX145" s="8"/>
      <c r="AY145" s="8"/>
      <c r="AZ145" s="8"/>
      <c r="BA145" s="8"/>
      <c r="BB145" s="107">
        <v>233600</v>
      </c>
      <c r="BC145" s="8"/>
      <c r="BD145" s="26">
        <v>0</v>
      </c>
      <c r="BE145" s="85"/>
    </row>
    <row r="146" spans="2:57" ht="13.5" customHeight="1">
      <c r="B146" s="8"/>
      <c r="C146" s="26" t="s">
        <v>126</v>
      </c>
      <c r="J146" s="14"/>
      <c r="K146" s="14"/>
      <c r="L146" s="14"/>
      <c r="M146" s="14"/>
      <c r="N146" s="84">
        <v>3.41</v>
      </c>
      <c r="O146" s="84"/>
      <c r="P146" s="84"/>
      <c r="Q146" s="84"/>
      <c r="R146" s="84"/>
      <c r="S146" s="84">
        <v>3.49</v>
      </c>
      <c r="T146" s="84"/>
      <c r="U146" s="84"/>
      <c r="V146" s="84"/>
      <c r="W146" s="84"/>
      <c r="X146" s="84">
        <v>3.44</v>
      </c>
      <c r="Y146" s="84"/>
      <c r="Z146" s="84"/>
      <c r="AA146" s="84"/>
      <c r="AB146" s="84"/>
      <c r="AC146" s="84">
        <v>3.33</v>
      </c>
      <c r="AD146" s="84"/>
      <c r="AE146" s="84"/>
      <c r="AF146" s="84"/>
      <c r="AG146" s="84"/>
      <c r="AH146" s="84">
        <v>3.34</v>
      </c>
      <c r="AI146" s="84"/>
      <c r="AJ146" s="84"/>
      <c r="AK146" s="84"/>
      <c r="AL146" s="84"/>
      <c r="AM146" s="84">
        <v>3.31</v>
      </c>
      <c r="AN146" s="84"/>
      <c r="AO146" s="84"/>
      <c r="AP146" s="84"/>
      <c r="AQ146" s="84"/>
      <c r="AR146" s="84">
        <v>3.18</v>
      </c>
      <c r="AS146" s="84"/>
      <c r="AT146" s="84"/>
      <c r="AU146" s="84"/>
      <c r="AV146" s="84"/>
      <c r="AW146" s="84">
        <v>3.04</v>
      </c>
      <c r="AX146" s="84"/>
      <c r="AY146" s="84"/>
      <c r="AZ146" s="84"/>
      <c r="BA146" s="84"/>
      <c r="BB146" s="108">
        <v>2.97</v>
      </c>
      <c r="BC146" s="8"/>
      <c r="BD146" s="26">
        <v>2</v>
      </c>
      <c r="BE146" s="85"/>
    </row>
    <row r="147" spans="2:57" ht="13.5" customHeight="1">
      <c r="B147" s="8"/>
      <c r="C147" s="26" t="s">
        <v>127</v>
      </c>
      <c r="J147" s="14" t="s">
        <v>194</v>
      </c>
      <c r="K147" s="14"/>
      <c r="L147" s="14"/>
      <c r="M147" s="14"/>
      <c r="N147" s="84">
        <v>17.489999999999998</v>
      </c>
      <c r="O147" s="84"/>
      <c r="P147" s="84"/>
      <c r="Q147" s="84"/>
      <c r="R147" s="84"/>
      <c r="S147" s="84">
        <v>18.7</v>
      </c>
      <c r="T147" s="84"/>
      <c r="U147" s="84"/>
      <c r="V147" s="84"/>
      <c r="W147" s="84"/>
      <c r="X147" s="84">
        <v>19.3</v>
      </c>
      <c r="Y147" s="84"/>
      <c r="Z147" s="84"/>
      <c r="AA147" s="84"/>
      <c r="AB147" s="84"/>
      <c r="AC147" s="84">
        <v>19.5</v>
      </c>
      <c r="AD147" s="84"/>
      <c r="AE147" s="84"/>
      <c r="AF147" s="84"/>
      <c r="AG147" s="84"/>
      <c r="AH147" s="84">
        <v>20.37</v>
      </c>
      <c r="AI147" s="84"/>
      <c r="AJ147" s="84"/>
      <c r="AK147" s="84"/>
      <c r="AL147" s="84"/>
      <c r="AM147" s="84">
        <v>20.81</v>
      </c>
      <c r="AN147" s="84"/>
      <c r="AO147" s="84"/>
      <c r="AP147" s="84"/>
      <c r="AQ147" s="84"/>
      <c r="AR147" s="84">
        <v>20.63</v>
      </c>
      <c r="AS147" s="84"/>
      <c r="AT147" s="84"/>
      <c r="AU147" s="84"/>
      <c r="AV147" s="84"/>
      <c r="AW147" s="84">
        <v>20.63</v>
      </c>
      <c r="AX147" s="84"/>
      <c r="AY147" s="84"/>
      <c r="AZ147" s="84"/>
      <c r="BA147" s="84"/>
      <c r="BB147" s="108">
        <v>21.01</v>
      </c>
      <c r="BC147" s="8"/>
      <c r="BD147" s="26">
        <v>2</v>
      </c>
      <c r="BE147" s="85"/>
    </row>
    <row r="148" spans="2:57" ht="13.5" customHeight="1">
      <c r="B148" s="8"/>
      <c r="C148" s="26" t="s">
        <v>128</v>
      </c>
      <c r="J148" s="14" t="s">
        <v>219</v>
      </c>
      <c r="K148" s="14"/>
      <c r="L148" s="14"/>
      <c r="M148" s="14"/>
      <c r="N148" s="84">
        <v>48.46</v>
      </c>
      <c r="O148" s="84"/>
      <c r="P148" s="84"/>
      <c r="Q148" s="84"/>
      <c r="R148" s="84"/>
      <c r="S148" s="84">
        <v>50.76</v>
      </c>
      <c r="T148" s="84"/>
      <c r="U148" s="84"/>
      <c r="V148" s="84"/>
      <c r="W148" s="84"/>
      <c r="X148" s="84">
        <v>51.84</v>
      </c>
      <c r="Y148" s="84"/>
      <c r="Z148" s="84"/>
      <c r="AA148" s="84"/>
      <c r="AB148" s="84"/>
      <c r="AC148" s="84">
        <v>50.69</v>
      </c>
      <c r="AD148" s="84"/>
      <c r="AE148" s="84"/>
      <c r="AF148" s="84"/>
      <c r="AG148" s="84"/>
      <c r="AH148" s="84">
        <v>52.27</v>
      </c>
      <c r="AI148" s="84"/>
      <c r="AJ148" s="84"/>
      <c r="AK148" s="84"/>
      <c r="AL148" s="84"/>
      <c r="AM148" s="84">
        <v>53.74</v>
      </c>
      <c r="AN148" s="84"/>
      <c r="AO148" s="84"/>
      <c r="AP148" s="84"/>
      <c r="AQ148" s="84"/>
      <c r="AR148" s="84">
        <v>53.39</v>
      </c>
      <c r="AS148" s="84"/>
      <c r="AT148" s="84"/>
      <c r="AU148" s="84"/>
      <c r="AV148" s="84"/>
      <c r="AW148" s="84">
        <v>55.96</v>
      </c>
      <c r="AX148" s="84"/>
      <c r="AY148" s="84"/>
      <c r="AZ148" s="84"/>
      <c r="BA148" s="84"/>
      <c r="BB148" s="108">
        <v>53.58</v>
      </c>
      <c r="BC148" s="8"/>
      <c r="BD148" s="26">
        <v>2</v>
      </c>
      <c r="BE148" s="85"/>
    </row>
    <row r="149" spans="2:57" ht="13.5" customHeight="1">
      <c r="B149" s="8"/>
      <c r="C149" s="27" t="s">
        <v>33</v>
      </c>
      <c r="J149" s="14"/>
      <c r="K149" s="14"/>
      <c r="L149" s="14"/>
      <c r="M149" s="14"/>
      <c r="N149" s="84"/>
      <c r="O149" s="84"/>
      <c r="P149" s="84"/>
      <c r="Q149" s="84"/>
      <c r="R149" s="84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95"/>
      <c r="BC149" s="8"/>
      <c r="BD149" s="26"/>
      <c r="BE149" s="85"/>
    </row>
    <row r="150" spans="2:57" ht="13.5" customHeight="1">
      <c r="B150" s="8"/>
      <c r="C150" s="26" t="s">
        <v>48</v>
      </c>
      <c r="J150" s="14"/>
      <c r="K150" s="14"/>
      <c r="L150" s="14"/>
      <c r="M150" s="14"/>
      <c r="N150" s="84"/>
      <c r="O150" s="84"/>
      <c r="P150" s="84"/>
      <c r="Q150" s="84"/>
      <c r="R150" s="84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95"/>
      <c r="BC150" s="8"/>
      <c r="BD150" s="26"/>
      <c r="BE150" s="85"/>
    </row>
    <row r="151" spans="2:57" ht="13.5" customHeight="1">
      <c r="B151" s="8"/>
      <c r="C151" s="26" t="s">
        <v>49</v>
      </c>
      <c r="J151" s="14"/>
      <c r="K151" s="14"/>
      <c r="L151" s="14"/>
      <c r="M151" s="14"/>
      <c r="N151" s="8">
        <v>92100</v>
      </c>
      <c r="O151" s="8"/>
      <c r="P151" s="8"/>
      <c r="Q151" s="8"/>
      <c r="R151" s="8"/>
      <c r="S151" s="8">
        <v>97000</v>
      </c>
      <c r="T151" s="8"/>
      <c r="U151" s="8"/>
      <c r="V151" s="8"/>
      <c r="W151" s="8"/>
      <c r="X151" s="8">
        <v>117100</v>
      </c>
      <c r="Y151" s="8"/>
      <c r="Z151" s="8"/>
      <c r="AA151" s="8"/>
      <c r="AB151" s="8"/>
      <c r="AC151" s="8">
        <v>126700</v>
      </c>
      <c r="AD151" s="8"/>
      <c r="AE151" s="8"/>
      <c r="AF151" s="8"/>
      <c r="AG151" s="8"/>
      <c r="AH151" s="8">
        <v>130300</v>
      </c>
      <c r="AI151" s="8"/>
      <c r="AJ151" s="8"/>
      <c r="AK151" s="8"/>
      <c r="AL151" s="8"/>
      <c r="AM151" s="8">
        <v>125600</v>
      </c>
      <c r="AN151" s="8"/>
      <c r="AO151" s="8"/>
      <c r="AP151" s="8"/>
      <c r="AQ151" s="8"/>
      <c r="AR151" s="8">
        <v>127200</v>
      </c>
      <c r="AS151" s="8"/>
      <c r="AT151" s="8"/>
      <c r="AU151" s="8"/>
      <c r="AV151" s="8"/>
      <c r="AW151" s="8">
        <v>127200</v>
      </c>
      <c r="AX151" s="8"/>
      <c r="AY151" s="8"/>
      <c r="AZ151" s="8"/>
      <c r="BA151" s="8"/>
      <c r="BB151" s="96">
        <v>127200</v>
      </c>
      <c r="BC151" s="8"/>
      <c r="BD151" s="26">
        <v>0</v>
      </c>
      <c r="BE151" s="85"/>
    </row>
    <row r="152" spans="2:57" ht="13.5" customHeight="1">
      <c r="B152" s="8"/>
      <c r="C152" s="26" t="s">
        <v>50</v>
      </c>
      <c r="J152" s="14"/>
      <c r="K152" s="14"/>
      <c r="L152" s="14"/>
      <c r="M152" s="14"/>
      <c r="N152" s="8">
        <v>600</v>
      </c>
      <c r="O152" s="8"/>
      <c r="P152" s="8"/>
      <c r="Q152" s="8"/>
      <c r="R152" s="8"/>
      <c r="S152" s="8">
        <v>1200</v>
      </c>
      <c r="T152" s="8"/>
      <c r="U152" s="8"/>
      <c r="V152" s="8"/>
      <c r="W152" s="8"/>
      <c r="X152" s="8">
        <v>200</v>
      </c>
      <c r="Y152" s="8"/>
      <c r="Z152" s="8"/>
      <c r="AA152" s="8"/>
      <c r="AB152" s="8"/>
      <c r="AC152" s="8">
        <v>400</v>
      </c>
      <c r="AD152" s="8"/>
      <c r="AE152" s="8"/>
      <c r="AF152" s="8"/>
      <c r="AG152" s="8"/>
      <c r="AH152" s="8">
        <v>700</v>
      </c>
      <c r="AI152" s="8"/>
      <c r="AJ152" s="8"/>
      <c r="AK152" s="8"/>
      <c r="AL152" s="8"/>
      <c r="AM152" s="8">
        <v>200</v>
      </c>
      <c r="AN152" s="8"/>
      <c r="AO152" s="8"/>
      <c r="AP152" s="8"/>
      <c r="AQ152" s="8"/>
      <c r="AR152" s="8">
        <v>300</v>
      </c>
      <c r="AS152" s="8"/>
      <c r="AT152" s="8"/>
      <c r="AU152" s="8"/>
      <c r="AV152" s="8"/>
      <c r="AW152" s="8">
        <v>300</v>
      </c>
      <c r="AX152" s="8"/>
      <c r="AY152" s="8"/>
      <c r="AZ152" s="8"/>
      <c r="BA152" s="8"/>
      <c r="BB152" s="96">
        <v>600</v>
      </c>
      <c r="BC152" s="8"/>
      <c r="BD152" s="26">
        <v>0</v>
      </c>
      <c r="BE152" s="85"/>
    </row>
    <row r="153" spans="2:57" ht="13.5" customHeight="1">
      <c r="B153" s="8"/>
      <c r="C153" s="26" t="s">
        <v>40</v>
      </c>
      <c r="J153" s="14"/>
      <c r="K153" s="14"/>
      <c r="L153" s="14"/>
      <c r="M153" s="14"/>
      <c r="N153" s="84"/>
      <c r="O153" s="84"/>
      <c r="P153" s="84"/>
      <c r="Q153" s="84"/>
      <c r="R153" s="84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95"/>
      <c r="BC153" s="8"/>
      <c r="BD153" s="26"/>
      <c r="BE153" s="85"/>
    </row>
    <row r="154" spans="2:57" ht="13.5" customHeight="1">
      <c r="B154" s="8"/>
      <c r="C154" s="26" t="s">
        <v>51</v>
      </c>
      <c r="J154" s="14"/>
      <c r="K154" s="14"/>
      <c r="L154" s="14"/>
      <c r="M154" s="14"/>
      <c r="N154" s="8">
        <v>91700</v>
      </c>
      <c r="O154" s="8"/>
      <c r="P154" s="8"/>
      <c r="Q154" s="8"/>
      <c r="R154" s="8"/>
      <c r="S154" s="14" t="s">
        <v>221</v>
      </c>
      <c r="T154" s="14"/>
      <c r="U154" s="14"/>
      <c r="V154" s="14"/>
      <c r="W154" s="14"/>
      <c r="X154" s="14" t="s">
        <v>221</v>
      </c>
      <c r="Y154" s="14"/>
      <c r="Z154" s="14"/>
      <c r="AA154" s="14"/>
      <c r="AB154" s="14"/>
      <c r="AC154" s="14" t="s">
        <v>221</v>
      </c>
      <c r="AD154" s="14"/>
      <c r="AE154" s="14"/>
      <c r="AF154" s="14"/>
      <c r="AG154" s="14"/>
      <c r="AH154" s="14" t="s">
        <v>221</v>
      </c>
      <c r="AI154" s="14"/>
      <c r="AJ154" s="14"/>
      <c r="AK154" s="14"/>
      <c r="AL154" s="14"/>
      <c r="AM154" s="14" t="s">
        <v>249</v>
      </c>
      <c r="AN154" s="14"/>
      <c r="AO154" s="14"/>
      <c r="AP154" s="14"/>
      <c r="AQ154" s="14"/>
      <c r="AR154" s="14" t="s">
        <v>221</v>
      </c>
      <c r="AS154" s="14"/>
      <c r="AT154" s="14"/>
      <c r="AU154" s="14"/>
      <c r="AV154" s="14"/>
      <c r="AW154" s="14" t="s">
        <v>221</v>
      </c>
      <c r="AX154" s="14"/>
      <c r="AY154" s="14"/>
      <c r="AZ154" s="14"/>
      <c r="BA154" s="14"/>
      <c r="BB154" s="14" t="s">
        <v>221</v>
      </c>
      <c r="BC154" s="8"/>
      <c r="BD154" s="26"/>
      <c r="BE154" s="85"/>
    </row>
    <row r="155" spans="2:57" ht="13.5" customHeight="1">
      <c r="B155" s="8"/>
      <c r="C155" s="26" t="s">
        <v>56</v>
      </c>
      <c r="J155" s="14"/>
      <c r="K155" s="14"/>
      <c r="L155" s="14"/>
      <c r="M155" s="14"/>
      <c r="N155" s="8">
        <v>1000</v>
      </c>
      <c r="O155" s="8"/>
      <c r="P155" s="8"/>
      <c r="Q155" s="8"/>
      <c r="R155" s="8"/>
      <c r="S155" s="14" t="s">
        <v>221</v>
      </c>
      <c r="T155" s="14"/>
      <c r="U155" s="14"/>
      <c r="V155" s="14"/>
      <c r="W155" s="14"/>
      <c r="X155" s="14" t="s">
        <v>221</v>
      </c>
      <c r="Y155" s="14"/>
      <c r="Z155" s="14"/>
      <c r="AA155" s="14"/>
      <c r="AB155" s="14"/>
      <c r="AC155" s="14" t="s">
        <v>221</v>
      </c>
      <c r="AD155" s="14"/>
      <c r="AE155" s="14"/>
      <c r="AF155" s="14"/>
      <c r="AG155" s="14"/>
      <c r="AH155" s="14" t="s">
        <v>221</v>
      </c>
      <c r="AI155" s="14"/>
      <c r="AJ155" s="14"/>
      <c r="AK155" s="14"/>
      <c r="AL155" s="14"/>
      <c r="AM155" s="14" t="s">
        <v>249</v>
      </c>
      <c r="AN155" s="14"/>
      <c r="AO155" s="14"/>
      <c r="AP155" s="14"/>
      <c r="AQ155" s="14"/>
      <c r="AR155" s="14" t="s">
        <v>221</v>
      </c>
      <c r="AS155" s="14"/>
      <c r="AT155" s="14"/>
      <c r="AU155" s="14"/>
      <c r="AV155" s="14"/>
      <c r="AW155" s="14" t="s">
        <v>221</v>
      </c>
      <c r="AX155" s="14"/>
      <c r="AY155" s="14"/>
      <c r="AZ155" s="14"/>
      <c r="BA155" s="14"/>
      <c r="BB155" s="14" t="s">
        <v>221</v>
      </c>
      <c r="BC155" s="8"/>
      <c r="BD155" s="26"/>
      <c r="BE155" s="85"/>
    </row>
    <row r="156" spans="2:57" ht="13.5" customHeight="1">
      <c r="B156" s="8"/>
      <c r="C156" s="26" t="s">
        <v>134</v>
      </c>
      <c r="J156" s="14"/>
      <c r="K156" s="14"/>
      <c r="L156" s="14"/>
      <c r="M156" s="14"/>
      <c r="N156" s="84"/>
      <c r="O156" s="84"/>
      <c r="P156" s="84"/>
      <c r="Q156" s="84"/>
      <c r="R156" s="84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26"/>
      <c r="BE156" s="85"/>
    </row>
    <row r="157" spans="2:57" ht="13.5" customHeight="1">
      <c r="B157" s="8"/>
      <c r="C157" s="26" t="s">
        <v>74</v>
      </c>
      <c r="J157" s="14"/>
      <c r="K157" s="14"/>
      <c r="L157" s="14"/>
      <c r="M157" s="14"/>
      <c r="N157" s="84"/>
      <c r="O157" s="84"/>
      <c r="P157" s="84"/>
      <c r="Q157" s="84"/>
      <c r="R157" s="84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>
        <v>117800</v>
      </c>
      <c r="AI157" s="8"/>
      <c r="AJ157" s="8"/>
      <c r="AK157" s="8"/>
      <c r="AL157" s="8"/>
      <c r="AM157" s="8">
        <v>116400</v>
      </c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26"/>
      <c r="BE157" s="85"/>
    </row>
    <row r="158" spans="2:57" ht="13.5" customHeight="1">
      <c r="B158" s="8"/>
      <c r="C158" s="26" t="s">
        <v>52</v>
      </c>
      <c r="J158" s="14"/>
      <c r="K158" s="14"/>
      <c r="L158" s="14"/>
      <c r="M158" s="14"/>
      <c r="N158" s="8">
        <v>53800</v>
      </c>
      <c r="O158" s="8"/>
      <c r="P158" s="8"/>
      <c r="Q158" s="8"/>
      <c r="R158" s="8"/>
      <c r="S158" s="8">
        <v>64900</v>
      </c>
      <c r="T158" s="8"/>
      <c r="U158" s="8"/>
      <c r="V158" s="8"/>
      <c r="W158" s="8"/>
      <c r="X158" s="8">
        <v>92200</v>
      </c>
      <c r="Y158" s="8"/>
      <c r="Z158" s="8"/>
      <c r="AA158" s="8"/>
      <c r="AB158" s="8"/>
      <c r="AC158" s="8">
        <v>108900</v>
      </c>
      <c r="AD158" s="8"/>
      <c r="AE158" s="8"/>
      <c r="AF158" s="8"/>
      <c r="AG158" s="8"/>
      <c r="AH158" s="14" t="s">
        <v>222</v>
      </c>
      <c r="AI158" s="14"/>
      <c r="AJ158" s="14"/>
      <c r="AK158" s="14"/>
      <c r="AL158" s="14"/>
      <c r="AM158" s="14" t="s">
        <v>249</v>
      </c>
      <c r="AN158" s="14"/>
      <c r="AO158" s="14"/>
      <c r="AP158" s="14"/>
      <c r="AQ158" s="14"/>
      <c r="AR158" s="14" t="s">
        <v>221</v>
      </c>
      <c r="AS158" s="14"/>
      <c r="AT158" s="14"/>
      <c r="AU158" s="14"/>
      <c r="AV158" s="14"/>
      <c r="AW158" s="14" t="s">
        <v>221</v>
      </c>
      <c r="AX158" s="14"/>
      <c r="AY158" s="14"/>
      <c r="AZ158" s="14"/>
      <c r="BA158" s="14"/>
      <c r="BB158" s="14" t="s">
        <v>221</v>
      </c>
      <c r="BC158" s="8"/>
      <c r="BD158" s="26"/>
      <c r="BE158" s="85"/>
    </row>
    <row r="159" spans="2:57" ht="13.5" customHeight="1">
      <c r="B159" s="8"/>
      <c r="C159" s="26" t="s">
        <v>53</v>
      </c>
      <c r="J159" s="14"/>
      <c r="K159" s="14"/>
      <c r="L159" s="14"/>
      <c r="M159" s="14"/>
      <c r="N159" s="8">
        <v>700</v>
      </c>
      <c r="O159" s="8"/>
      <c r="P159" s="8"/>
      <c r="Q159" s="8"/>
      <c r="R159" s="8"/>
      <c r="S159" s="8">
        <v>1800</v>
      </c>
      <c r="T159" s="8"/>
      <c r="U159" s="8"/>
      <c r="V159" s="8"/>
      <c r="W159" s="8"/>
      <c r="X159" s="8">
        <v>700</v>
      </c>
      <c r="Y159" s="8"/>
      <c r="Z159" s="8"/>
      <c r="AA159" s="8"/>
      <c r="AB159" s="8"/>
      <c r="AC159" s="8">
        <v>800</v>
      </c>
      <c r="AD159" s="8"/>
      <c r="AE159" s="8"/>
      <c r="AF159" s="8"/>
      <c r="AG159" s="8"/>
      <c r="AH159" s="14" t="s">
        <v>223</v>
      </c>
      <c r="AI159" s="14"/>
      <c r="AJ159" s="14"/>
      <c r="AK159" s="14"/>
      <c r="AL159" s="14"/>
      <c r="AM159" s="14" t="s">
        <v>249</v>
      </c>
      <c r="AN159" s="14"/>
      <c r="AO159" s="14"/>
      <c r="AP159" s="14"/>
      <c r="AQ159" s="14"/>
      <c r="AR159" s="14" t="s">
        <v>221</v>
      </c>
      <c r="AS159" s="14"/>
      <c r="AT159" s="14"/>
      <c r="AU159" s="14"/>
      <c r="AV159" s="14"/>
      <c r="AW159" s="14" t="s">
        <v>221</v>
      </c>
      <c r="AX159" s="14"/>
      <c r="AY159" s="14"/>
      <c r="AZ159" s="14"/>
      <c r="BA159" s="14"/>
      <c r="BB159" s="14" t="s">
        <v>221</v>
      </c>
      <c r="BC159" s="8"/>
      <c r="BD159" s="26"/>
      <c r="BE159" s="85"/>
    </row>
    <row r="160" spans="2:57" ht="13.5" customHeight="1">
      <c r="B160" s="8"/>
      <c r="C160" s="26" t="s">
        <v>135</v>
      </c>
      <c r="J160" s="14"/>
      <c r="K160" s="14"/>
      <c r="L160" s="14"/>
      <c r="M160" s="14"/>
      <c r="N160" s="84"/>
      <c r="O160" s="84"/>
      <c r="P160" s="84"/>
      <c r="Q160" s="84"/>
      <c r="R160" s="84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>
        <v>13600</v>
      </c>
      <c r="AI160" s="8"/>
      <c r="AJ160" s="8"/>
      <c r="AK160" s="8"/>
      <c r="AL160" s="8"/>
      <c r="AM160" s="8">
        <v>9400</v>
      </c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26"/>
      <c r="BE160" s="85"/>
    </row>
    <row r="161" spans="2:57" ht="13.5" customHeight="1">
      <c r="B161" s="8"/>
      <c r="C161" s="26" t="s">
        <v>54</v>
      </c>
      <c r="J161" s="14"/>
      <c r="K161" s="14"/>
      <c r="L161" s="14"/>
      <c r="M161" s="14"/>
      <c r="N161" s="8">
        <v>35700</v>
      </c>
      <c r="O161" s="8"/>
      <c r="P161" s="8"/>
      <c r="Q161" s="8"/>
      <c r="R161" s="8"/>
      <c r="S161" s="8">
        <v>30300</v>
      </c>
      <c r="T161" s="8"/>
      <c r="U161" s="8"/>
      <c r="V161" s="8"/>
      <c r="W161" s="8"/>
      <c r="X161" s="8">
        <v>23900</v>
      </c>
      <c r="Y161" s="8"/>
      <c r="Z161" s="8"/>
      <c r="AA161" s="8"/>
      <c r="AB161" s="8"/>
      <c r="AC161" s="8">
        <v>16900</v>
      </c>
      <c r="AD161" s="8"/>
      <c r="AE161" s="8"/>
      <c r="AF161" s="8"/>
      <c r="AG161" s="8"/>
      <c r="AH161" s="14" t="s">
        <v>222</v>
      </c>
      <c r="AI161" s="14"/>
      <c r="AJ161" s="14"/>
      <c r="AK161" s="14"/>
      <c r="AL161" s="14"/>
      <c r="AM161" s="14" t="s">
        <v>249</v>
      </c>
      <c r="AN161" s="14"/>
      <c r="AO161" s="14"/>
      <c r="AP161" s="14"/>
      <c r="AQ161" s="14"/>
      <c r="AR161" s="14" t="s">
        <v>221</v>
      </c>
      <c r="AS161" s="14"/>
      <c r="AT161" s="14"/>
      <c r="AU161" s="14"/>
      <c r="AV161" s="14"/>
      <c r="AW161" s="14" t="s">
        <v>221</v>
      </c>
      <c r="AX161" s="14"/>
      <c r="AY161" s="14"/>
      <c r="AZ161" s="14"/>
      <c r="BA161" s="14"/>
      <c r="BB161" s="14" t="s">
        <v>221</v>
      </c>
      <c r="BC161" s="8"/>
      <c r="BD161" s="26"/>
      <c r="BE161" s="85"/>
    </row>
    <row r="162" spans="2:57" ht="13.5" customHeight="1">
      <c r="B162" s="8"/>
      <c r="C162" s="26" t="s">
        <v>57</v>
      </c>
      <c r="J162" s="14"/>
      <c r="K162" s="14"/>
      <c r="L162" s="14"/>
      <c r="M162" s="14"/>
      <c r="N162" s="8">
        <v>2400</v>
      </c>
      <c r="O162" s="8"/>
      <c r="P162" s="8"/>
      <c r="Q162" s="8"/>
      <c r="R162" s="8"/>
      <c r="S162" s="8">
        <v>1200</v>
      </c>
      <c r="T162" s="8"/>
      <c r="U162" s="8"/>
      <c r="V162" s="8"/>
      <c r="W162" s="8"/>
      <c r="X162" s="8">
        <v>600</v>
      </c>
      <c r="Y162" s="8"/>
      <c r="Z162" s="8"/>
      <c r="AA162" s="8"/>
      <c r="AB162" s="8"/>
      <c r="AC162" s="8">
        <v>400</v>
      </c>
      <c r="AD162" s="8"/>
      <c r="AE162" s="8"/>
      <c r="AF162" s="8"/>
      <c r="AG162" s="8"/>
      <c r="AH162" s="14" t="s">
        <v>223</v>
      </c>
      <c r="AI162" s="14"/>
      <c r="AJ162" s="14"/>
      <c r="AK162" s="14"/>
      <c r="AL162" s="14"/>
      <c r="AM162" s="14" t="s">
        <v>249</v>
      </c>
      <c r="AN162" s="14"/>
      <c r="AO162" s="14"/>
      <c r="AP162" s="14"/>
      <c r="AQ162" s="14"/>
      <c r="AR162" s="14" t="s">
        <v>221</v>
      </c>
      <c r="AS162" s="14"/>
      <c r="AT162" s="14"/>
      <c r="AU162" s="14"/>
      <c r="AV162" s="14"/>
      <c r="AW162" s="14" t="s">
        <v>221</v>
      </c>
      <c r="AX162" s="14"/>
      <c r="AY162" s="14"/>
      <c r="AZ162" s="14"/>
      <c r="BA162" s="14"/>
      <c r="BB162" s="14" t="s">
        <v>221</v>
      </c>
      <c r="BC162" s="8"/>
      <c r="BD162" s="26"/>
      <c r="BE162" s="85"/>
    </row>
    <row r="163" spans="2:57" ht="13.5" customHeight="1">
      <c r="B163" s="8"/>
      <c r="C163" s="26" t="s">
        <v>136</v>
      </c>
      <c r="J163" s="14"/>
      <c r="K163" s="14"/>
      <c r="L163" s="14"/>
      <c r="M163" s="14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26"/>
      <c r="BE163" s="85"/>
    </row>
    <row r="164" spans="2:57" ht="13.5" customHeight="1">
      <c r="B164" s="8"/>
      <c r="C164" s="26" t="s">
        <v>198</v>
      </c>
      <c r="J164" s="14"/>
      <c r="K164" s="14"/>
      <c r="L164" s="14"/>
      <c r="M164" s="14"/>
      <c r="N164" s="14" t="s">
        <v>224</v>
      </c>
      <c r="O164" s="14"/>
      <c r="P164" s="14"/>
      <c r="Q164" s="14"/>
      <c r="R164" s="14"/>
      <c r="S164" s="14" t="s">
        <v>224</v>
      </c>
      <c r="T164" s="14"/>
      <c r="U164" s="14"/>
      <c r="V164" s="14"/>
      <c r="W164" s="14"/>
      <c r="X164" s="14" t="s">
        <v>224</v>
      </c>
      <c r="Y164" s="14"/>
      <c r="Z164" s="14"/>
      <c r="AA164" s="14"/>
      <c r="AB164" s="14"/>
      <c r="AC164" s="14" t="s">
        <v>224</v>
      </c>
      <c r="AD164" s="14"/>
      <c r="AE164" s="14"/>
      <c r="AF164" s="14"/>
      <c r="AG164" s="14"/>
      <c r="AH164" s="8">
        <v>108700</v>
      </c>
      <c r="AI164" s="8"/>
      <c r="AJ164" s="8"/>
      <c r="AK164" s="8"/>
      <c r="AL164" s="8"/>
      <c r="AM164" s="8">
        <v>110500</v>
      </c>
      <c r="AN164" s="8"/>
      <c r="AO164" s="8"/>
      <c r="AP164" s="8"/>
      <c r="AQ164" s="8"/>
      <c r="AR164" s="14" t="s">
        <v>221</v>
      </c>
      <c r="AS164" s="8"/>
      <c r="AT164" s="8"/>
      <c r="AU164" s="8"/>
      <c r="AV164" s="8"/>
      <c r="AW164" s="14" t="s">
        <v>221</v>
      </c>
      <c r="AX164" s="8"/>
      <c r="AY164" s="8"/>
      <c r="AZ164" s="8"/>
      <c r="BA164" s="8"/>
      <c r="BB164" s="14" t="s">
        <v>221</v>
      </c>
      <c r="BC164" s="8"/>
      <c r="BD164" s="26"/>
      <c r="BE164" s="85"/>
    </row>
    <row r="165" spans="2:57" ht="13.5" customHeight="1">
      <c r="B165" s="8"/>
      <c r="C165" s="26" t="s">
        <v>199</v>
      </c>
      <c r="J165" s="14"/>
      <c r="K165" s="14"/>
      <c r="L165" s="14"/>
      <c r="M165" s="14"/>
      <c r="N165" s="14" t="s">
        <v>224</v>
      </c>
      <c r="O165" s="14"/>
      <c r="P165" s="14"/>
      <c r="Q165" s="14"/>
      <c r="R165" s="14"/>
      <c r="S165" s="14" t="s">
        <v>224</v>
      </c>
      <c r="T165" s="14"/>
      <c r="U165" s="14"/>
      <c r="V165" s="14"/>
      <c r="W165" s="14"/>
      <c r="X165" s="14" t="s">
        <v>224</v>
      </c>
      <c r="Y165" s="14"/>
      <c r="Z165" s="14"/>
      <c r="AA165" s="14"/>
      <c r="AB165" s="14"/>
      <c r="AC165" s="14" t="s">
        <v>224</v>
      </c>
      <c r="AD165" s="14"/>
      <c r="AE165" s="14"/>
      <c r="AF165" s="14"/>
      <c r="AG165" s="14"/>
      <c r="AH165" s="8">
        <v>22400</v>
      </c>
      <c r="AI165" s="8"/>
      <c r="AJ165" s="8"/>
      <c r="AK165" s="8"/>
      <c r="AL165" s="8"/>
      <c r="AM165" s="8">
        <v>15300</v>
      </c>
      <c r="AN165" s="8"/>
      <c r="AO165" s="8"/>
      <c r="AP165" s="8"/>
      <c r="AQ165" s="8"/>
      <c r="AR165" s="14" t="s">
        <v>221</v>
      </c>
      <c r="AS165" s="8"/>
      <c r="AT165" s="8"/>
      <c r="AU165" s="8"/>
      <c r="AV165" s="8"/>
      <c r="AW165" s="14" t="s">
        <v>221</v>
      </c>
      <c r="AX165" s="8"/>
      <c r="AY165" s="8"/>
      <c r="AZ165" s="8"/>
      <c r="BA165" s="8"/>
      <c r="BB165" s="14" t="s">
        <v>221</v>
      </c>
      <c r="BC165" s="8"/>
      <c r="BD165" s="26"/>
      <c r="BE165" s="85"/>
    </row>
    <row r="166" spans="2:57" ht="13.5" customHeight="1">
      <c r="B166" s="8"/>
      <c r="C166" s="26" t="s">
        <v>137</v>
      </c>
      <c r="J166" s="14"/>
      <c r="K166" s="14"/>
      <c r="L166" s="14"/>
      <c r="M166" s="14"/>
      <c r="N166" s="84"/>
      <c r="O166" s="84"/>
      <c r="P166" s="84"/>
      <c r="Q166" s="84"/>
      <c r="R166" s="84"/>
      <c r="S166" s="14"/>
      <c r="T166" s="14"/>
      <c r="U166" s="14"/>
      <c r="V166" s="14"/>
      <c r="W166" s="14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26"/>
      <c r="BE166" s="85"/>
    </row>
    <row r="167" spans="2:57" ht="13.5" customHeight="1">
      <c r="B167" s="8"/>
      <c r="C167" s="26" t="s">
        <v>200</v>
      </c>
      <c r="J167" s="14"/>
      <c r="K167" s="14"/>
      <c r="L167" s="14"/>
      <c r="M167" s="14"/>
      <c r="N167" s="8">
        <v>77200</v>
      </c>
      <c r="O167" s="8"/>
      <c r="P167" s="8"/>
      <c r="Q167" s="8"/>
      <c r="R167" s="8"/>
      <c r="S167" s="8">
        <v>86300</v>
      </c>
      <c r="T167" s="8"/>
      <c r="U167" s="8"/>
      <c r="V167" s="8"/>
      <c r="W167" s="8"/>
      <c r="X167" s="8">
        <v>108200</v>
      </c>
      <c r="Y167" s="8"/>
      <c r="Z167" s="8"/>
      <c r="AA167" s="8"/>
      <c r="AB167" s="8"/>
      <c r="AC167" s="8">
        <v>121300</v>
      </c>
      <c r="AD167" s="8"/>
      <c r="AE167" s="8"/>
      <c r="AF167" s="8"/>
      <c r="AG167" s="8"/>
      <c r="AH167" s="8">
        <v>126400</v>
      </c>
      <c r="AI167" s="8"/>
      <c r="AJ167" s="8"/>
      <c r="AK167" s="8"/>
      <c r="AL167" s="8"/>
      <c r="AM167" s="8">
        <v>121900</v>
      </c>
      <c r="AN167" s="8"/>
      <c r="AO167" s="8"/>
      <c r="AP167" s="8"/>
      <c r="AQ167" s="8"/>
      <c r="AR167" s="14" t="s">
        <v>221</v>
      </c>
      <c r="AS167" s="8"/>
      <c r="AT167" s="8"/>
      <c r="AU167" s="8"/>
      <c r="AV167" s="8"/>
      <c r="AW167" s="14" t="s">
        <v>221</v>
      </c>
      <c r="AX167" s="8"/>
      <c r="AY167" s="8"/>
      <c r="AZ167" s="8"/>
      <c r="BA167" s="8"/>
      <c r="BB167" s="14" t="s">
        <v>221</v>
      </c>
      <c r="BC167" s="8"/>
      <c r="BD167" s="26"/>
      <c r="BE167" s="85"/>
    </row>
    <row r="168" spans="2:57" ht="13.5" customHeight="1">
      <c r="B168" s="8"/>
      <c r="C168" s="26" t="s">
        <v>90</v>
      </c>
      <c r="J168" s="14"/>
      <c r="K168" s="14"/>
      <c r="L168" s="14"/>
      <c r="M168" s="14"/>
      <c r="N168" s="8">
        <v>15500</v>
      </c>
      <c r="O168" s="8"/>
      <c r="P168" s="8"/>
      <c r="Q168" s="8"/>
      <c r="R168" s="8"/>
      <c r="S168" s="8">
        <v>11900</v>
      </c>
      <c r="T168" s="8"/>
      <c r="U168" s="8"/>
      <c r="V168" s="8"/>
      <c r="W168" s="8"/>
      <c r="X168" s="8">
        <v>9100</v>
      </c>
      <c r="Y168" s="8"/>
      <c r="Z168" s="8"/>
      <c r="AA168" s="8"/>
      <c r="AB168" s="8"/>
      <c r="AC168" s="8">
        <v>5700</v>
      </c>
      <c r="AD168" s="8"/>
      <c r="AE168" s="8"/>
      <c r="AF168" s="8"/>
      <c r="AG168" s="8"/>
      <c r="AH168" s="8">
        <v>4600</v>
      </c>
      <c r="AI168" s="8"/>
      <c r="AJ168" s="8"/>
      <c r="AK168" s="8"/>
      <c r="AL168" s="8"/>
      <c r="AM168" s="8">
        <v>3900</v>
      </c>
      <c r="AN168" s="8"/>
      <c r="AO168" s="8"/>
      <c r="AP168" s="8"/>
      <c r="AQ168" s="8"/>
      <c r="AR168" s="14" t="s">
        <v>221</v>
      </c>
      <c r="AS168" s="8"/>
      <c r="AT168" s="8"/>
      <c r="AU168" s="8"/>
      <c r="AV168" s="8"/>
      <c r="AW168" s="14" t="s">
        <v>221</v>
      </c>
      <c r="AX168" s="8"/>
      <c r="AY168" s="8"/>
      <c r="AZ168" s="8"/>
      <c r="BA168" s="8"/>
      <c r="BB168" s="14" t="s">
        <v>221</v>
      </c>
      <c r="BC168" s="8"/>
      <c r="BD168" s="26"/>
      <c r="BE168" s="85"/>
    </row>
    <row r="169" spans="2:57" ht="13.5" customHeight="1">
      <c r="B169" s="8"/>
      <c r="C169" s="26" t="s">
        <v>155</v>
      </c>
      <c r="J169" s="14"/>
      <c r="K169" s="14"/>
      <c r="L169" s="14"/>
      <c r="M169" s="14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26"/>
      <c r="BE169" s="85"/>
    </row>
    <row r="170" spans="2:57" ht="13.5" customHeight="1">
      <c r="B170" s="8"/>
      <c r="C170" s="26" t="s">
        <v>91</v>
      </c>
      <c r="J170" s="14"/>
      <c r="K170" s="14"/>
      <c r="L170" s="14"/>
      <c r="M170" s="14"/>
      <c r="N170" s="14" t="s">
        <v>222</v>
      </c>
      <c r="O170" s="14"/>
      <c r="P170" s="14"/>
      <c r="Q170" s="14"/>
      <c r="R170" s="14"/>
      <c r="S170" s="14" t="s">
        <v>222</v>
      </c>
      <c r="T170" s="14"/>
      <c r="U170" s="14"/>
      <c r="V170" s="14"/>
      <c r="W170" s="14"/>
      <c r="X170" s="8">
        <v>94400</v>
      </c>
      <c r="Y170" s="8"/>
      <c r="Z170" s="8"/>
      <c r="AA170" s="8"/>
      <c r="AB170" s="8"/>
      <c r="AC170" s="8">
        <v>109600</v>
      </c>
      <c r="AD170" s="8"/>
      <c r="AE170" s="8"/>
      <c r="AF170" s="8"/>
      <c r="AG170" s="8"/>
      <c r="AH170" s="8">
        <v>117400</v>
      </c>
      <c r="AI170" s="8"/>
      <c r="AJ170" s="8"/>
      <c r="AK170" s="8"/>
      <c r="AL170" s="8"/>
      <c r="AM170" s="8">
        <v>113400</v>
      </c>
      <c r="AN170" s="8"/>
      <c r="AO170" s="8"/>
      <c r="AP170" s="8"/>
      <c r="AQ170" s="8"/>
      <c r="AR170" s="14" t="s">
        <v>221</v>
      </c>
      <c r="AS170" s="8"/>
      <c r="AT170" s="8"/>
      <c r="AU170" s="8"/>
      <c r="AV170" s="8"/>
      <c r="AW170" s="14" t="s">
        <v>221</v>
      </c>
      <c r="AX170" s="8"/>
      <c r="AY170" s="8"/>
      <c r="AZ170" s="8"/>
      <c r="BA170" s="8"/>
      <c r="BB170" s="14" t="s">
        <v>221</v>
      </c>
      <c r="BC170" s="8"/>
      <c r="BD170" s="26"/>
      <c r="BE170" s="85"/>
    </row>
    <row r="171" spans="2:57" ht="13.5" customHeight="1">
      <c r="B171" s="8"/>
      <c r="C171" s="26" t="s">
        <v>92</v>
      </c>
      <c r="J171" s="14"/>
      <c r="K171" s="14"/>
      <c r="L171" s="14"/>
      <c r="M171" s="14"/>
      <c r="N171" s="14" t="s">
        <v>222</v>
      </c>
      <c r="O171" s="14"/>
      <c r="P171" s="14"/>
      <c r="Q171" s="14"/>
      <c r="R171" s="14"/>
      <c r="S171" s="14" t="s">
        <v>222</v>
      </c>
      <c r="T171" s="14"/>
      <c r="U171" s="14"/>
      <c r="V171" s="14"/>
      <c r="W171" s="14"/>
      <c r="X171" s="8">
        <v>22900</v>
      </c>
      <c r="Y171" s="8"/>
      <c r="Z171" s="8"/>
      <c r="AA171" s="8"/>
      <c r="AB171" s="8"/>
      <c r="AC171" s="8">
        <v>17500</v>
      </c>
      <c r="AD171" s="8"/>
      <c r="AE171" s="8"/>
      <c r="AF171" s="8"/>
      <c r="AG171" s="8"/>
      <c r="AH171" s="8">
        <v>13700</v>
      </c>
      <c r="AI171" s="8"/>
      <c r="AJ171" s="8"/>
      <c r="AK171" s="8"/>
      <c r="AL171" s="8"/>
      <c r="AM171" s="8">
        <v>12400</v>
      </c>
      <c r="AN171" s="8"/>
      <c r="AO171" s="8"/>
      <c r="AP171" s="8"/>
      <c r="AQ171" s="8"/>
      <c r="AR171" s="14" t="s">
        <v>221</v>
      </c>
      <c r="AS171" s="8"/>
      <c r="AT171" s="8"/>
      <c r="AU171" s="8"/>
      <c r="AV171" s="8"/>
      <c r="AW171" s="14" t="s">
        <v>221</v>
      </c>
      <c r="AX171" s="8"/>
      <c r="AY171" s="8"/>
      <c r="AZ171" s="8"/>
      <c r="BA171" s="8"/>
      <c r="BB171" s="14" t="s">
        <v>221</v>
      </c>
      <c r="BC171" s="8"/>
      <c r="BD171" s="26"/>
      <c r="BE171" s="85"/>
    </row>
    <row r="172" spans="2:57" ht="13.5" customHeight="1">
      <c r="B172" s="8"/>
      <c r="C172" s="26" t="s">
        <v>149</v>
      </c>
      <c r="J172" s="14"/>
      <c r="K172" s="14"/>
      <c r="L172" s="14"/>
      <c r="M172" s="14"/>
      <c r="N172" s="16" t="s">
        <v>225</v>
      </c>
      <c r="O172" s="14"/>
      <c r="P172" s="14"/>
      <c r="Q172" s="14"/>
      <c r="R172" s="14"/>
      <c r="S172" s="14" t="s">
        <v>225</v>
      </c>
      <c r="T172" s="14"/>
      <c r="U172" s="14"/>
      <c r="V172" s="14"/>
      <c r="W172" s="14"/>
      <c r="X172" s="14" t="s">
        <v>225</v>
      </c>
      <c r="Y172" s="14"/>
      <c r="Z172" s="14"/>
      <c r="AA172" s="14"/>
      <c r="AB172" s="14"/>
      <c r="AC172" s="8">
        <v>27800</v>
      </c>
      <c r="AD172" s="8"/>
      <c r="AE172" s="8"/>
      <c r="AF172" s="8"/>
      <c r="AG172" s="8"/>
      <c r="AH172" s="8">
        <v>27000</v>
      </c>
      <c r="AI172" s="8"/>
      <c r="AJ172" s="8"/>
      <c r="AK172" s="8"/>
      <c r="AL172" s="8"/>
      <c r="AM172" s="168">
        <v>40000</v>
      </c>
      <c r="AN172" s="8"/>
      <c r="AO172" s="8"/>
      <c r="AP172" s="8"/>
      <c r="AQ172" s="8"/>
      <c r="AR172" s="8">
        <v>36600</v>
      </c>
      <c r="AS172" s="8"/>
      <c r="AT172" s="8"/>
      <c r="AU172" s="8"/>
      <c r="AV172" s="8"/>
      <c r="AW172" s="8">
        <v>43100</v>
      </c>
      <c r="AX172" s="8"/>
      <c r="AY172" s="8"/>
      <c r="AZ172" s="8"/>
      <c r="BA172" s="8"/>
      <c r="BB172" s="159">
        <v>55300</v>
      </c>
      <c r="BC172" s="8"/>
      <c r="BD172" s="26">
        <v>0</v>
      </c>
      <c r="BE172" s="85"/>
    </row>
    <row r="173" spans="2:57" ht="13.5" customHeight="1">
      <c r="B173" s="8"/>
      <c r="C173" s="26" t="s">
        <v>139</v>
      </c>
      <c r="J173" s="14"/>
      <c r="K173" s="14"/>
      <c r="L173" s="14"/>
      <c r="M173" s="14"/>
      <c r="N173" s="16" t="s">
        <v>226</v>
      </c>
      <c r="O173" s="14"/>
      <c r="P173" s="14"/>
      <c r="Q173" s="14"/>
      <c r="R173" s="14"/>
      <c r="S173" s="14" t="s">
        <v>226</v>
      </c>
      <c r="T173" s="14"/>
      <c r="U173" s="14"/>
      <c r="V173" s="14"/>
      <c r="W173" s="14"/>
      <c r="X173" s="16" t="s">
        <v>226</v>
      </c>
      <c r="Y173" s="14"/>
      <c r="Z173" s="14"/>
      <c r="AA173" s="14"/>
      <c r="AB173" s="14"/>
      <c r="AC173" s="8">
        <v>15300</v>
      </c>
      <c r="AD173" s="8"/>
      <c r="AE173" s="8"/>
      <c r="AF173" s="8"/>
      <c r="AG173" s="8"/>
      <c r="AH173" s="8">
        <v>17800</v>
      </c>
      <c r="AI173" s="8"/>
      <c r="AJ173" s="8"/>
      <c r="AK173" s="8"/>
      <c r="AL173" s="8"/>
      <c r="AM173" s="168">
        <v>26800</v>
      </c>
      <c r="AN173" s="8"/>
      <c r="AO173" s="8"/>
      <c r="AP173" s="8"/>
      <c r="AQ173" s="8"/>
      <c r="AR173" s="8">
        <v>25100</v>
      </c>
      <c r="AS173" s="8"/>
      <c r="AT173" s="8"/>
      <c r="AU173" s="8"/>
      <c r="AV173" s="8"/>
      <c r="AW173" s="8">
        <v>31100</v>
      </c>
      <c r="AX173" s="8"/>
      <c r="AY173" s="8"/>
      <c r="AZ173" s="8"/>
      <c r="BA173" s="8"/>
      <c r="BB173" s="159">
        <v>37100</v>
      </c>
      <c r="BC173" s="8"/>
      <c r="BD173" s="26">
        <v>0</v>
      </c>
      <c r="BE173" s="85"/>
    </row>
    <row r="174" spans="2:57" ht="13.5" customHeight="1">
      <c r="B174" s="8"/>
      <c r="C174" s="26" t="s">
        <v>140</v>
      </c>
      <c r="J174" s="14"/>
      <c r="K174" s="14"/>
      <c r="L174" s="14"/>
      <c r="M174" s="14"/>
      <c r="N174" s="16" t="s">
        <v>227</v>
      </c>
      <c r="O174" s="14"/>
      <c r="P174" s="14"/>
      <c r="Q174" s="14"/>
      <c r="R174" s="14"/>
      <c r="S174" s="14" t="s">
        <v>227</v>
      </c>
      <c r="T174" s="14"/>
      <c r="U174" s="14"/>
      <c r="V174" s="14"/>
      <c r="W174" s="14"/>
      <c r="X174" s="16" t="s">
        <v>227</v>
      </c>
      <c r="Y174" s="14"/>
      <c r="Z174" s="14"/>
      <c r="AA174" s="14"/>
      <c r="AB174" s="14"/>
      <c r="AC174" s="8">
        <v>1200</v>
      </c>
      <c r="AD174" s="8"/>
      <c r="AE174" s="8"/>
      <c r="AF174" s="8"/>
      <c r="AG174" s="8"/>
      <c r="AH174" s="8">
        <v>3800</v>
      </c>
      <c r="AI174" s="8"/>
      <c r="AJ174" s="8"/>
      <c r="AK174" s="8"/>
      <c r="AL174" s="8"/>
      <c r="AM174" s="168">
        <v>5600</v>
      </c>
      <c r="AN174" s="8"/>
      <c r="AO174" s="8"/>
      <c r="AP174" s="8"/>
      <c r="AQ174" s="8"/>
      <c r="AR174" s="8">
        <v>5900</v>
      </c>
      <c r="AS174" s="8"/>
      <c r="AT174" s="8"/>
      <c r="AU174" s="8"/>
      <c r="AV174" s="8"/>
      <c r="AW174" s="8">
        <v>9500</v>
      </c>
      <c r="AX174" s="8"/>
      <c r="AY174" s="8"/>
      <c r="AZ174" s="8"/>
      <c r="BA174" s="8"/>
      <c r="BB174" s="159">
        <v>10800</v>
      </c>
      <c r="BC174" s="8"/>
      <c r="BD174" s="26">
        <v>0</v>
      </c>
      <c r="BE174" s="85"/>
    </row>
    <row r="175" spans="2:57" ht="13.5" customHeight="1">
      <c r="B175" s="8"/>
      <c r="C175" s="26" t="s">
        <v>201</v>
      </c>
      <c r="J175" s="14"/>
      <c r="K175" s="14"/>
      <c r="L175" s="14"/>
      <c r="M175" s="14"/>
      <c r="N175" s="16" t="s">
        <v>227</v>
      </c>
      <c r="O175" s="14"/>
      <c r="P175" s="14"/>
      <c r="Q175" s="14"/>
      <c r="R175" s="14"/>
      <c r="S175" s="14" t="s">
        <v>227</v>
      </c>
      <c r="T175" s="14"/>
      <c r="U175" s="14"/>
      <c r="V175" s="14"/>
      <c r="W175" s="14"/>
      <c r="X175" s="16" t="s">
        <v>227</v>
      </c>
      <c r="Y175" s="14"/>
      <c r="Z175" s="14"/>
      <c r="AA175" s="14"/>
      <c r="AB175" s="14"/>
      <c r="AC175" s="8">
        <v>4000</v>
      </c>
      <c r="AD175" s="8"/>
      <c r="AE175" s="8"/>
      <c r="AF175" s="8"/>
      <c r="AG175" s="8"/>
      <c r="AH175" s="8">
        <v>7800</v>
      </c>
      <c r="AI175" s="8"/>
      <c r="AJ175" s="8"/>
      <c r="AK175" s="8"/>
      <c r="AL175" s="8"/>
      <c r="AM175" s="168">
        <v>11900</v>
      </c>
      <c r="AN175" s="8"/>
      <c r="AO175" s="8"/>
      <c r="AP175" s="8"/>
      <c r="AQ175" s="8"/>
      <c r="AR175" s="8">
        <v>11000</v>
      </c>
      <c r="AS175" s="8"/>
      <c r="AT175" s="8"/>
      <c r="AU175" s="8"/>
      <c r="AV175" s="8"/>
      <c r="AW175" s="8">
        <v>15200</v>
      </c>
      <c r="AX175" s="8"/>
      <c r="AY175" s="8"/>
      <c r="AZ175" s="8"/>
      <c r="BA175" s="8"/>
      <c r="BB175" s="159">
        <v>20200</v>
      </c>
      <c r="BC175" s="8"/>
      <c r="BD175" s="26">
        <v>0</v>
      </c>
      <c r="BE175" s="85"/>
    </row>
    <row r="176" spans="2:57" ht="13.5" customHeight="1">
      <c r="B176" s="8"/>
      <c r="C176" s="26" t="s">
        <v>141</v>
      </c>
      <c r="J176" s="14"/>
      <c r="K176" s="14"/>
      <c r="L176" s="14"/>
      <c r="M176" s="14"/>
      <c r="N176" s="16" t="s">
        <v>224</v>
      </c>
      <c r="O176" s="14"/>
      <c r="P176" s="14"/>
      <c r="Q176" s="14"/>
      <c r="R176" s="14"/>
      <c r="S176" s="14" t="s">
        <v>224</v>
      </c>
      <c r="T176" s="14"/>
      <c r="U176" s="14"/>
      <c r="V176" s="14"/>
      <c r="W176" s="14"/>
      <c r="X176" s="16" t="s">
        <v>224</v>
      </c>
      <c r="Y176" s="14"/>
      <c r="Z176" s="14"/>
      <c r="AA176" s="14"/>
      <c r="AB176" s="14"/>
      <c r="AC176" s="8">
        <v>3900</v>
      </c>
      <c r="AD176" s="8"/>
      <c r="AE176" s="8"/>
      <c r="AF176" s="8"/>
      <c r="AG176" s="8"/>
      <c r="AH176" s="8">
        <v>8100</v>
      </c>
      <c r="AI176" s="8"/>
      <c r="AJ176" s="8"/>
      <c r="AK176" s="8"/>
      <c r="AL176" s="8"/>
      <c r="AM176" s="168">
        <v>13000</v>
      </c>
      <c r="AN176" s="8"/>
      <c r="AO176" s="8"/>
      <c r="AP176" s="8"/>
      <c r="AQ176" s="8"/>
      <c r="AR176" s="8">
        <v>10800</v>
      </c>
      <c r="AS176" s="8"/>
      <c r="AT176" s="8"/>
      <c r="AU176" s="8"/>
      <c r="AV176" s="8"/>
      <c r="AW176" s="8">
        <v>14400</v>
      </c>
      <c r="AX176" s="8"/>
      <c r="AY176" s="8"/>
      <c r="AZ176" s="8"/>
      <c r="BA176" s="8"/>
      <c r="BB176" s="159">
        <v>17000</v>
      </c>
      <c r="BC176" s="8"/>
      <c r="BD176" s="26">
        <v>0</v>
      </c>
      <c r="BE176" s="85"/>
    </row>
    <row r="177" spans="2:57" ht="13.5" customHeight="1">
      <c r="B177" s="8"/>
      <c r="C177" s="26" t="s">
        <v>142</v>
      </c>
      <c r="J177" s="14"/>
      <c r="K177" s="14"/>
      <c r="L177" s="14"/>
      <c r="M177" s="14"/>
      <c r="N177" s="14" t="s">
        <v>228</v>
      </c>
      <c r="O177" s="14"/>
      <c r="P177" s="14"/>
      <c r="Q177" s="14"/>
      <c r="R177" s="14"/>
      <c r="S177" s="14" t="s">
        <v>228</v>
      </c>
      <c r="T177" s="14"/>
      <c r="U177" s="14"/>
      <c r="V177" s="14"/>
      <c r="W177" s="14"/>
      <c r="X177" s="16" t="s">
        <v>228</v>
      </c>
      <c r="Y177" s="14"/>
      <c r="Z177" s="14"/>
      <c r="AA177" s="14"/>
      <c r="AB177" s="14"/>
      <c r="AC177" s="14" t="s">
        <v>228</v>
      </c>
      <c r="AD177" s="14"/>
      <c r="AE177" s="14"/>
      <c r="AF177" s="14"/>
      <c r="AG177" s="14"/>
      <c r="AH177" s="8">
        <v>1800</v>
      </c>
      <c r="AI177" s="8"/>
      <c r="AJ177" s="8"/>
      <c r="AK177" s="8"/>
      <c r="AL177" s="8"/>
      <c r="AM177" s="168">
        <v>1700</v>
      </c>
      <c r="AN177" s="8"/>
      <c r="AO177" s="8"/>
      <c r="AP177" s="8"/>
      <c r="AQ177" s="8"/>
      <c r="AR177" s="8">
        <v>1500</v>
      </c>
      <c r="AS177" s="8"/>
      <c r="AT177" s="8"/>
      <c r="AU177" s="8"/>
      <c r="AV177" s="8"/>
      <c r="AW177" s="8">
        <v>1700</v>
      </c>
      <c r="AX177" s="8"/>
      <c r="AY177" s="8"/>
      <c r="AZ177" s="8"/>
      <c r="BA177" s="8"/>
      <c r="BB177" s="159">
        <v>2600</v>
      </c>
      <c r="BC177" s="8"/>
      <c r="BD177" s="26">
        <v>0</v>
      </c>
      <c r="BE177" s="85"/>
    </row>
    <row r="178" spans="2:57" ht="13.5" customHeight="1">
      <c r="B178" s="8"/>
      <c r="C178" s="26" t="s">
        <v>143</v>
      </c>
      <c r="J178" s="14"/>
      <c r="K178" s="14"/>
      <c r="L178" s="14"/>
      <c r="M178" s="14"/>
      <c r="N178" s="14" t="s">
        <v>229</v>
      </c>
      <c r="O178" s="14"/>
      <c r="P178" s="14"/>
      <c r="Q178" s="14"/>
      <c r="R178" s="14"/>
      <c r="S178" s="14" t="s">
        <v>229</v>
      </c>
      <c r="T178" s="14"/>
      <c r="U178" s="14"/>
      <c r="V178" s="14"/>
      <c r="W178" s="14"/>
      <c r="X178" s="16" t="s">
        <v>229</v>
      </c>
      <c r="Y178" s="14"/>
      <c r="Z178" s="14"/>
      <c r="AA178" s="14"/>
      <c r="AB178" s="14"/>
      <c r="AC178" s="8">
        <v>700</v>
      </c>
      <c r="AD178" s="8"/>
      <c r="AE178" s="8"/>
      <c r="AF178" s="8"/>
      <c r="AG178" s="8"/>
      <c r="AH178" s="8">
        <v>1800</v>
      </c>
      <c r="AI178" s="8"/>
      <c r="AJ178" s="8"/>
      <c r="AK178" s="8"/>
      <c r="AL178" s="8"/>
      <c r="AM178" s="168">
        <v>2500</v>
      </c>
      <c r="AN178" s="8"/>
      <c r="AO178" s="8"/>
      <c r="AP178" s="8"/>
      <c r="AQ178" s="8"/>
      <c r="AR178" s="8">
        <v>2300</v>
      </c>
      <c r="AS178" s="8"/>
      <c r="AT178" s="8"/>
      <c r="AU178" s="8"/>
      <c r="AV178" s="8"/>
      <c r="AW178" s="8">
        <v>3000</v>
      </c>
      <c r="AX178" s="8"/>
      <c r="AY178" s="8"/>
      <c r="AZ178" s="8"/>
      <c r="BA178" s="8"/>
      <c r="BB178" s="159">
        <v>4100</v>
      </c>
      <c r="BC178" s="8"/>
      <c r="BD178" s="26">
        <v>0</v>
      </c>
      <c r="BE178" s="85"/>
    </row>
    <row r="179" spans="2:57" ht="13.5" customHeight="1">
      <c r="B179" s="8"/>
      <c r="C179" s="26" t="s">
        <v>144</v>
      </c>
      <c r="J179" s="14"/>
      <c r="K179" s="14"/>
      <c r="L179" s="14"/>
      <c r="M179" s="14"/>
      <c r="N179" s="14" t="s">
        <v>230</v>
      </c>
      <c r="O179" s="14"/>
      <c r="P179" s="14"/>
      <c r="Q179" s="14"/>
      <c r="R179" s="14"/>
      <c r="S179" s="14" t="s">
        <v>230</v>
      </c>
      <c r="T179" s="14"/>
      <c r="U179" s="14"/>
      <c r="V179" s="14"/>
      <c r="W179" s="14"/>
      <c r="X179" s="16" t="s">
        <v>230</v>
      </c>
      <c r="Y179" s="14"/>
      <c r="Z179" s="14"/>
      <c r="AA179" s="14"/>
      <c r="AB179" s="14"/>
      <c r="AC179" s="8">
        <v>11800</v>
      </c>
      <c r="AD179" s="8"/>
      <c r="AE179" s="8"/>
      <c r="AF179" s="8"/>
      <c r="AG179" s="8"/>
      <c r="AH179" s="8">
        <v>9300</v>
      </c>
      <c r="AI179" s="8"/>
      <c r="AJ179" s="8"/>
      <c r="AK179" s="8"/>
      <c r="AL179" s="8"/>
      <c r="AM179" s="168">
        <v>13700</v>
      </c>
      <c r="AN179" s="8"/>
      <c r="AO179" s="8"/>
      <c r="AP179" s="8"/>
      <c r="AQ179" s="8"/>
      <c r="AR179" s="8">
        <v>13500</v>
      </c>
      <c r="AS179" s="8"/>
      <c r="AT179" s="8"/>
      <c r="AU179" s="8"/>
      <c r="AV179" s="8"/>
      <c r="AW179" s="8">
        <v>15200</v>
      </c>
      <c r="AX179" s="8"/>
      <c r="AY179" s="8"/>
      <c r="AZ179" s="8"/>
      <c r="BA179" s="8"/>
      <c r="BB179" s="159">
        <v>17800</v>
      </c>
      <c r="BC179" s="8"/>
      <c r="BD179" s="26">
        <v>0</v>
      </c>
      <c r="BE179" s="85"/>
    </row>
    <row r="180" spans="2:57" ht="13.5" customHeight="1">
      <c r="B180" s="8"/>
      <c r="C180" s="26" t="s">
        <v>131</v>
      </c>
      <c r="J180" s="14"/>
      <c r="K180" s="14"/>
      <c r="L180" s="14"/>
      <c r="M180" s="14"/>
      <c r="N180" s="14" t="s">
        <v>223</v>
      </c>
      <c r="O180" s="14"/>
      <c r="P180" s="14"/>
      <c r="Q180" s="14"/>
      <c r="R180" s="14"/>
      <c r="S180" s="14" t="s">
        <v>223</v>
      </c>
      <c r="T180" s="14"/>
      <c r="U180" s="14"/>
      <c r="V180" s="14"/>
      <c r="W180" s="14"/>
      <c r="X180" s="16" t="s">
        <v>223</v>
      </c>
      <c r="Y180" s="14"/>
      <c r="Z180" s="14"/>
      <c r="AA180" s="14"/>
      <c r="AB180" s="14"/>
      <c r="AC180" s="8">
        <v>500</v>
      </c>
      <c r="AD180" s="8"/>
      <c r="AE180" s="8"/>
      <c r="AF180" s="8"/>
      <c r="AG180" s="8"/>
      <c r="AH180" s="8">
        <v>1000</v>
      </c>
      <c r="AI180" s="8"/>
      <c r="AJ180" s="8"/>
      <c r="AK180" s="8"/>
      <c r="AL180" s="8"/>
      <c r="AM180" s="168">
        <v>900</v>
      </c>
      <c r="AN180" s="8"/>
      <c r="AO180" s="8"/>
      <c r="AP180" s="8"/>
      <c r="AQ180" s="8"/>
      <c r="AR180" s="8">
        <v>1100</v>
      </c>
      <c r="AS180" s="8"/>
      <c r="AT180" s="8"/>
      <c r="AU180" s="8"/>
      <c r="AV180" s="8"/>
      <c r="AW180" s="8">
        <v>1000</v>
      </c>
      <c r="AX180" s="8"/>
      <c r="AY180" s="8"/>
      <c r="AZ180" s="8"/>
      <c r="BA180" s="8"/>
      <c r="BB180" s="159">
        <v>1400</v>
      </c>
      <c r="BC180" s="8"/>
      <c r="BD180" s="26">
        <v>0</v>
      </c>
      <c r="BE180" s="85"/>
    </row>
    <row r="181" spans="2:57" ht="13.5" customHeight="1">
      <c r="B181" s="8"/>
      <c r="C181" s="26" t="s">
        <v>145</v>
      </c>
      <c r="J181" s="14"/>
      <c r="K181" s="14"/>
      <c r="L181" s="14"/>
      <c r="M181" s="14"/>
      <c r="N181" s="14" t="s">
        <v>231</v>
      </c>
      <c r="O181" s="14"/>
      <c r="P181" s="14"/>
      <c r="Q181" s="14"/>
      <c r="R181" s="14"/>
      <c r="S181" s="14" t="s">
        <v>231</v>
      </c>
      <c r="T181" s="14"/>
      <c r="U181" s="14"/>
      <c r="V181" s="14"/>
      <c r="W181" s="14"/>
      <c r="X181" s="16" t="s">
        <v>231</v>
      </c>
      <c r="Y181" s="14"/>
      <c r="Z181" s="14"/>
      <c r="AA181" s="14"/>
      <c r="AB181" s="14"/>
      <c r="AC181" s="8">
        <v>500</v>
      </c>
      <c r="AD181" s="8"/>
      <c r="AE181" s="8"/>
      <c r="AF181" s="8"/>
      <c r="AG181" s="8"/>
      <c r="AH181" s="8">
        <v>800</v>
      </c>
      <c r="AI181" s="8"/>
      <c r="AJ181" s="8"/>
      <c r="AK181" s="8"/>
      <c r="AL181" s="8"/>
      <c r="AM181" s="168">
        <v>800</v>
      </c>
      <c r="AN181" s="8"/>
      <c r="AO181" s="8"/>
      <c r="AP181" s="8"/>
      <c r="AQ181" s="8"/>
      <c r="AR181" s="8">
        <v>800</v>
      </c>
      <c r="AS181" s="8"/>
      <c r="AT181" s="8"/>
      <c r="AU181" s="8"/>
      <c r="AV181" s="8"/>
      <c r="AW181" s="8">
        <v>800</v>
      </c>
      <c r="AX181" s="8"/>
      <c r="AY181" s="8"/>
      <c r="AZ181" s="8"/>
      <c r="BA181" s="8"/>
      <c r="BB181" s="159">
        <v>1000</v>
      </c>
      <c r="BC181" s="8"/>
      <c r="BD181" s="26">
        <v>0</v>
      </c>
      <c r="BE181" s="85"/>
    </row>
    <row r="182" spans="2:57" ht="13.5" customHeight="1">
      <c r="B182" s="8"/>
      <c r="C182" s="26" t="s">
        <v>146</v>
      </c>
      <c r="J182" s="14"/>
      <c r="K182" s="14"/>
      <c r="L182" s="14"/>
      <c r="M182" s="14"/>
      <c r="N182" s="14" t="s">
        <v>231</v>
      </c>
      <c r="O182" s="14"/>
      <c r="P182" s="14"/>
      <c r="Q182" s="14"/>
      <c r="R182" s="14"/>
      <c r="S182" s="14" t="s">
        <v>231</v>
      </c>
      <c r="T182" s="14"/>
      <c r="U182" s="14"/>
      <c r="V182" s="14"/>
      <c r="W182" s="14"/>
      <c r="X182" s="16" t="s">
        <v>231</v>
      </c>
      <c r="Y182" s="14"/>
      <c r="Z182" s="14"/>
      <c r="AA182" s="14"/>
      <c r="AB182" s="14"/>
      <c r="AC182" s="8">
        <v>7300</v>
      </c>
      <c r="AD182" s="8"/>
      <c r="AE182" s="8"/>
      <c r="AF182" s="8"/>
      <c r="AG182" s="8"/>
      <c r="AH182" s="8">
        <v>6500</v>
      </c>
      <c r="AI182" s="8"/>
      <c r="AJ182" s="8"/>
      <c r="AK182" s="8"/>
      <c r="AL182" s="8"/>
      <c r="AM182" s="168">
        <v>11900</v>
      </c>
      <c r="AN182" s="8"/>
      <c r="AO182" s="8"/>
      <c r="AP182" s="8"/>
      <c r="AQ182" s="8"/>
      <c r="AR182" s="8">
        <v>8500</v>
      </c>
      <c r="AS182" s="8"/>
      <c r="AT182" s="8"/>
      <c r="AU182" s="8"/>
      <c r="AV182" s="8"/>
      <c r="AW182" s="8">
        <v>10500</v>
      </c>
      <c r="AX182" s="8"/>
      <c r="AY182" s="8"/>
      <c r="AZ182" s="8"/>
      <c r="BA182" s="8"/>
      <c r="BB182" s="159">
        <v>13400</v>
      </c>
      <c r="BC182" s="8"/>
      <c r="BD182" s="26">
        <v>0</v>
      </c>
      <c r="BE182" s="85"/>
    </row>
    <row r="183" spans="2:57" ht="13.5" customHeight="1">
      <c r="B183" s="8"/>
      <c r="C183" s="26" t="s">
        <v>296</v>
      </c>
      <c r="J183" s="14"/>
      <c r="K183" s="14"/>
      <c r="L183" s="14"/>
      <c r="M183" s="14"/>
      <c r="N183" s="14" t="s">
        <v>221</v>
      </c>
      <c r="O183" s="14"/>
      <c r="P183" s="14"/>
      <c r="Q183" s="14"/>
      <c r="R183" s="14"/>
      <c r="S183" s="14" t="s">
        <v>221</v>
      </c>
      <c r="T183" s="14"/>
      <c r="U183" s="14"/>
      <c r="V183" s="14"/>
      <c r="W183" s="14"/>
      <c r="X183" s="14" t="s">
        <v>221</v>
      </c>
      <c r="Y183" s="14"/>
      <c r="Z183" s="14"/>
      <c r="AA183" s="14"/>
      <c r="AB183" s="14"/>
      <c r="AC183" s="14" t="s">
        <v>221</v>
      </c>
      <c r="AD183" s="8"/>
      <c r="AE183" s="8"/>
      <c r="AF183" s="8"/>
      <c r="AG183" s="8"/>
      <c r="AH183" s="14" t="s">
        <v>221</v>
      </c>
      <c r="AI183" s="8"/>
      <c r="AJ183" s="8"/>
      <c r="AK183" s="8"/>
      <c r="AL183" s="8"/>
      <c r="AM183" s="14" t="s">
        <v>221</v>
      </c>
      <c r="AN183" s="8"/>
      <c r="AO183" s="8"/>
      <c r="AP183" s="8"/>
      <c r="AQ183" s="8"/>
      <c r="AR183" s="14" t="s">
        <v>221</v>
      </c>
      <c r="AS183" s="8"/>
      <c r="AT183" s="8"/>
      <c r="AU183" s="8"/>
      <c r="AV183" s="8"/>
      <c r="AW183" s="14" t="s">
        <v>221</v>
      </c>
      <c r="AX183" s="8"/>
      <c r="AY183" s="8"/>
      <c r="AZ183" s="8"/>
      <c r="BA183" s="8"/>
      <c r="BB183" s="159">
        <v>19000</v>
      </c>
      <c r="BC183" s="8"/>
      <c r="BD183" s="26">
        <v>0</v>
      </c>
      <c r="BE183" s="85"/>
    </row>
    <row r="184" spans="2:57" ht="13.5" customHeight="1">
      <c r="B184" s="8"/>
      <c r="C184" s="26" t="s">
        <v>147</v>
      </c>
      <c r="J184" s="14"/>
      <c r="K184" s="14"/>
      <c r="L184" s="14"/>
      <c r="M184" s="14"/>
      <c r="N184" s="14" t="s">
        <v>229</v>
      </c>
      <c r="O184" s="14"/>
      <c r="P184" s="14"/>
      <c r="Q184" s="14"/>
      <c r="R184" s="14"/>
      <c r="S184" s="14" t="s">
        <v>229</v>
      </c>
      <c r="T184" s="14"/>
      <c r="U184" s="14"/>
      <c r="V184" s="14"/>
      <c r="W184" s="14"/>
      <c r="X184" s="16" t="s">
        <v>229</v>
      </c>
      <c r="Y184" s="14"/>
      <c r="Z184" s="14"/>
      <c r="AA184" s="14"/>
      <c r="AB184" s="14"/>
      <c r="AC184" s="8">
        <v>5400</v>
      </c>
      <c r="AD184" s="8"/>
      <c r="AE184" s="8"/>
      <c r="AF184" s="8"/>
      <c r="AG184" s="8"/>
      <c r="AH184" s="8">
        <v>6100</v>
      </c>
      <c r="AI184" s="8"/>
      <c r="AJ184" s="8"/>
      <c r="AK184" s="8"/>
      <c r="AL184" s="8"/>
      <c r="AM184" s="168">
        <v>9000</v>
      </c>
      <c r="AN184" s="8"/>
      <c r="AO184" s="8"/>
      <c r="AP184" s="8"/>
      <c r="AQ184" s="8"/>
      <c r="AR184" s="8">
        <v>7600</v>
      </c>
      <c r="AS184" s="8"/>
      <c r="AT184" s="8"/>
      <c r="AU184" s="8"/>
      <c r="AV184" s="8"/>
      <c r="AW184" s="8">
        <v>9100</v>
      </c>
      <c r="AX184" s="8"/>
      <c r="AY184" s="8"/>
      <c r="AZ184" s="8"/>
      <c r="BA184" s="8"/>
      <c r="BB184" s="159">
        <v>12600</v>
      </c>
      <c r="BC184" s="8"/>
      <c r="BD184" s="26">
        <v>0</v>
      </c>
      <c r="BE184" s="85"/>
    </row>
    <row r="185" spans="2:57" ht="13.5" customHeight="1">
      <c r="B185" s="8"/>
      <c r="C185" s="26" t="s">
        <v>148</v>
      </c>
      <c r="J185" s="14"/>
      <c r="K185" s="14"/>
      <c r="L185" s="14"/>
      <c r="M185" s="14"/>
      <c r="N185" s="14" t="s">
        <v>228</v>
      </c>
      <c r="O185" s="14"/>
      <c r="P185" s="14"/>
      <c r="Q185" s="14"/>
      <c r="R185" s="14"/>
      <c r="S185" s="14" t="s">
        <v>228</v>
      </c>
      <c r="T185" s="14"/>
      <c r="U185" s="14"/>
      <c r="V185" s="14"/>
      <c r="W185" s="14"/>
      <c r="X185" s="16" t="s">
        <v>228</v>
      </c>
      <c r="Y185" s="14"/>
      <c r="Z185" s="14"/>
      <c r="AA185" s="14"/>
      <c r="AB185" s="14"/>
      <c r="AC185" s="8">
        <v>6800</v>
      </c>
      <c r="AD185" s="8"/>
      <c r="AE185" s="8"/>
      <c r="AF185" s="8"/>
      <c r="AG185" s="8"/>
      <c r="AH185" s="8">
        <v>7200</v>
      </c>
      <c r="AI185" s="8"/>
      <c r="AJ185" s="8"/>
      <c r="AK185" s="8"/>
      <c r="AL185" s="8"/>
      <c r="AM185" s="168">
        <v>14900</v>
      </c>
      <c r="AN185" s="8"/>
      <c r="AO185" s="8"/>
      <c r="AP185" s="8"/>
      <c r="AQ185" s="8"/>
      <c r="AR185" s="8">
        <v>13700</v>
      </c>
      <c r="AS185" s="8"/>
      <c r="AT185" s="8"/>
      <c r="AU185" s="8"/>
      <c r="AV185" s="8"/>
      <c r="AW185" s="8">
        <v>14100</v>
      </c>
      <c r="AX185" s="8"/>
      <c r="AY185" s="8"/>
      <c r="AZ185" s="8"/>
      <c r="BA185" s="8"/>
      <c r="BB185" s="159">
        <v>18400</v>
      </c>
      <c r="BC185" s="8"/>
      <c r="BD185" s="26">
        <v>0</v>
      </c>
      <c r="BE185" s="85"/>
    </row>
    <row r="186" spans="2:57" ht="13.5" customHeight="1">
      <c r="B186" s="8"/>
      <c r="C186" s="26" t="s">
        <v>132</v>
      </c>
      <c r="J186" s="14"/>
      <c r="K186" s="14"/>
      <c r="L186" s="14"/>
      <c r="M186" s="14"/>
      <c r="N186" s="14" t="s">
        <v>232</v>
      </c>
      <c r="O186" s="14"/>
      <c r="P186" s="14"/>
      <c r="Q186" s="14"/>
      <c r="R186" s="14"/>
      <c r="S186" s="14" t="s">
        <v>232</v>
      </c>
      <c r="T186" s="14"/>
      <c r="U186" s="14"/>
      <c r="V186" s="14"/>
      <c r="W186" s="14"/>
      <c r="X186" s="16" t="s">
        <v>232</v>
      </c>
      <c r="Y186" s="14"/>
      <c r="Z186" s="14"/>
      <c r="AA186" s="14"/>
      <c r="AB186" s="14"/>
      <c r="AC186" s="8">
        <v>7100</v>
      </c>
      <c r="AD186" s="8"/>
      <c r="AE186" s="8"/>
      <c r="AF186" s="8"/>
      <c r="AG186" s="8"/>
      <c r="AH186" s="8">
        <v>5800</v>
      </c>
      <c r="AI186" s="8"/>
      <c r="AJ186" s="8"/>
      <c r="AK186" s="8"/>
      <c r="AL186" s="8"/>
      <c r="AM186" s="168">
        <v>9200</v>
      </c>
      <c r="AN186" s="8"/>
      <c r="AO186" s="8"/>
      <c r="AP186" s="8"/>
      <c r="AQ186" s="8"/>
      <c r="AR186" s="8">
        <v>6200</v>
      </c>
      <c r="AS186" s="8"/>
      <c r="AT186" s="8"/>
      <c r="AU186" s="8"/>
      <c r="AV186" s="8"/>
      <c r="AW186" s="8">
        <v>8500</v>
      </c>
      <c r="AX186" s="8"/>
      <c r="AY186" s="8"/>
      <c r="AZ186" s="8"/>
      <c r="BA186" s="8"/>
      <c r="BB186" s="159">
        <v>11800</v>
      </c>
      <c r="BC186" s="8"/>
      <c r="BD186" s="26">
        <v>0</v>
      </c>
      <c r="BE186" s="85"/>
    </row>
    <row r="187" spans="2:57" ht="13.5" customHeight="1">
      <c r="B187" s="8"/>
      <c r="C187" s="26" t="s">
        <v>133</v>
      </c>
      <c r="J187" s="14"/>
      <c r="K187" s="14"/>
      <c r="L187" s="14"/>
      <c r="M187" s="14"/>
      <c r="N187" s="14" t="s">
        <v>225</v>
      </c>
      <c r="O187" s="14"/>
      <c r="P187" s="14"/>
      <c r="Q187" s="14"/>
      <c r="R187" s="14"/>
      <c r="S187" s="14" t="s">
        <v>225</v>
      </c>
      <c r="T187" s="14"/>
      <c r="U187" s="14"/>
      <c r="V187" s="14"/>
      <c r="W187" s="14"/>
      <c r="X187" s="16" t="s">
        <v>225</v>
      </c>
      <c r="Y187" s="14"/>
      <c r="Z187" s="14"/>
      <c r="AA187" s="14"/>
      <c r="AB187" s="14"/>
      <c r="AC187" s="8">
        <v>99300</v>
      </c>
      <c r="AD187" s="8"/>
      <c r="AE187" s="8"/>
      <c r="AF187" s="8"/>
      <c r="AG187" s="8"/>
      <c r="AH187" s="8">
        <v>104000</v>
      </c>
      <c r="AI187" s="8"/>
      <c r="AJ187" s="8"/>
      <c r="AK187" s="8"/>
      <c r="AL187" s="8"/>
      <c r="AM187" s="168">
        <v>85700</v>
      </c>
      <c r="AN187" s="8"/>
      <c r="AO187" s="8"/>
      <c r="AP187" s="8"/>
      <c r="AQ187" s="8"/>
      <c r="AR187" s="8">
        <v>90900</v>
      </c>
      <c r="AS187" s="8"/>
      <c r="AT187" s="8"/>
      <c r="AU187" s="8"/>
      <c r="AV187" s="8"/>
      <c r="AW187" s="8">
        <v>84300</v>
      </c>
      <c r="AX187" s="8"/>
      <c r="AY187" s="8"/>
      <c r="AZ187" s="8"/>
      <c r="BA187" s="8"/>
      <c r="BB187" s="159">
        <v>72500</v>
      </c>
      <c r="BC187" s="8"/>
      <c r="BD187" s="26">
        <v>0</v>
      </c>
      <c r="BE187" s="85"/>
    </row>
    <row r="188" spans="2:57" ht="13.5" customHeight="1">
      <c r="B188" s="8"/>
      <c r="C188" s="103" t="s">
        <v>30</v>
      </c>
      <c r="J188" s="14"/>
      <c r="K188" s="14"/>
      <c r="L188" s="14"/>
      <c r="M188" s="14"/>
      <c r="N188" s="84"/>
      <c r="O188" s="84"/>
      <c r="P188" s="84"/>
      <c r="Q188" s="84"/>
      <c r="R188" s="84"/>
      <c r="S188" s="19"/>
      <c r="T188" s="19"/>
      <c r="U188" s="19"/>
      <c r="V188" s="19"/>
      <c r="W188" s="19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95"/>
      <c r="BC188" s="8"/>
      <c r="BD188" s="26"/>
      <c r="BE188" s="85"/>
    </row>
    <row r="189" spans="2:57" ht="13.5" customHeight="1">
      <c r="B189" s="8"/>
      <c r="C189" s="26" t="s">
        <v>123</v>
      </c>
      <c r="J189" s="14" t="s">
        <v>192</v>
      </c>
      <c r="K189" s="14"/>
      <c r="L189" s="14"/>
      <c r="M189" s="14"/>
      <c r="N189" s="115">
        <v>89000</v>
      </c>
      <c r="O189" s="8"/>
      <c r="P189" s="8"/>
      <c r="Q189" s="8"/>
      <c r="R189" s="8"/>
      <c r="S189" s="8">
        <v>95000</v>
      </c>
      <c r="T189" s="8"/>
      <c r="U189" s="8"/>
      <c r="V189" s="8"/>
      <c r="W189" s="8"/>
      <c r="X189" s="8">
        <v>115000</v>
      </c>
      <c r="Y189" s="8"/>
      <c r="Z189" s="8"/>
      <c r="AA189" s="8"/>
      <c r="AB189" s="8"/>
      <c r="AC189" s="8">
        <v>124400</v>
      </c>
      <c r="AD189" s="8"/>
      <c r="AE189" s="8"/>
      <c r="AF189" s="8"/>
      <c r="AG189" s="8"/>
      <c r="AH189" s="8">
        <v>129100</v>
      </c>
      <c r="AI189" s="8"/>
      <c r="AJ189" s="8"/>
      <c r="AK189" s="8"/>
      <c r="AL189" s="8"/>
      <c r="AM189" s="13">
        <v>124100</v>
      </c>
      <c r="AN189" s="8"/>
      <c r="AO189" s="8"/>
      <c r="AP189" s="8"/>
      <c r="AQ189" s="8"/>
      <c r="AR189" s="13">
        <v>126500</v>
      </c>
      <c r="AS189" s="8"/>
      <c r="AT189" s="8"/>
      <c r="AU189" s="8"/>
      <c r="AV189" s="8"/>
      <c r="AW189" s="13">
        <v>126700</v>
      </c>
      <c r="AX189" s="8"/>
      <c r="AY189" s="8"/>
      <c r="AZ189" s="8"/>
      <c r="BA189" s="8"/>
      <c r="BB189" s="107">
        <v>127400</v>
      </c>
      <c r="BC189" s="8"/>
      <c r="BD189" s="26">
        <v>0</v>
      </c>
      <c r="BE189" s="85"/>
    </row>
    <row r="190" spans="2:57" ht="13.5" customHeight="1">
      <c r="B190" s="8"/>
      <c r="C190" s="26" t="s">
        <v>177</v>
      </c>
      <c r="J190" s="14"/>
      <c r="K190" s="14"/>
      <c r="L190" s="14"/>
      <c r="M190" s="14"/>
      <c r="N190" s="115">
        <v>89400</v>
      </c>
      <c r="O190" s="8"/>
      <c r="P190" s="8"/>
      <c r="Q190" s="8"/>
      <c r="R190" s="8"/>
      <c r="S190" s="13">
        <v>95400</v>
      </c>
      <c r="T190" s="13"/>
      <c r="U190" s="13"/>
      <c r="V190" s="13"/>
      <c r="W190" s="13"/>
      <c r="X190" s="8">
        <v>115200</v>
      </c>
      <c r="Y190" s="8"/>
      <c r="Z190" s="8"/>
      <c r="AA190" s="8"/>
      <c r="AB190" s="8"/>
      <c r="AC190" s="8">
        <v>124800</v>
      </c>
      <c r="AD190" s="8"/>
      <c r="AE190" s="8"/>
      <c r="AF190" s="8"/>
      <c r="AG190" s="8"/>
      <c r="AH190" s="8">
        <v>129300</v>
      </c>
      <c r="AI190" s="8"/>
      <c r="AJ190" s="8"/>
      <c r="AK190" s="8"/>
      <c r="AL190" s="8"/>
      <c r="AM190" s="13">
        <v>124500</v>
      </c>
      <c r="AN190" s="8"/>
      <c r="AO190" s="8"/>
      <c r="AP190" s="8"/>
      <c r="AQ190" s="8"/>
      <c r="AR190" s="13">
        <v>126700</v>
      </c>
      <c r="AS190" s="8"/>
      <c r="AT190" s="8"/>
      <c r="AU190" s="8"/>
      <c r="AV190" s="8"/>
      <c r="AW190" s="13">
        <v>127000</v>
      </c>
      <c r="AX190" s="8"/>
      <c r="AY190" s="8"/>
      <c r="AZ190" s="8"/>
      <c r="BA190" s="8"/>
      <c r="BB190" s="107">
        <v>128300</v>
      </c>
      <c r="BC190" s="8"/>
      <c r="BD190" s="26">
        <v>0</v>
      </c>
      <c r="BE190" s="85"/>
    </row>
    <row r="191" spans="2:57" ht="13.5" customHeight="1">
      <c r="B191" s="8"/>
      <c r="C191" s="26" t="s">
        <v>32</v>
      </c>
      <c r="J191" s="14" t="s">
        <v>193</v>
      </c>
      <c r="K191" s="14"/>
      <c r="L191" s="14"/>
      <c r="M191" s="14"/>
      <c r="N191" s="115">
        <v>256400</v>
      </c>
      <c r="O191" s="8"/>
      <c r="P191" s="8"/>
      <c r="Q191" s="8"/>
      <c r="R191" s="8"/>
      <c r="S191" s="13">
        <v>260000</v>
      </c>
      <c r="T191" s="13"/>
      <c r="U191" s="13"/>
      <c r="V191" s="13"/>
      <c r="W191" s="13"/>
      <c r="X191" s="115">
        <v>294700</v>
      </c>
      <c r="Y191" s="8"/>
      <c r="Z191" s="8"/>
      <c r="AA191" s="8"/>
      <c r="AB191" s="8"/>
      <c r="AC191" s="8">
        <v>292700</v>
      </c>
      <c r="AD191" s="8"/>
      <c r="AE191" s="8"/>
      <c r="AF191" s="8"/>
      <c r="AG191" s="8"/>
      <c r="AH191" s="8">
        <v>287300</v>
      </c>
      <c r="AI191" s="8"/>
      <c r="AJ191" s="8"/>
      <c r="AK191" s="8"/>
      <c r="AL191" s="8"/>
      <c r="AM191" s="13">
        <v>261600</v>
      </c>
      <c r="AN191" s="8"/>
      <c r="AO191" s="8"/>
      <c r="AP191" s="8"/>
      <c r="AQ191" s="8"/>
      <c r="AR191" s="13">
        <v>249000</v>
      </c>
      <c r="AS191" s="8"/>
      <c r="AT191" s="8"/>
      <c r="AU191" s="8"/>
      <c r="AV191" s="8"/>
      <c r="AW191" s="13">
        <v>239100</v>
      </c>
      <c r="AX191" s="8"/>
      <c r="AY191" s="8"/>
      <c r="AZ191" s="8"/>
      <c r="BA191" s="8"/>
      <c r="BB191" s="107">
        <v>232900</v>
      </c>
      <c r="BC191" s="8"/>
      <c r="BD191" s="26">
        <v>0</v>
      </c>
      <c r="BE191" s="85"/>
    </row>
    <row r="192" spans="2:57" ht="13.5" customHeight="1">
      <c r="B192" s="8"/>
      <c r="C192" s="26" t="s">
        <v>45</v>
      </c>
      <c r="J192" s="14"/>
      <c r="K192" s="14"/>
      <c r="L192" s="14"/>
      <c r="M192" s="14"/>
      <c r="N192" s="123">
        <v>3.38</v>
      </c>
      <c r="O192" s="84"/>
      <c r="P192" s="84"/>
      <c r="Q192" s="84"/>
      <c r="R192" s="84"/>
      <c r="S192" s="19">
        <v>3.47</v>
      </c>
      <c r="T192" s="19"/>
      <c r="U192" s="19"/>
      <c r="V192" s="19"/>
      <c r="W192" s="19"/>
      <c r="X192" s="84">
        <v>3.43</v>
      </c>
      <c r="Y192" s="32"/>
      <c r="Z192" s="32"/>
      <c r="AA192" s="32"/>
      <c r="AB192" s="32"/>
      <c r="AC192" s="19">
        <v>3.31</v>
      </c>
      <c r="AD192" s="19"/>
      <c r="AE192" s="19"/>
      <c r="AF192" s="19"/>
      <c r="AG192" s="19"/>
      <c r="AH192" s="84">
        <v>3.32</v>
      </c>
      <c r="AI192" s="84"/>
      <c r="AJ192" s="84"/>
      <c r="AK192" s="84"/>
      <c r="AL192" s="84"/>
      <c r="AM192" s="91">
        <v>3.29</v>
      </c>
      <c r="AN192" s="84"/>
      <c r="AO192" s="84"/>
      <c r="AP192" s="84"/>
      <c r="AQ192" s="84"/>
      <c r="AR192" s="91">
        <v>3.17</v>
      </c>
      <c r="AS192" s="84"/>
      <c r="AT192" s="84"/>
      <c r="AU192" s="84"/>
      <c r="AV192" s="84"/>
      <c r="AW192" s="91">
        <v>3.03</v>
      </c>
      <c r="AX192" s="84"/>
      <c r="AY192" s="84"/>
      <c r="AZ192" s="84"/>
      <c r="BA192" s="84"/>
      <c r="BB192" s="108">
        <v>2.97</v>
      </c>
      <c r="BC192" s="8"/>
      <c r="BD192" s="26">
        <v>2</v>
      </c>
      <c r="BE192" s="85"/>
    </row>
    <row r="193" spans="2:57" ht="13.5" customHeight="1">
      <c r="B193" s="8"/>
      <c r="C193" s="26" t="s">
        <v>46</v>
      </c>
      <c r="J193" s="14" t="s">
        <v>194</v>
      </c>
      <c r="K193" s="14"/>
      <c r="L193" s="14"/>
      <c r="M193" s="14"/>
      <c r="N193" s="123">
        <v>17.32</v>
      </c>
      <c r="O193" s="84"/>
      <c r="P193" s="84"/>
      <c r="Q193" s="84"/>
      <c r="R193" s="84"/>
      <c r="S193" s="19">
        <v>18.55</v>
      </c>
      <c r="T193" s="19"/>
      <c r="U193" s="19"/>
      <c r="V193" s="19"/>
      <c r="W193" s="19"/>
      <c r="X193" s="84">
        <v>19.18</v>
      </c>
      <c r="Y193" s="32"/>
      <c r="Z193" s="32"/>
      <c r="AA193" s="32"/>
      <c r="AB193" s="32"/>
      <c r="AC193" s="19">
        <v>19.329999999999998</v>
      </c>
      <c r="AD193" s="19"/>
      <c r="AE193" s="19"/>
      <c r="AF193" s="19"/>
      <c r="AG193" s="19"/>
      <c r="AH193" s="84">
        <v>20.21</v>
      </c>
      <c r="AI193" s="84"/>
      <c r="AJ193" s="84"/>
      <c r="AK193" s="84"/>
      <c r="AL193" s="84"/>
      <c r="AM193" s="91">
        <v>20.66</v>
      </c>
      <c r="AN193" s="84"/>
      <c r="AO193" s="84"/>
      <c r="AP193" s="84"/>
      <c r="AQ193" s="84"/>
      <c r="AR193" s="91">
        <v>20.57</v>
      </c>
      <c r="AS193" s="84"/>
      <c r="AT193" s="84"/>
      <c r="AU193" s="84"/>
      <c r="AV193" s="84"/>
      <c r="AW193" s="91">
        <v>20.54</v>
      </c>
      <c r="AX193" s="84"/>
      <c r="AY193" s="84"/>
      <c r="AZ193" s="84"/>
      <c r="BA193" s="84"/>
      <c r="BB193" s="108">
        <v>20.97</v>
      </c>
      <c r="BC193" s="8"/>
      <c r="BD193" s="26">
        <v>2</v>
      </c>
      <c r="BE193" s="85"/>
    </row>
    <row r="194" spans="2:57" ht="13.5" customHeight="1">
      <c r="B194" s="8"/>
      <c r="C194" s="26" t="s">
        <v>47</v>
      </c>
      <c r="J194" s="14" t="s">
        <v>219</v>
      </c>
      <c r="K194" s="14"/>
      <c r="L194" s="14"/>
      <c r="M194" s="14"/>
      <c r="N194" s="123">
        <v>47.12</v>
      </c>
      <c r="O194" s="84"/>
      <c r="P194" s="84"/>
      <c r="Q194" s="84"/>
      <c r="R194" s="84"/>
      <c r="S194" s="19">
        <v>49.6</v>
      </c>
      <c r="T194" s="19"/>
      <c r="U194" s="19"/>
      <c r="V194" s="19"/>
      <c r="W194" s="19"/>
      <c r="X194" s="91">
        <v>50.88</v>
      </c>
      <c r="Y194" s="124"/>
      <c r="Z194" s="124"/>
      <c r="AA194" s="124"/>
      <c r="AB194" s="124"/>
      <c r="AC194" s="84">
        <v>49.85</v>
      </c>
      <c r="AD194" s="84"/>
      <c r="AE194" s="84"/>
      <c r="AF194" s="84"/>
      <c r="AG194" s="84"/>
      <c r="AH194" s="84">
        <v>51.35</v>
      </c>
      <c r="AI194" s="84"/>
      <c r="AJ194" s="84"/>
      <c r="AK194" s="84"/>
      <c r="AL194" s="84"/>
      <c r="AM194" s="91">
        <v>52.89</v>
      </c>
      <c r="AN194" s="84"/>
      <c r="AO194" s="84"/>
      <c r="AP194" s="84"/>
      <c r="AQ194" s="84"/>
      <c r="AR194" s="91">
        <v>52.95</v>
      </c>
      <c r="AS194" s="84"/>
      <c r="AT194" s="84"/>
      <c r="AU194" s="84"/>
      <c r="AV194" s="84"/>
      <c r="AW194" s="91">
        <v>55.65</v>
      </c>
      <c r="AX194" s="84"/>
      <c r="AY194" s="84"/>
      <c r="AZ194" s="84"/>
      <c r="BA194" s="84"/>
      <c r="BB194" s="108">
        <v>53.49</v>
      </c>
      <c r="BC194" s="8"/>
      <c r="BD194" s="26">
        <v>2</v>
      </c>
      <c r="BE194" s="85"/>
    </row>
    <row r="195" spans="2:57" ht="13.5" customHeight="1">
      <c r="B195" s="8"/>
      <c r="C195" s="26" t="s">
        <v>34</v>
      </c>
      <c r="J195" s="14"/>
      <c r="K195" s="14"/>
      <c r="L195" s="14"/>
      <c r="M195" s="14"/>
      <c r="N195" s="84"/>
      <c r="O195" s="84"/>
      <c r="P195" s="84"/>
      <c r="Q195" s="84"/>
      <c r="R195" s="84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95"/>
      <c r="BC195" s="8"/>
      <c r="BD195" s="26"/>
      <c r="BE195" s="85"/>
    </row>
    <row r="196" spans="2:57" ht="13.5" customHeight="1">
      <c r="B196" s="8"/>
      <c r="C196" s="26" t="s">
        <v>64</v>
      </c>
      <c r="J196" s="14" t="s">
        <v>192</v>
      </c>
      <c r="K196" s="14"/>
      <c r="L196" s="14"/>
      <c r="M196" s="14"/>
      <c r="N196" s="18" t="s">
        <v>225</v>
      </c>
      <c r="O196" s="8"/>
      <c r="P196" s="8"/>
      <c r="Q196" s="8"/>
      <c r="R196" s="8"/>
      <c r="S196" s="14" t="s">
        <v>225</v>
      </c>
      <c r="T196" s="13"/>
      <c r="U196" s="13"/>
      <c r="V196" s="13"/>
      <c r="W196" s="13"/>
      <c r="X196" s="14" t="s">
        <v>225</v>
      </c>
      <c r="Y196" s="8"/>
      <c r="Z196" s="8"/>
      <c r="AA196" s="8"/>
      <c r="AB196" s="8"/>
      <c r="AC196" s="20" t="s">
        <v>225</v>
      </c>
      <c r="AD196" s="8"/>
      <c r="AE196" s="8"/>
      <c r="AF196" s="8"/>
      <c r="AG196" s="8"/>
      <c r="AH196" s="13">
        <v>23600</v>
      </c>
      <c r="AI196" s="8"/>
      <c r="AJ196" s="8"/>
      <c r="AK196" s="8"/>
      <c r="AL196" s="8"/>
      <c r="AM196" s="13">
        <v>20700</v>
      </c>
      <c r="AN196" s="8"/>
      <c r="AO196" s="8"/>
      <c r="AP196" s="8"/>
      <c r="AQ196" s="8"/>
      <c r="AR196" s="13">
        <v>17000</v>
      </c>
      <c r="AS196" s="8"/>
      <c r="AT196" s="8"/>
      <c r="AU196" s="8"/>
      <c r="AV196" s="8"/>
      <c r="AW196" s="13">
        <v>15600</v>
      </c>
      <c r="AX196" s="8"/>
      <c r="AY196" s="8"/>
      <c r="AZ196" s="8"/>
      <c r="BA196" s="8"/>
      <c r="BB196" s="109">
        <v>27600</v>
      </c>
      <c r="BC196" s="8"/>
      <c r="BD196" s="26">
        <v>0</v>
      </c>
      <c r="BE196" s="85"/>
    </row>
    <row r="197" spans="2:57" ht="13.5" customHeight="1">
      <c r="B197" s="8"/>
      <c r="C197" s="26" t="s">
        <v>35</v>
      </c>
      <c r="J197" s="14" t="s">
        <v>192</v>
      </c>
      <c r="K197" s="14"/>
      <c r="L197" s="14"/>
      <c r="M197" s="14"/>
      <c r="N197" s="18" t="s">
        <v>225</v>
      </c>
      <c r="O197" s="8"/>
      <c r="P197" s="8"/>
      <c r="Q197" s="8"/>
      <c r="R197" s="8"/>
      <c r="S197" s="14" t="s">
        <v>225</v>
      </c>
      <c r="T197" s="13"/>
      <c r="U197" s="13"/>
      <c r="V197" s="13"/>
      <c r="W197" s="13"/>
      <c r="X197" s="14" t="s">
        <v>225</v>
      </c>
      <c r="Y197" s="8"/>
      <c r="Z197" s="8"/>
      <c r="AA197" s="8"/>
      <c r="AB197" s="8"/>
      <c r="AC197" s="20" t="s">
        <v>225</v>
      </c>
      <c r="AD197" s="8"/>
      <c r="AE197" s="8"/>
      <c r="AF197" s="8"/>
      <c r="AG197" s="8"/>
      <c r="AH197" s="14" t="s">
        <v>225</v>
      </c>
      <c r="AI197" s="8"/>
      <c r="AJ197" s="8"/>
      <c r="AK197" s="8"/>
      <c r="AL197" s="8"/>
      <c r="AM197" s="14" t="s">
        <v>249</v>
      </c>
      <c r="AN197" s="8"/>
      <c r="AO197" s="8"/>
      <c r="AP197" s="8"/>
      <c r="AQ197" s="8"/>
      <c r="AR197" s="14" t="s">
        <v>221</v>
      </c>
      <c r="AS197" s="8"/>
      <c r="AT197" s="8"/>
      <c r="AU197" s="8"/>
      <c r="AV197" s="8"/>
      <c r="AW197" s="14" t="s">
        <v>221</v>
      </c>
      <c r="AX197" s="8"/>
      <c r="AY197" s="8"/>
      <c r="AZ197" s="8"/>
      <c r="BA197" s="8"/>
      <c r="BB197" s="109">
        <v>11100</v>
      </c>
      <c r="BC197" s="8"/>
      <c r="BD197" s="26"/>
      <c r="BE197" s="85"/>
    </row>
    <row r="198" spans="2:57" ht="13.5" customHeight="1">
      <c r="B198" s="8"/>
      <c r="C198" s="26" t="s">
        <v>36</v>
      </c>
      <c r="J198" s="14" t="s">
        <v>192</v>
      </c>
      <c r="K198" s="14"/>
      <c r="L198" s="14"/>
      <c r="M198" s="14"/>
      <c r="N198" s="18" t="s">
        <v>225</v>
      </c>
      <c r="O198" s="8"/>
      <c r="P198" s="8"/>
      <c r="Q198" s="8"/>
      <c r="R198" s="8"/>
      <c r="S198" s="14" t="s">
        <v>225</v>
      </c>
      <c r="T198" s="13"/>
      <c r="U198" s="13"/>
      <c r="V198" s="13"/>
      <c r="W198" s="13"/>
      <c r="X198" s="14" t="s">
        <v>225</v>
      </c>
      <c r="Y198" s="8"/>
      <c r="Z198" s="8"/>
      <c r="AA198" s="8"/>
      <c r="AB198" s="8"/>
      <c r="AC198" s="14" t="s">
        <v>225</v>
      </c>
      <c r="AD198" s="8"/>
      <c r="AE198" s="8"/>
      <c r="AF198" s="8"/>
      <c r="AG198" s="8"/>
      <c r="AH198" s="14" t="s">
        <v>225</v>
      </c>
      <c r="AI198" s="8"/>
      <c r="AJ198" s="8"/>
      <c r="AK198" s="8"/>
      <c r="AL198" s="8"/>
      <c r="AM198" s="14" t="s">
        <v>249</v>
      </c>
      <c r="AN198" s="8"/>
      <c r="AO198" s="8"/>
      <c r="AP198" s="8"/>
      <c r="AQ198" s="8"/>
      <c r="AR198" s="14" t="s">
        <v>221</v>
      </c>
      <c r="AS198" s="8"/>
      <c r="AT198" s="8"/>
      <c r="AU198" s="8"/>
      <c r="AV198" s="8"/>
      <c r="AW198" s="14" t="s">
        <v>221</v>
      </c>
      <c r="AX198" s="8"/>
      <c r="AY198" s="8"/>
      <c r="AZ198" s="8"/>
      <c r="BA198" s="8"/>
      <c r="BB198" s="109">
        <v>4700</v>
      </c>
      <c r="BC198" s="8"/>
      <c r="BD198" s="26"/>
      <c r="BE198" s="85"/>
    </row>
    <row r="199" spans="2:57" ht="13.5" customHeight="1">
      <c r="B199" s="8"/>
      <c r="C199" s="26" t="s">
        <v>37</v>
      </c>
      <c r="J199" s="14" t="s">
        <v>192</v>
      </c>
      <c r="K199" s="14"/>
      <c r="L199" s="14"/>
      <c r="M199" s="14"/>
      <c r="N199" s="18" t="s">
        <v>225</v>
      </c>
      <c r="O199" s="8"/>
      <c r="P199" s="8"/>
      <c r="Q199" s="8"/>
      <c r="R199" s="8"/>
      <c r="S199" s="14" t="s">
        <v>225</v>
      </c>
      <c r="T199" s="13"/>
      <c r="U199" s="13"/>
      <c r="V199" s="13"/>
      <c r="W199" s="13"/>
      <c r="X199" s="14" t="s">
        <v>225</v>
      </c>
      <c r="Y199" s="8"/>
      <c r="Z199" s="8"/>
      <c r="AA199" s="8"/>
      <c r="AB199" s="8"/>
      <c r="AC199" s="20" t="s">
        <v>225</v>
      </c>
      <c r="AD199" s="8"/>
      <c r="AE199" s="8"/>
      <c r="AF199" s="8"/>
      <c r="AG199" s="8"/>
      <c r="AH199" s="14" t="s">
        <v>225</v>
      </c>
      <c r="AI199" s="8"/>
      <c r="AJ199" s="8"/>
      <c r="AK199" s="8"/>
      <c r="AL199" s="8"/>
      <c r="AM199" s="14" t="s">
        <v>249</v>
      </c>
      <c r="AN199" s="8"/>
      <c r="AO199" s="8"/>
      <c r="AP199" s="8"/>
      <c r="AQ199" s="8"/>
      <c r="AR199" s="14" t="s">
        <v>221</v>
      </c>
      <c r="AS199" s="8"/>
      <c r="AT199" s="8"/>
      <c r="AU199" s="8"/>
      <c r="AV199" s="8"/>
      <c r="AW199" s="14" t="s">
        <v>221</v>
      </c>
      <c r="AX199" s="8"/>
      <c r="AY199" s="8"/>
      <c r="AZ199" s="8"/>
      <c r="BA199" s="8"/>
      <c r="BB199" s="109">
        <v>11700</v>
      </c>
      <c r="BC199" s="8"/>
      <c r="BD199" s="26"/>
      <c r="BE199" s="85"/>
    </row>
    <row r="200" spans="2:57" ht="13.5" customHeight="1">
      <c r="B200" s="8"/>
      <c r="C200" s="26" t="s">
        <v>79</v>
      </c>
      <c r="J200" s="14" t="s">
        <v>192</v>
      </c>
      <c r="K200" s="14"/>
      <c r="L200" s="14"/>
      <c r="M200" s="14"/>
      <c r="N200" s="18" t="s">
        <v>225</v>
      </c>
      <c r="O200" s="8"/>
      <c r="P200" s="8"/>
      <c r="Q200" s="8"/>
      <c r="R200" s="8"/>
      <c r="S200" s="14" t="s">
        <v>225</v>
      </c>
      <c r="T200" s="13"/>
      <c r="U200" s="13"/>
      <c r="V200" s="13"/>
      <c r="W200" s="13"/>
      <c r="X200" s="14" t="s">
        <v>225</v>
      </c>
      <c r="Y200" s="8"/>
      <c r="Z200" s="8"/>
      <c r="AA200" s="8"/>
      <c r="AB200" s="8"/>
      <c r="AC200" s="20" t="s">
        <v>225</v>
      </c>
      <c r="AD200" s="8"/>
      <c r="AE200" s="8"/>
      <c r="AF200" s="8"/>
      <c r="AG200" s="8"/>
      <c r="AH200" s="14" t="s">
        <v>225</v>
      </c>
      <c r="AI200" s="8"/>
      <c r="AJ200" s="8"/>
      <c r="AK200" s="8"/>
      <c r="AL200" s="8"/>
      <c r="AM200" s="14" t="s">
        <v>249</v>
      </c>
      <c r="AN200" s="8"/>
      <c r="AO200" s="8"/>
      <c r="AP200" s="8"/>
      <c r="AQ200" s="8"/>
      <c r="AR200" s="14" t="s">
        <v>221</v>
      </c>
      <c r="AS200" s="8"/>
      <c r="AT200" s="8"/>
      <c r="AU200" s="8"/>
      <c r="AV200" s="8"/>
      <c r="AW200" s="14" t="s">
        <v>221</v>
      </c>
      <c r="AX200" s="8"/>
      <c r="AY200" s="8"/>
      <c r="AZ200" s="8"/>
      <c r="BA200" s="8"/>
      <c r="BB200" s="109">
        <v>0</v>
      </c>
      <c r="BC200" s="8"/>
      <c r="BD200" s="26"/>
      <c r="BE200" s="85"/>
    </row>
    <row r="201" spans="2:57" ht="13.5" customHeight="1">
      <c r="B201" s="8"/>
      <c r="C201" s="26" t="s">
        <v>38</v>
      </c>
      <c r="J201" s="14" t="s">
        <v>192</v>
      </c>
      <c r="K201" s="14"/>
      <c r="L201" s="14"/>
      <c r="M201" s="14"/>
      <c r="N201" s="18" t="s">
        <v>225</v>
      </c>
      <c r="O201" s="8"/>
      <c r="P201" s="8"/>
      <c r="Q201" s="8"/>
      <c r="R201" s="8"/>
      <c r="S201" s="14" t="s">
        <v>225</v>
      </c>
      <c r="T201" s="13"/>
      <c r="U201" s="13"/>
      <c r="V201" s="13"/>
      <c r="W201" s="13"/>
      <c r="X201" s="14" t="s">
        <v>225</v>
      </c>
      <c r="Y201" s="8"/>
      <c r="Z201" s="8"/>
      <c r="AA201" s="8"/>
      <c r="AB201" s="8"/>
      <c r="AC201" s="20" t="s">
        <v>225</v>
      </c>
      <c r="AD201" s="8"/>
      <c r="AE201" s="8"/>
      <c r="AF201" s="8"/>
      <c r="AG201" s="8"/>
      <c r="AH201" s="13">
        <v>15700</v>
      </c>
      <c r="AI201" s="8"/>
      <c r="AJ201" s="8"/>
      <c r="AK201" s="8"/>
      <c r="AL201" s="8"/>
      <c r="AM201" s="13">
        <v>13900</v>
      </c>
      <c r="AN201" s="8"/>
      <c r="AO201" s="8"/>
      <c r="AP201" s="8"/>
      <c r="AQ201" s="8"/>
      <c r="AR201" s="13">
        <v>13700</v>
      </c>
      <c r="AS201" s="8"/>
      <c r="AT201" s="8"/>
      <c r="AU201" s="8"/>
      <c r="AV201" s="8"/>
      <c r="AW201" s="13">
        <v>13700</v>
      </c>
      <c r="AX201" s="8"/>
      <c r="AY201" s="8"/>
      <c r="AZ201" s="8"/>
      <c r="BA201" s="8"/>
      <c r="BB201" s="14" t="s">
        <v>221</v>
      </c>
      <c r="BC201" s="8"/>
      <c r="BD201" s="26">
        <v>0</v>
      </c>
      <c r="BE201" s="85"/>
    </row>
    <row r="202" spans="2:57" ht="13.5" customHeight="1">
      <c r="B202" s="8"/>
      <c r="C202" s="26" t="s">
        <v>35</v>
      </c>
      <c r="J202" s="14" t="s">
        <v>192</v>
      </c>
      <c r="K202" s="14"/>
      <c r="L202" s="14"/>
      <c r="M202" s="14"/>
      <c r="N202" s="18" t="s">
        <v>225</v>
      </c>
      <c r="O202" s="8"/>
      <c r="P202" s="8"/>
      <c r="Q202" s="8"/>
      <c r="R202" s="8"/>
      <c r="S202" s="14" t="s">
        <v>225</v>
      </c>
      <c r="T202" s="13"/>
      <c r="U202" s="13"/>
      <c r="V202" s="13"/>
      <c r="W202" s="13"/>
      <c r="X202" s="14" t="s">
        <v>225</v>
      </c>
      <c r="Y202" s="8"/>
      <c r="Z202" s="8"/>
      <c r="AA202" s="8"/>
      <c r="AB202" s="8"/>
      <c r="AC202" s="20" t="s">
        <v>225</v>
      </c>
      <c r="AD202" s="8"/>
      <c r="AE202" s="8"/>
      <c r="AF202" s="8"/>
      <c r="AG202" s="8"/>
      <c r="AH202" s="14" t="s">
        <v>225</v>
      </c>
      <c r="AI202" s="8"/>
      <c r="AJ202" s="8"/>
      <c r="AK202" s="8"/>
      <c r="AL202" s="8"/>
      <c r="AM202" s="14" t="s">
        <v>249</v>
      </c>
      <c r="AN202" s="8"/>
      <c r="AO202" s="8"/>
      <c r="AP202" s="8"/>
      <c r="AQ202" s="8"/>
      <c r="AR202" s="14" t="s">
        <v>221</v>
      </c>
      <c r="AS202" s="8"/>
      <c r="AT202" s="8"/>
      <c r="AU202" s="8"/>
      <c r="AV202" s="8"/>
      <c r="AW202" s="14" t="s">
        <v>221</v>
      </c>
      <c r="AX202" s="8"/>
      <c r="AY202" s="8"/>
      <c r="AZ202" s="8"/>
      <c r="BA202" s="8"/>
      <c r="BB202" s="14" t="s">
        <v>221</v>
      </c>
      <c r="BC202" s="8"/>
      <c r="BD202" s="26"/>
      <c r="BE202" s="85"/>
    </row>
    <row r="203" spans="2:57" ht="13.5" customHeight="1">
      <c r="B203" s="8"/>
      <c r="C203" s="26" t="s">
        <v>39</v>
      </c>
      <c r="J203" s="14" t="s">
        <v>192</v>
      </c>
      <c r="K203" s="14"/>
      <c r="L203" s="14"/>
      <c r="M203" s="14"/>
      <c r="N203" s="18" t="s">
        <v>225</v>
      </c>
      <c r="O203" s="8"/>
      <c r="P203" s="8"/>
      <c r="Q203" s="8"/>
      <c r="R203" s="8"/>
      <c r="S203" s="14" t="s">
        <v>225</v>
      </c>
      <c r="T203" s="13"/>
      <c r="U203" s="13"/>
      <c r="V203" s="13"/>
      <c r="W203" s="13"/>
      <c r="X203" s="14" t="s">
        <v>225</v>
      </c>
      <c r="Y203" s="8"/>
      <c r="Z203" s="8"/>
      <c r="AA203" s="8"/>
      <c r="AB203" s="8"/>
      <c r="AC203" s="20" t="s">
        <v>225</v>
      </c>
      <c r="AD203" s="8"/>
      <c r="AE203" s="8"/>
      <c r="AF203" s="8"/>
      <c r="AG203" s="8"/>
      <c r="AH203" s="14" t="s">
        <v>225</v>
      </c>
      <c r="AI203" s="8"/>
      <c r="AJ203" s="8"/>
      <c r="AK203" s="8"/>
      <c r="AL203" s="8"/>
      <c r="AM203" s="14" t="s">
        <v>249</v>
      </c>
      <c r="AN203" s="8"/>
      <c r="AO203" s="8"/>
      <c r="AP203" s="8"/>
      <c r="AQ203" s="8"/>
      <c r="AR203" s="14" t="s">
        <v>221</v>
      </c>
      <c r="AS203" s="8"/>
      <c r="AT203" s="8"/>
      <c r="AU203" s="8"/>
      <c r="AV203" s="8"/>
      <c r="AW203" s="14" t="s">
        <v>221</v>
      </c>
      <c r="AX203" s="8"/>
      <c r="AY203" s="8"/>
      <c r="AZ203" s="8"/>
      <c r="BA203" s="8"/>
      <c r="BB203" s="14" t="s">
        <v>221</v>
      </c>
      <c r="BC203" s="8"/>
      <c r="BD203" s="26"/>
      <c r="BE203" s="85"/>
    </row>
    <row r="204" spans="2:57" ht="13.5" customHeight="1">
      <c r="B204" s="8"/>
      <c r="C204" s="26" t="s">
        <v>37</v>
      </c>
      <c r="J204" s="14" t="s">
        <v>192</v>
      </c>
      <c r="K204" s="14"/>
      <c r="L204" s="14"/>
      <c r="M204" s="14"/>
      <c r="N204" s="18" t="s">
        <v>225</v>
      </c>
      <c r="O204" s="8"/>
      <c r="P204" s="8"/>
      <c r="Q204" s="8"/>
      <c r="R204" s="8"/>
      <c r="S204" s="14" t="s">
        <v>225</v>
      </c>
      <c r="T204" s="13"/>
      <c r="U204" s="13"/>
      <c r="V204" s="13"/>
      <c r="W204" s="13"/>
      <c r="X204" s="14" t="s">
        <v>225</v>
      </c>
      <c r="Y204" s="8"/>
      <c r="Z204" s="8"/>
      <c r="AA204" s="8"/>
      <c r="AB204" s="8"/>
      <c r="AC204" s="20" t="s">
        <v>225</v>
      </c>
      <c r="AD204" s="8"/>
      <c r="AE204" s="8"/>
      <c r="AF204" s="8"/>
      <c r="AG204" s="8"/>
      <c r="AH204" s="14" t="s">
        <v>225</v>
      </c>
      <c r="AI204" s="8"/>
      <c r="AJ204" s="8"/>
      <c r="AK204" s="8"/>
      <c r="AL204" s="8"/>
      <c r="AM204" s="14" t="s">
        <v>249</v>
      </c>
      <c r="AN204" s="8"/>
      <c r="AO204" s="8"/>
      <c r="AP204" s="8"/>
      <c r="AQ204" s="8"/>
      <c r="AR204" s="14" t="s">
        <v>221</v>
      </c>
      <c r="AS204" s="8"/>
      <c r="AT204" s="8"/>
      <c r="AU204" s="8"/>
      <c r="AV204" s="8"/>
      <c r="AW204" s="14" t="s">
        <v>221</v>
      </c>
      <c r="AX204" s="8"/>
      <c r="AY204" s="8"/>
      <c r="AZ204" s="8"/>
      <c r="BA204" s="8"/>
      <c r="BB204" s="14" t="s">
        <v>221</v>
      </c>
      <c r="BC204" s="8"/>
      <c r="BD204" s="26"/>
      <c r="BE204" s="85"/>
    </row>
    <row r="205" spans="2:57" ht="13.5" customHeight="1">
      <c r="B205" s="8"/>
      <c r="C205" s="26" t="s">
        <v>79</v>
      </c>
      <c r="J205" s="14" t="s">
        <v>192</v>
      </c>
      <c r="K205" s="14"/>
      <c r="L205" s="14"/>
      <c r="M205" s="14"/>
      <c r="N205" s="18" t="s">
        <v>225</v>
      </c>
      <c r="O205" s="8"/>
      <c r="P205" s="8"/>
      <c r="Q205" s="8"/>
      <c r="R205" s="8"/>
      <c r="S205" s="14" t="s">
        <v>225</v>
      </c>
      <c r="T205" s="13"/>
      <c r="U205" s="13"/>
      <c r="V205" s="13"/>
      <c r="W205" s="13"/>
      <c r="X205" s="14" t="s">
        <v>225</v>
      </c>
      <c r="Y205" s="8"/>
      <c r="Z205" s="8"/>
      <c r="AA205" s="8"/>
      <c r="AB205" s="8"/>
      <c r="AC205" s="20" t="s">
        <v>225</v>
      </c>
      <c r="AD205" s="8"/>
      <c r="AE205" s="8"/>
      <c r="AF205" s="8"/>
      <c r="AG205" s="8"/>
      <c r="AH205" s="14" t="s">
        <v>225</v>
      </c>
      <c r="AI205" s="8"/>
      <c r="AJ205" s="8"/>
      <c r="AK205" s="8"/>
      <c r="AL205" s="8"/>
      <c r="AM205" s="14" t="s">
        <v>249</v>
      </c>
      <c r="AN205" s="8"/>
      <c r="AO205" s="8"/>
      <c r="AP205" s="8"/>
      <c r="AQ205" s="8"/>
      <c r="AR205" s="14" t="s">
        <v>221</v>
      </c>
      <c r="AS205" s="8"/>
      <c r="AT205" s="8"/>
      <c r="AU205" s="8"/>
      <c r="AV205" s="8"/>
      <c r="AW205" s="14" t="s">
        <v>221</v>
      </c>
      <c r="AX205" s="8"/>
      <c r="AY205" s="8"/>
      <c r="AZ205" s="8"/>
      <c r="BA205" s="8"/>
      <c r="BB205" s="14" t="s">
        <v>221</v>
      </c>
      <c r="BC205" s="8"/>
      <c r="BD205" s="26"/>
      <c r="BE205" s="85"/>
    </row>
    <row r="206" spans="2:57" ht="13.5" customHeight="1">
      <c r="B206" s="8"/>
      <c r="C206" s="180" t="s">
        <v>220</v>
      </c>
      <c r="D206" s="181"/>
      <c r="E206" s="181"/>
      <c r="F206" s="181"/>
      <c r="G206" s="181"/>
      <c r="H206" s="181"/>
      <c r="I206" s="181"/>
      <c r="J206" s="14" t="s">
        <v>192</v>
      </c>
      <c r="K206" s="14"/>
      <c r="L206" s="14"/>
      <c r="M206" s="14"/>
      <c r="N206" s="18" t="s">
        <v>225</v>
      </c>
      <c r="O206" s="8"/>
      <c r="P206" s="8"/>
      <c r="Q206" s="8"/>
      <c r="R206" s="8"/>
      <c r="S206" s="14" t="s">
        <v>225</v>
      </c>
      <c r="T206" s="13"/>
      <c r="U206" s="13"/>
      <c r="V206" s="13"/>
      <c r="W206" s="13"/>
      <c r="X206" s="14" t="s">
        <v>225</v>
      </c>
      <c r="Y206" s="8"/>
      <c r="Z206" s="8"/>
      <c r="AA206" s="8"/>
      <c r="AB206" s="8"/>
      <c r="AC206" s="14" t="s">
        <v>225</v>
      </c>
      <c r="AD206" s="8"/>
      <c r="AE206" s="8"/>
      <c r="AF206" s="8"/>
      <c r="AG206" s="8"/>
      <c r="AH206" s="13">
        <v>89800</v>
      </c>
      <c r="AI206" s="8"/>
      <c r="AJ206" s="8"/>
      <c r="AK206" s="8"/>
      <c r="AL206" s="8"/>
      <c r="AM206" s="13">
        <v>99500</v>
      </c>
      <c r="AN206" s="8"/>
      <c r="AO206" s="8"/>
      <c r="AP206" s="8"/>
      <c r="AQ206" s="8"/>
      <c r="AR206" s="13">
        <v>95700</v>
      </c>
      <c r="AS206" s="8"/>
      <c r="AT206" s="8"/>
      <c r="AU206" s="8"/>
      <c r="AV206" s="8"/>
      <c r="AW206" s="13">
        <v>98100</v>
      </c>
      <c r="AX206" s="8"/>
      <c r="AY206" s="8"/>
      <c r="AZ206" s="8"/>
      <c r="BA206" s="8"/>
      <c r="BB206" s="107">
        <v>100200</v>
      </c>
      <c r="BC206" s="8"/>
      <c r="BD206" s="26">
        <v>0</v>
      </c>
      <c r="BE206" s="85"/>
    </row>
    <row r="207" spans="2:57" ht="13.5" customHeight="1">
      <c r="B207" s="8"/>
      <c r="C207" s="26" t="s">
        <v>35</v>
      </c>
      <c r="J207" s="14" t="s">
        <v>192</v>
      </c>
      <c r="K207" s="14"/>
      <c r="L207" s="14"/>
      <c r="M207" s="14"/>
      <c r="N207" s="18" t="s">
        <v>225</v>
      </c>
      <c r="O207" s="8"/>
      <c r="P207" s="8"/>
      <c r="Q207" s="8"/>
      <c r="R207" s="8"/>
      <c r="S207" s="14" t="s">
        <v>225</v>
      </c>
      <c r="T207" s="13"/>
      <c r="U207" s="13"/>
      <c r="V207" s="13"/>
      <c r="W207" s="13"/>
      <c r="X207" s="14" t="s">
        <v>225</v>
      </c>
      <c r="Y207" s="8"/>
      <c r="Z207" s="8"/>
      <c r="AA207" s="8"/>
      <c r="AB207" s="8"/>
      <c r="AC207" s="20" t="s">
        <v>225</v>
      </c>
      <c r="AD207" s="19"/>
      <c r="AE207" s="19"/>
      <c r="AF207" s="19"/>
      <c r="AG207" s="19"/>
      <c r="AH207" s="14" t="s">
        <v>225</v>
      </c>
      <c r="AI207" s="8"/>
      <c r="AJ207" s="8"/>
      <c r="AK207" s="8"/>
      <c r="AL207" s="8"/>
      <c r="AM207" s="14" t="s">
        <v>249</v>
      </c>
      <c r="AN207" s="8"/>
      <c r="AO207" s="8"/>
      <c r="AP207" s="8"/>
      <c r="AQ207" s="8"/>
      <c r="AR207" s="14" t="s">
        <v>221</v>
      </c>
      <c r="AS207" s="8"/>
      <c r="AT207" s="8"/>
      <c r="AU207" s="8"/>
      <c r="AV207" s="8"/>
      <c r="AW207" s="14" t="s">
        <v>221</v>
      </c>
      <c r="AX207" s="8"/>
      <c r="AY207" s="8"/>
      <c r="AZ207" s="8"/>
      <c r="BA207" s="8"/>
      <c r="BB207" s="107">
        <v>2000</v>
      </c>
      <c r="BC207" s="8"/>
      <c r="BD207" s="26"/>
      <c r="BE207" s="85"/>
    </row>
    <row r="208" spans="2:57" ht="13.5" customHeight="1">
      <c r="B208" s="8"/>
      <c r="C208" s="26" t="s">
        <v>36</v>
      </c>
      <c r="J208" s="14" t="s">
        <v>192</v>
      </c>
      <c r="K208" s="14"/>
      <c r="L208" s="14"/>
      <c r="M208" s="14"/>
      <c r="N208" s="18" t="s">
        <v>225</v>
      </c>
      <c r="O208" s="8"/>
      <c r="P208" s="8"/>
      <c r="Q208" s="8"/>
      <c r="R208" s="8"/>
      <c r="S208" s="14" t="s">
        <v>225</v>
      </c>
      <c r="T208" s="13"/>
      <c r="U208" s="13"/>
      <c r="V208" s="13"/>
      <c r="W208" s="13"/>
      <c r="X208" s="14" t="s">
        <v>225</v>
      </c>
      <c r="Y208" s="8"/>
      <c r="Z208" s="8"/>
      <c r="AA208" s="8"/>
      <c r="AB208" s="8"/>
      <c r="AC208" s="20" t="s">
        <v>225</v>
      </c>
      <c r="AD208" s="19"/>
      <c r="AE208" s="19"/>
      <c r="AF208" s="19"/>
      <c r="AG208" s="19"/>
      <c r="AH208" s="14" t="s">
        <v>225</v>
      </c>
      <c r="AI208" s="8"/>
      <c r="AJ208" s="8"/>
      <c r="AK208" s="8"/>
      <c r="AL208" s="8"/>
      <c r="AM208" s="14" t="s">
        <v>249</v>
      </c>
      <c r="AN208" s="8"/>
      <c r="AO208" s="8"/>
      <c r="AP208" s="8"/>
      <c r="AQ208" s="8"/>
      <c r="AR208" s="14" t="s">
        <v>221</v>
      </c>
      <c r="AS208" s="8"/>
      <c r="AT208" s="8"/>
      <c r="AU208" s="8"/>
      <c r="AV208" s="8"/>
      <c r="AW208" s="14" t="s">
        <v>221</v>
      </c>
      <c r="AX208" s="8"/>
      <c r="AY208" s="8"/>
      <c r="AZ208" s="8"/>
      <c r="BA208" s="8"/>
      <c r="BB208" s="107">
        <v>2800</v>
      </c>
      <c r="BC208" s="8"/>
      <c r="BD208" s="26"/>
      <c r="BE208" s="85"/>
    </row>
    <row r="209" spans="2:57" ht="13.5" customHeight="1">
      <c r="B209" s="8"/>
      <c r="C209" s="26" t="s">
        <v>66</v>
      </c>
      <c r="J209" s="14" t="s">
        <v>192</v>
      </c>
      <c r="K209" s="14"/>
      <c r="L209" s="14"/>
      <c r="M209" s="14"/>
      <c r="N209" s="18" t="s">
        <v>225</v>
      </c>
      <c r="O209" s="8"/>
      <c r="P209" s="8"/>
      <c r="Q209" s="8"/>
      <c r="R209" s="8"/>
      <c r="S209" s="14" t="s">
        <v>225</v>
      </c>
      <c r="T209" s="13"/>
      <c r="U209" s="13"/>
      <c r="V209" s="13"/>
      <c r="W209" s="13"/>
      <c r="X209" s="14" t="s">
        <v>225</v>
      </c>
      <c r="Y209" s="8"/>
      <c r="Z209" s="8"/>
      <c r="AA209" s="8"/>
      <c r="AB209" s="8"/>
      <c r="AC209" s="20" t="s">
        <v>225</v>
      </c>
      <c r="AD209" s="8"/>
      <c r="AE209" s="8"/>
      <c r="AF209" s="8"/>
      <c r="AG209" s="8"/>
      <c r="AH209" s="14" t="s">
        <v>225</v>
      </c>
      <c r="AI209" s="8"/>
      <c r="AJ209" s="8"/>
      <c r="AK209" s="8"/>
      <c r="AL209" s="8"/>
      <c r="AM209" s="14" t="s">
        <v>249</v>
      </c>
      <c r="AN209" s="8"/>
      <c r="AO209" s="8"/>
      <c r="AP209" s="8"/>
      <c r="AQ209" s="8"/>
      <c r="AR209" s="14" t="s">
        <v>221</v>
      </c>
      <c r="AS209" s="8"/>
      <c r="AT209" s="8"/>
      <c r="AU209" s="8"/>
      <c r="AV209" s="8"/>
      <c r="AW209" s="14" t="s">
        <v>221</v>
      </c>
      <c r="AX209" s="8"/>
      <c r="AY209" s="8"/>
      <c r="AZ209" s="8"/>
      <c r="BA209" s="8"/>
      <c r="BB209" s="107">
        <v>95400</v>
      </c>
      <c r="BC209" s="8"/>
      <c r="BD209" s="26"/>
      <c r="BE209" s="85"/>
    </row>
    <row r="210" spans="2:57" ht="13.5" customHeight="1" thickBot="1">
      <c r="B210" s="8"/>
      <c r="C210" s="99" t="s">
        <v>154</v>
      </c>
      <c r="D210" s="101"/>
      <c r="E210" s="101"/>
      <c r="F210" s="101"/>
      <c r="G210" s="101"/>
      <c r="H210" s="101"/>
      <c r="I210" s="101"/>
      <c r="J210" s="93" t="s">
        <v>192</v>
      </c>
      <c r="K210" s="93"/>
      <c r="L210" s="93"/>
      <c r="M210" s="93"/>
      <c r="N210" s="125" t="s">
        <v>225</v>
      </c>
      <c r="O210" s="88"/>
      <c r="P210" s="88"/>
      <c r="Q210" s="88"/>
      <c r="R210" s="88"/>
      <c r="S210" s="93" t="s">
        <v>225</v>
      </c>
      <c r="T210" s="88"/>
      <c r="U210" s="88"/>
      <c r="V210" s="88"/>
      <c r="W210" s="88"/>
      <c r="X210" s="93" t="s">
        <v>225</v>
      </c>
      <c r="Y210" s="88"/>
      <c r="Z210" s="88"/>
      <c r="AA210" s="88"/>
      <c r="AB210" s="88"/>
      <c r="AC210" s="93" t="s">
        <v>225</v>
      </c>
      <c r="AD210" s="88"/>
      <c r="AE210" s="88"/>
      <c r="AF210" s="88"/>
      <c r="AG210" s="88"/>
      <c r="AH210" s="93" t="s">
        <v>225</v>
      </c>
      <c r="AI210" s="88"/>
      <c r="AJ210" s="88"/>
      <c r="AK210" s="88"/>
      <c r="AL210" s="88"/>
      <c r="AM210" s="93" t="s">
        <v>249</v>
      </c>
      <c r="AN210" s="88"/>
      <c r="AO210" s="88"/>
      <c r="AP210" s="88"/>
      <c r="AQ210" s="88"/>
      <c r="AR210" s="93" t="s">
        <v>221</v>
      </c>
      <c r="AS210" s="88"/>
      <c r="AT210" s="88"/>
      <c r="AU210" s="88"/>
      <c r="AV210" s="88"/>
      <c r="AW210" s="93" t="s">
        <v>221</v>
      </c>
      <c r="AX210" s="88"/>
      <c r="AY210" s="88"/>
      <c r="AZ210" s="88"/>
      <c r="BA210" s="88"/>
      <c r="BB210" s="145">
        <v>0</v>
      </c>
      <c r="BC210" s="88"/>
      <c r="BD210" s="99"/>
      <c r="BE210" s="126"/>
    </row>
    <row r="211" spans="2:57" ht="13.5" customHeight="1" thickTop="1">
      <c r="B211" s="8"/>
      <c r="C211" s="28" t="s">
        <v>0</v>
      </c>
      <c r="D211" s="117"/>
      <c r="J211" s="26"/>
      <c r="K211" s="8"/>
      <c r="L211" s="8"/>
      <c r="M211" s="8"/>
      <c r="N211" s="8"/>
      <c r="O211" s="8"/>
      <c r="P211" s="8"/>
      <c r="Q211" s="8"/>
      <c r="R211" s="8"/>
      <c r="S211" s="17"/>
      <c r="T211" s="8"/>
      <c r="U211" s="8"/>
      <c r="V211" s="8"/>
      <c r="W211" s="8"/>
      <c r="X211" s="26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26"/>
      <c r="BE211" s="85"/>
    </row>
    <row r="212" spans="2:57" ht="13.5" customHeight="1">
      <c r="B212" s="8"/>
      <c r="C212" s="26" t="s">
        <v>150</v>
      </c>
      <c r="J212" s="14" t="s">
        <v>192</v>
      </c>
      <c r="K212" s="14"/>
      <c r="L212" s="14"/>
      <c r="M212" s="14"/>
      <c r="N212" s="17">
        <v>5400</v>
      </c>
      <c r="O212" s="8"/>
      <c r="P212" s="8"/>
      <c r="Q212" s="8"/>
      <c r="R212" s="8"/>
      <c r="S212" s="8">
        <v>1500</v>
      </c>
      <c r="T212" s="8"/>
      <c r="U212" s="8"/>
      <c r="V212" s="8"/>
      <c r="W212" s="8"/>
      <c r="X212" s="17">
        <v>2500</v>
      </c>
      <c r="Y212" s="8"/>
      <c r="Z212" s="8"/>
      <c r="AA212" s="8"/>
      <c r="AB212" s="8"/>
      <c r="AC212" s="8">
        <v>1200</v>
      </c>
      <c r="AD212" s="8"/>
      <c r="AE212" s="8"/>
      <c r="AF212" s="8"/>
      <c r="AG212" s="8"/>
      <c r="AH212" s="14" t="s">
        <v>225</v>
      </c>
      <c r="AI212" s="14"/>
      <c r="AJ212" s="14"/>
      <c r="AK212" s="14"/>
      <c r="AL212" s="14"/>
      <c r="AM212" s="14" t="s">
        <v>249</v>
      </c>
      <c r="AN212" s="14"/>
      <c r="AO212" s="14"/>
      <c r="AP212" s="14"/>
      <c r="AQ212" s="14"/>
      <c r="AR212" s="14" t="s">
        <v>221</v>
      </c>
      <c r="AS212" s="14"/>
      <c r="AT212" s="14"/>
      <c r="AU212" s="14"/>
      <c r="AV212" s="14"/>
      <c r="AW212" s="14" t="s">
        <v>221</v>
      </c>
      <c r="AX212" s="14"/>
      <c r="AY212" s="14"/>
      <c r="AZ212" s="14"/>
      <c r="BA212" s="14"/>
      <c r="BB212" s="14" t="s">
        <v>221</v>
      </c>
      <c r="BC212" s="8"/>
      <c r="BD212" s="26"/>
      <c r="BE212" s="85"/>
    </row>
    <row r="213" spans="2:57" ht="13.5" customHeight="1">
      <c r="B213" s="8"/>
      <c r="C213" s="26" t="s">
        <v>124</v>
      </c>
      <c r="J213" s="14"/>
      <c r="K213" s="14"/>
      <c r="L213" s="14"/>
      <c r="M213" s="14"/>
      <c r="N213" s="17">
        <v>5400</v>
      </c>
      <c r="O213" s="8"/>
      <c r="P213" s="8"/>
      <c r="Q213" s="8"/>
      <c r="R213" s="8"/>
      <c r="S213" s="8">
        <v>1500</v>
      </c>
      <c r="T213" s="8"/>
      <c r="U213" s="8"/>
      <c r="V213" s="8"/>
      <c r="W213" s="8"/>
      <c r="X213" s="17">
        <v>2500</v>
      </c>
      <c r="Y213" s="8"/>
      <c r="Z213" s="8"/>
      <c r="AA213" s="8"/>
      <c r="AB213" s="8"/>
      <c r="AC213" s="8">
        <v>1200</v>
      </c>
      <c r="AD213" s="8"/>
      <c r="AE213" s="8"/>
      <c r="AF213" s="8"/>
      <c r="AG213" s="8"/>
      <c r="AH213" s="14" t="s">
        <v>222</v>
      </c>
      <c r="AI213" s="14"/>
      <c r="AJ213" s="14"/>
      <c r="AK213" s="14"/>
      <c r="AL213" s="14"/>
      <c r="AM213" s="14" t="s">
        <v>249</v>
      </c>
      <c r="AN213" s="14"/>
      <c r="AO213" s="14"/>
      <c r="AP213" s="14"/>
      <c r="AQ213" s="14"/>
      <c r="AR213" s="14" t="s">
        <v>221</v>
      </c>
      <c r="AS213" s="14"/>
      <c r="AT213" s="14"/>
      <c r="AU213" s="14"/>
      <c r="AV213" s="14"/>
      <c r="AW213" s="14" t="s">
        <v>221</v>
      </c>
      <c r="AX213" s="14"/>
      <c r="AY213" s="14"/>
      <c r="AZ213" s="14"/>
      <c r="BA213" s="14"/>
      <c r="BB213" s="14" t="s">
        <v>221</v>
      </c>
      <c r="BC213" s="8"/>
      <c r="BD213" s="26"/>
      <c r="BE213" s="85"/>
    </row>
    <row r="214" spans="2:57" ht="13.5" customHeight="1">
      <c r="B214" s="8"/>
      <c r="C214" s="26" t="s">
        <v>32</v>
      </c>
      <c r="J214" s="14" t="s">
        <v>193</v>
      </c>
      <c r="K214" s="14"/>
      <c r="L214" s="14"/>
      <c r="M214" s="14"/>
      <c r="N214" s="17">
        <v>23500</v>
      </c>
      <c r="O214" s="8"/>
      <c r="P214" s="8"/>
      <c r="Q214" s="8"/>
      <c r="R214" s="8"/>
      <c r="S214" s="8">
        <v>6800</v>
      </c>
      <c r="T214" s="8"/>
      <c r="U214" s="8"/>
      <c r="V214" s="8"/>
      <c r="W214" s="8"/>
      <c r="X214" s="17">
        <v>10900</v>
      </c>
      <c r="Y214" s="8"/>
      <c r="Z214" s="8"/>
      <c r="AA214" s="8"/>
      <c r="AB214" s="8"/>
      <c r="AC214" s="8">
        <v>4900</v>
      </c>
      <c r="AD214" s="8"/>
      <c r="AE214" s="8"/>
      <c r="AF214" s="8"/>
      <c r="AG214" s="8"/>
      <c r="AH214" s="14" t="s">
        <v>233</v>
      </c>
      <c r="AI214" s="14"/>
      <c r="AJ214" s="14"/>
      <c r="AK214" s="14"/>
      <c r="AL214" s="14"/>
      <c r="AM214" s="14" t="s">
        <v>249</v>
      </c>
      <c r="AN214" s="14"/>
      <c r="AO214" s="14"/>
      <c r="AP214" s="14"/>
      <c r="AQ214" s="14"/>
      <c r="AR214" s="14" t="s">
        <v>221</v>
      </c>
      <c r="AS214" s="14"/>
      <c r="AT214" s="14"/>
      <c r="AU214" s="14"/>
      <c r="AV214" s="14"/>
      <c r="AW214" s="14" t="s">
        <v>221</v>
      </c>
      <c r="AX214" s="14"/>
      <c r="AY214" s="14"/>
      <c r="AZ214" s="14"/>
      <c r="BA214" s="14"/>
      <c r="BB214" s="14" t="s">
        <v>221</v>
      </c>
      <c r="BC214" s="8"/>
      <c r="BD214" s="26"/>
      <c r="BE214" s="85"/>
    </row>
    <row r="215" spans="2:57" ht="13.5" customHeight="1">
      <c r="B215" s="8"/>
      <c r="C215" s="26" t="s">
        <v>151</v>
      </c>
      <c r="J215" s="14"/>
      <c r="K215" s="14"/>
      <c r="L215" s="14"/>
      <c r="M215" s="14"/>
      <c r="N215" s="127">
        <v>8.3800000000000008</v>
      </c>
      <c r="O215" s="84"/>
      <c r="P215" s="84"/>
      <c r="Q215" s="84"/>
      <c r="R215" s="84"/>
      <c r="S215" s="84">
        <v>8.9499999999999993</v>
      </c>
      <c r="T215" s="84"/>
      <c r="U215" s="84"/>
      <c r="V215" s="84"/>
      <c r="W215" s="84"/>
      <c r="X215" s="127">
        <v>9.19</v>
      </c>
      <c r="Y215" s="84"/>
      <c r="Z215" s="84"/>
      <c r="AA215" s="84"/>
      <c r="AB215" s="84"/>
      <c r="AC215" s="84">
        <v>9.2799999999999994</v>
      </c>
      <c r="AD215" s="84"/>
      <c r="AE215" s="84"/>
      <c r="AF215" s="84"/>
      <c r="AG215" s="84"/>
      <c r="AH215" s="14" t="s">
        <v>223</v>
      </c>
      <c r="AI215" s="14"/>
      <c r="AJ215" s="14"/>
      <c r="AK215" s="14"/>
      <c r="AL215" s="14"/>
      <c r="AM215" s="14" t="s">
        <v>249</v>
      </c>
      <c r="AN215" s="14"/>
      <c r="AO215" s="14"/>
      <c r="AP215" s="14"/>
      <c r="AQ215" s="14"/>
      <c r="AR215" s="14" t="s">
        <v>221</v>
      </c>
      <c r="AS215" s="14"/>
      <c r="AT215" s="14"/>
      <c r="AU215" s="14"/>
      <c r="AV215" s="14"/>
      <c r="AW215" s="14" t="s">
        <v>221</v>
      </c>
      <c r="AX215" s="14"/>
      <c r="AY215" s="14"/>
      <c r="AZ215" s="14"/>
      <c r="BA215" s="14"/>
      <c r="BB215" s="14" t="s">
        <v>221</v>
      </c>
      <c r="BC215" s="8"/>
      <c r="BD215" s="26"/>
      <c r="BE215" s="85"/>
    </row>
    <row r="216" spans="2:57" ht="13.5" customHeight="1">
      <c r="B216" s="8"/>
      <c r="C216" s="26" t="s">
        <v>46</v>
      </c>
      <c r="J216" s="14" t="s">
        <v>194</v>
      </c>
      <c r="K216" s="14"/>
      <c r="L216" s="14"/>
      <c r="M216" s="14"/>
      <c r="N216" s="127">
        <v>49.04</v>
      </c>
      <c r="O216" s="84"/>
      <c r="P216" s="84"/>
      <c r="Q216" s="84"/>
      <c r="R216" s="84"/>
      <c r="S216" s="84">
        <v>56.11</v>
      </c>
      <c r="T216" s="84"/>
      <c r="U216" s="84"/>
      <c r="V216" s="84"/>
      <c r="W216" s="84"/>
      <c r="X216" s="127">
        <v>57.99</v>
      </c>
      <c r="Y216" s="84"/>
      <c r="Z216" s="84"/>
      <c r="AA216" s="84"/>
      <c r="AB216" s="84"/>
      <c r="AC216" s="84">
        <v>57.59</v>
      </c>
      <c r="AD216" s="84"/>
      <c r="AE216" s="84"/>
      <c r="AF216" s="84"/>
      <c r="AG216" s="84"/>
      <c r="AH216" s="14" t="s">
        <v>234</v>
      </c>
      <c r="AI216" s="14"/>
      <c r="AJ216" s="14"/>
      <c r="AK216" s="14"/>
      <c r="AL216" s="14"/>
      <c r="AM216" s="14" t="s">
        <v>249</v>
      </c>
      <c r="AN216" s="14"/>
      <c r="AO216" s="14"/>
      <c r="AP216" s="14"/>
      <c r="AQ216" s="14"/>
      <c r="AR216" s="14" t="s">
        <v>221</v>
      </c>
      <c r="AS216" s="14"/>
      <c r="AT216" s="14"/>
      <c r="AU216" s="14"/>
      <c r="AV216" s="14"/>
      <c r="AW216" s="14" t="s">
        <v>221</v>
      </c>
      <c r="AX216" s="14"/>
      <c r="AY216" s="14"/>
      <c r="AZ216" s="14"/>
      <c r="BA216" s="14"/>
      <c r="BB216" s="14" t="s">
        <v>221</v>
      </c>
      <c r="BC216" s="8"/>
      <c r="BD216" s="26"/>
      <c r="BE216" s="85"/>
    </row>
    <row r="217" spans="2:57" ht="13.5" customHeight="1">
      <c r="B217" s="8"/>
      <c r="C217" s="26" t="s">
        <v>47</v>
      </c>
      <c r="J217" s="14" t="s">
        <v>219</v>
      </c>
      <c r="K217" s="14"/>
      <c r="L217" s="14"/>
      <c r="M217" s="14"/>
      <c r="N217" s="127">
        <v>180.44</v>
      </c>
      <c r="O217" s="84"/>
      <c r="P217" s="84"/>
      <c r="Q217" s="84"/>
      <c r="R217" s="84"/>
      <c r="S217" s="84">
        <v>184.04</v>
      </c>
      <c r="T217" s="84"/>
      <c r="U217" s="84"/>
      <c r="V217" s="84"/>
      <c r="W217" s="84"/>
      <c r="X217" s="127">
        <v>199.02</v>
      </c>
      <c r="Y217" s="84"/>
      <c r="Z217" s="84"/>
      <c r="AA217" s="84"/>
      <c r="AB217" s="84"/>
      <c r="AC217" s="84">
        <v>190.68</v>
      </c>
      <c r="AD217" s="84"/>
      <c r="AE217" s="84"/>
      <c r="AF217" s="84"/>
      <c r="AG217" s="84"/>
      <c r="AH217" s="14" t="s">
        <v>235</v>
      </c>
      <c r="AI217" s="14"/>
      <c r="AJ217" s="14"/>
      <c r="AK217" s="14"/>
      <c r="AL217" s="14"/>
      <c r="AM217" s="14" t="s">
        <v>249</v>
      </c>
      <c r="AN217" s="14"/>
      <c r="AO217" s="14"/>
      <c r="AP217" s="14"/>
      <c r="AQ217" s="14"/>
      <c r="AR217" s="14" t="s">
        <v>221</v>
      </c>
      <c r="AS217" s="14"/>
      <c r="AT217" s="14"/>
      <c r="AU217" s="14"/>
      <c r="AV217" s="14"/>
      <c r="AW217" s="14" t="s">
        <v>221</v>
      </c>
      <c r="AX217" s="14"/>
      <c r="AY217" s="14"/>
      <c r="AZ217" s="14"/>
      <c r="BA217" s="14"/>
      <c r="BB217" s="14" t="s">
        <v>221</v>
      </c>
      <c r="BC217" s="8"/>
      <c r="BD217" s="26"/>
      <c r="BE217" s="85"/>
    </row>
    <row r="218" spans="2:57" ht="13.5" customHeight="1">
      <c r="B218" s="8"/>
      <c r="C218" s="26" t="s">
        <v>152</v>
      </c>
      <c r="J218" s="14" t="s">
        <v>192</v>
      </c>
      <c r="K218" s="14"/>
      <c r="L218" s="14"/>
      <c r="M218" s="14"/>
      <c r="N218" s="17">
        <v>5300</v>
      </c>
      <c r="O218" s="8"/>
      <c r="P218" s="8"/>
      <c r="Q218" s="8"/>
      <c r="R218" s="8"/>
      <c r="S218" s="8">
        <v>1500</v>
      </c>
      <c r="T218" s="8"/>
      <c r="U218" s="8"/>
      <c r="V218" s="8"/>
      <c r="W218" s="8"/>
      <c r="X218" s="17">
        <v>2400</v>
      </c>
      <c r="Y218" s="8"/>
      <c r="Z218" s="8"/>
      <c r="AA218" s="8"/>
      <c r="AB218" s="8"/>
      <c r="AC218" s="8">
        <v>1200</v>
      </c>
      <c r="AD218" s="8"/>
      <c r="AE218" s="8"/>
      <c r="AF218" s="8"/>
      <c r="AG218" s="8"/>
      <c r="AH218" s="14" t="s">
        <v>225</v>
      </c>
      <c r="AI218" s="14"/>
      <c r="AJ218" s="14"/>
      <c r="AK218" s="14"/>
      <c r="AL218" s="14"/>
      <c r="AM218" s="14" t="s">
        <v>249</v>
      </c>
      <c r="AN218" s="14"/>
      <c r="AO218" s="14"/>
      <c r="AP218" s="14"/>
      <c r="AQ218" s="14"/>
      <c r="AR218" s="14" t="s">
        <v>221</v>
      </c>
      <c r="AS218" s="14"/>
      <c r="AT218" s="14"/>
      <c r="AU218" s="14"/>
      <c r="AV218" s="14"/>
      <c r="AW218" s="14" t="s">
        <v>221</v>
      </c>
      <c r="AX218" s="14"/>
      <c r="AY218" s="14"/>
      <c r="AZ218" s="14"/>
      <c r="BA218" s="14"/>
      <c r="BB218" s="14" t="s">
        <v>221</v>
      </c>
      <c r="BC218" s="8"/>
      <c r="BD218" s="26"/>
      <c r="BE218" s="85"/>
    </row>
    <row r="219" spans="2:57" ht="13.5" customHeight="1">
      <c r="B219" s="8"/>
      <c r="C219" s="26" t="s">
        <v>153</v>
      </c>
      <c r="J219" s="14" t="s">
        <v>192</v>
      </c>
      <c r="K219" s="14"/>
      <c r="L219" s="14"/>
      <c r="M219" s="14"/>
      <c r="N219" s="17">
        <v>100</v>
      </c>
      <c r="O219" s="8"/>
      <c r="P219" s="8"/>
      <c r="Q219" s="8"/>
      <c r="R219" s="8"/>
      <c r="S219" s="8">
        <v>0</v>
      </c>
      <c r="T219" s="8"/>
      <c r="U219" s="8"/>
      <c r="V219" s="8"/>
      <c r="W219" s="8"/>
      <c r="X219" s="16" t="s">
        <v>225</v>
      </c>
      <c r="Y219" s="8"/>
      <c r="Z219" s="8"/>
      <c r="AA219" s="8"/>
      <c r="AB219" s="8"/>
      <c r="AC219" s="13">
        <v>0</v>
      </c>
      <c r="AD219" s="8"/>
      <c r="AE219" s="8"/>
      <c r="AF219" s="8"/>
      <c r="AG219" s="8"/>
      <c r="AH219" s="14" t="s">
        <v>225</v>
      </c>
      <c r="AI219" s="14"/>
      <c r="AJ219" s="14"/>
      <c r="AK219" s="14"/>
      <c r="AL219" s="14"/>
      <c r="AM219" s="14" t="s">
        <v>249</v>
      </c>
      <c r="AN219" s="14"/>
      <c r="AO219" s="14"/>
      <c r="AP219" s="14"/>
      <c r="AQ219" s="14"/>
      <c r="AR219" s="14" t="s">
        <v>221</v>
      </c>
      <c r="AS219" s="14"/>
      <c r="AT219" s="14"/>
      <c r="AU219" s="14"/>
      <c r="AV219" s="14"/>
      <c r="AW219" s="14" t="s">
        <v>221</v>
      </c>
      <c r="AX219" s="14"/>
      <c r="AY219" s="14"/>
      <c r="AZ219" s="14"/>
      <c r="BA219" s="14"/>
      <c r="BB219" s="14" t="s">
        <v>221</v>
      </c>
      <c r="BC219" s="8"/>
      <c r="BD219" s="26"/>
      <c r="BE219" s="85"/>
    </row>
    <row r="220" spans="2:57" ht="13.5" customHeight="1">
      <c r="B220" s="8"/>
      <c r="C220" s="27" t="s">
        <v>34</v>
      </c>
      <c r="J220" s="14"/>
      <c r="K220" s="14"/>
      <c r="L220" s="14"/>
      <c r="M220" s="14"/>
      <c r="N220" s="128"/>
      <c r="O220" s="129"/>
      <c r="P220" s="129"/>
      <c r="Q220" s="129"/>
      <c r="R220" s="129"/>
      <c r="S220" s="8"/>
      <c r="T220" s="8"/>
      <c r="U220" s="8"/>
      <c r="V220" s="8"/>
      <c r="W220" s="8"/>
      <c r="X220" s="17"/>
      <c r="Y220" s="8"/>
      <c r="Z220" s="8"/>
      <c r="AA220" s="8"/>
      <c r="AB220" s="8"/>
      <c r="AC220" s="8"/>
      <c r="AD220" s="8"/>
      <c r="AE220" s="8"/>
      <c r="AF220" s="8"/>
      <c r="AG220" s="8"/>
      <c r="AH220" s="14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26"/>
      <c r="BE220" s="85"/>
    </row>
    <row r="221" spans="2:57" ht="13.5" customHeight="1">
      <c r="B221" s="8"/>
      <c r="C221" s="26" t="s">
        <v>178</v>
      </c>
      <c r="J221" s="14" t="s">
        <v>192</v>
      </c>
      <c r="K221" s="14"/>
      <c r="L221" s="14"/>
      <c r="M221" s="14"/>
      <c r="N221" s="130">
        <v>5000</v>
      </c>
      <c r="O221" s="13"/>
      <c r="P221" s="13"/>
      <c r="Q221" s="13"/>
      <c r="R221" s="13"/>
      <c r="S221" s="8">
        <v>1400</v>
      </c>
      <c r="T221" s="8"/>
      <c r="U221" s="8"/>
      <c r="V221" s="8"/>
      <c r="W221" s="8"/>
      <c r="X221" s="17">
        <v>2400</v>
      </c>
      <c r="Y221" s="8"/>
      <c r="Z221" s="8"/>
      <c r="AA221" s="8"/>
      <c r="AB221" s="8"/>
      <c r="AC221" s="8">
        <v>1200</v>
      </c>
      <c r="AD221" s="8"/>
      <c r="AE221" s="8"/>
      <c r="AF221" s="8"/>
      <c r="AG221" s="8"/>
      <c r="AH221" s="14" t="s">
        <v>225</v>
      </c>
      <c r="AI221" s="131"/>
      <c r="AJ221" s="131"/>
      <c r="AK221" s="131"/>
      <c r="AL221" s="131"/>
      <c r="AM221" s="14" t="s">
        <v>249</v>
      </c>
      <c r="AN221" s="131"/>
      <c r="AO221" s="131"/>
      <c r="AP221" s="131"/>
      <c r="AQ221" s="131"/>
      <c r="AR221" s="14" t="s">
        <v>221</v>
      </c>
      <c r="AS221" s="131"/>
      <c r="AT221" s="131"/>
      <c r="AU221" s="131"/>
      <c r="AV221" s="131"/>
      <c r="AW221" s="14" t="s">
        <v>221</v>
      </c>
      <c r="AX221" s="131"/>
      <c r="AY221" s="131"/>
      <c r="AZ221" s="131"/>
      <c r="BA221" s="131"/>
      <c r="BB221" s="14" t="s">
        <v>221</v>
      </c>
      <c r="BC221" s="8"/>
      <c r="BD221" s="26"/>
      <c r="BE221" s="85"/>
    </row>
    <row r="222" spans="2:57" ht="13.5" customHeight="1">
      <c r="B222" s="8"/>
      <c r="C222" s="26" t="s">
        <v>179</v>
      </c>
      <c r="J222" s="14" t="s">
        <v>192</v>
      </c>
      <c r="K222" s="14"/>
      <c r="L222" s="14"/>
      <c r="M222" s="14"/>
      <c r="N222" s="132" t="s">
        <v>225</v>
      </c>
      <c r="O222" s="133"/>
      <c r="P222" s="133"/>
      <c r="Q222" s="133"/>
      <c r="R222" s="133"/>
      <c r="S222" s="14" t="s">
        <v>225</v>
      </c>
      <c r="T222" s="14"/>
      <c r="U222" s="14"/>
      <c r="V222" s="14"/>
      <c r="W222" s="14"/>
      <c r="X222" s="16" t="s">
        <v>225</v>
      </c>
      <c r="Y222" s="14"/>
      <c r="Z222" s="14"/>
      <c r="AA222" s="14"/>
      <c r="AB222" s="14"/>
      <c r="AC222" s="14" t="s">
        <v>225</v>
      </c>
      <c r="AD222" s="14"/>
      <c r="AE222" s="14"/>
      <c r="AF222" s="14"/>
      <c r="AG222" s="14"/>
      <c r="AH222" s="14" t="s">
        <v>225</v>
      </c>
      <c r="AI222" s="14"/>
      <c r="AJ222" s="14"/>
      <c r="AK222" s="14"/>
      <c r="AL222" s="14"/>
      <c r="AM222" s="14" t="s">
        <v>249</v>
      </c>
      <c r="AN222" s="14"/>
      <c r="AO222" s="14"/>
      <c r="AP222" s="14"/>
      <c r="AQ222" s="14"/>
      <c r="AR222" s="14" t="s">
        <v>221</v>
      </c>
      <c r="AS222" s="14"/>
      <c r="AT222" s="14"/>
      <c r="AU222" s="14"/>
      <c r="AV222" s="14"/>
      <c r="AW222" s="14" t="s">
        <v>221</v>
      </c>
      <c r="AX222" s="14"/>
      <c r="AY222" s="14"/>
      <c r="AZ222" s="14"/>
      <c r="BA222" s="14"/>
      <c r="BB222" s="14" t="s">
        <v>221</v>
      </c>
      <c r="BC222" s="8"/>
      <c r="BD222" s="26"/>
      <c r="BE222" s="85"/>
    </row>
    <row r="223" spans="2:57" ht="13.5" customHeight="1">
      <c r="B223" s="8"/>
      <c r="C223" s="26" t="s">
        <v>180</v>
      </c>
      <c r="J223" s="14" t="s">
        <v>192</v>
      </c>
      <c r="K223" s="14"/>
      <c r="L223" s="14"/>
      <c r="M223" s="14"/>
      <c r="N223" s="132" t="s">
        <v>225</v>
      </c>
      <c r="O223" s="133"/>
      <c r="P223" s="133"/>
      <c r="Q223" s="133"/>
      <c r="R223" s="133"/>
      <c r="S223" s="14" t="s">
        <v>225</v>
      </c>
      <c r="T223" s="14"/>
      <c r="U223" s="14"/>
      <c r="V223" s="14"/>
      <c r="W223" s="14"/>
      <c r="X223" s="16" t="s">
        <v>225</v>
      </c>
      <c r="Y223" s="14"/>
      <c r="Z223" s="14"/>
      <c r="AA223" s="14"/>
      <c r="AB223" s="14"/>
      <c r="AC223" s="14" t="s">
        <v>225</v>
      </c>
      <c r="AD223" s="14"/>
      <c r="AE223" s="14"/>
      <c r="AF223" s="14"/>
      <c r="AG223" s="14"/>
      <c r="AH223" s="14" t="s">
        <v>225</v>
      </c>
      <c r="AI223" s="14"/>
      <c r="AJ223" s="14"/>
      <c r="AK223" s="14"/>
      <c r="AL223" s="14"/>
      <c r="AM223" s="14" t="s">
        <v>249</v>
      </c>
      <c r="AN223" s="14"/>
      <c r="AO223" s="14"/>
      <c r="AP223" s="14"/>
      <c r="AQ223" s="14"/>
      <c r="AR223" s="14" t="s">
        <v>221</v>
      </c>
      <c r="AS223" s="14"/>
      <c r="AT223" s="14"/>
      <c r="AU223" s="14"/>
      <c r="AV223" s="14"/>
      <c r="AW223" s="14" t="s">
        <v>221</v>
      </c>
      <c r="AX223" s="14"/>
      <c r="AY223" s="14"/>
      <c r="AZ223" s="14"/>
      <c r="BA223" s="14"/>
      <c r="BB223" s="14" t="s">
        <v>221</v>
      </c>
      <c r="BC223" s="8"/>
      <c r="BD223" s="26"/>
      <c r="BE223" s="85"/>
    </row>
    <row r="224" spans="2:57" ht="13.5" customHeight="1">
      <c r="B224" s="8"/>
      <c r="C224" s="26" t="s">
        <v>181</v>
      </c>
      <c r="J224" s="14" t="s">
        <v>192</v>
      </c>
      <c r="K224" s="14"/>
      <c r="L224" s="14"/>
      <c r="M224" s="14"/>
      <c r="N224" s="132" t="s">
        <v>225</v>
      </c>
      <c r="O224" s="133"/>
      <c r="P224" s="133"/>
      <c r="Q224" s="133"/>
      <c r="R224" s="133"/>
      <c r="S224" s="14" t="s">
        <v>225</v>
      </c>
      <c r="T224" s="14"/>
      <c r="U224" s="14"/>
      <c r="V224" s="14"/>
      <c r="W224" s="14"/>
      <c r="X224" s="16" t="s">
        <v>225</v>
      </c>
      <c r="Y224" s="14"/>
      <c r="Z224" s="14"/>
      <c r="AA224" s="14"/>
      <c r="AB224" s="14"/>
      <c r="AC224" s="14" t="s">
        <v>225</v>
      </c>
      <c r="AD224" s="14"/>
      <c r="AE224" s="14"/>
      <c r="AF224" s="14"/>
      <c r="AG224" s="14"/>
      <c r="AH224" s="14" t="s">
        <v>225</v>
      </c>
      <c r="AI224" s="14"/>
      <c r="AJ224" s="14"/>
      <c r="AK224" s="14"/>
      <c r="AL224" s="14"/>
      <c r="AM224" s="14" t="s">
        <v>249</v>
      </c>
      <c r="AN224" s="14"/>
      <c r="AO224" s="14"/>
      <c r="AP224" s="14"/>
      <c r="AQ224" s="14"/>
      <c r="AR224" s="14" t="s">
        <v>221</v>
      </c>
      <c r="AS224" s="14"/>
      <c r="AT224" s="14"/>
      <c r="AU224" s="14"/>
      <c r="AV224" s="14"/>
      <c r="AW224" s="14" t="s">
        <v>221</v>
      </c>
      <c r="AX224" s="14"/>
      <c r="AY224" s="14"/>
      <c r="AZ224" s="14"/>
      <c r="BA224" s="14"/>
      <c r="BB224" s="14" t="s">
        <v>221</v>
      </c>
      <c r="BC224" s="8"/>
      <c r="BD224" s="26"/>
      <c r="BE224" s="85"/>
    </row>
    <row r="225" spans="2:57" ht="13.5" customHeight="1">
      <c r="B225" s="8"/>
      <c r="C225" s="26" t="s">
        <v>81</v>
      </c>
      <c r="J225" s="14" t="s">
        <v>192</v>
      </c>
      <c r="K225" s="14"/>
      <c r="L225" s="14"/>
      <c r="M225" s="14"/>
      <c r="N225" s="132" t="s">
        <v>225</v>
      </c>
      <c r="O225" s="133"/>
      <c r="P225" s="133"/>
      <c r="Q225" s="133"/>
      <c r="R225" s="133"/>
      <c r="S225" s="14" t="s">
        <v>225</v>
      </c>
      <c r="T225" s="14"/>
      <c r="U225" s="14"/>
      <c r="V225" s="14"/>
      <c r="W225" s="14"/>
      <c r="X225" s="16" t="s">
        <v>225</v>
      </c>
      <c r="Y225" s="14"/>
      <c r="Z225" s="14"/>
      <c r="AA225" s="14"/>
      <c r="AB225" s="14"/>
      <c r="AC225" s="14" t="s">
        <v>225</v>
      </c>
      <c r="AD225" s="14"/>
      <c r="AE225" s="14"/>
      <c r="AF225" s="14"/>
      <c r="AG225" s="14"/>
      <c r="AH225" s="14" t="s">
        <v>225</v>
      </c>
      <c r="AI225" s="14"/>
      <c r="AJ225" s="14"/>
      <c r="AK225" s="14"/>
      <c r="AL225" s="14"/>
      <c r="AM225" s="14" t="s">
        <v>249</v>
      </c>
      <c r="AN225" s="14"/>
      <c r="AO225" s="14"/>
      <c r="AP225" s="14"/>
      <c r="AQ225" s="14"/>
      <c r="AR225" s="14" t="s">
        <v>221</v>
      </c>
      <c r="AS225" s="14"/>
      <c r="AT225" s="14"/>
      <c r="AU225" s="14"/>
      <c r="AV225" s="14"/>
      <c r="AW225" s="14" t="s">
        <v>221</v>
      </c>
      <c r="AX225" s="14"/>
      <c r="AY225" s="14"/>
      <c r="AZ225" s="14"/>
      <c r="BA225" s="14"/>
      <c r="BB225" s="14" t="s">
        <v>221</v>
      </c>
      <c r="BC225" s="8"/>
      <c r="BD225" s="26"/>
      <c r="BE225" s="85"/>
    </row>
    <row r="226" spans="2:57" ht="13.5" customHeight="1">
      <c r="B226" s="8"/>
      <c r="C226" s="26" t="s">
        <v>182</v>
      </c>
      <c r="J226" s="14" t="s">
        <v>192</v>
      </c>
      <c r="K226" s="14"/>
      <c r="L226" s="14"/>
      <c r="M226" s="14"/>
      <c r="N226" s="130">
        <v>300</v>
      </c>
      <c r="O226" s="13"/>
      <c r="P226" s="13"/>
      <c r="Q226" s="13"/>
      <c r="R226" s="13"/>
      <c r="S226" s="8">
        <v>0</v>
      </c>
      <c r="T226" s="8"/>
      <c r="U226" s="8"/>
      <c r="V226" s="8"/>
      <c r="W226" s="8"/>
      <c r="X226" s="17">
        <v>100</v>
      </c>
      <c r="Y226" s="8"/>
      <c r="Z226" s="8"/>
      <c r="AA226" s="8"/>
      <c r="AB226" s="8"/>
      <c r="AC226" s="8">
        <v>0</v>
      </c>
      <c r="AD226" s="8"/>
      <c r="AE226" s="8"/>
      <c r="AF226" s="8"/>
      <c r="AG226" s="8"/>
      <c r="AH226" s="14" t="s">
        <v>225</v>
      </c>
      <c r="AI226" s="14"/>
      <c r="AJ226" s="14"/>
      <c r="AK226" s="14"/>
      <c r="AL226" s="14"/>
      <c r="AM226" s="14" t="s">
        <v>249</v>
      </c>
      <c r="AN226" s="14"/>
      <c r="AO226" s="14"/>
      <c r="AP226" s="14"/>
      <c r="AQ226" s="14"/>
      <c r="AR226" s="14" t="s">
        <v>221</v>
      </c>
      <c r="AS226" s="14"/>
      <c r="AT226" s="14"/>
      <c r="AU226" s="14"/>
      <c r="AV226" s="14"/>
      <c r="AW226" s="14" t="s">
        <v>221</v>
      </c>
      <c r="AX226" s="14"/>
      <c r="AY226" s="14"/>
      <c r="AZ226" s="14"/>
      <c r="BA226" s="14"/>
      <c r="BB226" s="14" t="s">
        <v>221</v>
      </c>
      <c r="BC226" s="8"/>
      <c r="BD226" s="26"/>
      <c r="BE226" s="85"/>
    </row>
    <row r="227" spans="2:57" ht="13.5" customHeight="1">
      <c r="B227" s="8"/>
      <c r="C227" s="26" t="s">
        <v>183</v>
      </c>
      <c r="J227" s="14" t="s">
        <v>192</v>
      </c>
      <c r="K227" s="14"/>
      <c r="L227" s="14"/>
      <c r="M227" s="14"/>
      <c r="N227" s="132" t="s">
        <v>225</v>
      </c>
      <c r="O227" s="133"/>
      <c r="P227" s="133"/>
      <c r="Q227" s="133"/>
      <c r="R227" s="133"/>
      <c r="S227" s="14" t="s">
        <v>225</v>
      </c>
      <c r="T227" s="14"/>
      <c r="U227" s="14"/>
      <c r="V227" s="14"/>
      <c r="W227" s="14"/>
      <c r="X227" s="16" t="s">
        <v>225</v>
      </c>
      <c r="Y227" s="14"/>
      <c r="Z227" s="14"/>
      <c r="AA227" s="14"/>
      <c r="AB227" s="14"/>
      <c r="AC227" s="14" t="s">
        <v>225</v>
      </c>
      <c r="AD227" s="14"/>
      <c r="AE227" s="14"/>
      <c r="AF227" s="14"/>
      <c r="AG227" s="14"/>
      <c r="AH227" s="14" t="s">
        <v>225</v>
      </c>
      <c r="AI227" s="14"/>
      <c r="AJ227" s="14"/>
      <c r="AK227" s="14"/>
      <c r="AL227" s="14"/>
      <c r="AM227" s="14" t="s">
        <v>249</v>
      </c>
      <c r="AN227" s="14"/>
      <c r="AO227" s="14"/>
      <c r="AP227" s="14"/>
      <c r="AQ227" s="14"/>
      <c r="AR227" s="14" t="s">
        <v>221</v>
      </c>
      <c r="AS227" s="14"/>
      <c r="AT227" s="14"/>
      <c r="AU227" s="14"/>
      <c r="AV227" s="14"/>
      <c r="AW227" s="14" t="s">
        <v>221</v>
      </c>
      <c r="AX227" s="14"/>
      <c r="AY227" s="14"/>
      <c r="AZ227" s="14"/>
      <c r="BA227" s="14"/>
      <c r="BB227" s="14" t="s">
        <v>221</v>
      </c>
      <c r="BC227" s="8"/>
      <c r="BD227" s="26"/>
      <c r="BE227" s="85"/>
    </row>
    <row r="228" spans="2:57" ht="13.5" customHeight="1">
      <c r="B228" s="8"/>
      <c r="C228" s="26" t="s">
        <v>184</v>
      </c>
      <c r="J228" s="14" t="s">
        <v>192</v>
      </c>
      <c r="K228" s="14"/>
      <c r="L228" s="14"/>
      <c r="M228" s="14"/>
      <c r="N228" s="132" t="s">
        <v>225</v>
      </c>
      <c r="O228" s="133"/>
      <c r="P228" s="133"/>
      <c r="Q228" s="133"/>
      <c r="R228" s="133"/>
      <c r="S228" s="14" t="s">
        <v>225</v>
      </c>
      <c r="T228" s="14"/>
      <c r="U228" s="14"/>
      <c r="V228" s="14"/>
      <c r="W228" s="14"/>
      <c r="X228" s="16" t="s">
        <v>225</v>
      </c>
      <c r="Y228" s="14"/>
      <c r="Z228" s="14"/>
      <c r="AA228" s="14"/>
      <c r="AB228" s="14"/>
      <c r="AC228" s="14" t="s">
        <v>225</v>
      </c>
      <c r="AD228" s="14"/>
      <c r="AE228" s="14"/>
      <c r="AF228" s="14"/>
      <c r="AG228" s="14"/>
      <c r="AH228" s="14" t="s">
        <v>225</v>
      </c>
      <c r="AI228" s="14"/>
      <c r="AJ228" s="14"/>
      <c r="AK228" s="14"/>
      <c r="AL228" s="14"/>
      <c r="AM228" s="14" t="s">
        <v>249</v>
      </c>
      <c r="AN228" s="14"/>
      <c r="AO228" s="14"/>
      <c r="AP228" s="14"/>
      <c r="AQ228" s="14"/>
      <c r="AR228" s="14" t="s">
        <v>221</v>
      </c>
      <c r="AS228" s="14"/>
      <c r="AT228" s="14"/>
      <c r="AU228" s="14"/>
      <c r="AV228" s="14"/>
      <c r="AW228" s="14" t="s">
        <v>221</v>
      </c>
      <c r="AX228" s="14"/>
      <c r="AY228" s="14"/>
      <c r="AZ228" s="14"/>
      <c r="BA228" s="14"/>
      <c r="BB228" s="14" t="s">
        <v>221</v>
      </c>
      <c r="BC228" s="8"/>
      <c r="BD228" s="26"/>
      <c r="BE228" s="85"/>
    </row>
    <row r="229" spans="2:57" ht="13.5" customHeight="1">
      <c r="B229" s="8"/>
      <c r="C229" s="26" t="s">
        <v>185</v>
      </c>
      <c r="J229" s="14" t="s">
        <v>192</v>
      </c>
      <c r="K229" s="14"/>
      <c r="L229" s="14"/>
      <c r="M229" s="14"/>
      <c r="N229" s="132" t="s">
        <v>225</v>
      </c>
      <c r="O229" s="133"/>
      <c r="P229" s="133"/>
      <c r="Q229" s="133"/>
      <c r="R229" s="133"/>
      <c r="S229" s="14" t="s">
        <v>225</v>
      </c>
      <c r="T229" s="14"/>
      <c r="U229" s="14"/>
      <c r="V229" s="14"/>
      <c r="W229" s="14"/>
      <c r="X229" s="16" t="s">
        <v>225</v>
      </c>
      <c r="Y229" s="14"/>
      <c r="Z229" s="14"/>
      <c r="AA229" s="14"/>
      <c r="AB229" s="14"/>
      <c r="AC229" s="14" t="s">
        <v>225</v>
      </c>
      <c r="AD229" s="14"/>
      <c r="AE229" s="14"/>
      <c r="AF229" s="14"/>
      <c r="AG229" s="14"/>
      <c r="AH229" s="14" t="s">
        <v>225</v>
      </c>
      <c r="AI229" s="14"/>
      <c r="AJ229" s="14"/>
      <c r="AK229" s="14"/>
      <c r="AL229" s="14"/>
      <c r="AM229" s="14" t="s">
        <v>249</v>
      </c>
      <c r="AN229" s="14"/>
      <c r="AO229" s="14"/>
      <c r="AP229" s="14"/>
      <c r="AQ229" s="14"/>
      <c r="AR229" s="14" t="s">
        <v>221</v>
      </c>
      <c r="AS229" s="14"/>
      <c r="AT229" s="14"/>
      <c r="AU229" s="14"/>
      <c r="AV229" s="14"/>
      <c r="AW229" s="14" t="s">
        <v>221</v>
      </c>
      <c r="AX229" s="14"/>
      <c r="AY229" s="14"/>
      <c r="AZ229" s="14"/>
      <c r="BA229" s="14"/>
      <c r="BB229" s="14" t="s">
        <v>221</v>
      </c>
      <c r="BC229" s="8"/>
      <c r="BD229" s="26"/>
      <c r="BE229" s="85"/>
    </row>
    <row r="230" spans="2:57" ht="13.5" customHeight="1">
      <c r="B230" s="8"/>
      <c r="C230" s="26" t="s">
        <v>81</v>
      </c>
      <c r="J230" s="14" t="s">
        <v>192</v>
      </c>
      <c r="K230" s="14"/>
      <c r="L230" s="14"/>
      <c r="M230" s="14"/>
      <c r="N230" s="132" t="s">
        <v>225</v>
      </c>
      <c r="O230" s="133"/>
      <c r="P230" s="133"/>
      <c r="Q230" s="133"/>
      <c r="R230" s="133"/>
      <c r="S230" s="14" t="s">
        <v>225</v>
      </c>
      <c r="T230" s="14"/>
      <c r="U230" s="14"/>
      <c r="V230" s="14"/>
      <c r="W230" s="14"/>
      <c r="X230" s="16" t="s">
        <v>225</v>
      </c>
      <c r="Y230" s="14"/>
      <c r="Z230" s="14"/>
      <c r="AA230" s="14"/>
      <c r="AB230" s="14"/>
      <c r="AC230" s="14" t="s">
        <v>225</v>
      </c>
      <c r="AD230" s="14"/>
      <c r="AE230" s="14"/>
      <c r="AF230" s="14"/>
      <c r="AG230" s="14"/>
      <c r="AH230" s="14" t="s">
        <v>225</v>
      </c>
      <c r="AI230" s="14"/>
      <c r="AJ230" s="14"/>
      <c r="AK230" s="14"/>
      <c r="AL230" s="14"/>
      <c r="AM230" s="14" t="s">
        <v>249</v>
      </c>
      <c r="AN230" s="14"/>
      <c r="AO230" s="14"/>
      <c r="AP230" s="14"/>
      <c r="AQ230" s="14"/>
      <c r="AR230" s="14" t="s">
        <v>221</v>
      </c>
      <c r="AS230" s="14"/>
      <c r="AT230" s="14"/>
      <c r="AU230" s="14"/>
      <c r="AV230" s="14"/>
      <c r="AW230" s="14" t="s">
        <v>221</v>
      </c>
      <c r="AX230" s="14"/>
      <c r="AY230" s="14"/>
      <c r="AZ230" s="14"/>
      <c r="BA230" s="14"/>
      <c r="BB230" s="14" t="s">
        <v>221</v>
      </c>
      <c r="BC230" s="8"/>
      <c r="BD230" s="26"/>
      <c r="BE230" s="85"/>
    </row>
    <row r="231" spans="2:57" ht="13.5" customHeight="1">
      <c r="B231" s="8"/>
      <c r="C231" s="180" t="s">
        <v>220</v>
      </c>
      <c r="D231" s="181"/>
      <c r="E231" s="181"/>
      <c r="F231" s="181"/>
      <c r="G231" s="181"/>
      <c r="H231" s="181"/>
      <c r="I231" s="181"/>
      <c r="J231" s="14" t="s">
        <v>192</v>
      </c>
      <c r="K231" s="14"/>
      <c r="L231" s="14"/>
      <c r="M231" s="14"/>
      <c r="N231" s="17">
        <v>0</v>
      </c>
      <c r="O231" s="8"/>
      <c r="P231" s="8"/>
      <c r="Q231" s="8"/>
      <c r="R231" s="8"/>
      <c r="S231" s="8">
        <v>0</v>
      </c>
      <c r="T231" s="8"/>
      <c r="U231" s="8"/>
      <c r="V231" s="8"/>
      <c r="W231" s="8"/>
      <c r="X231" s="17">
        <v>0</v>
      </c>
      <c r="Y231" s="8"/>
      <c r="Z231" s="8"/>
      <c r="AA231" s="8"/>
      <c r="AB231" s="8"/>
      <c r="AC231" s="13">
        <v>0</v>
      </c>
      <c r="AD231" s="8"/>
      <c r="AE231" s="8"/>
      <c r="AF231" s="8"/>
      <c r="AG231" s="8"/>
      <c r="AH231" s="14" t="s">
        <v>225</v>
      </c>
      <c r="AI231" s="14"/>
      <c r="AJ231" s="14"/>
      <c r="AK231" s="14"/>
      <c r="AL231" s="14"/>
      <c r="AM231" s="14" t="s">
        <v>249</v>
      </c>
      <c r="AN231" s="14"/>
      <c r="AO231" s="14"/>
      <c r="AP231" s="14"/>
      <c r="AQ231" s="14"/>
      <c r="AR231" s="14" t="s">
        <v>221</v>
      </c>
      <c r="AS231" s="14"/>
      <c r="AT231" s="14"/>
      <c r="AU231" s="14"/>
      <c r="AV231" s="14"/>
      <c r="AW231" s="14" t="s">
        <v>221</v>
      </c>
      <c r="AX231" s="14"/>
      <c r="AY231" s="14"/>
      <c r="AZ231" s="14"/>
      <c r="BA231" s="14"/>
      <c r="BB231" s="14" t="s">
        <v>221</v>
      </c>
      <c r="BC231" s="8"/>
      <c r="BD231" s="26"/>
      <c r="BE231" s="85"/>
    </row>
    <row r="232" spans="2:57" ht="13.5" customHeight="1">
      <c r="B232" s="8"/>
      <c r="C232" s="26" t="s">
        <v>186</v>
      </c>
      <c r="J232" s="14" t="s">
        <v>192</v>
      </c>
      <c r="K232" s="14"/>
      <c r="L232" s="14"/>
      <c r="M232" s="14"/>
      <c r="N232" s="132" t="s">
        <v>225</v>
      </c>
      <c r="O232" s="133"/>
      <c r="P232" s="133"/>
      <c r="Q232" s="133"/>
      <c r="R232" s="133"/>
      <c r="S232" s="14" t="s">
        <v>225</v>
      </c>
      <c r="T232" s="14"/>
      <c r="U232" s="14"/>
      <c r="V232" s="14"/>
      <c r="W232" s="14"/>
      <c r="X232" s="16" t="s">
        <v>225</v>
      </c>
      <c r="Y232" s="14"/>
      <c r="Z232" s="14"/>
      <c r="AA232" s="14"/>
      <c r="AB232" s="14"/>
      <c r="AC232" s="14" t="s">
        <v>225</v>
      </c>
      <c r="AD232" s="14"/>
      <c r="AE232" s="14"/>
      <c r="AF232" s="14"/>
      <c r="AG232" s="14"/>
      <c r="AH232" s="14" t="s">
        <v>225</v>
      </c>
      <c r="AI232" s="14"/>
      <c r="AJ232" s="14"/>
      <c r="AK232" s="14"/>
      <c r="AL232" s="14"/>
      <c r="AM232" s="14" t="s">
        <v>249</v>
      </c>
      <c r="AN232" s="14"/>
      <c r="AO232" s="14"/>
      <c r="AP232" s="14"/>
      <c r="AQ232" s="14"/>
      <c r="AR232" s="14" t="s">
        <v>221</v>
      </c>
      <c r="AS232" s="14"/>
      <c r="AT232" s="14"/>
      <c r="AU232" s="14"/>
      <c r="AV232" s="14"/>
      <c r="AW232" s="14" t="s">
        <v>221</v>
      </c>
      <c r="AX232" s="14"/>
      <c r="AY232" s="14"/>
      <c r="AZ232" s="14"/>
      <c r="BA232" s="14"/>
      <c r="BB232" s="14" t="s">
        <v>221</v>
      </c>
      <c r="BC232" s="8"/>
      <c r="BD232" s="26"/>
      <c r="BE232" s="85"/>
    </row>
    <row r="233" spans="2:57" ht="13.5" customHeight="1">
      <c r="B233" s="8"/>
      <c r="C233" s="26" t="s">
        <v>36</v>
      </c>
      <c r="J233" s="14" t="s">
        <v>192</v>
      </c>
      <c r="K233" s="14"/>
      <c r="L233" s="14"/>
      <c r="M233" s="14"/>
      <c r="N233" s="132" t="s">
        <v>225</v>
      </c>
      <c r="O233" s="133"/>
      <c r="P233" s="133"/>
      <c r="Q233" s="133"/>
      <c r="R233" s="133"/>
      <c r="S233" s="14" t="s">
        <v>225</v>
      </c>
      <c r="T233" s="14"/>
      <c r="U233" s="14"/>
      <c r="V233" s="14"/>
      <c r="W233" s="14"/>
      <c r="X233" s="134" t="s">
        <v>225</v>
      </c>
      <c r="Y233" s="135"/>
      <c r="Z233" s="135"/>
      <c r="AA233" s="135"/>
      <c r="AB233" s="135"/>
      <c r="AC233" s="14" t="s">
        <v>225</v>
      </c>
      <c r="AD233" s="14"/>
      <c r="AE233" s="14"/>
      <c r="AF233" s="14"/>
      <c r="AG233" s="14"/>
      <c r="AH233" s="14" t="s">
        <v>225</v>
      </c>
      <c r="AI233" s="14"/>
      <c r="AJ233" s="14"/>
      <c r="AK233" s="14"/>
      <c r="AL233" s="14"/>
      <c r="AM233" s="14" t="s">
        <v>249</v>
      </c>
      <c r="AN233" s="14"/>
      <c r="AO233" s="14"/>
      <c r="AP233" s="14"/>
      <c r="AQ233" s="14"/>
      <c r="AR233" s="14" t="s">
        <v>221</v>
      </c>
      <c r="AS233" s="14"/>
      <c r="AT233" s="14"/>
      <c r="AU233" s="14"/>
      <c r="AV233" s="14"/>
      <c r="AW233" s="14" t="s">
        <v>221</v>
      </c>
      <c r="AX233" s="14"/>
      <c r="AY233" s="14"/>
      <c r="AZ233" s="14"/>
      <c r="BA233" s="14"/>
      <c r="BB233" s="14" t="s">
        <v>221</v>
      </c>
      <c r="BC233" s="8"/>
      <c r="BD233" s="26"/>
      <c r="BE233" s="85"/>
    </row>
    <row r="234" spans="2:57" ht="13.5" customHeight="1">
      <c r="B234" s="8"/>
      <c r="C234" s="26" t="s">
        <v>66</v>
      </c>
      <c r="J234" s="14" t="s">
        <v>192</v>
      </c>
      <c r="K234" s="14"/>
      <c r="L234" s="14"/>
      <c r="M234" s="14"/>
      <c r="N234" s="132" t="s">
        <v>225</v>
      </c>
      <c r="O234" s="133"/>
      <c r="P234" s="133"/>
      <c r="Q234" s="133"/>
      <c r="R234" s="133"/>
      <c r="S234" s="14" t="s">
        <v>225</v>
      </c>
      <c r="T234" s="14"/>
      <c r="U234" s="14"/>
      <c r="V234" s="14"/>
      <c r="W234" s="14"/>
      <c r="X234" s="134" t="s">
        <v>225</v>
      </c>
      <c r="Y234" s="135"/>
      <c r="Z234" s="135"/>
      <c r="AA234" s="135"/>
      <c r="AB234" s="135"/>
      <c r="AC234" s="14" t="s">
        <v>225</v>
      </c>
      <c r="AD234" s="14"/>
      <c r="AE234" s="14"/>
      <c r="AF234" s="14"/>
      <c r="AG234" s="14"/>
      <c r="AH234" s="14" t="s">
        <v>225</v>
      </c>
      <c r="AI234" s="14"/>
      <c r="AJ234" s="14"/>
      <c r="AK234" s="14"/>
      <c r="AL234" s="14"/>
      <c r="AM234" s="14" t="s">
        <v>249</v>
      </c>
      <c r="AN234" s="14"/>
      <c r="AO234" s="14"/>
      <c r="AP234" s="14"/>
      <c r="AQ234" s="14"/>
      <c r="AR234" s="14" t="s">
        <v>221</v>
      </c>
      <c r="AS234" s="14"/>
      <c r="AT234" s="14"/>
      <c r="AU234" s="14"/>
      <c r="AV234" s="14"/>
      <c r="AW234" s="14" t="s">
        <v>221</v>
      </c>
      <c r="AX234" s="14"/>
      <c r="AY234" s="14"/>
      <c r="AZ234" s="14"/>
      <c r="BA234" s="14"/>
      <c r="BB234" s="14" t="s">
        <v>221</v>
      </c>
      <c r="BC234" s="8"/>
      <c r="BD234" s="26"/>
      <c r="BE234" s="85"/>
    </row>
    <row r="235" spans="2:57" ht="13.5" customHeight="1" thickBot="1">
      <c r="B235" s="8"/>
      <c r="C235" s="99" t="s">
        <v>154</v>
      </c>
      <c r="D235" s="170"/>
      <c r="E235" s="101"/>
      <c r="F235" s="101"/>
      <c r="G235" s="101"/>
      <c r="H235" s="101"/>
      <c r="I235" s="101"/>
      <c r="J235" s="93" t="s">
        <v>192</v>
      </c>
      <c r="K235" s="93"/>
      <c r="L235" s="93"/>
      <c r="M235" s="93"/>
      <c r="N235" s="136" t="s">
        <v>225</v>
      </c>
      <c r="O235" s="137"/>
      <c r="P235" s="137"/>
      <c r="Q235" s="137"/>
      <c r="R235" s="137"/>
      <c r="S235" s="93" t="s">
        <v>225</v>
      </c>
      <c r="T235" s="93"/>
      <c r="U235" s="93"/>
      <c r="V235" s="93"/>
      <c r="W235" s="93"/>
      <c r="X235" s="138" t="s">
        <v>225</v>
      </c>
      <c r="Y235" s="139"/>
      <c r="Z235" s="139"/>
      <c r="AA235" s="139"/>
      <c r="AB235" s="139"/>
      <c r="AC235" s="93" t="s">
        <v>225</v>
      </c>
      <c r="AD235" s="93"/>
      <c r="AE235" s="93"/>
      <c r="AF235" s="93"/>
      <c r="AG235" s="93"/>
      <c r="AH235" s="93" t="s">
        <v>225</v>
      </c>
      <c r="AI235" s="93"/>
      <c r="AJ235" s="93"/>
      <c r="AK235" s="93"/>
      <c r="AL235" s="93"/>
      <c r="AM235" s="93" t="s">
        <v>249</v>
      </c>
      <c r="AN235" s="93"/>
      <c r="AO235" s="93"/>
      <c r="AP235" s="93"/>
      <c r="AQ235" s="93"/>
      <c r="AR235" s="93" t="s">
        <v>221</v>
      </c>
      <c r="AS235" s="93"/>
      <c r="AT235" s="93"/>
      <c r="AU235" s="93"/>
      <c r="AV235" s="93"/>
      <c r="AW235" s="93" t="s">
        <v>221</v>
      </c>
      <c r="AX235" s="93"/>
      <c r="AY235" s="93"/>
      <c r="AZ235" s="93"/>
      <c r="BA235" s="93"/>
      <c r="BB235" s="93" t="s">
        <v>221</v>
      </c>
      <c r="BC235" s="88"/>
      <c r="BD235" s="99"/>
      <c r="BE235" s="126"/>
    </row>
    <row r="236" spans="2:57" ht="13.5" customHeight="1" thickTop="1">
      <c r="B236" s="8"/>
      <c r="C236" s="28" t="s">
        <v>122</v>
      </c>
      <c r="D236" s="117"/>
      <c r="E236" s="117"/>
      <c r="J236" s="14"/>
      <c r="K236" s="14"/>
      <c r="L236" s="14"/>
      <c r="M236" s="14"/>
      <c r="N236" s="17"/>
      <c r="O236" s="8"/>
      <c r="P236" s="8"/>
      <c r="Q236" s="8"/>
      <c r="R236" s="8"/>
      <c r="S236" s="8"/>
      <c r="T236" s="8"/>
      <c r="U236" s="8"/>
      <c r="V236" s="8"/>
      <c r="W236" s="8"/>
      <c r="X236" s="17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95"/>
      <c r="BC236" s="8"/>
      <c r="BD236" s="110"/>
      <c r="BE236" s="85"/>
    </row>
    <row r="237" spans="2:57" ht="13.5" customHeight="1">
      <c r="B237" s="8"/>
      <c r="C237" s="26" t="s">
        <v>123</v>
      </c>
      <c r="J237" s="14" t="s">
        <v>192</v>
      </c>
      <c r="K237" s="14"/>
      <c r="L237" s="14"/>
      <c r="M237" s="14"/>
      <c r="N237" s="17">
        <v>20200</v>
      </c>
      <c r="O237" s="8"/>
      <c r="P237" s="8"/>
      <c r="Q237" s="8"/>
      <c r="R237" s="8"/>
      <c r="S237" s="8">
        <v>18300</v>
      </c>
      <c r="T237" s="8"/>
      <c r="U237" s="8"/>
      <c r="V237" s="8"/>
      <c r="W237" s="8"/>
      <c r="X237" s="17">
        <v>16500</v>
      </c>
      <c r="Y237" s="8"/>
      <c r="Z237" s="8"/>
      <c r="AA237" s="8"/>
      <c r="AB237" s="8"/>
      <c r="AC237" s="8">
        <v>15100</v>
      </c>
      <c r="AD237" s="8"/>
      <c r="AE237" s="8"/>
      <c r="AF237" s="8"/>
      <c r="AG237" s="8"/>
      <c r="AH237" s="8">
        <v>13300</v>
      </c>
      <c r="AI237" s="8"/>
      <c r="AJ237" s="8"/>
      <c r="AK237" s="8"/>
      <c r="AL237" s="8"/>
      <c r="AM237" s="8">
        <v>11300</v>
      </c>
      <c r="AN237" s="8"/>
      <c r="AO237" s="8"/>
      <c r="AP237" s="8"/>
      <c r="AQ237" s="8"/>
      <c r="AR237" s="8">
        <v>10300</v>
      </c>
      <c r="AS237" s="8"/>
      <c r="AT237" s="8"/>
      <c r="AU237" s="8"/>
      <c r="AV237" s="8"/>
      <c r="AW237" s="8">
        <v>9100</v>
      </c>
      <c r="AX237" s="8"/>
      <c r="AY237" s="8"/>
      <c r="AZ237" s="8"/>
      <c r="BA237" s="8"/>
      <c r="BB237" s="107">
        <v>6500</v>
      </c>
      <c r="BC237" s="8"/>
      <c r="BD237" s="8">
        <v>0</v>
      </c>
      <c r="BE237" s="85"/>
    </row>
    <row r="238" spans="2:57" ht="13.5" customHeight="1">
      <c r="B238" s="8"/>
      <c r="C238" s="26" t="s">
        <v>124</v>
      </c>
      <c r="J238" s="14"/>
      <c r="K238" s="14"/>
      <c r="L238" s="14"/>
      <c r="M238" s="14"/>
      <c r="N238" s="17">
        <v>20300</v>
      </c>
      <c r="O238" s="8"/>
      <c r="P238" s="8"/>
      <c r="Q238" s="8"/>
      <c r="R238" s="8"/>
      <c r="S238" s="8">
        <v>18400</v>
      </c>
      <c r="T238" s="8"/>
      <c r="U238" s="8"/>
      <c r="V238" s="8"/>
      <c r="W238" s="8"/>
      <c r="X238" s="17">
        <v>16600</v>
      </c>
      <c r="Y238" s="8"/>
      <c r="Z238" s="8"/>
      <c r="AA238" s="8"/>
      <c r="AB238" s="8"/>
      <c r="AC238" s="8">
        <v>15200</v>
      </c>
      <c r="AD238" s="8"/>
      <c r="AE238" s="8"/>
      <c r="AF238" s="8"/>
      <c r="AG238" s="8"/>
      <c r="AH238" s="8">
        <v>13400</v>
      </c>
      <c r="AI238" s="8"/>
      <c r="AJ238" s="8"/>
      <c r="AK238" s="8"/>
      <c r="AL238" s="8"/>
      <c r="AM238" s="8">
        <v>11400</v>
      </c>
      <c r="AN238" s="8"/>
      <c r="AO238" s="8"/>
      <c r="AP238" s="8"/>
      <c r="AQ238" s="8"/>
      <c r="AR238" s="8">
        <v>10400</v>
      </c>
      <c r="AS238" s="8"/>
      <c r="AT238" s="8"/>
      <c r="AU238" s="8"/>
      <c r="AV238" s="8"/>
      <c r="AW238" s="8">
        <v>9200</v>
      </c>
      <c r="AX238" s="8"/>
      <c r="AY238" s="8"/>
      <c r="AZ238" s="8"/>
      <c r="BA238" s="8"/>
      <c r="BB238" s="107">
        <v>6600</v>
      </c>
      <c r="BC238" s="8"/>
      <c r="BD238" s="8">
        <v>0</v>
      </c>
      <c r="BE238" s="85"/>
    </row>
    <row r="239" spans="2:57" ht="13.5" customHeight="1">
      <c r="B239" s="8"/>
      <c r="C239" s="26" t="s">
        <v>125</v>
      </c>
      <c r="J239" s="14" t="s">
        <v>193</v>
      </c>
      <c r="K239" s="14"/>
      <c r="L239" s="14"/>
      <c r="M239" s="14"/>
      <c r="N239" s="17">
        <v>80700</v>
      </c>
      <c r="O239" s="8"/>
      <c r="P239" s="8"/>
      <c r="Q239" s="8"/>
      <c r="R239" s="8"/>
      <c r="S239" s="8">
        <v>69100</v>
      </c>
      <c r="T239" s="8"/>
      <c r="U239" s="8"/>
      <c r="V239" s="8"/>
      <c r="W239" s="8"/>
      <c r="X239" s="17">
        <v>59600</v>
      </c>
      <c r="Y239" s="8"/>
      <c r="Z239" s="8"/>
      <c r="AA239" s="8"/>
      <c r="AB239" s="8"/>
      <c r="AC239" s="8">
        <v>51300</v>
      </c>
      <c r="AD239" s="8"/>
      <c r="AE239" s="8"/>
      <c r="AF239" s="8"/>
      <c r="AG239" s="8"/>
      <c r="AH239" s="8">
        <v>42800</v>
      </c>
      <c r="AI239" s="8"/>
      <c r="AJ239" s="8"/>
      <c r="AK239" s="8"/>
      <c r="AL239" s="8"/>
      <c r="AM239" s="8">
        <v>34600</v>
      </c>
      <c r="AN239" s="8"/>
      <c r="AO239" s="8"/>
      <c r="AP239" s="8"/>
      <c r="AQ239" s="8"/>
      <c r="AR239" s="8">
        <v>28300</v>
      </c>
      <c r="AS239" s="8"/>
      <c r="AT239" s="8"/>
      <c r="AU239" s="8"/>
      <c r="AV239" s="8"/>
      <c r="AW239" s="8">
        <v>23600</v>
      </c>
      <c r="AX239" s="8"/>
      <c r="AY239" s="8"/>
      <c r="AZ239" s="8"/>
      <c r="BA239" s="8"/>
      <c r="BB239" s="107">
        <v>15700</v>
      </c>
      <c r="BC239" s="8"/>
      <c r="BD239" s="8">
        <v>0</v>
      </c>
      <c r="BE239" s="85"/>
    </row>
    <row r="240" spans="2:57" ht="13.5" customHeight="1">
      <c r="B240" s="8"/>
      <c r="C240" s="26" t="s">
        <v>126</v>
      </c>
      <c r="J240" s="14"/>
      <c r="K240" s="14"/>
      <c r="L240" s="14"/>
      <c r="M240" s="14"/>
      <c r="N240" s="127">
        <v>6.29</v>
      </c>
      <c r="O240" s="84"/>
      <c r="P240" s="84"/>
      <c r="Q240" s="84"/>
      <c r="R240" s="84"/>
      <c r="S240" s="84">
        <v>6.68</v>
      </c>
      <c r="T240" s="84"/>
      <c r="U240" s="84"/>
      <c r="V240" s="84"/>
      <c r="W240" s="84"/>
      <c r="X240" s="127">
        <v>6.85</v>
      </c>
      <c r="Y240" s="84"/>
      <c r="Z240" s="84"/>
      <c r="AA240" s="84"/>
      <c r="AB240" s="84"/>
      <c r="AC240" s="84">
        <v>6.63</v>
      </c>
      <c r="AD240" s="84"/>
      <c r="AE240" s="84"/>
      <c r="AF240" s="84"/>
      <c r="AG240" s="84"/>
      <c r="AH240" s="84">
        <v>6.84</v>
      </c>
      <c r="AI240" s="84"/>
      <c r="AJ240" s="84"/>
      <c r="AK240" s="84"/>
      <c r="AL240" s="84"/>
      <c r="AM240" s="84">
        <v>6.6</v>
      </c>
      <c r="AN240" s="84"/>
      <c r="AO240" s="84"/>
      <c r="AP240" s="84"/>
      <c r="AQ240" s="84"/>
      <c r="AR240" s="84">
        <v>6.53</v>
      </c>
      <c r="AS240" s="84"/>
      <c r="AT240" s="84"/>
      <c r="AU240" s="84"/>
      <c r="AV240" s="84"/>
      <c r="AW240" s="84">
        <v>6.37</v>
      </c>
      <c r="AX240" s="84"/>
      <c r="AY240" s="84"/>
      <c r="AZ240" s="84"/>
      <c r="BA240" s="84"/>
      <c r="BB240" s="108">
        <v>6.15</v>
      </c>
      <c r="BC240" s="8"/>
      <c r="BD240" s="8">
        <v>2</v>
      </c>
      <c r="BE240" s="85"/>
    </row>
    <row r="241" spans="2:57" ht="13.5" customHeight="1">
      <c r="B241" s="8"/>
      <c r="C241" s="26" t="s">
        <v>127</v>
      </c>
      <c r="J241" s="14" t="s">
        <v>194</v>
      </c>
      <c r="K241" s="14"/>
      <c r="L241" s="14"/>
      <c r="M241" s="14"/>
      <c r="N241" s="127">
        <v>36.9</v>
      </c>
      <c r="O241" s="84"/>
      <c r="P241" s="84"/>
      <c r="Q241" s="84"/>
      <c r="R241" s="84"/>
      <c r="S241" s="84">
        <v>42.06</v>
      </c>
      <c r="T241" s="84"/>
      <c r="U241" s="84"/>
      <c r="V241" s="84"/>
      <c r="W241" s="84"/>
      <c r="X241" s="127">
        <v>44.07</v>
      </c>
      <c r="Y241" s="84"/>
      <c r="Z241" s="84"/>
      <c r="AA241" s="84"/>
      <c r="AB241" s="84"/>
      <c r="AC241" s="84">
        <v>43.36</v>
      </c>
      <c r="AD241" s="84"/>
      <c r="AE241" s="84"/>
      <c r="AF241" s="84"/>
      <c r="AG241" s="84"/>
      <c r="AH241" s="84">
        <v>45.99</v>
      </c>
      <c r="AI241" s="84"/>
      <c r="AJ241" s="84"/>
      <c r="AK241" s="84"/>
      <c r="AL241" s="84"/>
      <c r="AM241" s="84">
        <v>45.49</v>
      </c>
      <c r="AN241" s="84"/>
      <c r="AO241" s="84"/>
      <c r="AP241" s="84"/>
      <c r="AQ241" s="84"/>
      <c r="AR241" s="84">
        <v>46.88</v>
      </c>
      <c r="AS241" s="84"/>
      <c r="AT241" s="84"/>
      <c r="AU241" s="84"/>
      <c r="AV241" s="84"/>
      <c r="AW241" s="84">
        <v>45.79</v>
      </c>
      <c r="AX241" s="84"/>
      <c r="AY241" s="84"/>
      <c r="AZ241" s="84"/>
      <c r="BA241" s="84"/>
      <c r="BB241" s="108">
        <v>47.03</v>
      </c>
      <c r="BC241" s="8"/>
      <c r="BD241" s="8">
        <v>2</v>
      </c>
      <c r="BE241" s="85"/>
    </row>
    <row r="242" spans="2:57" ht="13.5" customHeight="1">
      <c r="B242" s="8"/>
      <c r="C242" s="26" t="s">
        <v>128</v>
      </c>
      <c r="J242" s="14" t="s">
        <v>219</v>
      </c>
      <c r="K242" s="14"/>
      <c r="L242" s="14"/>
      <c r="M242" s="14"/>
      <c r="N242" s="127">
        <v>149.96</v>
      </c>
      <c r="O242" s="84"/>
      <c r="P242" s="84"/>
      <c r="Q242" s="84"/>
      <c r="R242" s="84"/>
      <c r="S242" s="84">
        <v>162.65</v>
      </c>
      <c r="T242" s="84"/>
      <c r="U242" s="84"/>
      <c r="V242" s="84"/>
      <c r="W242" s="84"/>
      <c r="X242" s="127">
        <v>173.43</v>
      </c>
      <c r="Y242" s="84"/>
      <c r="Z242" s="84"/>
      <c r="AA242" s="84"/>
      <c r="AB242" s="84"/>
      <c r="AC242" s="84">
        <v>155.81</v>
      </c>
      <c r="AD242" s="84"/>
      <c r="AE242" s="84"/>
      <c r="AF242" s="84"/>
      <c r="AG242" s="84"/>
      <c r="AH242" s="84">
        <v>170.49</v>
      </c>
      <c r="AI242" s="84"/>
      <c r="AJ242" s="84"/>
      <c r="AK242" s="84"/>
      <c r="AL242" s="84"/>
      <c r="AM242" s="84">
        <v>166.02</v>
      </c>
      <c r="AN242" s="84"/>
      <c r="AO242" s="84"/>
      <c r="AP242" s="84"/>
      <c r="AQ242" s="84"/>
      <c r="AR242" s="84">
        <v>170.58</v>
      </c>
      <c r="AS242" s="84"/>
      <c r="AT242" s="84"/>
      <c r="AU242" s="84"/>
      <c r="AV242" s="84"/>
      <c r="AW242" s="84">
        <v>158.16999999999999</v>
      </c>
      <c r="AX242" s="84"/>
      <c r="AY242" s="84"/>
      <c r="AZ242" s="84"/>
      <c r="BA242" s="84"/>
      <c r="BB242" s="108">
        <v>164.27</v>
      </c>
      <c r="BC242" s="8"/>
      <c r="BD242" s="8">
        <v>2</v>
      </c>
      <c r="BE242" s="85"/>
    </row>
    <row r="243" spans="2:57" ht="13.5" customHeight="1">
      <c r="B243" s="8"/>
      <c r="C243" s="26" t="s">
        <v>129</v>
      </c>
      <c r="J243" s="14" t="s">
        <v>192</v>
      </c>
      <c r="K243" s="14"/>
      <c r="L243" s="14"/>
      <c r="M243" s="14"/>
      <c r="N243" s="8">
        <v>16600</v>
      </c>
      <c r="O243" s="8"/>
      <c r="P243" s="8"/>
      <c r="Q243" s="8"/>
      <c r="R243" s="8"/>
      <c r="S243" s="8">
        <v>15000</v>
      </c>
      <c r="T243" s="8"/>
      <c r="U243" s="8"/>
      <c r="V243" s="8"/>
      <c r="W243" s="8"/>
      <c r="X243" s="17">
        <v>14000</v>
      </c>
      <c r="Y243" s="8"/>
      <c r="Z243" s="8"/>
      <c r="AA243" s="8"/>
      <c r="AB243" s="8"/>
      <c r="AC243" s="8">
        <v>12200</v>
      </c>
      <c r="AD243" s="8"/>
      <c r="AE243" s="8"/>
      <c r="AF243" s="8"/>
      <c r="AG243" s="8"/>
      <c r="AH243" s="8">
        <v>11300</v>
      </c>
      <c r="AI243" s="8"/>
      <c r="AJ243" s="8"/>
      <c r="AK243" s="8"/>
      <c r="AL243" s="8"/>
      <c r="AM243" s="8">
        <v>9500</v>
      </c>
      <c r="AN243" s="8"/>
      <c r="AO243" s="8"/>
      <c r="AP243" s="8"/>
      <c r="AQ243" s="8"/>
      <c r="AR243" s="8">
        <v>9200</v>
      </c>
      <c r="AS243" s="8"/>
      <c r="AT243" s="8"/>
      <c r="AU243" s="8"/>
      <c r="AV243" s="8"/>
      <c r="AW243" s="8">
        <v>8200</v>
      </c>
      <c r="AX243" s="8"/>
      <c r="AY243" s="8"/>
      <c r="AZ243" s="8"/>
      <c r="BA243" s="8"/>
      <c r="BB243" s="8">
        <v>5900</v>
      </c>
      <c r="BC243" s="8"/>
      <c r="BD243" s="8">
        <v>0</v>
      </c>
      <c r="BE243" s="85"/>
    </row>
    <row r="244" spans="2:57" ht="13.5" customHeight="1">
      <c r="B244" s="8"/>
      <c r="C244" s="26" t="s">
        <v>130</v>
      </c>
      <c r="J244" s="14" t="s">
        <v>192</v>
      </c>
      <c r="K244" s="14"/>
      <c r="L244" s="14"/>
      <c r="M244" s="14"/>
      <c r="N244" s="8">
        <v>3600</v>
      </c>
      <c r="O244" s="8"/>
      <c r="P244" s="8"/>
      <c r="Q244" s="8"/>
      <c r="R244" s="8"/>
      <c r="S244" s="8">
        <v>3100</v>
      </c>
      <c r="T244" s="8"/>
      <c r="U244" s="8"/>
      <c r="V244" s="8"/>
      <c r="W244" s="8"/>
      <c r="X244" s="17">
        <v>2400</v>
      </c>
      <c r="Y244" s="8"/>
      <c r="Z244" s="8"/>
      <c r="AA244" s="8"/>
      <c r="AB244" s="8"/>
      <c r="AC244" s="8">
        <v>2700</v>
      </c>
      <c r="AD244" s="8"/>
      <c r="AE244" s="8"/>
      <c r="AF244" s="8"/>
      <c r="AG244" s="8"/>
      <c r="AH244" s="8">
        <v>2000</v>
      </c>
      <c r="AI244" s="8"/>
      <c r="AJ244" s="8"/>
      <c r="AK244" s="8"/>
      <c r="AL244" s="8"/>
      <c r="AM244" s="8">
        <v>1700</v>
      </c>
      <c r="AN244" s="8"/>
      <c r="AO244" s="8"/>
      <c r="AP244" s="8"/>
      <c r="AQ244" s="8"/>
      <c r="AR244" s="8">
        <v>1000</v>
      </c>
      <c r="AS244" s="8"/>
      <c r="AT244" s="8"/>
      <c r="AU244" s="8"/>
      <c r="AV244" s="8"/>
      <c r="AW244" s="8">
        <v>800</v>
      </c>
      <c r="AX244" s="8"/>
      <c r="AY244" s="8"/>
      <c r="AZ244" s="8"/>
      <c r="BA244" s="8"/>
      <c r="BB244" s="8">
        <v>400</v>
      </c>
      <c r="BC244" s="8"/>
      <c r="BD244" s="8">
        <v>0</v>
      </c>
      <c r="BE244" s="85"/>
    </row>
    <row r="245" spans="2:57" ht="13.5" customHeight="1">
      <c r="B245" s="8"/>
      <c r="C245" s="27" t="s">
        <v>34</v>
      </c>
      <c r="J245" s="14"/>
      <c r="K245" s="14"/>
      <c r="L245" s="14"/>
      <c r="M245" s="14"/>
      <c r="N245" s="17"/>
      <c r="O245" s="8"/>
      <c r="P245" s="8"/>
      <c r="Q245" s="8"/>
      <c r="R245" s="8"/>
      <c r="S245" s="8"/>
      <c r="T245" s="8"/>
      <c r="U245" s="8"/>
      <c r="V245" s="8"/>
      <c r="W245" s="8"/>
      <c r="X245" s="17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95"/>
      <c r="BC245" s="8"/>
      <c r="BD245" s="8"/>
      <c r="BE245" s="85"/>
    </row>
    <row r="246" spans="2:57" ht="13.5" customHeight="1">
      <c r="B246" s="8"/>
      <c r="C246" s="26" t="s">
        <v>178</v>
      </c>
      <c r="J246" s="14" t="s">
        <v>192</v>
      </c>
      <c r="K246" s="14"/>
      <c r="L246" s="14"/>
      <c r="M246" s="14"/>
      <c r="N246" s="17">
        <v>14200</v>
      </c>
      <c r="O246" s="8"/>
      <c r="P246" s="8"/>
      <c r="Q246" s="8"/>
      <c r="R246" s="8"/>
      <c r="S246" s="8">
        <v>11400</v>
      </c>
      <c r="T246" s="8"/>
      <c r="U246" s="8"/>
      <c r="V246" s="8"/>
      <c r="W246" s="8"/>
      <c r="X246" s="17">
        <v>9800</v>
      </c>
      <c r="Y246" s="8"/>
      <c r="Z246" s="8"/>
      <c r="AA246" s="8"/>
      <c r="AB246" s="8"/>
      <c r="AC246" s="8">
        <v>8300</v>
      </c>
      <c r="AD246" s="8"/>
      <c r="AE246" s="8"/>
      <c r="AF246" s="8"/>
      <c r="AG246" s="8"/>
      <c r="AH246" s="8">
        <v>6900</v>
      </c>
      <c r="AI246" s="8"/>
      <c r="AJ246" s="8"/>
      <c r="AK246" s="8"/>
      <c r="AL246" s="8"/>
      <c r="AM246" s="8">
        <v>5200</v>
      </c>
      <c r="AN246" s="8"/>
      <c r="AO246" s="8"/>
      <c r="AP246" s="8"/>
      <c r="AQ246" s="8"/>
      <c r="AR246" s="13">
        <v>4900</v>
      </c>
      <c r="AS246" s="8"/>
      <c r="AT246" s="8"/>
      <c r="AU246" s="8"/>
      <c r="AV246" s="8"/>
      <c r="AW246" s="13">
        <v>3700</v>
      </c>
      <c r="AX246" s="8"/>
      <c r="AY246" s="8"/>
      <c r="AZ246" s="8"/>
      <c r="BA246" s="8"/>
      <c r="BB246" s="13">
        <v>4600</v>
      </c>
      <c r="BC246" s="8"/>
      <c r="BD246" s="8">
        <v>0</v>
      </c>
      <c r="BE246" s="85"/>
    </row>
    <row r="247" spans="2:57" ht="13.5" customHeight="1">
      <c r="B247" s="8"/>
      <c r="C247" s="26" t="s">
        <v>179</v>
      </c>
      <c r="J247" s="14" t="s">
        <v>192</v>
      </c>
      <c r="K247" s="14"/>
      <c r="L247" s="14"/>
      <c r="M247" s="14"/>
      <c r="N247" s="16" t="s">
        <v>225</v>
      </c>
      <c r="O247" s="8"/>
      <c r="P247" s="8"/>
      <c r="Q247" s="8"/>
      <c r="R247" s="8"/>
      <c r="S247" s="14" t="s">
        <v>225</v>
      </c>
      <c r="T247" s="14"/>
      <c r="U247" s="14"/>
      <c r="V247" s="14"/>
      <c r="W247" s="14"/>
      <c r="X247" s="16" t="s">
        <v>225</v>
      </c>
      <c r="Y247" s="14"/>
      <c r="Z247" s="14"/>
      <c r="AA247" s="14"/>
      <c r="AB247" s="14"/>
      <c r="AC247" s="14" t="s">
        <v>225</v>
      </c>
      <c r="AD247" s="14"/>
      <c r="AE247" s="14"/>
      <c r="AF247" s="14"/>
      <c r="AG247" s="14"/>
      <c r="AH247" s="14" t="s">
        <v>225</v>
      </c>
      <c r="AI247" s="14"/>
      <c r="AJ247" s="14"/>
      <c r="AK247" s="14"/>
      <c r="AL247" s="14"/>
      <c r="AM247" s="14" t="s">
        <v>249</v>
      </c>
      <c r="AN247" s="14"/>
      <c r="AO247" s="14"/>
      <c r="AP247" s="14"/>
      <c r="AQ247" s="14"/>
      <c r="AR247" s="14" t="s">
        <v>221</v>
      </c>
      <c r="AS247" s="14"/>
      <c r="AT247" s="14"/>
      <c r="AU247" s="14"/>
      <c r="AV247" s="14"/>
      <c r="AW247" s="14" t="s">
        <v>221</v>
      </c>
      <c r="AX247" s="14"/>
      <c r="AY247" s="14"/>
      <c r="AZ247" s="14"/>
      <c r="BA247" s="14"/>
      <c r="BB247" s="14" t="s">
        <v>221</v>
      </c>
      <c r="BC247" s="8"/>
      <c r="BD247" s="8"/>
      <c r="BE247" s="85"/>
    </row>
    <row r="248" spans="2:57" ht="13.5" customHeight="1">
      <c r="B248" s="8"/>
      <c r="C248" s="26" t="s">
        <v>187</v>
      </c>
      <c r="J248" s="14" t="s">
        <v>192</v>
      </c>
      <c r="K248" s="14"/>
      <c r="L248" s="14"/>
      <c r="M248" s="14"/>
      <c r="N248" s="16" t="s">
        <v>225</v>
      </c>
      <c r="O248" s="8"/>
      <c r="P248" s="8"/>
      <c r="Q248" s="8"/>
      <c r="R248" s="8"/>
      <c r="S248" s="14" t="s">
        <v>225</v>
      </c>
      <c r="T248" s="14"/>
      <c r="U248" s="14"/>
      <c r="V248" s="14"/>
      <c r="W248" s="14"/>
      <c r="X248" s="16" t="s">
        <v>225</v>
      </c>
      <c r="Y248" s="14"/>
      <c r="Z248" s="14"/>
      <c r="AA248" s="14"/>
      <c r="AB248" s="14"/>
      <c r="AC248" s="14" t="s">
        <v>225</v>
      </c>
      <c r="AD248" s="14"/>
      <c r="AE248" s="14"/>
      <c r="AF248" s="14"/>
      <c r="AG248" s="14"/>
      <c r="AH248" s="14" t="s">
        <v>225</v>
      </c>
      <c r="AI248" s="14"/>
      <c r="AJ248" s="14"/>
      <c r="AK248" s="14"/>
      <c r="AL248" s="14"/>
      <c r="AM248" s="14" t="s">
        <v>249</v>
      </c>
      <c r="AN248" s="14"/>
      <c r="AO248" s="14"/>
      <c r="AP248" s="14"/>
      <c r="AQ248" s="14"/>
      <c r="AR248" s="14" t="s">
        <v>221</v>
      </c>
      <c r="AS248" s="14"/>
      <c r="AT248" s="14"/>
      <c r="AU248" s="14"/>
      <c r="AV248" s="14"/>
      <c r="AW248" s="14" t="s">
        <v>221</v>
      </c>
      <c r="AX248" s="14"/>
      <c r="AY248" s="14"/>
      <c r="AZ248" s="14"/>
      <c r="BA248" s="14"/>
      <c r="BB248" s="14" t="s">
        <v>221</v>
      </c>
      <c r="BC248" s="8"/>
      <c r="BD248" s="8"/>
      <c r="BE248" s="85"/>
    </row>
    <row r="249" spans="2:57" ht="13.5" customHeight="1">
      <c r="B249" s="8"/>
      <c r="C249" s="26" t="s">
        <v>185</v>
      </c>
      <c r="J249" s="14" t="s">
        <v>192</v>
      </c>
      <c r="K249" s="14"/>
      <c r="L249" s="14"/>
      <c r="M249" s="14"/>
      <c r="N249" s="16" t="s">
        <v>225</v>
      </c>
      <c r="O249" s="8"/>
      <c r="P249" s="8"/>
      <c r="Q249" s="8"/>
      <c r="R249" s="8"/>
      <c r="S249" s="14" t="s">
        <v>225</v>
      </c>
      <c r="T249" s="14"/>
      <c r="U249" s="14"/>
      <c r="V249" s="14"/>
      <c r="W249" s="14"/>
      <c r="X249" s="16" t="s">
        <v>225</v>
      </c>
      <c r="Y249" s="14"/>
      <c r="Z249" s="14"/>
      <c r="AA249" s="14"/>
      <c r="AB249" s="14"/>
      <c r="AC249" s="14" t="s">
        <v>225</v>
      </c>
      <c r="AD249" s="14"/>
      <c r="AE249" s="14"/>
      <c r="AF249" s="14"/>
      <c r="AG249" s="14"/>
      <c r="AH249" s="14" t="s">
        <v>225</v>
      </c>
      <c r="AI249" s="14"/>
      <c r="AJ249" s="14"/>
      <c r="AK249" s="14"/>
      <c r="AL249" s="14"/>
      <c r="AM249" s="14" t="s">
        <v>249</v>
      </c>
      <c r="AN249" s="14"/>
      <c r="AO249" s="14"/>
      <c r="AP249" s="14"/>
      <c r="AQ249" s="14"/>
      <c r="AR249" s="14" t="s">
        <v>221</v>
      </c>
      <c r="AS249" s="14"/>
      <c r="AT249" s="14"/>
      <c r="AU249" s="14"/>
      <c r="AV249" s="14"/>
      <c r="AW249" s="14" t="s">
        <v>221</v>
      </c>
      <c r="AX249" s="14"/>
      <c r="AY249" s="14"/>
      <c r="AZ249" s="14"/>
      <c r="BA249" s="14"/>
      <c r="BB249" s="14" t="s">
        <v>221</v>
      </c>
      <c r="BC249" s="8"/>
      <c r="BD249" s="8"/>
      <c r="BE249" s="85"/>
    </row>
    <row r="250" spans="2:57" ht="13.5" customHeight="1">
      <c r="B250" s="8"/>
      <c r="C250" s="26" t="s">
        <v>81</v>
      </c>
      <c r="J250" s="14" t="s">
        <v>192</v>
      </c>
      <c r="K250" s="14"/>
      <c r="L250" s="14"/>
      <c r="M250" s="14"/>
      <c r="N250" s="16" t="s">
        <v>225</v>
      </c>
      <c r="O250" s="8"/>
      <c r="P250" s="8"/>
      <c r="Q250" s="8"/>
      <c r="R250" s="8"/>
      <c r="S250" s="14" t="s">
        <v>225</v>
      </c>
      <c r="T250" s="14"/>
      <c r="U250" s="14"/>
      <c r="V250" s="14"/>
      <c r="W250" s="14"/>
      <c r="X250" s="16" t="s">
        <v>225</v>
      </c>
      <c r="Y250" s="14"/>
      <c r="Z250" s="14"/>
      <c r="AA250" s="14"/>
      <c r="AB250" s="14"/>
      <c r="AC250" s="14" t="s">
        <v>225</v>
      </c>
      <c r="AD250" s="14"/>
      <c r="AE250" s="14"/>
      <c r="AF250" s="14"/>
      <c r="AG250" s="14"/>
      <c r="AH250" s="14" t="s">
        <v>225</v>
      </c>
      <c r="AI250" s="14"/>
      <c r="AJ250" s="14"/>
      <c r="AK250" s="14"/>
      <c r="AL250" s="14"/>
      <c r="AM250" s="14" t="s">
        <v>249</v>
      </c>
      <c r="AN250" s="14"/>
      <c r="AO250" s="14"/>
      <c r="AP250" s="14"/>
      <c r="AQ250" s="14"/>
      <c r="AR250" s="14" t="s">
        <v>221</v>
      </c>
      <c r="AS250" s="14"/>
      <c r="AT250" s="14"/>
      <c r="AU250" s="14"/>
      <c r="AV250" s="14"/>
      <c r="AW250" s="14" t="s">
        <v>221</v>
      </c>
      <c r="AX250" s="14"/>
      <c r="AY250" s="14"/>
      <c r="AZ250" s="14"/>
      <c r="BA250" s="14"/>
      <c r="BB250" s="14" t="s">
        <v>221</v>
      </c>
      <c r="BC250" s="8"/>
      <c r="BD250" s="8"/>
      <c r="BE250" s="85"/>
    </row>
    <row r="251" spans="2:57" ht="13.5" customHeight="1">
      <c r="B251" s="8"/>
      <c r="C251" s="26" t="s">
        <v>38</v>
      </c>
      <c r="J251" s="14" t="s">
        <v>192</v>
      </c>
      <c r="K251" s="14"/>
      <c r="L251" s="14"/>
      <c r="M251" s="14"/>
      <c r="N251" s="17">
        <v>2600</v>
      </c>
      <c r="O251" s="8"/>
      <c r="P251" s="8"/>
      <c r="Q251" s="8"/>
      <c r="R251" s="8"/>
      <c r="S251" s="8">
        <v>2700</v>
      </c>
      <c r="T251" s="8"/>
      <c r="U251" s="8"/>
      <c r="V251" s="8"/>
      <c r="W251" s="8"/>
      <c r="X251" s="17">
        <v>3600</v>
      </c>
      <c r="Y251" s="8"/>
      <c r="Z251" s="8"/>
      <c r="AA251" s="8"/>
      <c r="AB251" s="8"/>
      <c r="AC251" s="8">
        <v>2800</v>
      </c>
      <c r="AD251" s="8"/>
      <c r="AE251" s="8"/>
      <c r="AF251" s="8"/>
      <c r="AG251" s="8"/>
      <c r="AH251" s="8">
        <v>3200</v>
      </c>
      <c r="AI251" s="8"/>
      <c r="AJ251" s="8"/>
      <c r="AK251" s="8"/>
      <c r="AL251" s="8"/>
      <c r="AM251" s="8">
        <v>3300</v>
      </c>
      <c r="AN251" s="8"/>
      <c r="AO251" s="8"/>
      <c r="AP251" s="8"/>
      <c r="AQ251" s="8"/>
      <c r="AR251" s="13">
        <v>3000</v>
      </c>
      <c r="AS251" s="8"/>
      <c r="AT251" s="8"/>
      <c r="AU251" s="8"/>
      <c r="AV251" s="8"/>
      <c r="AW251" s="13">
        <v>3100</v>
      </c>
      <c r="AX251" s="8"/>
      <c r="AY251" s="8"/>
      <c r="AZ251" s="8"/>
      <c r="BA251" s="8"/>
      <c r="BB251" s="14" t="s">
        <v>221</v>
      </c>
      <c r="BC251" s="8"/>
      <c r="BD251" s="8">
        <v>0</v>
      </c>
      <c r="BE251" s="85"/>
    </row>
    <row r="252" spans="2:57" ht="13.5" customHeight="1">
      <c r="B252" s="8"/>
      <c r="C252" s="26" t="s">
        <v>35</v>
      </c>
      <c r="J252" s="14" t="s">
        <v>192</v>
      </c>
      <c r="K252" s="14"/>
      <c r="L252" s="14"/>
      <c r="M252" s="14"/>
      <c r="N252" s="16" t="s">
        <v>225</v>
      </c>
      <c r="O252" s="8"/>
      <c r="P252" s="8"/>
      <c r="Q252" s="8"/>
      <c r="R252" s="8"/>
      <c r="S252" s="14" t="s">
        <v>225</v>
      </c>
      <c r="T252" s="14"/>
      <c r="U252" s="14"/>
      <c r="V252" s="14"/>
      <c r="W252" s="14"/>
      <c r="X252" s="16" t="s">
        <v>225</v>
      </c>
      <c r="Y252" s="14"/>
      <c r="Z252" s="14"/>
      <c r="AA252" s="14"/>
      <c r="AB252" s="14"/>
      <c r="AC252" s="14" t="s">
        <v>225</v>
      </c>
      <c r="AD252" s="14"/>
      <c r="AE252" s="14"/>
      <c r="AF252" s="14"/>
      <c r="AG252" s="14"/>
      <c r="AH252" s="14" t="s">
        <v>225</v>
      </c>
      <c r="AI252" s="14"/>
      <c r="AJ252" s="14"/>
      <c r="AK252" s="14"/>
      <c r="AL252" s="14"/>
      <c r="AM252" s="14" t="s">
        <v>249</v>
      </c>
      <c r="AN252" s="14"/>
      <c r="AO252" s="14"/>
      <c r="AP252" s="14"/>
      <c r="AQ252" s="14"/>
      <c r="AR252" s="14" t="s">
        <v>221</v>
      </c>
      <c r="AS252" s="14"/>
      <c r="AT252" s="14"/>
      <c r="AU252" s="14"/>
      <c r="AV252" s="14"/>
      <c r="AW252" s="14" t="s">
        <v>221</v>
      </c>
      <c r="AX252" s="14"/>
      <c r="AY252" s="14"/>
      <c r="AZ252" s="14"/>
      <c r="BA252" s="14"/>
      <c r="BB252" s="14" t="s">
        <v>221</v>
      </c>
      <c r="BC252" s="8"/>
      <c r="BD252" s="8"/>
      <c r="BE252" s="85"/>
    </row>
    <row r="253" spans="2:57" ht="13.5" customHeight="1">
      <c r="B253" s="8"/>
      <c r="C253" s="26" t="s">
        <v>39</v>
      </c>
      <c r="J253" s="14" t="s">
        <v>192</v>
      </c>
      <c r="K253" s="14"/>
      <c r="L253" s="14"/>
      <c r="M253" s="14"/>
      <c r="N253" s="16" t="s">
        <v>225</v>
      </c>
      <c r="O253" s="8"/>
      <c r="P253" s="8"/>
      <c r="Q253" s="8"/>
      <c r="R253" s="8"/>
      <c r="S253" s="14" t="s">
        <v>225</v>
      </c>
      <c r="T253" s="14"/>
      <c r="U253" s="14"/>
      <c r="V253" s="14"/>
      <c r="W253" s="14"/>
      <c r="X253" s="16" t="s">
        <v>225</v>
      </c>
      <c r="Y253" s="14"/>
      <c r="Z253" s="14"/>
      <c r="AA253" s="14"/>
      <c r="AB253" s="14"/>
      <c r="AC253" s="14" t="s">
        <v>225</v>
      </c>
      <c r="AD253" s="14"/>
      <c r="AE253" s="14"/>
      <c r="AF253" s="14"/>
      <c r="AG253" s="14"/>
      <c r="AH253" s="14" t="s">
        <v>225</v>
      </c>
      <c r="AI253" s="14"/>
      <c r="AJ253" s="14"/>
      <c r="AK253" s="14"/>
      <c r="AL253" s="14"/>
      <c r="AM253" s="14" t="s">
        <v>249</v>
      </c>
      <c r="AN253" s="14"/>
      <c r="AO253" s="14"/>
      <c r="AP253" s="14"/>
      <c r="AQ253" s="14"/>
      <c r="AR253" s="14" t="s">
        <v>221</v>
      </c>
      <c r="AS253" s="14"/>
      <c r="AT253" s="14"/>
      <c r="AU253" s="14"/>
      <c r="AV253" s="14"/>
      <c r="AW253" s="14" t="s">
        <v>221</v>
      </c>
      <c r="AX253" s="14"/>
      <c r="AY253" s="14"/>
      <c r="AZ253" s="14"/>
      <c r="BA253" s="14"/>
      <c r="BB253" s="14" t="s">
        <v>221</v>
      </c>
      <c r="BC253" s="8"/>
      <c r="BD253" s="8"/>
      <c r="BE253" s="85"/>
    </row>
    <row r="254" spans="2:57" ht="13.5" customHeight="1">
      <c r="B254" s="8"/>
      <c r="C254" s="26" t="s">
        <v>37</v>
      </c>
      <c r="J254" s="14" t="s">
        <v>192</v>
      </c>
      <c r="K254" s="14"/>
      <c r="L254" s="14"/>
      <c r="M254" s="14"/>
      <c r="N254" s="16" t="s">
        <v>225</v>
      </c>
      <c r="O254" s="8"/>
      <c r="P254" s="8"/>
      <c r="Q254" s="8"/>
      <c r="R254" s="8"/>
      <c r="S254" s="14" t="s">
        <v>225</v>
      </c>
      <c r="T254" s="14"/>
      <c r="U254" s="14"/>
      <c r="V254" s="14"/>
      <c r="W254" s="14"/>
      <c r="X254" s="116" t="s">
        <v>225</v>
      </c>
      <c r="Y254" s="14"/>
      <c r="Z254" s="14"/>
      <c r="AA254" s="14"/>
      <c r="AB254" s="14"/>
      <c r="AC254" s="14" t="s">
        <v>225</v>
      </c>
      <c r="AD254" s="14"/>
      <c r="AE254" s="14"/>
      <c r="AF254" s="14"/>
      <c r="AG254" s="14"/>
      <c r="AH254" s="14" t="s">
        <v>225</v>
      </c>
      <c r="AI254" s="14"/>
      <c r="AJ254" s="14"/>
      <c r="AK254" s="14"/>
      <c r="AL254" s="14"/>
      <c r="AM254" s="14" t="s">
        <v>249</v>
      </c>
      <c r="AN254" s="14"/>
      <c r="AO254" s="14"/>
      <c r="AP254" s="14"/>
      <c r="AQ254" s="14"/>
      <c r="AR254" s="14" t="s">
        <v>221</v>
      </c>
      <c r="AS254" s="14"/>
      <c r="AT254" s="14"/>
      <c r="AU254" s="14"/>
      <c r="AV254" s="14"/>
      <c r="AW254" s="14" t="s">
        <v>221</v>
      </c>
      <c r="AX254" s="14"/>
      <c r="AY254" s="14"/>
      <c r="AZ254" s="14"/>
      <c r="BA254" s="14"/>
      <c r="BB254" s="14" t="s">
        <v>221</v>
      </c>
      <c r="BC254" s="8"/>
      <c r="BD254" s="8"/>
      <c r="BE254" s="85"/>
    </row>
    <row r="255" spans="2:57" ht="13.5" customHeight="1">
      <c r="B255" s="8"/>
      <c r="C255" s="26" t="s">
        <v>79</v>
      </c>
      <c r="J255" s="14" t="s">
        <v>192</v>
      </c>
      <c r="K255" s="14"/>
      <c r="L255" s="14"/>
      <c r="M255" s="14"/>
      <c r="N255" s="16" t="s">
        <v>225</v>
      </c>
      <c r="O255" s="8"/>
      <c r="P255" s="8"/>
      <c r="Q255" s="8"/>
      <c r="R255" s="8"/>
      <c r="S255" s="14" t="s">
        <v>225</v>
      </c>
      <c r="T255" s="14"/>
      <c r="U255" s="14"/>
      <c r="V255" s="14"/>
      <c r="W255" s="14"/>
      <c r="X255" s="116" t="s">
        <v>225</v>
      </c>
      <c r="Y255" s="14"/>
      <c r="Z255" s="14"/>
      <c r="AA255" s="14"/>
      <c r="AB255" s="14"/>
      <c r="AC255" s="14" t="s">
        <v>225</v>
      </c>
      <c r="AD255" s="14"/>
      <c r="AE255" s="14"/>
      <c r="AF255" s="14"/>
      <c r="AG255" s="14"/>
      <c r="AH255" s="14" t="s">
        <v>225</v>
      </c>
      <c r="AI255" s="14"/>
      <c r="AJ255" s="14"/>
      <c r="AK255" s="14"/>
      <c r="AL255" s="14"/>
      <c r="AM255" s="14" t="s">
        <v>249</v>
      </c>
      <c r="AN255" s="14"/>
      <c r="AO255" s="14"/>
      <c r="AP255" s="14"/>
      <c r="AQ255" s="14"/>
      <c r="AR255" s="14" t="s">
        <v>221</v>
      </c>
      <c r="AS255" s="14"/>
      <c r="AT255" s="14"/>
      <c r="AU255" s="14"/>
      <c r="AV255" s="14"/>
      <c r="AW255" s="14" t="s">
        <v>221</v>
      </c>
      <c r="AX255" s="14"/>
      <c r="AY255" s="14"/>
      <c r="AZ255" s="14"/>
      <c r="BA255" s="14"/>
      <c r="BB255" s="14" t="s">
        <v>221</v>
      </c>
      <c r="BC255" s="8"/>
      <c r="BD255" s="8"/>
      <c r="BE255" s="85"/>
    </row>
    <row r="256" spans="2:57" ht="13.5" customHeight="1">
      <c r="B256" s="8"/>
      <c r="C256" s="180" t="s">
        <v>236</v>
      </c>
      <c r="D256" s="181"/>
      <c r="E256" s="181"/>
      <c r="F256" s="181"/>
      <c r="G256" s="181"/>
      <c r="H256" s="181"/>
      <c r="I256" s="181"/>
      <c r="J256" s="14" t="s">
        <v>192</v>
      </c>
      <c r="K256" s="14"/>
      <c r="L256" s="14"/>
      <c r="M256" s="14"/>
      <c r="N256" s="17">
        <v>3500</v>
      </c>
      <c r="O256" s="8"/>
      <c r="P256" s="8"/>
      <c r="Q256" s="8"/>
      <c r="R256" s="8"/>
      <c r="S256" s="8">
        <v>4300</v>
      </c>
      <c r="T256" s="8"/>
      <c r="U256" s="8"/>
      <c r="V256" s="8"/>
      <c r="W256" s="8"/>
      <c r="X256" s="26">
        <v>3300</v>
      </c>
      <c r="Y256" s="8"/>
      <c r="Z256" s="8"/>
      <c r="AA256" s="8"/>
      <c r="AB256" s="8"/>
      <c r="AC256" s="8">
        <v>4000</v>
      </c>
      <c r="AD256" s="8"/>
      <c r="AE256" s="8"/>
      <c r="AF256" s="8"/>
      <c r="AG256" s="8"/>
      <c r="AH256" s="8">
        <v>3200</v>
      </c>
      <c r="AI256" s="8"/>
      <c r="AJ256" s="8"/>
      <c r="AK256" s="8"/>
      <c r="AL256" s="8"/>
      <c r="AM256" s="8">
        <v>2800</v>
      </c>
      <c r="AN256" s="8"/>
      <c r="AO256" s="8"/>
      <c r="AP256" s="8"/>
      <c r="AQ256" s="8"/>
      <c r="AR256" s="13">
        <v>2500</v>
      </c>
      <c r="AS256" s="8"/>
      <c r="AT256" s="8"/>
      <c r="AU256" s="8"/>
      <c r="AV256" s="8"/>
      <c r="AW256" s="13">
        <v>2300</v>
      </c>
      <c r="AX256" s="8"/>
      <c r="AY256" s="8"/>
      <c r="AZ256" s="8"/>
      <c r="BA256" s="8"/>
      <c r="BB256" s="13">
        <v>1800</v>
      </c>
      <c r="BC256" s="8"/>
      <c r="BD256" s="8">
        <v>0</v>
      </c>
      <c r="BE256" s="85"/>
    </row>
    <row r="257" spans="2:57" ht="13.5" customHeight="1">
      <c r="B257" s="8"/>
      <c r="C257" s="26" t="s">
        <v>35</v>
      </c>
      <c r="J257" s="14" t="s">
        <v>192</v>
      </c>
      <c r="K257" s="14"/>
      <c r="L257" s="14"/>
      <c r="M257" s="14"/>
      <c r="N257" s="16" t="s">
        <v>225</v>
      </c>
      <c r="O257" s="8"/>
      <c r="P257" s="8"/>
      <c r="Q257" s="8"/>
      <c r="R257" s="8"/>
      <c r="S257" s="14" t="s">
        <v>225</v>
      </c>
      <c r="T257" s="14"/>
      <c r="U257" s="14"/>
      <c r="V257" s="14"/>
      <c r="W257" s="14"/>
      <c r="X257" s="116" t="s">
        <v>225</v>
      </c>
      <c r="Y257" s="14"/>
      <c r="Z257" s="14"/>
      <c r="AA257" s="14"/>
      <c r="AB257" s="14"/>
      <c r="AC257" s="14" t="s">
        <v>225</v>
      </c>
      <c r="AD257" s="14"/>
      <c r="AE257" s="14"/>
      <c r="AF257" s="14"/>
      <c r="AG257" s="14"/>
      <c r="AH257" s="14" t="s">
        <v>225</v>
      </c>
      <c r="AI257" s="14"/>
      <c r="AJ257" s="14"/>
      <c r="AK257" s="14"/>
      <c r="AL257" s="14"/>
      <c r="AM257" s="14" t="s">
        <v>249</v>
      </c>
      <c r="AN257" s="14"/>
      <c r="AO257" s="14"/>
      <c r="AP257" s="14"/>
      <c r="AQ257" s="14"/>
      <c r="AR257" s="14" t="s">
        <v>221</v>
      </c>
      <c r="AS257" s="14"/>
      <c r="AT257" s="14"/>
      <c r="AU257" s="14"/>
      <c r="AV257" s="14"/>
      <c r="AW257" s="14" t="s">
        <v>221</v>
      </c>
      <c r="AX257" s="14"/>
      <c r="AY257" s="14"/>
      <c r="AZ257" s="14"/>
      <c r="BA257" s="14"/>
      <c r="BB257" s="14" t="s">
        <v>221</v>
      </c>
      <c r="BC257" s="8"/>
      <c r="BD257" s="8"/>
      <c r="BE257" s="85"/>
    </row>
    <row r="258" spans="2:57" ht="13.5" customHeight="1">
      <c r="B258" s="8"/>
      <c r="C258" s="26" t="s">
        <v>36</v>
      </c>
      <c r="J258" s="14" t="s">
        <v>192</v>
      </c>
      <c r="K258" s="14"/>
      <c r="L258" s="14"/>
      <c r="M258" s="14"/>
      <c r="N258" s="16" t="s">
        <v>225</v>
      </c>
      <c r="O258" s="8"/>
      <c r="P258" s="8"/>
      <c r="Q258" s="8"/>
      <c r="R258" s="8"/>
      <c r="S258" s="14" t="s">
        <v>225</v>
      </c>
      <c r="T258" s="14"/>
      <c r="U258" s="14"/>
      <c r="V258" s="14"/>
      <c r="W258" s="14"/>
      <c r="X258" s="116" t="s">
        <v>225</v>
      </c>
      <c r="Y258" s="14"/>
      <c r="Z258" s="14"/>
      <c r="AA258" s="14"/>
      <c r="AB258" s="14"/>
      <c r="AC258" s="14" t="s">
        <v>225</v>
      </c>
      <c r="AD258" s="14"/>
      <c r="AE258" s="14"/>
      <c r="AF258" s="14"/>
      <c r="AG258" s="14"/>
      <c r="AH258" s="14" t="s">
        <v>225</v>
      </c>
      <c r="AI258" s="14"/>
      <c r="AJ258" s="14"/>
      <c r="AK258" s="14"/>
      <c r="AL258" s="14"/>
      <c r="AM258" s="14" t="s">
        <v>249</v>
      </c>
      <c r="AN258" s="14"/>
      <c r="AO258" s="14"/>
      <c r="AP258" s="14"/>
      <c r="AQ258" s="14"/>
      <c r="AR258" s="14" t="s">
        <v>221</v>
      </c>
      <c r="AS258" s="14"/>
      <c r="AT258" s="14"/>
      <c r="AU258" s="14"/>
      <c r="AV258" s="14"/>
      <c r="AW258" s="14" t="s">
        <v>221</v>
      </c>
      <c r="AX258" s="14"/>
      <c r="AY258" s="14"/>
      <c r="AZ258" s="14"/>
      <c r="BA258" s="14"/>
      <c r="BB258" s="14" t="s">
        <v>221</v>
      </c>
      <c r="BC258" s="8"/>
      <c r="BD258" s="8"/>
      <c r="BE258" s="85"/>
    </row>
    <row r="259" spans="2:57" ht="13.5" customHeight="1">
      <c r="B259" s="8"/>
      <c r="C259" s="26" t="s">
        <v>66</v>
      </c>
      <c r="J259" s="14" t="s">
        <v>192</v>
      </c>
      <c r="K259" s="14"/>
      <c r="L259" s="14"/>
      <c r="M259" s="14"/>
      <c r="N259" s="14" t="s">
        <v>225</v>
      </c>
      <c r="O259" s="8"/>
      <c r="P259" s="8"/>
      <c r="Q259" s="8"/>
      <c r="R259" s="8"/>
      <c r="S259" s="16" t="s">
        <v>225</v>
      </c>
      <c r="T259" s="14"/>
      <c r="U259" s="14"/>
      <c r="V259" s="14"/>
      <c r="W259" s="14"/>
      <c r="X259" s="14" t="s">
        <v>225</v>
      </c>
      <c r="Y259" s="14"/>
      <c r="Z259" s="14"/>
      <c r="AA259" s="14"/>
      <c r="AB259" s="14"/>
      <c r="AC259" s="16" t="s">
        <v>225</v>
      </c>
      <c r="AD259" s="14"/>
      <c r="AE259" s="14"/>
      <c r="AF259" s="14"/>
      <c r="AG259" s="14"/>
      <c r="AH259" s="14" t="s">
        <v>225</v>
      </c>
      <c r="AI259" s="14"/>
      <c r="AJ259" s="14"/>
      <c r="AK259" s="14"/>
      <c r="AL259" s="14"/>
      <c r="AM259" s="14" t="s">
        <v>249</v>
      </c>
      <c r="AN259" s="14"/>
      <c r="AO259" s="14"/>
      <c r="AP259" s="14"/>
      <c r="AQ259" s="14"/>
      <c r="AR259" s="14" t="s">
        <v>221</v>
      </c>
      <c r="AS259" s="14"/>
      <c r="AT259" s="14"/>
      <c r="AU259" s="14"/>
      <c r="AV259" s="14"/>
      <c r="AW259" s="14" t="s">
        <v>221</v>
      </c>
      <c r="AX259" s="14"/>
      <c r="AY259" s="14"/>
      <c r="AZ259" s="14"/>
      <c r="BA259" s="14"/>
      <c r="BB259" s="14" t="s">
        <v>221</v>
      </c>
      <c r="BC259" s="8"/>
      <c r="BD259" s="8"/>
      <c r="BE259" s="85"/>
    </row>
    <row r="260" spans="2:57" ht="13.5" customHeight="1" thickBot="1">
      <c r="B260" s="142"/>
      <c r="C260" s="104" t="s">
        <v>154</v>
      </c>
      <c r="D260" s="102"/>
      <c r="E260" s="102"/>
      <c r="F260" s="102"/>
      <c r="G260" s="102"/>
      <c r="H260" s="102"/>
      <c r="I260" s="102"/>
      <c r="J260" s="141" t="s">
        <v>192</v>
      </c>
      <c r="K260" s="94"/>
      <c r="L260" s="94"/>
      <c r="M260" s="94"/>
      <c r="N260" s="94" t="s">
        <v>225</v>
      </c>
      <c r="O260" s="142"/>
      <c r="P260" s="142"/>
      <c r="Q260" s="142"/>
      <c r="R260" s="142"/>
      <c r="S260" s="143" t="s">
        <v>225</v>
      </c>
      <c r="T260" s="94"/>
      <c r="U260" s="94"/>
      <c r="V260" s="94"/>
      <c r="W260" s="94"/>
      <c r="X260" s="94" t="s">
        <v>225</v>
      </c>
      <c r="Y260" s="94"/>
      <c r="Z260" s="94"/>
      <c r="AA260" s="94"/>
      <c r="AB260" s="94"/>
      <c r="AC260" s="143" t="s">
        <v>225</v>
      </c>
      <c r="AD260" s="94"/>
      <c r="AE260" s="94"/>
      <c r="AF260" s="94"/>
      <c r="AG260" s="94"/>
      <c r="AH260" s="94" t="s">
        <v>225</v>
      </c>
      <c r="AI260" s="94"/>
      <c r="AJ260" s="94"/>
      <c r="AK260" s="94"/>
      <c r="AL260" s="94"/>
      <c r="AM260" s="94" t="s">
        <v>249</v>
      </c>
      <c r="AN260" s="94"/>
      <c r="AO260" s="94"/>
      <c r="AP260" s="94"/>
      <c r="AQ260" s="94"/>
      <c r="AR260" s="94" t="s">
        <v>221</v>
      </c>
      <c r="AS260" s="94"/>
      <c r="AT260" s="94"/>
      <c r="AU260" s="94"/>
      <c r="AV260" s="94"/>
      <c r="AW260" s="94" t="s">
        <v>221</v>
      </c>
      <c r="AX260" s="94"/>
      <c r="AY260" s="94"/>
      <c r="AZ260" s="94"/>
      <c r="BA260" s="94"/>
      <c r="BB260" s="94" t="s">
        <v>221</v>
      </c>
      <c r="BC260" s="142"/>
      <c r="BD260" s="142"/>
      <c r="BE260" s="171"/>
    </row>
    <row r="288" spans="11:13" ht="13.5" customHeight="1">
      <c r="K288" s="2"/>
      <c r="L288" s="2"/>
      <c r="M288" s="2"/>
    </row>
    <row r="311" spans="11:13" ht="13.5" customHeight="1">
      <c r="K311" s="127"/>
      <c r="L311" s="127"/>
      <c r="M311" s="127"/>
    </row>
    <row r="313" spans="11:13" ht="13.5" customHeight="1">
      <c r="K313" s="2"/>
      <c r="L313" s="2"/>
      <c r="M313" s="2"/>
    </row>
    <row r="333" spans="11:13" ht="13.5" customHeight="1">
      <c r="K333" s="2"/>
      <c r="L333" s="2"/>
      <c r="M333" s="2"/>
    </row>
    <row r="334" spans="11:13" ht="13.5" customHeight="1">
      <c r="K334" s="2"/>
      <c r="L334" s="2"/>
      <c r="M334" s="2"/>
    </row>
  </sheetData>
  <mergeCells count="5">
    <mergeCell ref="C231:I231"/>
    <mergeCell ref="C256:I256"/>
    <mergeCell ref="C26:I26"/>
    <mergeCell ref="C137:I137"/>
    <mergeCell ref="C206:I206"/>
  </mergeCells>
  <phoneticPr fontId="3"/>
  <pageMargins left="0.59055118110236227" right="0" top="0.78740157480314965" bottom="0.19685039370078741" header="0.51181102362204722" footer="0.51181102362204722"/>
  <pageSetup paperSize="8" scale="64" fitToHeight="0" orientation="landscape" horizontalDpi="300" verticalDpi="300" r:id="rId1"/>
  <headerFooter alignWithMargins="0">
    <oddHeader>&amp;C&amp;P/&amp;N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6760-196D-440D-B51E-1B8155A1B394}">
  <sheetPr>
    <pageSetUpPr fitToPage="1"/>
  </sheetPr>
  <dimension ref="A2:BK334"/>
  <sheetViews>
    <sheetView showGridLines="0" zoomScaleNormal="10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B204" sqref="BB204"/>
    </sheetView>
  </sheetViews>
  <sheetFormatPr defaultRowHeight="13.5" customHeight="1"/>
  <cols>
    <col min="1" max="8" width="1.625" style="2" customWidth="1"/>
    <col min="9" max="9" width="25.125" style="2" customWidth="1"/>
    <col min="10" max="10" width="4.375" style="2" customWidth="1"/>
    <col min="11" max="13" width="4.875" style="17" bestFit="1" customWidth="1"/>
    <col min="14" max="14" width="7.25" style="2" bestFit="1" customWidth="1"/>
    <col min="15" max="18" width="4.875" style="17" bestFit="1" customWidth="1"/>
    <col min="19" max="19" width="7.25" style="2" bestFit="1" customWidth="1"/>
    <col min="20" max="23" width="4.875" style="17" bestFit="1" customWidth="1"/>
    <col min="24" max="24" width="7.25" style="2" bestFit="1" customWidth="1"/>
    <col min="25" max="28" width="4.875" style="17" bestFit="1" customWidth="1"/>
    <col min="29" max="29" width="7.25" style="2" bestFit="1" customWidth="1"/>
    <col min="30" max="33" width="4.875" style="17" bestFit="1" customWidth="1"/>
    <col min="34" max="34" width="7.25" style="2" bestFit="1" customWidth="1"/>
    <col min="35" max="37" width="4.875" style="17" bestFit="1" customWidth="1"/>
    <col min="38" max="38" width="4.875" style="17" customWidth="1"/>
    <col min="39" max="39" width="7.375" style="17" customWidth="1"/>
    <col min="40" max="42" width="4.875" style="17" bestFit="1" customWidth="1"/>
    <col min="43" max="43" width="4.875" style="17" customWidth="1"/>
    <col min="44" max="44" width="8.375" style="17" customWidth="1"/>
    <col min="45" max="47" width="4.875" style="17" bestFit="1" customWidth="1"/>
    <col min="48" max="48" width="4.875" style="17" customWidth="1"/>
    <col min="49" max="49" width="8.375" style="17" customWidth="1"/>
    <col min="50" max="52" width="4.875" style="17" bestFit="1" customWidth="1"/>
    <col min="53" max="53" width="4.875" style="17" customWidth="1"/>
    <col min="54" max="54" width="8.375" style="17" customWidth="1"/>
    <col min="55" max="55" width="5" style="2" bestFit="1" customWidth="1"/>
    <col min="56" max="56" width="7" style="2" bestFit="1" customWidth="1"/>
    <col min="57" max="57" width="22.5" style="2" bestFit="1" customWidth="1"/>
    <col min="58" max="16384" width="9" style="2"/>
  </cols>
  <sheetData>
    <row r="2" spans="2:63" ht="13.5" customHeight="1" thickBot="1">
      <c r="F2" s="70"/>
      <c r="J2" s="78" t="s">
        <v>246</v>
      </c>
      <c r="K2" s="146"/>
      <c r="L2" s="146"/>
      <c r="M2" s="146"/>
      <c r="N2" s="147"/>
      <c r="O2" s="148"/>
      <c r="P2" s="148"/>
      <c r="Q2" s="148"/>
      <c r="R2" s="148"/>
      <c r="S2" s="148"/>
      <c r="T2" s="148"/>
      <c r="U2" s="148"/>
      <c r="V2" s="148"/>
      <c r="W2" s="148"/>
      <c r="Y2" s="16"/>
      <c r="Z2" s="16"/>
      <c r="AA2" s="16"/>
      <c r="AB2" s="16"/>
      <c r="AD2" s="16"/>
      <c r="AE2" s="16"/>
      <c r="AF2" s="16"/>
      <c r="AG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</row>
    <row r="3" spans="2:63" ht="13.5" customHeight="1">
      <c r="J3" s="16"/>
      <c r="K3" s="16"/>
      <c r="L3" s="16"/>
      <c r="M3" s="16"/>
      <c r="O3" s="16"/>
      <c r="P3" s="16"/>
      <c r="Q3" s="16"/>
      <c r="R3" s="16"/>
      <c r="T3" s="16"/>
      <c r="U3" s="16"/>
      <c r="V3" s="16"/>
      <c r="W3" s="16"/>
      <c r="Y3" s="16"/>
      <c r="Z3" s="16"/>
      <c r="AA3" s="16"/>
      <c r="AB3" s="16"/>
      <c r="AD3" s="16"/>
      <c r="AE3" s="16"/>
      <c r="AF3" s="16"/>
      <c r="AG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</row>
    <row r="4" spans="2:63" ht="13.5" customHeight="1">
      <c r="B4" s="17" t="s">
        <v>191</v>
      </c>
      <c r="C4" s="17"/>
      <c r="D4" s="17"/>
      <c r="E4" s="17"/>
      <c r="F4" s="17"/>
      <c r="G4" s="17"/>
      <c r="H4" s="17"/>
      <c r="I4" s="17"/>
      <c r="J4" s="17"/>
      <c r="N4" s="17"/>
      <c r="S4" s="17"/>
      <c r="X4" s="17"/>
      <c r="AC4" s="17"/>
      <c r="AH4" s="17"/>
      <c r="BC4" s="17"/>
      <c r="BD4" s="17"/>
      <c r="BE4" s="17"/>
    </row>
    <row r="5" spans="2:63" ht="13.5" customHeight="1" thickBot="1">
      <c r="B5" s="17"/>
      <c r="C5" s="17"/>
      <c r="D5" s="17"/>
      <c r="E5" s="17"/>
      <c r="F5" s="89"/>
      <c r="G5" s="17"/>
      <c r="H5" s="89"/>
      <c r="I5" s="89"/>
      <c r="J5" s="89"/>
      <c r="N5" s="89"/>
      <c r="S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17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 t="s">
        <v>218</v>
      </c>
    </row>
    <row r="6" spans="2:63" ht="13.5" customHeight="1">
      <c r="B6" s="149"/>
      <c r="C6" s="150"/>
      <c r="D6" s="73"/>
      <c r="E6" s="73"/>
      <c r="F6" s="73"/>
      <c r="G6" s="73"/>
      <c r="H6" s="73"/>
      <c r="I6" s="172"/>
      <c r="J6" s="173"/>
      <c r="K6" s="90">
        <v>1980</v>
      </c>
      <c r="L6" s="90">
        <v>1981</v>
      </c>
      <c r="M6" s="90">
        <v>1982</v>
      </c>
      <c r="N6" s="90">
        <v>1983</v>
      </c>
      <c r="O6" s="90">
        <v>1984</v>
      </c>
      <c r="P6" s="90">
        <v>1985</v>
      </c>
      <c r="Q6" s="90">
        <v>1986</v>
      </c>
      <c r="R6" s="90">
        <v>1987</v>
      </c>
      <c r="S6" s="90">
        <v>1988</v>
      </c>
      <c r="T6" s="90">
        <v>1989</v>
      </c>
      <c r="U6" s="90">
        <v>1990</v>
      </c>
      <c r="V6" s="90">
        <v>1991</v>
      </c>
      <c r="W6" s="90">
        <v>1992</v>
      </c>
      <c r="X6" s="90">
        <v>1993</v>
      </c>
      <c r="Y6" s="90">
        <v>1994</v>
      </c>
      <c r="Z6" s="90">
        <v>1995</v>
      </c>
      <c r="AA6" s="90">
        <v>1996</v>
      </c>
      <c r="AB6" s="90">
        <v>1997</v>
      </c>
      <c r="AC6" s="90">
        <v>1998</v>
      </c>
      <c r="AD6" s="90">
        <v>1999</v>
      </c>
      <c r="AE6" s="90">
        <v>2000</v>
      </c>
      <c r="AF6" s="90">
        <v>2001</v>
      </c>
      <c r="AG6" s="90">
        <v>2002</v>
      </c>
      <c r="AH6" s="90">
        <v>2003</v>
      </c>
      <c r="AI6" s="90">
        <v>2004</v>
      </c>
      <c r="AJ6" s="90">
        <v>2005</v>
      </c>
      <c r="AK6" s="90">
        <v>2006</v>
      </c>
      <c r="AL6" s="90">
        <v>2007</v>
      </c>
      <c r="AM6" s="90">
        <v>2008</v>
      </c>
      <c r="AN6" s="90">
        <v>2009</v>
      </c>
      <c r="AO6" s="90">
        <v>2010</v>
      </c>
      <c r="AP6" s="90">
        <v>2011</v>
      </c>
      <c r="AQ6" s="90">
        <v>2012</v>
      </c>
      <c r="AR6" s="90">
        <v>2013</v>
      </c>
      <c r="AS6" s="90">
        <v>2014</v>
      </c>
      <c r="AT6" s="90">
        <v>2015</v>
      </c>
      <c r="AU6" s="90">
        <v>2016</v>
      </c>
      <c r="AV6" s="90">
        <v>2017</v>
      </c>
      <c r="AW6" s="90">
        <v>2018</v>
      </c>
      <c r="AX6" s="90">
        <v>2019</v>
      </c>
      <c r="AY6" s="90">
        <v>2020</v>
      </c>
      <c r="AZ6" s="90">
        <v>2021</v>
      </c>
      <c r="BA6" s="90">
        <v>2022</v>
      </c>
      <c r="BB6" s="90">
        <v>2023</v>
      </c>
      <c r="BC6" s="152" t="s">
        <v>202</v>
      </c>
      <c r="BD6" s="14" t="s">
        <v>195</v>
      </c>
      <c r="BE6" s="153" t="s">
        <v>212</v>
      </c>
    </row>
    <row r="7" spans="2:63" ht="13.5" customHeight="1" thickBot="1">
      <c r="B7" s="74" t="s">
        <v>213</v>
      </c>
      <c r="C7" s="100"/>
      <c r="D7" s="100" t="s">
        <v>214</v>
      </c>
      <c r="E7" s="100"/>
      <c r="F7" s="100"/>
      <c r="G7" s="100"/>
      <c r="H7" s="100"/>
      <c r="I7" s="100"/>
      <c r="J7" s="54" t="s">
        <v>23</v>
      </c>
      <c r="K7" s="164"/>
      <c r="L7" s="164"/>
      <c r="M7" s="164"/>
      <c r="N7" s="93">
        <v>58</v>
      </c>
      <c r="O7" s="93"/>
      <c r="P7" s="93"/>
      <c r="Q7" s="93"/>
      <c r="R7" s="93"/>
      <c r="S7" s="93">
        <v>63</v>
      </c>
      <c r="T7" s="93"/>
      <c r="U7" s="93"/>
      <c r="V7" s="93"/>
      <c r="W7" s="93"/>
      <c r="X7" s="93">
        <v>5</v>
      </c>
      <c r="Y7" s="93"/>
      <c r="Z7" s="93"/>
      <c r="AA7" s="93"/>
      <c r="AB7" s="93"/>
      <c r="AC7" s="93">
        <v>10</v>
      </c>
      <c r="AD7" s="93"/>
      <c r="AE7" s="93"/>
      <c r="AF7" s="93"/>
      <c r="AG7" s="93"/>
      <c r="AH7" s="93">
        <v>15</v>
      </c>
      <c r="AI7" s="93"/>
      <c r="AJ7" s="93"/>
      <c r="AK7" s="93"/>
      <c r="AL7" s="93"/>
      <c r="AM7" s="93">
        <v>20</v>
      </c>
      <c r="AN7" s="93"/>
      <c r="AO7" s="93"/>
      <c r="AP7" s="93"/>
      <c r="AQ7" s="93"/>
      <c r="AR7" s="93">
        <v>25</v>
      </c>
      <c r="AS7" s="93"/>
      <c r="AT7" s="93"/>
      <c r="AU7" s="93"/>
      <c r="AV7" s="93"/>
      <c r="AW7" s="93">
        <v>30</v>
      </c>
      <c r="AX7" s="93"/>
      <c r="AY7" s="93"/>
      <c r="AZ7" s="93"/>
      <c r="BA7" s="93"/>
      <c r="BB7" s="93">
        <v>5</v>
      </c>
      <c r="BC7" s="35"/>
      <c r="BD7" s="35" t="s">
        <v>196</v>
      </c>
      <c r="BE7" s="75"/>
    </row>
    <row r="8" spans="2:63" ht="13.5" customHeight="1" thickTop="1">
      <c r="B8" s="8"/>
      <c r="C8" s="178" t="s">
        <v>24</v>
      </c>
      <c r="D8" s="179"/>
      <c r="E8" s="179"/>
      <c r="F8" s="179"/>
      <c r="G8" s="179"/>
      <c r="H8" s="179"/>
      <c r="I8" s="179"/>
      <c r="J8" s="14" t="s">
        <v>192</v>
      </c>
      <c r="K8" s="14"/>
      <c r="L8" s="14"/>
      <c r="M8" s="14"/>
      <c r="N8" s="8">
        <v>364300</v>
      </c>
      <c r="O8" s="8"/>
      <c r="P8" s="8"/>
      <c r="Q8" s="8"/>
      <c r="R8" s="8"/>
      <c r="S8" s="8">
        <v>383400</v>
      </c>
      <c r="T8" s="8"/>
      <c r="U8" s="8"/>
      <c r="V8" s="8"/>
      <c r="W8" s="8"/>
      <c r="X8" s="8">
        <v>400700</v>
      </c>
      <c r="Y8" s="8"/>
      <c r="Z8" s="8"/>
      <c r="AA8" s="8"/>
      <c r="AB8" s="8"/>
      <c r="AC8" s="8">
        <v>431200</v>
      </c>
      <c r="AD8" s="8"/>
      <c r="AE8" s="8"/>
      <c r="AF8" s="8"/>
      <c r="AG8" s="8"/>
      <c r="AH8" s="8">
        <v>459000</v>
      </c>
      <c r="AI8" s="8"/>
      <c r="AJ8" s="8"/>
      <c r="AK8" s="8"/>
      <c r="AL8" s="8"/>
      <c r="AM8" s="8">
        <v>467900</v>
      </c>
      <c r="AN8" s="8"/>
      <c r="AO8" s="8"/>
      <c r="AP8" s="8"/>
      <c r="AQ8" s="8"/>
      <c r="AR8" s="8">
        <v>475900</v>
      </c>
      <c r="AS8" s="8"/>
      <c r="AT8" s="8"/>
      <c r="AU8" s="8"/>
      <c r="AV8" s="8"/>
      <c r="AW8" s="8">
        <v>485200</v>
      </c>
      <c r="AX8" s="8"/>
      <c r="AY8" s="8"/>
      <c r="AZ8" s="8"/>
      <c r="BA8" s="8"/>
      <c r="BB8" s="8">
        <v>495600</v>
      </c>
      <c r="BC8" s="8"/>
      <c r="BD8" s="8">
        <v>0</v>
      </c>
      <c r="BE8" s="85" t="s">
        <v>157</v>
      </c>
      <c r="BH8" s="17"/>
      <c r="BI8" s="17"/>
      <c r="BJ8" s="17"/>
      <c r="BK8" s="17"/>
    </row>
    <row r="9" spans="2:63" ht="13.5" customHeight="1">
      <c r="B9" s="8"/>
      <c r="C9" s="178" t="s">
        <v>25</v>
      </c>
      <c r="D9" s="179"/>
      <c r="E9" s="179"/>
      <c r="F9" s="179"/>
      <c r="G9" s="179"/>
      <c r="H9" s="179"/>
      <c r="I9" s="179"/>
      <c r="J9" s="14" t="s">
        <v>192</v>
      </c>
      <c r="K9" s="14"/>
      <c r="L9" s="14"/>
      <c r="M9" s="14"/>
      <c r="N9" s="8">
        <v>320600</v>
      </c>
      <c r="O9" s="8"/>
      <c r="P9" s="8"/>
      <c r="Q9" s="8"/>
      <c r="R9" s="8"/>
      <c r="S9" s="8">
        <v>329600</v>
      </c>
      <c r="T9" s="8"/>
      <c r="U9" s="8"/>
      <c r="V9" s="8"/>
      <c r="W9" s="8"/>
      <c r="X9" s="8">
        <v>346600</v>
      </c>
      <c r="Y9" s="8"/>
      <c r="Z9" s="8"/>
      <c r="AA9" s="8"/>
      <c r="AB9" s="8"/>
      <c r="AC9" s="8">
        <v>364900</v>
      </c>
      <c r="AD9" s="8"/>
      <c r="AE9" s="8"/>
      <c r="AF9" s="8"/>
      <c r="AG9" s="8"/>
      <c r="AH9" s="8">
        <v>375400</v>
      </c>
      <c r="AI9" s="8"/>
      <c r="AJ9" s="8"/>
      <c r="AK9" s="8"/>
      <c r="AL9" s="8"/>
      <c r="AM9" s="8">
        <v>382100</v>
      </c>
      <c r="AN9" s="8"/>
      <c r="AO9" s="8"/>
      <c r="AP9" s="8"/>
      <c r="AQ9" s="8"/>
      <c r="AR9" s="8">
        <v>388100</v>
      </c>
      <c r="AS9" s="8"/>
      <c r="AT9" s="8"/>
      <c r="AU9" s="8"/>
      <c r="AV9" s="8"/>
      <c r="AW9" s="8">
        <v>383900</v>
      </c>
      <c r="AX9" s="8"/>
      <c r="AY9" s="8"/>
      <c r="AZ9" s="8"/>
      <c r="BA9" s="8"/>
      <c r="BB9" s="8">
        <v>386600</v>
      </c>
      <c r="BC9" s="8"/>
      <c r="BD9" s="8">
        <v>0</v>
      </c>
      <c r="BE9" s="85" t="s">
        <v>189</v>
      </c>
      <c r="BH9" s="17"/>
      <c r="BI9" s="17"/>
      <c r="BJ9" s="17"/>
      <c r="BK9" s="17"/>
    </row>
    <row r="10" spans="2:63" ht="13.5" customHeight="1">
      <c r="B10" s="8"/>
      <c r="C10" s="178" t="s">
        <v>31</v>
      </c>
      <c r="D10" s="179"/>
      <c r="E10" s="179"/>
      <c r="F10" s="179"/>
      <c r="G10" s="179"/>
      <c r="H10" s="179"/>
      <c r="I10" s="179"/>
      <c r="J10" s="14"/>
      <c r="K10" s="14"/>
      <c r="L10" s="14"/>
      <c r="M10" s="14"/>
      <c r="N10" s="8">
        <v>321400</v>
      </c>
      <c r="O10" s="8"/>
      <c r="P10" s="8"/>
      <c r="Q10" s="8"/>
      <c r="R10" s="8"/>
      <c r="S10" s="8">
        <v>330400</v>
      </c>
      <c r="T10" s="8"/>
      <c r="U10" s="8"/>
      <c r="V10" s="8"/>
      <c r="W10" s="8"/>
      <c r="X10" s="8">
        <v>347400</v>
      </c>
      <c r="Y10" s="8"/>
      <c r="Z10" s="8"/>
      <c r="AA10" s="8"/>
      <c r="AB10" s="8"/>
      <c r="AC10" s="8">
        <v>366100</v>
      </c>
      <c r="AD10" s="8"/>
      <c r="AE10" s="8"/>
      <c r="AF10" s="8"/>
      <c r="AG10" s="8"/>
      <c r="AH10" s="8">
        <v>376900</v>
      </c>
      <c r="AI10" s="8"/>
      <c r="AJ10" s="8"/>
      <c r="AK10" s="8"/>
      <c r="AL10" s="8"/>
      <c r="AM10" s="8">
        <v>383400</v>
      </c>
      <c r="AN10" s="8"/>
      <c r="AO10" s="8"/>
      <c r="AP10" s="8"/>
      <c r="AQ10" s="8"/>
      <c r="AR10" s="8">
        <v>389800</v>
      </c>
      <c r="AS10" s="8"/>
      <c r="AT10" s="8"/>
      <c r="AU10" s="8"/>
      <c r="AV10" s="8"/>
      <c r="AW10" s="8">
        <v>386400</v>
      </c>
      <c r="AX10" s="8"/>
      <c r="AY10" s="8"/>
      <c r="AZ10" s="8"/>
      <c r="BA10" s="8"/>
      <c r="BB10" s="8">
        <v>388900</v>
      </c>
      <c r="BC10" s="8"/>
      <c r="BD10" s="8">
        <v>0</v>
      </c>
      <c r="BE10" s="112" t="s">
        <v>188</v>
      </c>
    </row>
    <row r="11" spans="2:63" ht="13.5" customHeight="1">
      <c r="B11" s="8"/>
      <c r="C11" s="178" t="s">
        <v>32</v>
      </c>
      <c r="D11" s="179"/>
      <c r="E11" s="179"/>
      <c r="F11" s="179"/>
      <c r="G11" s="179"/>
      <c r="H11" s="179"/>
      <c r="I11" s="179"/>
      <c r="J11" s="14" t="s">
        <v>193</v>
      </c>
      <c r="K11" s="14"/>
      <c r="L11" s="14"/>
      <c r="M11" s="14"/>
      <c r="N11" s="8">
        <v>1072000</v>
      </c>
      <c r="O11" s="8"/>
      <c r="P11" s="8"/>
      <c r="Q11" s="8"/>
      <c r="R11" s="8"/>
      <c r="S11" s="8">
        <v>1059800</v>
      </c>
      <c r="T11" s="8"/>
      <c r="U11" s="8"/>
      <c r="V11" s="8"/>
      <c r="W11" s="8"/>
      <c r="X11" s="8">
        <v>1059600</v>
      </c>
      <c r="Y11" s="8"/>
      <c r="Z11" s="8"/>
      <c r="AA11" s="8"/>
      <c r="AB11" s="8"/>
      <c r="AC11" s="8">
        <v>1056300</v>
      </c>
      <c r="AD11" s="8"/>
      <c r="AE11" s="8"/>
      <c r="AF11" s="8"/>
      <c r="AG11" s="8"/>
      <c r="AH11" s="8">
        <v>1038900</v>
      </c>
      <c r="AI11" s="8"/>
      <c r="AJ11" s="8"/>
      <c r="AK11" s="8"/>
      <c r="AL11" s="8"/>
      <c r="AM11" s="8">
        <v>993900</v>
      </c>
      <c r="AN11" s="8"/>
      <c r="AO11" s="8"/>
      <c r="AP11" s="8"/>
      <c r="AQ11" s="8"/>
      <c r="AR11" s="8">
        <v>961800</v>
      </c>
      <c r="AS11" s="8"/>
      <c r="AT11" s="8"/>
      <c r="AU11" s="8"/>
      <c r="AV11" s="8"/>
      <c r="AW11" s="8">
        <v>910500</v>
      </c>
      <c r="AX11" s="8"/>
      <c r="AY11" s="8"/>
      <c r="AZ11" s="8"/>
      <c r="BA11" s="8"/>
      <c r="BB11" s="8">
        <v>867500</v>
      </c>
      <c r="BC11" s="8"/>
      <c r="BD11" s="8">
        <v>0</v>
      </c>
      <c r="BE11" s="85" t="s">
        <v>291</v>
      </c>
    </row>
    <row r="12" spans="2:63" ht="13.5" customHeight="1">
      <c r="B12" s="8"/>
      <c r="C12" s="178" t="s">
        <v>45</v>
      </c>
      <c r="D12" s="179"/>
      <c r="E12" s="179"/>
      <c r="F12" s="179"/>
      <c r="G12" s="179"/>
      <c r="H12" s="179"/>
      <c r="I12" s="179"/>
      <c r="J12" s="14"/>
      <c r="K12" s="14"/>
      <c r="L12" s="14"/>
      <c r="M12" s="14"/>
      <c r="N12" s="84">
        <v>5.13</v>
      </c>
      <c r="O12" s="84"/>
      <c r="P12" s="84"/>
      <c r="Q12" s="84"/>
      <c r="R12" s="84"/>
      <c r="S12" s="84">
        <v>5.3</v>
      </c>
      <c r="T12" s="84"/>
      <c r="U12" s="84"/>
      <c r="V12" s="84"/>
      <c r="W12" s="84"/>
      <c r="X12" s="84">
        <v>5.39</v>
      </c>
      <c r="Y12" s="84"/>
      <c r="Z12" s="84"/>
      <c r="AA12" s="84"/>
      <c r="AB12" s="84"/>
      <c r="AC12" s="84">
        <v>5.39</v>
      </c>
      <c r="AD12" s="84"/>
      <c r="AE12" s="84"/>
      <c r="AF12" s="84"/>
      <c r="AG12" s="84"/>
      <c r="AH12" s="84">
        <v>5.45</v>
      </c>
      <c r="AI12" s="84"/>
      <c r="AJ12" s="84"/>
      <c r="AK12" s="84"/>
      <c r="AL12" s="84"/>
      <c r="AM12" s="84">
        <v>5.3</v>
      </c>
      <c r="AN12" s="84"/>
      <c r="AO12" s="84"/>
      <c r="AP12" s="84"/>
      <c r="AQ12" s="84"/>
      <c r="AR12" s="84">
        <v>5.32</v>
      </c>
      <c r="AS12" s="84"/>
      <c r="AT12" s="84"/>
      <c r="AU12" s="84"/>
      <c r="AV12" s="84"/>
      <c r="AW12" s="84">
        <v>5.09</v>
      </c>
      <c r="AX12" s="84"/>
      <c r="AY12" s="84"/>
      <c r="AZ12" s="84"/>
      <c r="BA12" s="84"/>
      <c r="BB12" s="84">
        <v>5.01</v>
      </c>
      <c r="BC12" s="8"/>
      <c r="BD12" s="115">
        <v>2</v>
      </c>
      <c r="BE12" s="113" t="s">
        <v>292</v>
      </c>
    </row>
    <row r="13" spans="2:63" ht="13.5" customHeight="1">
      <c r="B13" s="8"/>
      <c r="C13" s="178" t="s">
        <v>46</v>
      </c>
      <c r="D13" s="179"/>
      <c r="E13" s="179"/>
      <c r="F13" s="179"/>
      <c r="G13" s="179"/>
      <c r="H13" s="179"/>
      <c r="I13" s="179"/>
      <c r="J13" s="14" t="s">
        <v>194</v>
      </c>
      <c r="K13" s="14"/>
      <c r="L13" s="14"/>
      <c r="M13" s="14"/>
      <c r="N13" s="84">
        <v>28.45</v>
      </c>
      <c r="O13" s="84"/>
      <c r="P13" s="84"/>
      <c r="Q13" s="84"/>
      <c r="R13" s="84"/>
      <c r="S13" s="84">
        <v>30.87</v>
      </c>
      <c r="T13" s="84"/>
      <c r="U13" s="84"/>
      <c r="V13" s="84"/>
      <c r="W13" s="84"/>
      <c r="X13" s="84">
        <v>32.67</v>
      </c>
      <c r="Y13" s="84"/>
      <c r="Z13" s="84"/>
      <c r="AA13" s="84"/>
      <c r="AB13" s="84"/>
      <c r="AC13" s="84">
        <v>33.049999999999997</v>
      </c>
      <c r="AD13" s="84"/>
      <c r="AE13" s="84"/>
      <c r="AF13" s="84"/>
      <c r="AG13" s="84"/>
      <c r="AH13" s="84">
        <v>34.950000000000003</v>
      </c>
      <c r="AI13" s="84"/>
      <c r="AJ13" s="84"/>
      <c r="AK13" s="84"/>
      <c r="AL13" s="84"/>
      <c r="AM13" s="84">
        <v>34.409999999999997</v>
      </c>
      <c r="AN13" s="84"/>
      <c r="AO13" s="84"/>
      <c r="AP13" s="84"/>
      <c r="AQ13" s="84"/>
      <c r="AR13" s="84">
        <v>35.35</v>
      </c>
      <c r="AS13" s="84"/>
      <c r="AT13" s="84"/>
      <c r="AU13" s="84"/>
      <c r="AV13" s="84"/>
      <c r="AW13" s="84">
        <v>35.33</v>
      </c>
      <c r="AX13" s="84"/>
      <c r="AY13" s="84"/>
      <c r="AZ13" s="84"/>
      <c r="BA13" s="84"/>
      <c r="BB13" s="84">
        <v>35.74</v>
      </c>
      <c r="BC13" s="8"/>
      <c r="BD13" s="8">
        <v>2</v>
      </c>
      <c r="BE13" s="85"/>
    </row>
    <row r="14" spans="2:63" ht="13.5" customHeight="1">
      <c r="B14" s="8"/>
      <c r="C14" s="178" t="s">
        <v>47</v>
      </c>
      <c r="D14" s="179"/>
      <c r="E14" s="179"/>
      <c r="F14" s="179"/>
      <c r="G14" s="179"/>
      <c r="H14" s="179"/>
      <c r="I14" s="179"/>
      <c r="J14" s="14" t="s">
        <v>219</v>
      </c>
      <c r="K14" s="14"/>
      <c r="L14" s="14"/>
      <c r="M14" s="14"/>
      <c r="N14" s="84">
        <v>90.96</v>
      </c>
      <c r="O14" s="84"/>
      <c r="P14" s="84"/>
      <c r="Q14" s="84"/>
      <c r="R14" s="84"/>
      <c r="S14" s="84">
        <v>96.69</v>
      </c>
      <c r="T14" s="84"/>
      <c r="U14" s="84"/>
      <c r="V14" s="84"/>
      <c r="W14" s="84"/>
      <c r="X14" s="84">
        <v>102.66</v>
      </c>
      <c r="Y14" s="84"/>
      <c r="Z14" s="84"/>
      <c r="AA14" s="84"/>
      <c r="AB14" s="84"/>
      <c r="AC14" s="84">
        <v>101.56</v>
      </c>
      <c r="AD14" s="84"/>
      <c r="AE14" s="84"/>
      <c r="AF14" s="84"/>
      <c r="AG14" s="84"/>
      <c r="AH14" s="84">
        <v>107.75</v>
      </c>
      <c r="AI14" s="84"/>
      <c r="AJ14" s="84"/>
      <c r="AK14" s="84"/>
      <c r="AL14" s="84"/>
      <c r="AM14" s="84">
        <v>106.11</v>
      </c>
      <c r="AN14" s="84"/>
      <c r="AO14" s="84"/>
      <c r="AP14" s="84"/>
      <c r="AQ14" s="84"/>
      <c r="AR14" s="84">
        <v>110.23</v>
      </c>
      <c r="AS14" s="84"/>
      <c r="AT14" s="84"/>
      <c r="AU14" s="84"/>
      <c r="AV14" s="84"/>
      <c r="AW14" s="84">
        <v>105.72</v>
      </c>
      <c r="AX14" s="84"/>
      <c r="AY14" s="84"/>
      <c r="AZ14" s="84"/>
      <c r="BA14" s="84"/>
      <c r="BB14" s="84">
        <v>107</v>
      </c>
      <c r="BC14" s="8"/>
      <c r="BD14" s="8">
        <v>2</v>
      </c>
      <c r="BE14" s="85"/>
    </row>
    <row r="15" spans="2:63" ht="13.5" customHeight="1">
      <c r="B15" s="8"/>
      <c r="C15" s="178" t="s">
        <v>34</v>
      </c>
      <c r="D15" s="179"/>
      <c r="E15" s="179"/>
      <c r="F15" s="179"/>
      <c r="G15" s="179"/>
      <c r="H15" s="179"/>
      <c r="I15" s="179"/>
      <c r="J15" s="14"/>
      <c r="K15" s="14"/>
      <c r="L15" s="14"/>
      <c r="M15" s="14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95"/>
      <c r="BC15" s="8"/>
      <c r="BD15" s="8"/>
      <c r="BE15" s="85"/>
    </row>
    <row r="16" spans="2:63" ht="13.5" customHeight="1">
      <c r="B16" s="8"/>
      <c r="C16" s="178" t="s">
        <v>64</v>
      </c>
      <c r="D16" s="179"/>
      <c r="E16" s="179"/>
      <c r="F16" s="179"/>
      <c r="G16" s="179"/>
      <c r="H16" s="179"/>
      <c r="I16" s="179"/>
      <c r="J16" s="14" t="s">
        <v>192</v>
      </c>
      <c r="K16" s="14"/>
      <c r="L16" s="14"/>
      <c r="M16" s="14"/>
      <c r="N16" s="8">
        <v>217400</v>
      </c>
      <c r="O16" s="8"/>
      <c r="P16" s="8"/>
      <c r="Q16" s="8"/>
      <c r="R16" s="8"/>
      <c r="S16" s="8">
        <v>213600</v>
      </c>
      <c r="T16" s="8"/>
      <c r="U16" s="8"/>
      <c r="V16" s="8"/>
      <c r="W16" s="8"/>
      <c r="X16" s="8">
        <v>205800</v>
      </c>
      <c r="Y16" s="8"/>
      <c r="Z16" s="8"/>
      <c r="AA16" s="8"/>
      <c r="AB16" s="8"/>
      <c r="AC16" s="8">
        <v>198700</v>
      </c>
      <c r="AD16" s="8"/>
      <c r="AE16" s="8"/>
      <c r="AF16" s="8"/>
      <c r="AG16" s="8"/>
      <c r="AH16" s="8">
        <v>203600</v>
      </c>
      <c r="AI16" s="8"/>
      <c r="AJ16" s="8"/>
      <c r="AK16" s="8"/>
      <c r="AL16" s="8"/>
      <c r="AM16" s="8">
        <v>186800</v>
      </c>
      <c r="AN16" s="8"/>
      <c r="AO16" s="8"/>
      <c r="AP16" s="8"/>
      <c r="AQ16" s="8"/>
      <c r="AR16" s="8">
        <v>187900</v>
      </c>
      <c r="AS16" s="8"/>
      <c r="AT16" s="8"/>
      <c r="AU16" s="8"/>
      <c r="AV16" s="8"/>
      <c r="AW16" s="8">
        <v>146000</v>
      </c>
      <c r="AX16" s="8"/>
      <c r="AY16" s="8"/>
      <c r="AZ16" s="8"/>
      <c r="BA16" s="8"/>
      <c r="BB16" s="8">
        <v>256100</v>
      </c>
      <c r="BC16" s="8"/>
      <c r="BD16" s="8">
        <v>0</v>
      </c>
      <c r="BE16" s="85" t="s">
        <v>312</v>
      </c>
    </row>
    <row r="17" spans="2:57" ht="13.5" customHeight="1">
      <c r="B17" s="8"/>
      <c r="C17" s="178" t="s">
        <v>35</v>
      </c>
      <c r="D17" s="179"/>
      <c r="E17" s="179"/>
      <c r="F17" s="179"/>
      <c r="G17" s="179"/>
      <c r="H17" s="179"/>
      <c r="I17" s="179"/>
      <c r="J17" s="14" t="s">
        <v>192</v>
      </c>
      <c r="K17" s="14"/>
      <c r="L17" s="14"/>
      <c r="M17" s="14"/>
      <c r="N17" s="8">
        <v>184900</v>
      </c>
      <c r="O17" s="8"/>
      <c r="P17" s="8"/>
      <c r="Q17" s="8"/>
      <c r="R17" s="8"/>
      <c r="S17" s="8">
        <v>181900</v>
      </c>
      <c r="T17" s="8"/>
      <c r="U17" s="8"/>
      <c r="V17" s="8"/>
      <c r="W17" s="8"/>
      <c r="X17" s="8">
        <v>182300</v>
      </c>
      <c r="Y17" s="8"/>
      <c r="Z17" s="8"/>
      <c r="AA17" s="8"/>
      <c r="AB17" s="8"/>
      <c r="AC17" s="8">
        <v>178700</v>
      </c>
      <c r="AD17" s="8"/>
      <c r="AE17" s="8"/>
      <c r="AF17" s="8"/>
      <c r="AG17" s="8"/>
      <c r="AH17" s="8">
        <v>186800</v>
      </c>
      <c r="AI17" s="8"/>
      <c r="AJ17" s="8"/>
      <c r="AK17" s="8"/>
      <c r="AL17" s="8"/>
      <c r="AM17" s="8">
        <v>171400</v>
      </c>
      <c r="AN17" s="8"/>
      <c r="AO17" s="8"/>
      <c r="AP17" s="8"/>
      <c r="AQ17" s="8"/>
      <c r="AR17" s="8">
        <v>176100</v>
      </c>
      <c r="AS17" s="8"/>
      <c r="AT17" s="8"/>
      <c r="AU17" s="8"/>
      <c r="AV17" s="8"/>
      <c r="AW17" s="8">
        <v>136100</v>
      </c>
      <c r="AX17" s="8"/>
      <c r="AY17" s="8"/>
      <c r="AZ17" s="8"/>
      <c r="BA17" s="8"/>
      <c r="BB17" s="8">
        <v>236000</v>
      </c>
      <c r="BC17" s="8"/>
      <c r="BD17" s="8">
        <v>0</v>
      </c>
      <c r="BE17" s="85" t="s">
        <v>313</v>
      </c>
    </row>
    <row r="18" spans="2:57" ht="13.5" customHeight="1">
      <c r="B18" s="8"/>
      <c r="C18" s="178" t="s">
        <v>36</v>
      </c>
      <c r="D18" s="179"/>
      <c r="E18" s="179"/>
      <c r="F18" s="179"/>
      <c r="G18" s="179"/>
      <c r="H18" s="179"/>
      <c r="I18" s="179"/>
      <c r="J18" s="14" t="s">
        <v>192</v>
      </c>
      <c r="K18" s="14"/>
      <c r="L18" s="14"/>
      <c r="M18" s="14"/>
      <c r="N18" s="8">
        <v>23500</v>
      </c>
      <c r="O18" s="8"/>
      <c r="P18" s="8"/>
      <c r="Q18" s="8"/>
      <c r="R18" s="8"/>
      <c r="S18" s="8">
        <v>25900</v>
      </c>
      <c r="T18" s="8"/>
      <c r="U18" s="8"/>
      <c r="V18" s="8"/>
      <c r="W18" s="8"/>
      <c r="X18" s="8">
        <v>18200</v>
      </c>
      <c r="Y18" s="8"/>
      <c r="Z18" s="8"/>
      <c r="AA18" s="8"/>
      <c r="AB18" s="8"/>
      <c r="AC18" s="8">
        <v>16500</v>
      </c>
      <c r="AD18" s="8"/>
      <c r="AE18" s="8"/>
      <c r="AF18" s="8"/>
      <c r="AG18" s="8"/>
      <c r="AH18" s="8">
        <v>12700</v>
      </c>
      <c r="AI18" s="8"/>
      <c r="AJ18" s="8"/>
      <c r="AK18" s="8"/>
      <c r="AL18" s="8"/>
      <c r="AM18" s="8">
        <v>11900</v>
      </c>
      <c r="AN18" s="8"/>
      <c r="AO18" s="8"/>
      <c r="AP18" s="8"/>
      <c r="AQ18" s="8"/>
      <c r="AR18" s="8">
        <v>8000</v>
      </c>
      <c r="AS18" s="8"/>
      <c r="AT18" s="8"/>
      <c r="AU18" s="8"/>
      <c r="AV18" s="8"/>
      <c r="AW18" s="8">
        <v>5700</v>
      </c>
      <c r="AX18" s="8"/>
      <c r="AY18" s="8"/>
      <c r="AZ18" s="8"/>
      <c r="BA18" s="8"/>
      <c r="BB18" s="8">
        <v>7400</v>
      </c>
      <c r="BC18" s="8"/>
      <c r="BD18" s="8">
        <v>0</v>
      </c>
      <c r="BE18" s="85"/>
    </row>
    <row r="19" spans="2:57" ht="13.5" customHeight="1">
      <c r="B19" s="8"/>
      <c r="C19" s="178" t="s">
        <v>37</v>
      </c>
      <c r="D19" s="179"/>
      <c r="E19" s="179"/>
      <c r="F19" s="179"/>
      <c r="G19" s="179"/>
      <c r="H19" s="179"/>
      <c r="I19" s="179"/>
      <c r="J19" s="14" t="s">
        <v>192</v>
      </c>
      <c r="K19" s="14"/>
      <c r="L19" s="14"/>
      <c r="M19" s="14"/>
      <c r="N19" s="8">
        <v>8400</v>
      </c>
      <c r="O19" s="8"/>
      <c r="P19" s="8"/>
      <c r="Q19" s="8"/>
      <c r="R19" s="8"/>
      <c r="S19" s="8">
        <v>5400</v>
      </c>
      <c r="T19" s="8"/>
      <c r="U19" s="8"/>
      <c r="V19" s="8"/>
      <c r="W19" s="8"/>
      <c r="X19" s="8">
        <v>4600</v>
      </c>
      <c r="Y19" s="8"/>
      <c r="Z19" s="8"/>
      <c r="AA19" s="8"/>
      <c r="AB19" s="8"/>
      <c r="AC19" s="8">
        <v>2900</v>
      </c>
      <c r="AD19" s="8"/>
      <c r="AE19" s="8"/>
      <c r="AF19" s="8"/>
      <c r="AG19" s="8"/>
      <c r="AH19" s="8">
        <v>3800</v>
      </c>
      <c r="AI19" s="8"/>
      <c r="AJ19" s="8"/>
      <c r="AK19" s="8"/>
      <c r="AL19" s="8"/>
      <c r="AM19" s="8">
        <v>3200</v>
      </c>
      <c r="AN19" s="8"/>
      <c r="AO19" s="8"/>
      <c r="AP19" s="8"/>
      <c r="AQ19" s="8"/>
      <c r="AR19" s="8">
        <v>3500</v>
      </c>
      <c r="AS19" s="8"/>
      <c r="AT19" s="8"/>
      <c r="AU19" s="8"/>
      <c r="AV19" s="8"/>
      <c r="AW19" s="8">
        <v>3800</v>
      </c>
      <c r="AX19" s="8"/>
      <c r="AY19" s="8"/>
      <c r="AZ19" s="8"/>
      <c r="BA19" s="8"/>
      <c r="BB19" s="8">
        <v>11900</v>
      </c>
      <c r="BC19" s="8"/>
      <c r="BD19" s="8">
        <v>0</v>
      </c>
      <c r="BE19" s="85"/>
    </row>
    <row r="20" spans="2:57" ht="13.5" customHeight="1">
      <c r="B20" s="8"/>
      <c r="C20" s="178" t="s">
        <v>79</v>
      </c>
      <c r="D20" s="179"/>
      <c r="E20" s="179"/>
      <c r="F20" s="179"/>
      <c r="G20" s="179"/>
      <c r="H20" s="179"/>
      <c r="I20" s="179"/>
      <c r="J20" s="14" t="s">
        <v>192</v>
      </c>
      <c r="K20" s="14"/>
      <c r="L20" s="14"/>
      <c r="M20" s="14"/>
      <c r="N20" s="8">
        <v>600</v>
      </c>
      <c r="O20" s="8"/>
      <c r="P20" s="8"/>
      <c r="Q20" s="8"/>
      <c r="R20" s="8"/>
      <c r="S20" s="8">
        <v>400</v>
      </c>
      <c r="T20" s="8"/>
      <c r="U20" s="8"/>
      <c r="V20" s="8"/>
      <c r="W20" s="8"/>
      <c r="X20" s="8">
        <v>800</v>
      </c>
      <c r="Y20" s="8"/>
      <c r="Z20" s="8"/>
      <c r="AA20" s="8"/>
      <c r="AB20" s="8"/>
      <c r="AC20" s="8">
        <v>600</v>
      </c>
      <c r="AD20" s="8"/>
      <c r="AE20" s="8"/>
      <c r="AF20" s="8"/>
      <c r="AG20" s="8"/>
      <c r="AH20" s="8">
        <v>300</v>
      </c>
      <c r="AI20" s="8"/>
      <c r="AJ20" s="8"/>
      <c r="AK20" s="8"/>
      <c r="AL20" s="8"/>
      <c r="AM20" s="8">
        <v>300</v>
      </c>
      <c r="AN20" s="8"/>
      <c r="AO20" s="8"/>
      <c r="AP20" s="8"/>
      <c r="AQ20" s="8"/>
      <c r="AR20" s="8">
        <v>300</v>
      </c>
      <c r="AS20" s="8"/>
      <c r="AT20" s="8"/>
      <c r="AU20" s="8"/>
      <c r="AV20" s="8"/>
      <c r="AW20" s="8">
        <v>300</v>
      </c>
      <c r="AX20" s="8"/>
      <c r="AY20" s="8"/>
      <c r="AZ20" s="8"/>
      <c r="BA20" s="8"/>
      <c r="BB20" s="8">
        <v>700</v>
      </c>
      <c r="BC20" s="8"/>
      <c r="BD20" s="8">
        <v>0</v>
      </c>
      <c r="BE20" s="85"/>
    </row>
    <row r="21" spans="2:57" ht="13.5" customHeight="1">
      <c r="B21" s="8"/>
      <c r="C21" s="178" t="s">
        <v>38</v>
      </c>
      <c r="D21" s="179"/>
      <c r="E21" s="179"/>
      <c r="F21" s="179"/>
      <c r="G21" s="179"/>
      <c r="H21" s="179"/>
      <c r="I21" s="179"/>
      <c r="J21" s="14" t="s">
        <v>192</v>
      </c>
      <c r="K21" s="14"/>
      <c r="L21" s="14"/>
      <c r="M21" s="14"/>
      <c r="N21" s="8">
        <v>45600</v>
      </c>
      <c r="O21" s="8"/>
      <c r="P21" s="8"/>
      <c r="Q21" s="8"/>
      <c r="R21" s="8"/>
      <c r="S21" s="8">
        <v>42200</v>
      </c>
      <c r="T21" s="8"/>
      <c r="U21" s="8"/>
      <c r="V21" s="8"/>
      <c r="W21" s="8"/>
      <c r="X21" s="8">
        <v>57100</v>
      </c>
      <c r="Y21" s="8"/>
      <c r="Z21" s="8"/>
      <c r="AA21" s="8"/>
      <c r="AB21" s="8"/>
      <c r="AC21" s="8">
        <v>67800</v>
      </c>
      <c r="AD21" s="8"/>
      <c r="AE21" s="8"/>
      <c r="AF21" s="8"/>
      <c r="AG21" s="8"/>
      <c r="AH21" s="8">
        <v>69100</v>
      </c>
      <c r="AI21" s="8"/>
      <c r="AJ21" s="8"/>
      <c r="AK21" s="8"/>
      <c r="AL21" s="8"/>
      <c r="AM21" s="8">
        <v>87600</v>
      </c>
      <c r="AN21" s="8"/>
      <c r="AO21" s="8"/>
      <c r="AP21" s="8"/>
      <c r="AQ21" s="8"/>
      <c r="AR21" s="8">
        <v>93700</v>
      </c>
      <c r="AS21" s="8"/>
      <c r="AT21" s="8"/>
      <c r="AU21" s="8"/>
      <c r="AV21" s="8"/>
      <c r="AW21" s="8">
        <v>117300</v>
      </c>
      <c r="AX21" s="8"/>
      <c r="AY21" s="8"/>
      <c r="AZ21" s="8"/>
      <c r="BA21" s="8"/>
      <c r="BB21" s="14" t="s">
        <v>190</v>
      </c>
      <c r="BC21" s="8"/>
      <c r="BD21" s="8">
        <v>0</v>
      </c>
      <c r="BE21" s="85"/>
    </row>
    <row r="22" spans="2:57" ht="13.5" customHeight="1">
      <c r="B22" s="8"/>
      <c r="C22" s="178" t="s">
        <v>35</v>
      </c>
      <c r="D22" s="179"/>
      <c r="E22" s="179"/>
      <c r="F22" s="179"/>
      <c r="G22" s="179"/>
      <c r="H22" s="179"/>
      <c r="I22" s="179"/>
      <c r="J22" s="14" t="s">
        <v>192</v>
      </c>
      <c r="K22" s="14"/>
      <c r="L22" s="14"/>
      <c r="M22" s="14"/>
      <c r="N22" s="8">
        <v>36800</v>
      </c>
      <c r="O22" s="8"/>
      <c r="P22" s="8"/>
      <c r="Q22" s="8"/>
      <c r="R22" s="8"/>
      <c r="S22" s="8">
        <v>35200</v>
      </c>
      <c r="T22" s="8"/>
      <c r="U22" s="8"/>
      <c r="V22" s="8"/>
      <c r="W22" s="8"/>
      <c r="X22" s="8">
        <v>50600</v>
      </c>
      <c r="Y22" s="8"/>
      <c r="Z22" s="8"/>
      <c r="AA22" s="8"/>
      <c r="AB22" s="8"/>
      <c r="AC22" s="8">
        <v>58700</v>
      </c>
      <c r="AD22" s="8"/>
      <c r="AE22" s="8"/>
      <c r="AF22" s="8"/>
      <c r="AG22" s="8"/>
      <c r="AH22" s="8">
        <v>61800</v>
      </c>
      <c r="AI22" s="8"/>
      <c r="AJ22" s="8"/>
      <c r="AK22" s="8"/>
      <c r="AL22" s="8"/>
      <c r="AM22" s="8">
        <v>80200</v>
      </c>
      <c r="AN22" s="8"/>
      <c r="AO22" s="8"/>
      <c r="AP22" s="8"/>
      <c r="AQ22" s="8"/>
      <c r="AR22" s="8">
        <v>85300</v>
      </c>
      <c r="AS22" s="8"/>
      <c r="AT22" s="8"/>
      <c r="AU22" s="8"/>
      <c r="AV22" s="8"/>
      <c r="AW22" s="8">
        <v>108600</v>
      </c>
      <c r="AX22" s="8"/>
      <c r="AY22" s="8"/>
      <c r="AZ22" s="8"/>
      <c r="BA22" s="8"/>
      <c r="BB22" s="14" t="s">
        <v>190</v>
      </c>
      <c r="BC22" s="8"/>
      <c r="BD22" s="8">
        <v>0</v>
      </c>
      <c r="BE22" s="85"/>
    </row>
    <row r="23" spans="2:57" ht="13.5" customHeight="1">
      <c r="B23" s="8"/>
      <c r="C23" s="178" t="s">
        <v>39</v>
      </c>
      <c r="D23" s="179"/>
      <c r="E23" s="179"/>
      <c r="F23" s="179"/>
      <c r="G23" s="179"/>
      <c r="H23" s="179"/>
      <c r="I23" s="179"/>
      <c r="J23" s="14" t="s">
        <v>192</v>
      </c>
      <c r="K23" s="14"/>
      <c r="L23" s="14"/>
      <c r="M23" s="14"/>
      <c r="N23" s="8">
        <v>5000</v>
      </c>
      <c r="O23" s="8"/>
      <c r="P23" s="8"/>
      <c r="Q23" s="8"/>
      <c r="R23" s="8"/>
      <c r="S23" s="8">
        <v>3500</v>
      </c>
      <c r="T23" s="8"/>
      <c r="U23" s="8"/>
      <c r="V23" s="8"/>
      <c r="W23" s="8"/>
      <c r="X23" s="8">
        <v>4200</v>
      </c>
      <c r="Y23" s="8"/>
      <c r="Z23" s="8"/>
      <c r="AA23" s="8"/>
      <c r="AB23" s="8"/>
      <c r="AC23" s="8">
        <v>4900</v>
      </c>
      <c r="AD23" s="8"/>
      <c r="AE23" s="8"/>
      <c r="AF23" s="8"/>
      <c r="AG23" s="8"/>
      <c r="AH23" s="8">
        <v>3200</v>
      </c>
      <c r="AI23" s="8"/>
      <c r="AJ23" s="8"/>
      <c r="AK23" s="8"/>
      <c r="AL23" s="8"/>
      <c r="AM23" s="8">
        <v>3600</v>
      </c>
      <c r="AN23" s="8"/>
      <c r="AO23" s="8"/>
      <c r="AP23" s="8"/>
      <c r="AQ23" s="8"/>
      <c r="AR23" s="8">
        <v>3000</v>
      </c>
      <c r="AS23" s="8"/>
      <c r="AT23" s="8"/>
      <c r="AU23" s="8"/>
      <c r="AV23" s="8"/>
      <c r="AW23" s="8">
        <v>2300</v>
      </c>
      <c r="AX23" s="8"/>
      <c r="AY23" s="8"/>
      <c r="AZ23" s="8"/>
      <c r="BA23" s="8"/>
      <c r="BB23" s="14" t="s">
        <v>190</v>
      </c>
      <c r="BC23" s="8"/>
      <c r="BD23" s="8">
        <v>0</v>
      </c>
      <c r="BE23" s="85"/>
    </row>
    <row r="24" spans="2:57" ht="13.5" customHeight="1">
      <c r="B24" s="8"/>
      <c r="C24" s="178" t="s">
        <v>37</v>
      </c>
      <c r="D24" s="179"/>
      <c r="E24" s="179"/>
      <c r="F24" s="179"/>
      <c r="G24" s="179"/>
      <c r="H24" s="179"/>
      <c r="I24" s="179"/>
      <c r="J24" s="14" t="s">
        <v>192</v>
      </c>
      <c r="K24" s="14"/>
      <c r="L24" s="14"/>
      <c r="M24" s="14"/>
      <c r="N24" s="8">
        <v>3800</v>
      </c>
      <c r="O24" s="8"/>
      <c r="P24" s="8"/>
      <c r="Q24" s="8"/>
      <c r="R24" s="8"/>
      <c r="S24" s="8">
        <v>3400</v>
      </c>
      <c r="T24" s="8"/>
      <c r="U24" s="8"/>
      <c r="V24" s="8"/>
      <c r="W24" s="8"/>
      <c r="X24" s="8">
        <v>2300</v>
      </c>
      <c r="Y24" s="8"/>
      <c r="Z24" s="8"/>
      <c r="AA24" s="8"/>
      <c r="AB24" s="8"/>
      <c r="AC24" s="8">
        <v>4100</v>
      </c>
      <c r="AD24" s="8"/>
      <c r="AE24" s="8"/>
      <c r="AF24" s="8"/>
      <c r="AG24" s="8"/>
      <c r="AH24" s="8">
        <v>4000</v>
      </c>
      <c r="AI24" s="8"/>
      <c r="AJ24" s="8"/>
      <c r="AK24" s="8"/>
      <c r="AL24" s="8"/>
      <c r="AM24" s="8">
        <v>3800</v>
      </c>
      <c r="AN24" s="8"/>
      <c r="AO24" s="8"/>
      <c r="AP24" s="8"/>
      <c r="AQ24" s="8"/>
      <c r="AR24" s="8">
        <v>5200</v>
      </c>
      <c r="AS24" s="8"/>
      <c r="AT24" s="8"/>
      <c r="AU24" s="8"/>
      <c r="AV24" s="8"/>
      <c r="AW24" s="8">
        <v>6100</v>
      </c>
      <c r="AX24" s="8"/>
      <c r="AY24" s="8"/>
      <c r="AZ24" s="8"/>
      <c r="BA24" s="8"/>
      <c r="BB24" s="14" t="s">
        <v>190</v>
      </c>
      <c r="BC24" s="8"/>
      <c r="BD24" s="8">
        <v>0</v>
      </c>
      <c r="BE24" s="85"/>
    </row>
    <row r="25" spans="2:57" ht="13.5" customHeight="1">
      <c r="B25" s="8"/>
      <c r="C25" s="178" t="s">
        <v>79</v>
      </c>
      <c r="D25" s="179"/>
      <c r="E25" s="179"/>
      <c r="F25" s="179"/>
      <c r="G25" s="179"/>
      <c r="H25" s="179"/>
      <c r="I25" s="179"/>
      <c r="J25" s="14" t="s">
        <v>192</v>
      </c>
      <c r="K25" s="14"/>
      <c r="L25" s="14"/>
      <c r="M25" s="14"/>
      <c r="N25" s="8">
        <v>100</v>
      </c>
      <c r="O25" s="8"/>
      <c r="P25" s="8"/>
      <c r="Q25" s="8"/>
      <c r="R25" s="8"/>
      <c r="S25" s="8">
        <v>0</v>
      </c>
      <c r="T25" s="8"/>
      <c r="U25" s="8"/>
      <c r="V25" s="8"/>
      <c r="W25" s="8"/>
      <c r="X25" s="8">
        <v>100</v>
      </c>
      <c r="Y25" s="8"/>
      <c r="Z25" s="8"/>
      <c r="AA25" s="8"/>
      <c r="AB25" s="8"/>
      <c r="AC25" s="8">
        <v>100</v>
      </c>
      <c r="AD25" s="8"/>
      <c r="AE25" s="8"/>
      <c r="AF25" s="8"/>
      <c r="AG25" s="8"/>
      <c r="AH25" s="8">
        <v>200</v>
      </c>
      <c r="AI25" s="8"/>
      <c r="AJ25" s="8"/>
      <c r="AK25" s="8"/>
      <c r="AL25" s="8"/>
      <c r="AM25" s="8">
        <v>100</v>
      </c>
      <c r="AN25" s="8"/>
      <c r="AO25" s="8"/>
      <c r="AP25" s="8"/>
      <c r="AQ25" s="8"/>
      <c r="AR25" s="8">
        <v>100</v>
      </c>
      <c r="AS25" s="8"/>
      <c r="AT25" s="8"/>
      <c r="AU25" s="8"/>
      <c r="AV25" s="8"/>
      <c r="AW25" s="8">
        <v>300</v>
      </c>
      <c r="AX25" s="8"/>
      <c r="AY25" s="8"/>
      <c r="AZ25" s="8"/>
      <c r="BA25" s="8"/>
      <c r="BB25" s="14" t="s">
        <v>190</v>
      </c>
      <c r="BC25" s="8"/>
      <c r="BD25" s="8">
        <v>0</v>
      </c>
      <c r="BE25" s="85"/>
    </row>
    <row r="26" spans="2:57" ht="13.5" customHeight="1">
      <c r="B26" s="8"/>
      <c r="C26" s="26" t="s">
        <v>220</v>
      </c>
      <c r="J26" s="14" t="s">
        <v>192</v>
      </c>
      <c r="K26" s="14"/>
      <c r="L26" s="14"/>
      <c r="M26" s="14"/>
      <c r="N26" s="8">
        <v>57600</v>
      </c>
      <c r="O26" s="8"/>
      <c r="P26" s="8"/>
      <c r="Q26" s="8"/>
      <c r="R26" s="8"/>
      <c r="S26" s="8">
        <v>73900</v>
      </c>
      <c r="T26" s="8"/>
      <c r="U26" s="8"/>
      <c r="V26" s="8"/>
      <c r="W26" s="8"/>
      <c r="X26" s="8">
        <v>83600</v>
      </c>
      <c r="Y26" s="8"/>
      <c r="Z26" s="8"/>
      <c r="AA26" s="8"/>
      <c r="AB26" s="8"/>
      <c r="AC26" s="8">
        <v>98400</v>
      </c>
      <c r="AD26" s="8"/>
      <c r="AE26" s="8"/>
      <c r="AF26" s="8"/>
      <c r="AG26" s="8"/>
      <c r="AH26" s="8">
        <v>102700</v>
      </c>
      <c r="AI26" s="8"/>
      <c r="AJ26" s="8"/>
      <c r="AK26" s="8"/>
      <c r="AL26" s="8"/>
      <c r="AM26" s="8">
        <v>107800</v>
      </c>
      <c r="AN26" s="8"/>
      <c r="AO26" s="8"/>
      <c r="AP26" s="8"/>
      <c r="AQ26" s="8"/>
      <c r="AR26" s="8">
        <v>106600</v>
      </c>
      <c r="AS26" s="8"/>
      <c r="AT26" s="8"/>
      <c r="AU26" s="8"/>
      <c r="AV26" s="8"/>
      <c r="AW26" s="8">
        <v>120600</v>
      </c>
      <c r="AX26" s="8"/>
      <c r="AY26" s="8"/>
      <c r="AZ26" s="8"/>
      <c r="BA26" s="8"/>
      <c r="BB26" s="8">
        <v>130500</v>
      </c>
      <c r="BC26" s="95"/>
      <c r="BD26" s="8">
        <v>0</v>
      </c>
      <c r="BE26" s="85"/>
    </row>
    <row r="27" spans="2:57" ht="13.5" customHeight="1">
      <c r="B27" s="8"/>
      <c r="C27" s="178" t="s">
        <v>35</v>
      </c>
      <c r="D27" s="179"/>
      <c r="E27" s="179"/>
      <c r="F27" s="179"/>
      <c r="G27" s="179"/>
      <c r="H27" s="179"/>
      <c r="I27" s="179"/>
      <c r="J27" s="14" t="s">
        <v>192</v>
      </c>
      <c r="K27" s="14"/>
      <c r="L27" s="14"/>
      <c r="M27" s="14"/>
      <c r="N27" s="8">
        <v>22500</v>
      </c>
      <c r="O27" s="8"/>
      <c r="P27" s="8"/>
      <c r="Q27" s="8"/>
      <c r="R27" s="8"/>
      <c r="S27" s="8">
        <v>26900</v>
      </c>
      <c r="T27" s="8"/>
      <c r="U27" s="8"/>
      <c r="V27" s="8"/>
      <c r="W27" s="8"/>
      <c r="X27" s="8">
        <v>31500</v>
      </c>
      <c r="Y27" s="8"/>
      <c r="Z27" s="8"/>
      <c r="AA27" s="8"/>
      <c r="AB27" s="8"/>
      <c r="AC27" s="8">
        <v>34700</v>
      </c>
      <c r="AD27" s="8"/>
      <c r="AE27" s="8"/>
      <c r="AF27" s="8"/>
      <c r="AG27" s="8"/>
      <c r="AH27" s="8">
        <v>35200</v>
      </c>
      <c r="AI27" s="8"/>
      <c r="AJ27" s="8"/>
      <c r="AK27" s="8"/>
      <c r="AL27" s="8"/>
      <c r="AM27" s="8">
        <v>35500</v>
      </c>
      <c r="AN27" s="8"/>
      <c r="AO27" s="8"/>
      <c r="AP27" s="8"/>
      <c r="AQ27" s="8"/>
      <c r="AR27" s="8">
        <v>36900</v>
      </c>
      <c r="AS27" s="8"/>
      <c r="AT27" s="8"/>
      <c r="AU27" s="8"/>
      <c r="AV27" s="8"/>
      <c r="AW27" s="8">
        <v>39900</v>
      </c>
      <c r="AX27" s="8"/>
      <c r="AY27" s="8"/>
      <c r="AZ27" s="8"/>
      <c r="BA27" s="8"/>
      <c r="BB27" s="8">
        <v>52000</v>
      </c>
      <c r="BC27" s="95"/>
      <c r="BD27" s="8">
        <v>0</v>
      </c>
      <c r="BE27" s="85"/>
    </row>
    <row r="28" spans="2:57" ht="13.5" customHeight="1">
      <c r="B28" s="8"/>
      <c r="C28" s="178" t="s">
        <v>36</v>
      </c>
      <c r="D28" s="179"/>
      <c r="E28" s="179"/>
      <c r="F28" s="179"/>
      <c r="G28" s="179"/>
      <c r="H28" s="179"/>
      <c r="I28" s="179"/>
      <c r="J28" s="14" t="s">
        <v>192</v>
      </c>
      <c r="K28" s="14"/>
      <c r="L28" s="14"/>
      <c r="M28" s="14"/>
      <c r="N28" s="8">
        <v>8500</v>
      </c>
      <c r="O28" s="8"/>
      <c r="P28" s="8"/>
      <c r="Q28" s="8"/>
      <c r="R28" s="8"/>
      <c r="S28" s="8">
        <v>8900</v>
      </c>
      <c r="T28" s="8"/>
      <c r="U28" s="8"/>
      <c r="V28" s="8"/>
      <c r="W28" s="8"/>
      <c r="X28" s="8">
        <v>6700</v>
      </c>
      <c r="Y28" s="8"/>
      <c r="Z28" s="8"/>
      <c r="AA28" s="8"/>
      <c r="AB28" s="8"/>
      <c r="AC28" s="8">
        <v>7400</v>
      </c>
      <c r="AD28" s="8"/>
      <c r="AE28" s="8"/>
      <c r="AF28" s="8"/>
      <c r="AG28" s="8"/>
      <c r="AH28" s="8">
        <v>5000</v>
      </c>
      <c r="AI28" s="8"/>
      <c r="AJ28" s="8"/>
      <c r="AK28" s="8"/>
      <c r="AL28" s="8"/>
      <c r="AM28" s="8">
        <v>5000</v>
      </c>
      <c r="AN28" s="8"/>
      <c r="AO28" s="8"/>
      <c r="AP28" s="8"/>
      <c r="AQ28" s="8"/>
      <c r="AR28" s="8">
        <v>4700</v>
      </c>
      <c r="AS28" s="8"/>
      <c r="AT28" s="8"/>
      <c r="AU28" s="8"/>
      <c r="AV28" s="8"/>
      <c r="AW28" s="8">
        <v>4900</v>
      </c>
      <c r="AX28" s="8"/>
      <c r="AY28" s="8"/>
      <c r="AZ28" s="8"/>
      <c r="BA28" s="8"/>
      <c r="BB28" s="8">
        <v>3600</v>
      </c>
      <c r="BC28" s="8"/>
      <c r="BD28" s="8">
        <v>0</v>
      </c>
      <c r="BE28" s="85"/>
    </row>
    <row r="29" spans="2:57" ht="13.5" customHeight="1">
      <c r="B29" s="8"/>
      <c r="C29" s="178" t="s">
        <v>37</v>
      </c>
      <c r="D29" s="179"/>
      <c r="E29" s="179"/>
      <c r="F29" s="179"/>
      <c r="G29" s="179"/>
      <c r="H29" s="179"/>
      <c r="I29" s="179"/>
      <c r="J29" s="14" t="s">
        <v>192</v>
      </c>
      <c r="K29" s="14"/>
      <c r="L29" s="14"/>
      <c r="M29" s="14"/>
      <c r="N29" s="8">
        <v>25900</v>
      </c>
      <c r="O29" s="8"/>
      <c r="P29" s="8"/>
      <c r="Q29" s="8"/>
      <c r="R29" s="8"/>
      <c r="S29" s="8">
        <v>37800</v>
      </c>
      <c r="T29" s="8"/>
      <c r="U29" s="8"/>
      <c r="V29" s="8"/>
      <c r="W29" s="8"/>
      <c r="X29" s="8">
        <v>44700</v>
      </c>
      <c r="Y29" s="8"/>
      <c r="Z29" s="8"/>
      <c r="AA29" s="8"/>
      <c r="AB29" s="8"/>
      <c r="AC29" s="8">
        <v>55400</v>
      </c>
      <c r="AD29" s="8"/>
      <c r="AE29" s="8"/>
      <c r="AF29" s="8"/>
      <c r="AG29" s="8"/>
      <c r="AH29" s="8">
        <v>61900</v>
      </c>
      <c r="AI29" s="8"/>
      <c r="AJ29" s="8"/>
      <c r="AK29" s="8"/>
      <c r="AL29" s="8"/>
      <c r="AM29" s="8">
        <v>66600</v>
      </c>
      <c r="AN29" s="8"/>
      <c r="AO29" s="8"/>
      <c r="AP29" s="8"/>
      <c r="AQ29" s="8"/>
      <c r="AR29" s="8">
        <v>64600</v>
      </c>
      <c r="AS29" s="8"/>
      <c r="AT29" s="8"/>
      <c r="AU29" s="8"/>
      <c r="AV29" s="8"/>
      <c r="AW29" s="8">
        <v>75000</v>
      </c>
      <c r="AX29" s="8"/>
      <c r="AY29" s="8"/>
      <c r="AZ29" s="8"/>
      <c r="BA29" s="8"/>
      <c r="BB29" s="8">
        <v>74200</v>
      </c>
      <c r="BC29" s="8"/>
      <c r="BD29" s="8">
        <v>0</v>
      </c>
      <c r="BE29" s="85"/>
    </row>
    <row r="30" spans="2:57" ht="13.5" customHeight="1">
      <c r="B30" s="8"/>
      <c r="C30" s="178" t="s">
        <v>79</v>
      </c>
      <c r="D30" s="179"/>
      <c r="E30" s="179"/>
      <c r="F30" s="179"/>
      <c r="G30" s="179"/>
      <c r="H30" s="179"/>
      <c r="I30" s="179"/>
      <c r="J30" s="14" t="s">
        <v>192</v>
      </c>
      <c r="K30" s="14"/>
      <c r="L30" s="14"/>
      <c r="M30" s="14"/>
      <c r="N30" s="8">
        <v>700</v>
      </c>
      <c r="O30" s="8"/>
      <c r="P30" s="8"/>
      <c r="Q30" s="8"/>
      <c r="R30" s="8"/>
      <c r="S30" s="8">
        <v>200</v>
      </c>
      <c r="T30" s="8"/>
      <c r="U30" s="8"/>
      <c r="V30" s="8"/>
      <c r="W30" s="8"/>
      <c r="X30" s="8">
        <v>800</v>
      </c>
      <c r="Y30" s="8"/>
      <c r="Z30" s="8"/>
      <c r="AA30" s="8"/>
      <c r="AB30" s="8"/>
      <c r="AC30" s="8">
        <v>900</v>
      </c>
      <c r="AD30" s="8"/>
      <c r="AE30" s="8"/>
      <c r="AF30" s="8"/>
      <c r="AG30" s="8"/>
      <c r="AH30" s="8">
        <v>500</v>
      </c>
      <c r="AI30" s="8"/>
      <c r="AJ30" s="8"/>
      <c r="AK30" s="8"/>
      <c r="AL30" s="8"/>
      <c r="AM30" s="8">
        <v>600</v>
      </c>
      <c r="AN30" s="8"/>
      <c r="AO30" s="8"/>
      <c r="AP30" s="8"/>
      <c r="AQ30" s="8"/>
      <c r="AR30" s="8">
        <v>500</v>
      </c>
      <c r="AS30" s="8"/>
      <c r="AT30" s="8"/>
      <c r="AU30" s="8"/>
      <c r="AV30" s="8"/>
      <c r="AW30" s="8">
        <v>900</v>
      </c>
      <c r="AX30" s="8"/>
      <c r="AY30" s="8"/>
      <c r="AZ30" s="8"/>
      <c r="BA30" s="8"/>
      <c r="BB30" s="8">
        <v>600</v>
      </c>
      <c r="BC30" s="8"/>
      <c r="BD30" s="8">
        <v>0</v>
      </c>
      <c r="BE30" s="85"/>
    </row>
    <row r="31" spans="2:57" ht="13.5" customHeight="1">
      <c r="B31" s="8"/>
      <c r="C31" s="178" t="s">
        <v>33</v>
      </c>
      <c r="D31" s="179"/>
      <c r="E31" s="179"/>
      <c r="F31" s="179"/>
      <c r="G31" s="179"/>
      <c r="H31" s="179"/>
      <c r="I31" s="179"/>
      <c r="J31" s="14" t="s">
        <v>192</v>
      </c>
      <c r="K31" s="14"/>
      <c r="L31" s="14"/>
      <c r="M31" s="14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95"/>
      <c r="BC31" s="8"/>
      <c r="BD31" s="8"/>
      <c r="BE31" s="85"/>
    </row>
    <row r="32" spans="2:57" ht="13.5" customHeight="1">
      <c r="B32" s="8"/>
      <c r="C32" s="178" t="s">
        <v>48</v>
      </c>
      <c r="D32" s="179"/>
      <c r="E32" s="179"/>
      <c r="F32" s="179"/>
      <c r="G32" s="179"/>
      <c r="H32" s="179"/>
      <c r="I32" s="179"/>
      <c r="J32" s="14"/>
      <c r="K32" s="14"/>
      <c r="L32" s="14"/>
      <c r="M32" s="14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95"/>
      <c r="BC32" s="8"/>
      <c r="BD32" s="8"/>
      <c r="BE32" s="85"/>
    </row>
    <row r="33" spans="2:57" ht="13.5" customHeight="1">
      <c r="B33" s="8"/>
      <c r="C33" s="178" t="s">
        <v>49</v>
      </c>
      <c r="D33" s="179"/>
      <c r="E33" s="179"/>
      <c r="F33" s="179"/>
      <c r="G33" s="179"/>
      <c r="H33" s="179"/>
      <c r="I33" s="179"/>
      <c r="J33" s="14"/>
      <c r="K33" s="14"/>
      <c r="L33" s="14"/>
      <c r="M33" s="14"/>
      <c r="N33" s="8">
        <v>319400</v>
      </c>
      <c r="O33" s="8"/>
      <c r="P33" s="8"/>
      <c r="Q33" s="8"/>
      <c r="R33" s="8"/>
      <c r="S33" s="8">
        <v>327900</v>
      </c>
      <c r="T33" s="8"/>
      <c r="U33" s="8"/>
      <c r="V33" s="8"/>
      <c r="W33" s="8"/>
      <c r="X33" s="8">
        <v>344500</v>
      </c>
      <c r="Y33" s="8"/>
      <c r="Z33" s="8"/>
      <c r="AA33" s="8"/>
      <c r="AB33" s="8"/>
      <c r="AC33" s="8">
        <v>359700</v>
      </c>
      <c r="AD33" s="8"/>
      <c r="AE33" s="8"/>
      <c r="AF33" s="8"/>
      <c r="AG33" s="8"/>
      <c r="AH33" s="8">
        <v>369100</v>
      </c>
      <c r="AI33" s="8"/>
      <c r="AJ33" s="8"/>
      <c r="AK33" s="8"/>
      <c r="AL33" s="8"/>
      <c r="AM33" s="8">
        <v>375300</v>
      </c>
      <c r="AN33" s="8"/>
      <c r="AO33" s="8"/>
      <c r="AP33" s="8"/>
      <c r="AQ33" s="8"/>
      <c r="AR33" s="8">
        <v>380700</v>
      </c>
      <c r="AS33" s="8"/>
      <c r="AT33" s="8"/>
      <c r="AU33" s="8"/>
      <c r="AV33" s="8"/>
      <c r="AW33" s="8">
        <v>375500</v>
      </c>
      <c r="AX33" s="8"/>
      <c r="AY33" s="8"/>
      <c r="AZ33" s="8"/>
      <c r="BA33" s="8"/>
      <c r="BB33" s="8">
        <v>372100</v>
      </c>
      <c r="BC33" s="8"/>
      <c r="BD33" s="8">
        <v>0</v>
      </c>
      <c r="BE33" s="85"/>
    </row>
    <row r="34" spans="2:57" ht="13.5" customHeight="1">
      <c r="B34" s="8"/>
      <c r="C34" s="178" t="s">
        <v>50</v>
      </c>
      <c r="D34" s="179"/>
      <c r="E34" s="179"/>
      <c r="F34" s="179"/>
      <c r="G34" s="179"/>
      <c r="H34" s="179"/>
      <c r="I34" s="179"/>
      <c r="J34" s="14"/>
      <c r="K34" s="14"/>
      <c r="L34" s="14"/>
      <c r="M34" s="14"/>
      <c r="N34" s="8">
        <v>1100</v>
      </c>
      <c r="O34" s="8"/>
      <c r="P34" s="8"/>
      <c r="Q34" s="8"/>
      <c r="R34" s="8"/>
      <c r="S34" s="8">
        <v>900</v>
      </c>
      <c r="T34" s="8"/>
      <c r="U34" s="8"/>
      <c r="V34" s="8"/>
      <c r="W34" s="8"/>
      <c r="X34" s="8">
        <v>1000</v>
      </c>
      <c r="Y34" s="8"/>
      <c r="Z34" s="8"/>
      <c r="AA34" s="8"/>
      <c r="AB34" s="8"/>
      <c r="AC34" s="8">
        <v>500</v>
      </c>
      <c r="AD34" s="8"/>
      <c r="AE34" s="8"/>
      <c r="AF34" s="8"/>
      <c r="AG34" s="8"/>
      <c r="AH34" s="8">
        <v>400</v>
      </c>
      <c r="AI34" s="8"/>
      <c r="AJ34" s="8"/>
      <c r="AK34" s="8"/>
      <c r="AL34" s="8"/>
      <c r="AM34" s="8">
        <v>1700</v>
      </c>
      <c r="AN34" s="8"/>
      <c r="AO34" s="8"/>
      <c r="AP34" s="8"/>
      <c r="AQ34" s="8"/>
      <c r="AR34" s="8">
        <v>1100</v>
      </c>
      <c r="AS34" s="8"/>
      <c r="AT34" s="8"/>
      <c r="AU34" s="8"/>
      <c r="AV34" s="8"/>
      <c r="AW34" s="8">
        <v>200</v>
      </c>
      <c r="AX34" s="8"/>
      <c r="AY34" s="8"/>
      <c r="AZ34" s="8"/>
      <c r="BA34" s="8"/>
      <c r="BB34" s="8">
        <v>300</v>
      </c>
      <c r="BC34" s="8"/>
      <c r="BD34" s="8">
        <v>0</v>
      </c>
      <c r="BE34" s="85"/>
    </row>
    <row r="35" spans="2:57" ht="13.5" customHeight="1">
      <c r="B35" s="8"/>
      <c r="C35" s="178" t="s">
        <v>40</v>
      </c>
      <c r="D35" s="179"/>
      <c r="E35" s="179"/>
      <c r="F35" s="179"/>
      <c r="G35" s="179"/>
      <c r="H35" s="179"/>
      <c r="I35" s="179"/>
      <c r="J35" s="14"/>
      <c r="K35" s="14"/>
      <c r="L35" s="14"/>
      <c r="M35" s="14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5"/>
    </row>
    <row r="36" spans="2:57" ht="13.5" customHeight="1">
      <c r="B36" s="8"/>
      <c r="C36" s="178" t="s">
        <v>51</v>
      </c>
      <c r="D36" s="179"/>
      <c r="E36" s="179"/>
      <c r="F36" s="179"/>
      <c r="G36" s="179"/>
      <c r="H36" s="179"/>
      <c r="I36" s="179"/>
      <c r="J36" s="14"/>
      <c r="K36" s="14"/>
      <c r="L36" s="14"/>
      <c r="M36" s="14"/>
      <c r="N36" s="8">
        <v>285300</v>
      </c>
      <c r="O36" s="8"/>
      <c r="P36" s="8"/>
      <c r="Q36" s="8"/>
      <c r="R36" s="8"/>
      <c r="S36" s="14" t="s">
        <v>221</v>
      </c>
      <c r="T36" s="14"/>
      <c r="U36" s="14"/>
      <c r="V36" s="14"/>
      <c r="W36" s="14"/>
      <c r="X36" s="14" t="s">
        <v>221</v>
      </c>
      <c r="Y36" s="14"/>
      <c r="Z36" s="14"/>
      <c r="AA36" s="14"/>
      <c r="AB36" s="14"/>
      <c r="AC36" s="14" t="s">
        <v>221</v>
      </c>
      <c r="AD36" s="14"/>
      <c r="AE36" s="14"/>
      <c r="AF36" s="14"/>
      <c r="AG36" s="14"/>
      <c r="AH36" s="14" t="s">
        <v>221</v>
      </c>
      <c r="AI36" s="14"/>
      <c r="AJ36" s="14"/>
      <c r="AK36" s="14"/>
      <c r="AL36" s="14"/>
      <c r="AM36" s="14" t="s">
        <v>249</v>
      </c>
      <c r="AN36" s="14"/>
      <c r="AO36" s="14"/>
      <c r="AP36" s="14"/>
      <c r="AQ36" s="14"/>
      <c r="AR36" s="14" t="s">
        <v>221</v>
      </c>
      <c r="AS36" s="14"/>
      <c r="AT36" s="14"/>
      <c r="AU36" s="14"/>
      <c r="AV36" s="14"/>
      <c r="AW36" s="14" t="s">
        <v>221</v>
      </c>
      <c r="AX36" s="14"/>
      <c r="AY36" s="14"/>
      <c r="AZ36" s="14"/>
      <c r="BA36" s="14"/>
      <c r="BB36" s="14" t="s">
        <v>221</v>
      </c>
      <c r="BC36" s="8"/>
      <c r="BD36" s="8"/>
      <c r="BE36" s="85"/>
    </row>
    <row r="37" spans="2:57" ht="13.5" customHeight="1">
      <c r="B37" s="8"/>
      <c r="C37" s="178" t="s">
        <v>56</v>
      </c>
      <c r="D37" s="179"/>
      <c r="E37" s="179"/>
      <c r="F37" s="179"/>
      <c r="G37" s="179"/>
      <c r="H37" s="179"/>
      <c r="I37" s="179"/>
      <c r="J37" s="14"/>
      <c r="K37" s="14"/>
      <c r="L37" s="14"/>
      <c r="M37" s="14"/>
      <c r="N37" s="8">
        <v>35200</v>
      </c>
      <c r="O37" s="8"/>
      <c r="P37" s="8"/>
      <c r="Q37" s="8"/>
      <c r="R37" s="8"/>
      <c r="S37" s="14" t="s">
        <v>221</v>
      </c>
      <c r="T37" s="14"/>
      <c r="U37" s="14"/>
      <c r="V37" s="14"/>
      <c r="W37" s="14"/>
      <c r="X37" s="14" t="s">
        <v>221</v>
      </c>
      <c r="Y37" s="14"/>
      <c r="Z37" s="14"/>
      <c r="AA37" s="14"/>
      <c r="AB37" s="14"/>
      <c r="AC37" s="14" t="s">
        <v>221</v>
      </c>
      <c r="AD37" s="14"/>
      <c r="AE37" s="14"/>
      <c r="AF37" s="14"/>
      <c r="AG37" s="14"/>
      <c r="AH37" s="14" t="s">
        <v>221</v>
      </c>
      <c r="AI37" s="14"/>
      <c r="AJ37" s="14"/>
      <c r="AK37" s="14"/>
      <c r="AL37" s="14"/>
      <c r="AM37" s="14" t="s">
        <v>249</v>
      </c>
      <c r="AN37" s="14"/>
      <c r="AO37" s="14"/>
      <c r="AP37" s="14"/>
      <c r="AQ37" s="14"/>
      <c r="AR37" s="14" t="s">
        <v>221</v>
      </c>
      <c r="AS37" s="14"/>
      <c r="AT37" s="14"/>
      <c r="AU37" s="14"/>
      <c r="AV37" s="14"/>
      <c r="AW37" s="14" t="s">
        <v>221</v>
      </c>
      <c r="AX37" s="14"/>
      <c r="AY37" s="14"/>
      <c r="AZ37" s="14"/>
      <c r="BA37" s="14"/>
      <c r="BB37" s="14" t="s">
        <v>221</v>
      </c>
      <c r="BC37" s="8"/>
      <c r="BD37" s="8"/>
      <c r="BE37" s="85"/>
    </row>
    <row r="38" spans="2:57" ht="13.5" customHeight="1">
      <c r="B38" s="8"/>
      <c r="C38" s="178" t="s">
        <v>134</v>
      </c>
      <c r="D38" s="179"/>
      <c r="E38" s="179"/>
      <c r="F38" s="179"/>
      <c r="G38" s="179"/>
      <c r="H38" s="179"/>
      <c r="I38" s="179"/>
      <c r="J38" s="14"/>
      <c r="K38" s="14"/>
      <c r="L38" s="14"/>
      <c r="M38" s="14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5"/>
    </row>
    <row r="39" spans="2:57" ht="13.5" customHeight="1">
      <c r="B39" s="8"/>
      <c r="C39" s="178" t="s">
        <v>74</v>
      </c>
      <c r="D39" s="179"/>
      <c r="E39" s="179"/>
      <c r="F39" s="179"/>
      <c r="G39" s="179"/>
      <c r="H39" s="179"/>
      <c r="I39" s="179"/>
      <c r="J39" s="14"/>
      <c r="K39" s="14"/>
      <c r="L39" s="14"/>
      <c r="M39" s="14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>
        <v>257500</v>
      </c>
      <c r="AI39" s="8"/>
      <c r="AJ39" s="8"/>
      <c r="AK39" s="8"/>
      <c r="AL39" s="8"/>
      <c r="AM39" s="8">
        <v>288300</v>
      </c>
      <c r="AN39" s="8"/>
      <c r="AO39" s="8"/>
      <c r="AP39" s="8"/>
      <c r="AQ39" s="8"/>
      <c r="AR39" s="14" t="s">
        <v>221</v>
      </c>
      <c r="AS39" s="8"/>
      <c r="AT39" s="8"/>
      <c r="AU39" s="8"/>
      <c r="AV39" s="8"/>
      <c r="AW39" s="14" t="s">
        <v>221</v>
      </c>
      <c r="AX39" s="8"/>
      <c r="AY39" s="8"/>
      <c r="AZ39" s="8"/>
      <c r="BA39" s="8"/>
      <c r="BB39" s="14" t="s">
        <v>221</v>
      </c>
      <c r="BC39" s="8"/>
      <c r="BD39" s="8"/>
      <c r="BE39" s="85"/>
    </row>
    <row r="40" spans="2:57" ht="13.5" customHeight="1">
      <c r="B40" s="8"/>
      <c r="C40" s="178" t="s">
        <v>52</v>
      </c>
      <c r="D40" s="179"/>
      <c r="E40" s="179"/>
      <c r="F40" s="179"/>
      <c r="G40" s="179"/>
      <c r="H40" s="179"/>
      <c r="I40" s="179"/>
      <c r="J40" s="14"/>
      <c r="K40" s="14"/>
      <c r="L40" s="14"/>
      <c r="M40" s="14"/>
      <c r="N40" s="8">
        <v>96200</v>
      </c>
      <c r="O40" s="8"/>
      <c r="P40" s="8"/>
      <c r="Q40" s="8"/>
      <c r="R40" s="8"/>
      <c r="S40" s="8">
        <v>124500</v>
      </c>
      <c r="T40" s="8"/>
      <c r="U40" s="8"/>
      <c r="V40" s="8"/>
      <c r="W40" s="8"/>
      <c r="X40" s="8">
        <v>169600</v>
      </c>
      <c r="Y40" s="8"/>
      <c r="Z40" s="8"/>
      <c r="AA40" s="8"/>
      <c r="AB40" s="8"/>
      <c r="AC40" s="8">
        <v>214000</v>
      </c>
      <c r="AD40" s="8"/>
      <c r="AE40" s="8"/>
      <c r="AF40" s="8"/>
      <c r="AG40" s="8"/>
      <c r="AH40" s="14" t="s">
        <v>222</v>
      </c>
      <c r="AI40" s="14"/>
      <c r="AJ40" s="14"/>
      <c r="AK40" s="14"/>
      <c r="AL40" s="14"/>
      <c r="AM40" s="14" t="s">
        <v>249</v>
      </c>
      <c r="AN40" s="14"/>
      <c r="AO40" s="14"/>
      <c r="AP40" s="14"/>
      <c r="AQ40" s="14"/>
      <c r="AR40" s="14" t="s">
        <v>221</v>
      </c>
      <c r="AS40" s="14"/>
      <c r="AT40" s="14"/>
      <c r="AU40" s="14"/>
      <c r="AV40" s="14"/>
      <c r="AW40" s="14" t="s">
        <v>221</v>
      </c>
      <c r="AX40" s="14"/>
      <c r="AY40" s="14"/>
      <c r="AZ40" s="14"/>
      <c r="BA40" s="14"/>
      <c r="BB40" s="14" t="s">
        <v>221</v>
      </c>
      <c r="BC40" s="8"/>
      <c r="BD40" s="8"/>
      <c r="BE40" s="85"/>
    </row>
    <row r="41" spans="2:57" ht="13.5" customHeight="1">
      <c r="B41" s="8"/>
      <c r="C41" s="178" t="s">
        <v>53</v>
      </c>
      <c r="D41" s="179"/>
      <c r="E41" s="179"/>
      <c r="F41" s="179"/>
      <c r="G41" s="179"/>
      <c r="H41" s="179"/>
      <c r="I41" s="179"/>
      <c r="J41" s="14"/>
      <c r="K41" s="14"/>
      <c r="L41" s="14"/>
      <c r="M41" s="14"/>
      <c r="N41" s="8">
        <v>1300</v>
      </c>
      <c r="O41" s="8"/>
      <c r="P41" s="8"/>
      <c r="Q41" s="8"/>
      <c r="R41" s="8"/>
      <c r="S41" s="8">
        <v>2100</v>
      </c>
      <c r="T41" s="8"/>
      <c r="U41" s="8"/>
      <c r="V41" s="8"/>
      <c r="W41" s="8"/>
      <c r="X41" s="8">
        <v>1300</v>
      </c>
      <c r="Y41" s="8"/>
      <c r="Z41" s="8"/>
      <c r="AA41" s="8"/>
      <c r="AB41" s="8"/>
      <c r="AC41" s="8">
        <v>800</v>
      </c>
      <c r="AD41" s="8"/>
      <c r="AE41" s="8"/>
      <c r="AF41" s="8"/>
      <c r="AG41" s="8"/>
      <c r="AH41" s="14" t="s">
        <v>223</v>
      </c>
      <c r="AI41" s="14"/>
      <c r="AJ41" s="14"/>
      <c r="AK41" s="14"/>
      <c r="AL41" s="14"/>
      <c r="AM41" s="14" t="s">
        <v>249</v>
      </c>
      <c r="AN41" s="14"/>
      <c r="AO41" s="14"/>
      <c r="AP41" s="14"/>
      <c r="AQ41" s="14"/>
      <c r="AR41" s="14" t="s">
        <v>221</v>
      </c>
      <c r="AS41" s="14"/>
      <c r="AT41" s="14"/>
      <c r="AU41" s="14"/>
      <c r="AV41" s="14"/>
      <c r="AW41" s="14" t="s">
        <v>221</v>
      </c>
      <c r="AX41" s="14"/>
      <c r="AY41" s="14"/>
      <c r="AZ41" s="14"/>
      <c r="BA41" s="14"/>
      <c r="BB41" s="14" t="s">
        <v>221</v>
      </c>
      <c r="BC41" s="8"/>
      <c r="BD41" s="8"/>
      <c r="BE41" s="85"/>
    </row>
    <row r="42" spans="2:57" ht="13.5" customHeight="1">
      <c r="B42" s="8"/>
      <c r="C42" s="178" t="s">
        <v>135</v>
      </c>
      <c r="D42" s="179"/>
      <c r="E42" s="179"/>
      <c r="F42" s="179"/>
      <c r="G42" s="179"/>
      <c r="H42" s="179"/>
      <c r="I42" s="179"/>
      <c r="J42" s="14"/>
      <c r="K42" s="14"/>
      <c r="L42" s="14"/>
      <c r="M42" s="14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>
        <v>118500</v>
      </c>
      <c r="AI42" s="8"/>
      <c r="AJ42" s="8"/>
      <c r="AK42" s="8"/>
      <c r="AL42" s="8"/>
      <c r="AM42" s="8">
        <v>88700</v>
      </c>
      <c r="AN42" s="8"/>
      <c r="AO42" s="8"/>
      <c r="AP42" s="8"/>
      <c r="AQ42" s="8"/>
      <c r="AR42" s="14" t="s">
        <v>221</v>
      </c>
      <c r="AS42" s="8"/>
      <c r="AT42" s="8"/>
      <c r="AU42" s="8"/>
      <c r="AV42" s="8"/>
      <c r="AW42" s="14" t="s">
        <v>221</v>
      </c>
      <c r="AX42" s="8"/>
      <c r="AY42" s="8"/>
      <c r="AZ42" s="8"/>
      <c r="BA42" s="8"/>
      <c r="BB42" s="14" t="s">
        <v>221</v>
      </c>
      <c r="BC42" s="8"/>
      <c r="BD42" s="8"/>
      <c r="BE42" s="85"/>
    </row>
    <row r="43" spans="2:57" ht="13.5" customHeight="1">
      <c r="B43" s="8"/>
      <c r="C43" s="178" t="s">
        <v>54</v>
      </c>
      <c r="D43" s="179"/>
      <c r="E43" s="179"/>
      <c r="F43" s="179"/>
      <c r="G43" s="179"/>
      <c r="H43" s="179"/>
      <c r="I43" s="179"/>
      <c r="J43" s="14"/>
      <c r="K43" s="14"/>
      <c r="L43" s="14"/>
      <c r="M43" s="14"/>
      <c r="N43" s="8">
        <v>218300</v>
      </c>
      <c r="O43" s="8"/>
      <c r="P43" s="8"/>
      <c r="Q43" s="8"/>
      <c r="R43" s="8"/>
      <c r="S43" s="8">
        <v>198100</v>
      </c>
      <c r="T43" s="8"/>
      <c r="U43" s="8"/>
      <c r="V43" s="8"/>
      <c r="W43" s="8"/>
      <c r="X43" s="8">
        <v>172900</v>
      </c>
      <c r="Y43" s="8"/>
      <c r="Z43" s="8"/>
      <c r="AA43" s="8"/>
      <c r="AB43" s="8"/>
      <c r="AC43" s="8">
        <v>144700</v>
      </c>
      <c r="AD43" s="8"/>
      <c r="AE43" s="8"/>
      <c r="AF43" s="8"/>
      <c r="AG43" s="8"/>
      <c r="AH43" s="14" t="s">
        <v>222</v>
      </c>
      <c r="AI43" s="14"/>
      <c r="AJ43" s="14"/>
      <c r="AK43" s="14"/>
      <c r="AL43" s="14"/>
      <c r="AM43" s="14" t="s">
        <v>249</v>
      </c>
      <c r="AN43" s="14"/>
      <c r="AO43" s="14"/>
      <c r="AP43" s="14"/>
      <c r="AQ43" s="14"/>
      <c r="AR43" s="14" t="s">
        <v>221</v>
      </c>
      <c r="AS43" s="14"/>
      <c r="AT43" s="14"/>
      <c r="AU43" s="14"/>
      <c r="AV43" s="14"/>
      <c r="AW43" s="14" t="s">
        <v>221</v>
      </c>
      <c r="AX43" s="14"/>
      <c r="AY43" s="14"/>
      <c r="AZ43" s="14"/>
      <c r="BA43" s="14"/>
      <c r="BB43" s="14" t="s">
        <v>221</v>
      </c>
      <c r="BC43" s="8"/>
      <c r="BD43" s="8"/>
      <c r="BE43" s="85"/>
    </row>
    <row r="44" spans="2:57" ht="13.5" customHeight="1">
      <c r="B44" s="8"/>
      <c r="C44" s="178" t="s">
        <v>57</v>
      </c>
      <c r="D44" s="179"/>
      <c r="E44" s="179"/>
      <c r="F44" s="179"/>
      <c r="G44" s="179"/>
      <c r="H44" s="179"/>
      <c r="I44" s="179"/>
      <c r="J44" s="14"/>
      <c r="K44" s="14"/>
      <c r="L44" s="14"/>
      <c r="M44" s="14"/>
      <c r="N44" s="8">
        <v>4700</v>
      </c>
      <c r="O44" s="8"/>
      <c r="P44" s="8"/>
      <c r="Q44" s="8"/>
      <c r="R44" s="8"/>
      <c r="S44" s="8">
        <v>4000</v>
      </c>
      <c r="T44" s="8"/>
      <c r="U44" s="8"/>
      <c r="V44" s="8"/>
      <c r="W44" s="8"/>
      <c r="X44" s="8">
        <v>1800</v>
      </c>
      <c r="Y44" s="8"/>
      <c r="Z44" s="8"/>
      <c r="AA44" s="8"/>
      <c r="AB44" s="8"/>
      <c r="AC44" s="8">
        <v>700</v>
      </c>
      <c r="AD44" s="8"/>
      <c r="AE44" s="8"/>
      <c r="AF44" s="8"/>
      <c r="AG44" s="8"/>
      <c r="AH44" s="14" t="s">
        <v>223</v>
      </c>
      <c r="AI44" s="14"/>
      <c r="AJ44" s="14"/>
      <c r="AK44" s="14"/>
      <c r="AL44" s="14"/>
      <c r="AM44" s="14" t="s">
        <v>249</v>
      </c>
      <c r="AN44" s="14"/>
      <c r="AO44" s="14"/>
      <c r="AP44" s="14"/>
      <c r="AQ44" s="14"/>
      <c r="AR44" s="14" t="s">
        <v>221</v>
      </c>
      <c r="AS44" s="14"/>
      <c r="AT44" s="14"/>
      <c r="AU44" s="14"/>
      <c r="AV44" s="14"/>
      <c r="AW44" s="14" t="s">
        <v>221</v>
      </c>
      <c r="AX44" s="14"/>
      <c r="AY44" s="14"/>
      <c r="AZ44" s="14"/>
      <c r="BA44" s="14"/>
      <c r="BB44" s="14" t="s">
        <v>221</v>
      </c>
      <c r="BC44" s="8"/>
      <c r="BD44" s="8"/>
      <c r="BE44" s="85"/>
    </row>
    <row r="45" spans="2:57" ht="13.5" customHeight="1">
      <c r="B45" s="8"/>
      <c r="C45" s="178" t="s">
        <v>136</v>
      </c>
      <c r="D45" s="179"/>
      <c r="E45" s="179"/>
      <c r="F45" s="179"/>
      <c r="G45" s="179"/>
      <c r="H45" s="179"/>
      <c r="I45" s="179"/>
      <c r="J45" s="14"/>
      <c r="K45" s="14"/>
      <c r="L45" s="14"/>
      <c r="M45" s="14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5"/>
    </row>
    <row r="46" spans="2:57" ht="13.5" customHeight="1">
      <c r="B46" s="8"/>
      <c r="C46" s="178" t="s">
        <v>198</v>
      </c>
      <c r="D46" s="179"/>
      <c r="E46" s="179"/>
      <c r="F46" s="179"/>
      <c r="G46" s="179"/>
      <c r="H46" s="179"/>
      <c r="I46" s="179"/>
      <c r="J46" s="14"/>
      <c r="K46" s="14"/>
      <c r="L46" s="14"/>
      <c r="M46" s="14"/>
      <c r="N46" s="14" t="s">
        <v>224</v>
      </c>
      <c r="O46" s="14"/>
      <c r="P46" s="14"/>
      <c r="Q46" s="14"/>
      <c r="R46" s="14"/>
      <c r="S46" s="14" t="s">
        <v>224</v>
      </c>
      <c r="T46" s="14"/>
      <c r="U46" s="14"/>
      <c r="V46" s="14"/>
      <c r="W46" s="14"/>
      <c r="X46" s="14" t="s">
        <v>224</v>
      </c>
      <c r="Y46" s="14"/>
      <c r="Z46" s="14"/>
      <c r="AA46" s="14"/>
      <c r="AB46" s="14"/>
      <c r="AC46" s="14" t="s">
        <v>224</v>
      </c>
      <c r="AD46" s="14"/>
      <c r="AE46" s="14"/>
      <c r="AF46" s="14"/>
      <c r="AG46" s="14"/>
      <c r="AH46" s="8">
        <v>273500</v>
      </c>
      <c r="AI46" s="8"/>
      <c r="AJ46" s="8"/>
      <c r="AK46" s="8"/>
      <c r="AL46" s="8"/>
      <c r="AM46" s="8">
        <v>305000</v>
      </c>
      <c r="AN46" s="8"/>
      <c r="AO46" s="8"/>
      <c r="AP46" s="8"/>
      <c r="AQ46" s="8"/>
      <c r="AR46" s="14" t="s">
        <v>221</v>
      </c>
      <c r="AS46" s="8"/>
      <c r="AT46" s="8"/>
      <c r="AU46" s="8"/>
      <c r="AV46" s="8"/>
      <c r="AW46" s="14" t="s">
        <v>221</v>
      </c>
      <c r="AX46" s="8"/>
      <c r="AY46" s="8"/>
      <c r="AZ46" s="8"/>
      <c r="BA46" s="8"/>
      <c r="BB46" s="14" t="s">
        <v>221</v>
      </c>
      <c r="BC46" s="8"/>
      <c r="BD46" s="8"/>
      <c r="BE46" s="85"/>
    </row>
    <row r="47" spans="2:57" ht="13.5" customHeight="1">
      <c r="B47" s="8"/>
      <c r="C47" s="178" t="s">
        <v>199</v>
      </c>
      <c r="D47" s="179"/>
      <c r="E47" s="179"/>
      <c r="F47" s="179"/>
      <c r="G47" s="179"/>
      <c r="H47" s="179"/>
      <c r="I47" s="179"/>
      <c r="J47" s="14"/>
      <c r="K47" s="14"/>
      <c r="L47" s="14"/>
      <c r="M47" s="14"/>
      <c r="N47" s="14" t="s">
        <v>224</v>
      </c>
      <c r="O47" s="14"/>
      <c r="P47" s="14"/>
      <c r="Q47" s="14"/>
      <c r="R47" s="14"/>
      <c r="S47" s="14" t="s">
        <v>224</v>
      </c>
      <c r="T47" s="14"/>
      <c r="U47" s="14"/>
      <c r="V47" s="14"/>
      <c r="W47" s="14"/>
      <c r="X47" s="14" t="s">
        <v>224</v>
      </c>
      <c r="Y47" s="14"/>
      <c r="Z47" s="14"/>
      <c r="AA47" s="14"/>
      <c r="AB47" s="14"/>
      <c r="AC47" s="14" t="s">
        <v>224</v>
      </c>
      <c r="AD47" s="14"/>
      <c r="AE47" s="14"/>
      <c r="AF47" s="14"/>
      <c r="AG47" s="14"/>
      <c r="AH47" s="8">
        <v>96000</v>
      </c>
      <c r="AI47" s="8"/>
      <c r="AJ47" s="8"/>
      <c r="AK47" s="8"/>
      <c r="AL47" s="8"/>
      <c r="AM47" s="8">
        <v>72000</v>
      </c>
      <c r="AN47" s="8"/>
      <c r="AO47" s="8"/>
      <c r="AP47" s="8"/>
      <c r="AQ47" s="8"/>
      <c r="AR47" s="14" t="s">
        <v>221</v>
      </c>
      <c r="AS47" s="8"/>
      <c r="AT47" s="8"/>
      <c r="AU47" s="8"/>
      <c r="AV47" s="8"/>
      <c r="AW47" s="14" t="s">
        <v>221</v>
      </c>
      <c r="AX47" s="8"/>
      <c r="AY47" s="8"/>
      <c r="AZ47" s="8"/>
      <c r="BA47" s="8"/>
      <c r="BB47" s="14" t="s">
        <v>221</v>
      </c>
      <c r="BC47" s="8"/>
      <c r="BD47" s="8"/>
      <c r="BE47" s="85"/>
    </row>
    <row r="48" spans="2:57" ht="13.5" customHeight="1">
      <c r="B48" s="8"/>
      <c r="C48" s="178" t="s">
        <v>137</v>
      </c>
      <c r="D48" s="179"/>
      <c r="E48" s="179"/>
      <c r="F48" s="179"/>
      <c r="G48" s="179"/>
      <c r="H48" s="179"/>
      <c r="I48" s="179"/>
      <c r="J48" s="14"/>
      <c r="K48" s="14"/>
      <c r="L48" s="14"/>
      <c r="M48" s="14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5"/>
    </row>
    <row r="49" spans="2:57" ht="13.5" customHeight="1">
      <c r="B49" s="8"/>
      <c r="C49" s="178" t="s">
        <v>200</v>
      </c>
      <c r="D49" s="179"/>
      <c r="E49" s="179"/>
      <c r="F49" s="179"/>
      <c r="G49" s="179"/>
      <c r="H49" s="179"/>
      <c r="I49" s="179"/>
      <c r="J49" s="14"/>
      <c r="K49" s="14"/>
      <c r="L49" s="14"/>
      <c r="M49" s="14"/>
      <c r="N49" s="8">
        <v>285800</v>
      </c>
      <c r="O49" s="8"/>
      <c r="P49" s="8"/>
      <c r="Q49" s="8"/>
      <c r="R49" s="8"/>
      <c r="S49" s="8">
        <v>302600</v>
      </c>
      <c r="T49" s="8"/>
      <c r="U49" s="8"/>
      <c r="V49" s="8"/>
      <c r="W49" s="8"/>
      <c r="X49" s="8">
        <v>327100</v>
      </c>
      <c r="Y49" s="8"/>
      <c r="Z49" s="8"/>
      <c r="AA49" s="8"/>
      <c r="AB49" s="8"/>
      <c r="AC49" s="8">
        <v>347300</v>
      </c>
      <c r="AD49" s="8"/>
      <c r="AE49" s="8"/>
      <c r="AF49" s="8"/>
      <c r="AG49" s="8"/>
      <c r="AH49" s="8">
        <v>360300</v>
      </c>
      <c r="AI49" s="8"/>
      <c r="AJ49" s="8"/>
      <c r="AK49" s="8"/>
      <c r="AL49" s="8"/>
      <c r="AM49" s="8">
        <v>368300</v>
      </c>
      <c r="AN49" s="8"/>
      <c r="AO49" s="8"/>
      <c r="AP49" s="8"/>
      <c r="AQ49" s="8"/>
      <c r="AR49" s="14" t="s">
        <v>221</v>
      </c>
      <c r="AS49" s="8"/>
      <c r="AT49" s="8"/>
      <c r="AU49" s="8"/>
      <c r="AV49" s="8"/>
      <c r="AW49" s="14" t="s">
        <v>221</v>
      </c>
      <c r="AX49" s="8"/>
      <c r="AY49" s="8"/>
      <c r="AZ49" s="8"/>
      <c r="BA49" s="8"/>
      <c r="BB49" s="14" t="s">
        <v>221</v>
      </c>
      <c r="BC49" s="8"/>
      <c r="BD49" s="8"/>
      <c r="BE49" s="85"/>
    </row>
    <row r="50" spans="2:57" ht="13.5" customHeight="1">
      <c r="B50" s="8"/>
      <c r="C50" s="178" t="s">
        <v>90</v>
      </c>
      <c r="D50" s="179"/>
      <c r="E50" s="179"/>
      <c r="F50" s="179"/>
      <c r="G50" s="179"/>
      <c r="H50" s="179"/>
      <c r="I50" s="179"/>
      <c r="J50" s="14"/>
      <c r="K50" s="14"/>
      <c r="L50" s="14"/>
      <c r="M50" s="14"/>
      <c r="N50" s="8">
        <v>34800</v>
      </c>
      <c r="O50" s="8"/>
      <c r="P50" s="8"/>
      <c r="Q50" s="8"/>
      <c r="R50" s="8"/>
      <c r="S50" s="8">
        <v>26100</v>
      </c>
      <c r="T50" s="8"/>
      <c r="U50" s="8"/>
      <c r="V50" s="8"/>
      <c r="W50" s="8"/>
      <c r="X50" s="8">
        <v>18500</v>
      </c>
      <c r="Y50" s="8"/>
      <c r="Z50" s="8"/>
      <c r="AA50" s="8"/>
      <c r="AB50" s="8"/>
      <c r="AC50" s="8">
        <v>12900</v>
      </c>
      <c r="AD50" s="8"/>
      <c r="AE50" s="8"/>
      <c r="AF50" s="8"/>
      <c r="AG50" s="8"/>
      <c r="AH50" s="8">
        <v>9200</v>
      </c>
      <c r="AI50" s="8"/>
      <c r="AJ50" s="8"/>
      <c r="AK50" s="8"/>
      <c r="AL50" s="8"/>
      <c r="AM50" s="8">
        <v>8700</v>
      </c>
      <c r="AN50" s="8"/>
      <c r="AO50" s="8"/>
      <c r="AP50" s="8"/>
      <c r="AQ50" s="8"/>
      <c r="AR50" s="14" t="s">
        <v>221</v>
      </c>
      <c r="AS50" s="8"/>
      <c r="AT50" s="8"/>
      <c r="AU50" s="8"/>
      <c r="AV50" s="8"/>
      <c r="AW50" s="14" t="s">
        <v>221</v>
      </c>
      <c r="AX50" s="8"/>
      <c r="AY50" s="8"/>
      <c r="AZ50" s="8"/>
      <c r="BA50" s="8"/>
      <c r="BB50" s="14" t="s">
        <v>221</v>
      </c>
      <c r="BC50" s="8"/>
      <c r="BD50" s="8"/>
      <c r="BE50" s="85"/>
    </row>
    <row r="51" spans="2:57" ht="13.5" customHeight="1">
      <c r="B51" s="8"/>
      <c r="C51" s="178" t="s">
        <v>89</v>
      </c>
      <c r="D51" s="179"/>
      <c r="E51" s="179"/>
      <c r="F51" s="179"/>
      <c r="G51" s="179"/>
      <c r="H51" s="179"/>
      <c r="I51" s="179"/>
      <c r="J51" s="14"/>
      <c r="K51" s="14"/>
      <c r="L51" s="14"/>
      <c r="M51" s="14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5"/>
    </row>
    <row r="52" spans="2:57" ht="13.5" customHeight="1">
      <c r="B52" s="8"/>
      <c r="C52" s="178" t="s">
        <v>91</v>
      </c>
      <c r="D52" s="179"/>
      <c r="E52" s="179"/>
      <c r="F52" s="179"/>
      <c r="G52" s="179"/>
      <c r="H52" s="179"/>
      <c r="I52" s="179"/>
      <c r="J52" s="14"/>
      <c r="K52" s="14"/>
      <c r="L52" s="14"/>
      <c r="M52" s="14"/>
      <c r="N52" s="14" t="s">
        <v>222</v>
      </c>
      <c r="O52" s="14"/>
      <c r="P52" s="14"/>
      <c r="Q52" s="14"/>
      <c r="R52" s="14"/>
      <c r="S52" s="14" t="s">
        <v>222</v>
      </c>
      <c r="T52" s="14"/>
      <c r="U52" s="14"/>
      <c r="V52" s="14"/>
      <c r="W52" s="14"/>
      <c r="X52" s="8">
        <v>301700</v>
      </c>
      <c r="Y52" s="8"/>
      <c r="Z52" s="8"/>
      <c r="AA52" s="8"/>
      <c r="AB52" s="8"/>
      <c r="AC52" s="8">
        <v>325600</v>
      </c>
      <c r="AD52" s="8"/>
      <c r="AE52" s="8"/>
      <c r="AF52" s="8"/>
      <c r="AG52" s="8"/>
      <c r="AH52" s="8">
        <v>343300</v>
      </c>
      <c r="AI52" s="8"/>
      <c r="AJ52" s="8"/>
      <c r="AK52" s="8"/>
      <c r="AL52" s="8"/>
      <c r="AM52" s="8">
        <v>352000</v>
      </c>
      <c r="AN52" s="8"/>
      <c r="AO52" s="8"/>
      <c r="AP52" s="8"/>
      <c r="AQ52" s="8"/>
      <c r="AR52" s="14" t="s">
        <v>221</v>
      </c>
      <c r="AS52" s="8"/>
      <c r="AT52" s="8"/>
      <c r="AU52" s="8"/>
      <c r="AV52" s="8"/>
      <c r="AW52" s="14" t="s">
        <v>221</v>
      </c>
      <c r="AX52" s="8"/>
      <c r="AY52" s="8"/>
      <c r="AZ52" s="8"/>
      <c r="BA52" s="8"/>
      <c r="BB52" s="14" t="s">
        <v>221</v>
      </c>
      <c r="BC52" s="8"/>
      <c r="BD52" s="8"/>
      <c r="BE52" s="85"/>
    </row>
    <row r="53" spans="2:57" ht="13.5" customHeight="1">
      <c r="B53" s="8"/>
      <c r="C53" s="178" t="s">
        <v>92</v>
      </c>
      <c r="D53" s="179"/>
      <c r="E53" s="179"/>
      <c r="F53" s="179"/>
      <c r="G53" s="179"/>
      <c r="H53" s="179"/>
      <c r="I53" s="179"/>
      <c r="J53" s="14"/>
      <c r="K53" s="14"/>
      <c r="L53" s="14"/>
      <c r="M53" s="14"/>
      <c r="N53" s="18" t="s">
        <v>222</v>
      </c>
      <c r="O53" s="14"/>
      <c r="P53" s="14"/>
      <c r="Q53" s="14"/>
      <c r="R53" s="14"/>
      <c r="S53" s="14" t="s">
        <v>222</v>
      </c>
      <c r="T53" s="14"/>
      <c r="U53" s="14"/>
      <c r="V53" s="14"/>
      <c r="W53" s="14"/>
      <c r="X53" s="8">
        <v>43800</v>
      </c>
      <c r="Y53" s="8"/>
      <c r="Z53" s="8"/>
      <c r="AA53" s="8"/>
      <c r="AB53" s="8"/>
      <c r="AC53" s="115">
        <v>34600</v>
      </c>
      <c r="AD53" s="8"/>
      <c r="AE53" s="8"/>
      <c r="AF53" s="8"/>
      <c r="AG53" s="8"/>
      <c r="AH53" s="8">
        <v>26300</v>
      </c>
      <c r="AI53" s="8"/>
      <c r="AJ53" s="8"/>
      <c r="AK53" s="8"/>
      <c r="AL53" s="8"/>
      <c r="AM53" s="8">
        <v>25000</v>
      </c>
      <c r="AN53" s="8"/>
      <c r="AO53" s="8"/>
      <c r="AP53" s="8"/>
      <c r="AQ53" s="8"/>
      <c r="AR53" s="14" t="s">
        <v>221</v>
      </c>
      <c r="AS53" s="8"/>
      <c r="AT53" s="8"/>
      <c r="AU53" s="8"/>
      <c r="AV53" s="8"/>
      <c r="AW53" s="14" t="s">
        <v>221</v>
      </c>
      <c r="AX53" s="8"/>
      <c r="AY53" s="8"/>
      <c r="AZ53" s="8"/>
      <c r="BA53" s="8"/>
      <c r="BB53" s="14" t="s">
        <v>221</v>
      </c>
      <c r="BC53" s="8"/>
      <c r="BD53" s="8"/>
      <c r="BE53" s="85"/>
    </row>
    <row r="54" spans="2:57" ht="13.5" customHeight="1">
      <c r="B54" s="8"/>
      <c r="C54" s="178" t="s">
        <v>149</v>
      </c>
      <c r="D54" s="179"/>
      <c r="E54" s="179"/>
      <c r="F54" s="179"/>
      <c r="G54" s="179"/>
      <c r="H54" s="179"/>
      <c r="I54" s="179"/>
      <c r="J54" s="14"/>
      <c r="K54" s="14"/>
      <c r="L54" s="14"/>
      <c r="M54" s="14"/>
      <c r="N54" s="16" t="s">
        <v>225</v>
      </c>
      <c r="O54" s="14"/>
      <c r="P54" s="14"/>
      <c r="Q54" s="14"/>
      <c r="R54" s="14"/>
      <c r="S54" s="116" t="s">
        <v>225</v>
      </c>
      <c r="T54" s="14"/>
      <c r="U54" s="14"/>
      <c r="V54" s="14"/>
      <c r="W54" s="14"/>
      <c r="X54" s="14" t="s">
        <v>225</v>
      </c>
      <c r="Y54" s="14"/>
      <c r="Z54" s="14"/>
      <c r="AA54" s="14"/>
      <c r="AB54" s="14"/>
      <c r="AC54" s="17">
        <v>154600</v>
      </c>
      <c r="AD54" s="8"/>
      <c r="AE54" s="8"/>
      <c r="AF54" s="8"/>
      <c r="AG54" s="8"/>
      <c r="AH54" s="8">
        <v>161300</v>
      </c>
      <c r="AI54" s="8"/>
      <c r="AJ54" s="8"/>
      <c r="AK54" s="8"/>
      <c r="AL54" s="8"/>
      <c r="AM54" s="8">
        <v>194900</v>
      </c>
      <c r="AN54" s="8"/>
      <c r="AO54" s="8"/>
      <c r="AP54" s="8"/>
      <c r="AQ54" s="8"/>
      <c r="AR54" s="8">
        <v>206500</v>
      </c>
      <c r="AS54" s="8"/>
      <c r="AT54" s="8"/>
      <c r="AU54" s="8"/>
      <c r="AV54" s="8"/>
      <c r="AW54" s="8">
        <v>203700</v>
      </c>
      <c r="AX54" s="8"/>
      <c r="AY54" s="8"/>
      <c r="AZ54" s="8"/>
      <c r="BA54" s="8"/>
      <c r="BB54" s="8">
        <v>218000</v>
      </c>
      <c r="BC54" s="8"/>
      <c r="BD54" s="8">
        <v>0</v>
      </c>
      <c r="BE54" s="85"/>
    </row>
    <row r="55" spans="2:57" ht="13.5" customHeight="1">
      <c r="B55" s="8"/>
      <c r="C55" s="178" t="s">
        <v>139</v>
      </c>
      <c r="D55" s="179"/>
      <c r="E55" s="179"/>
      <c r="F55" s="179"/>
      <c r="G55" s="179"/>
      <c r="H55" s="179"/>
      <c r="I55" s="179"/>
      <c r="J55" s="14"/>
      <c r="K55" s="14"/>
      <c r="L55" s="14"/>
      <c r="M55" s="14"/>
      <c r="N55" s="14" t="s">
        <v>226</v>
      </c>
      <c r="O55" s="14"/>
      <c r="P55" s="14"/>
      <c r="Q55" s="14"/>
      <c r="R55" s="14"/>
      <c r="S55" s="14" t="s">
        <v>226</v>
      </c>
      <c r="T55" s="14"/>
      <c r="U55" s="14"/>
      <c r="V55" s="14"/>
      <c r="W55" s="14"/>
      <c r="X55" s="14" t="s">
        <v>226</v>
      </c>
      <c r="Y55" s="14"/>
      <c r="Z55" s="14"/>
      <c r="AA55" s="14"/>
      <c r="AB55" s="14"/>
      <c r="AC55" s="115">
        <v>101400</v>
      </c>
      <c r="AD55" s="8"/>
      <c r="AE55" s="8"/>
      <c r="AF55" s="8"/>
      <c r="AG55" s="8"/>
      <c r="AH55" s="8">
        <v>126100</v>
      </c>
      <c r="AI55" s="8"/>
      <c r="AJ55" s="8"/>
      <c r="AK55" s="8"/>
      <c r="AL55" s="8"/>
      <c r="AM55" s="8">
        <v>156100</v>
      </c>
      <c r="AN55" s="8"/>
      <c r="AO55" s="8"/>
      <c r="AP55" s="8"/>
      <c r="AQ55" s="8"/>
      <c r="AR55" s="8">
        <v>174400</v>
      </c>
      <c r="AS55" s="8"/>
      <c r="AT55" s="8"/>
      <c r="AU55" s="8"/>
      <c r="AV55" s="8"/>
      <c r="AW55" s="8">
        <v>176400</v>
      </c>
      <c r="AX55" s="8"/>
      <c r="AY55" s="8"/>
      <c r="AZ55" s="8"/>
      <c r="BA55" s="8"/>
      <c r="BB55" s="8">
        <v>186900</v>
      </c>
      <c r="BC55" s="8"/>
      <c r="BD55" s="8">
        <v>0</v>
      </c>
      <c r="BE55" s="85"/>
    </row>
    <row r="56" spans="2:57" ht="13.5" customHeight="1">
      <c r="B56" s="8"/>
      <c r="C56" s="178" t="s">
        <v>140</v>
      </c>
      <c r="D56" s="179"/>
      <c r="E56" s="179"/>
      <c r="F56" s="179"/>
      <c r="G56" s="179"/>
      <c r="H56" s="179"/>
      <c r="I56" s="179"/>
      <c r="J56" s="14"/>
      <c r="K56" s="14"/>
      <c r="L56" s="14"/>
      <c r="M56" s="14"/>
      <c r="N56" s="14" t="s">
        <v>227</v>
      </c>
      <c r="O56" s="14"/>
      <c r="P56" s="14"/>
      <c r="Q56" s="14"/>
      <c r="R56" s="14"/>
      <c r="S56" s="14" t="s">
        <v>227</v>
      </c>
      <c r="T56" s="14"/>
      <c r="U56" s="14"/>
      <c r="V56" s="14"/>
      <c r="W56" s="14"/>
      <c r="X56" s="14" t="s">
        <v>227</v>
      </c>
      <c r="Y56" s="14"/>
      <c r="Z56" s="14"/>
      <c r="AA56" s="14"/>
      <c r="AB56" s="14"/>
      <c r="AC56" s="8">
        <v>6700</v>
      </c>
      <c r="AD56" s="8"/>
      <c r="AE56" s="8"/>
      <c r="AF56" s="8"/>
      <c r="AG56" s="8"/>
      <c r="AH56" s="8">
        <v>18800</v>
      </c>
      <c r="AI56" s="8"/>
      <c r="AJ56" s="8"/>
      <c r="AK56" s="8"/>
      <c r="AL56" s="8"/>
      <c r="AM56" s="8">
        <v>31600</v>
      </c>
      <c r="AN56" s="8"/>
      <c r="AO56" s="8"/>
      <c r="AP56" s="8"/>
      <c r="AQ56" s="8"/>
      <c r="AR56" s="8">
        <v>42700</v>
      </c>
      <c r="AS56" s="8"/>
      <c r="AT56" s="8"/>
      <c r="AU56" s="8"/>
      <c r="AV56" s="8"/>
      <c r="AW56" s="8">
        <v>51900</v>
      </c>
      <c r="AX56" s="8"/>
      <c r="AY56" s="8"/>
      <c r="AZ56" s="8"/>
      <c r="BA56" s="8"/>
      <c r="BB56" s="8">
        <v>64300</v>
      </c>
      <c r="BC56" s="8"/>
      <c r="BD56" s="8">
        <v>0</v>
      </c>
      <c r="BE56" s="85"/>
    </row>
    <row r="57" spans="2:57" ht="13.5" customHeight="1">
      <c r="B57" s="8"/>
      <c r="C57" s="178" t="s">
        <v>201</v>
      </c>
      <c r="D57" s="179"/>
      <c r="E57" s="179"/>
      <c r="F57" s="179"/>
      <c r="G57" s="179"/>
      <c r="H57" s="179"/>
      <c r="I57" s="179"/>
      <c r="J57" s="14"/>
      <c r="K57" s="14"/>
      <c r="L57" s="14"/>
      <c r="M57" s="14"/>
      <c r="N57" s="14" t="s">
        <v>227</v>
      </c>
      <c r="O57" s="14"/>
      <c r="P57" s="14"/>
      <c r="Q57" s="14"/>
      <c r="R57" s="14"/>
      <c r="S57" s="14" t="s">
        <v>227</v>
      </c>
      <c r="T57" s="14"/>
      <c r="U57" s="14"/>
      <c r="V57" s="14"/>
      <c r="W57" s="14"/>
      <c r="X57" s="14" t="s">
        <v>227</v>
      </c>
      <c r="Y57" s="14"/>
      <c r="Z57" s="14"/>
      <c r="AA57" s="14"/>
      <c r="AB57" s="14"/>
      <c r="AC57" s="8">
        <v>30400</v>
      </c>
      <c r="AD57" s="8"/>
      <c r="AE57" s="8"/>
      <c r="AF57" s="8"/>
      <c r="AG57" s="8"/>
      <c r="AH57" s="8">
        <v>53000</v>
      </c>
      <c r="AI57" s="8"/>
      <c r="AJ57" s="8"/>
      <c r="AK57" s="8"/>
      <c r="AL57" s="8"/>
      <c r="AM57" s="8">
        <v>67800</v>
      </c>
      <c r="AN57" s="8"/>
      <c r="AO57" s="8"/>
      <c r="AP57" s="8"/>
      <c r="AQ57" s="8"/>
      <c r="AR57" s="8">
        <v>83500</v>
      </c>
      <c r="AS57" s="8"/>
      <c r="AT57" s="8"/>
      <c r="AU57" s="8"/>
      <c r="AV57" s="8"/>
      <c r="AW57" s="8">
        <v>86000</v>
      </c>
      <c r="AX57" s="8"/>
      <c r="AY57" s="8"/>
      <c r="AZ57" s="8"/>
      <c r="BA57" s="8"/>
      <c r="BB57" s="8">
        <v>97400</v>
      </c>
      <c r="BC57" s="8"/>
      <c r="BD57" s="8">
        <v>0</v>
      </c>
      <c r="BE57" s="85"/>
    </row>
    <row r="58" spans="2:57" ht="13.5" customHeight="1">
      <c r="B58" s="8"/>
      <c r="C58" s="178" t="s">
        <v>141</v>
      </c>
      <c r="D58" s="179"/>
      <c r="E58" s="179"/>
      <c r="F58" s="179"/>
      <c r="G58" s="179"/>
      <c r="H58" s="179"/>
      <c r="I58" s="179"/>
      <c r="J58" s="14"/>
      <c r="K58" s="14"/>
      <c r="L58" s="14"/>
      <c r="M58" s="14"/>
      <c r="N58" s="14" t="s">
        <v>224</v>
      </c>
      <c r="O58" s="14"/>
      <c r="P58" s="14"/>
      <c r="Q58" s="14"/>
      <c r="R58" s="14"/>
      <c r="S58" s="14" t="s">
        <v>224</v>
      </c>
      <c r="T58" s="14"/>
      <c r="U58" s="14"/>
      <c r="V58" s="14"/>
      <c r="W58" s="14"/>
      <c r="X58" s="14" t="s">
        <v>224</v>
      </c>
      <c r="Y58" s="14"/>
      <c r="Z58" s="14"/>
      <c r="AA58" s="14"/>
      <c r="AB58" s="14"/>
      <c r="AC58" s="8">
        <v>26600</v>
      </c>
      <c r="AD58" s="8"/>
      <c r="AE58" s="8"/>
      <c r="AF58" s="8"/>
      <c r="AG58" s="8"/>
      <c r="AH58" s="8">
        <v>55000</v>
      </c>
      <c r="AI58" s="8"/>
      <c r="AJ58" s="8"/>
      <c r="AK58" s="8"/>
      <c r="AL58" s="8"/>
      <c r="AM58" s="8">
        <v>73800</v>
      </c>
      <c r="AN58" s="8"/>
      <c r="AO58" s="8"/>
      <c r="AP58" s="8"/>
      <c r="AQ58" s="8"/>
      <c r="AR58" s="8">
        <v>91600</v>
      </c>
      <c r="AS58" s="8"/>
      <c r="AT58" s="8"/>
      <c r="AU58" s="8"/>
      <c r="AV58" s="8"/>
      <c r="AW58" s="8">
        <v>93200</v>
      </c>
      <c r="AX58" s="8"/>
      <c r="AY58" s="8"/>
      <c r="AZ58" s="8"/>
      <c r="BA58" s="8"/>
      <c r="BB58" s="8">
        <v>104900</v>
      </c>
      <c r="BC58" s="8"/>
      <c r="BD58" s="8">
        <v>0</v>
      </c>
      <c r="BE58" s="85"/>
    </row>
    <row r="59" spans="2:57" ht="13.5" customHeight="1">
      <c r="B59" s="8"/>
      <c r="C59" s="178" t="s">
        <v>142</v>
      </c>
      <c r="D59" s="179"/>
      <c r="E59" s="179"/>
      <c r="F59" s="179"/>
      <c r="G59" s="179"/>
      <c r="H59" s="179"/>
      <c r="I59" s="179"/>
      <c r="J59" s="14"/>
      <c r="K59" s="14"/>
      <c r="L59" s="14"/>
      <c r="M59" s="14"/>
      <c r="N59" s="14" t="s">
        <v>228</v>
      </c>
      <c r="O59" s="14"/>
      <c r="P59" s="14"/>
      <c r="Q59" s="14"/>
      <c r="R59" s="14"/>
      <c r="S59" s="14" t="s">
        <v>228</v>
      </c>
      <c r="T59" s="14"/>
      <c r="U59" s="14"/>
      <c r="V59" s="14"/>
      <c r="W59" s="14"/>
      <c r="X59" s="14" t="s">
        <v>228</v>
      </c>
      <c r="Y59" s="14"/>
      <c r="Z59" s="14"/>
      <c r="AA59" s="14"/>
      <c r="AB59" s="14"/>
      <c r="AC59" s="16" t="s">
        <v>228</v>
      </c>
      <c r="AD59" s="14"/>
      <c r="AE59" s="14"/>
      <c r="AF59" s="14"/>
      <c r="AG59" s="14"/>
      <c r="AH59" s="8">
        <v>9300</v>
      </c>
      <c r="AI59" s="8"/>
      <c r="AJ59" s="8"/>
      <c r="AK59" s="8"/>
      <c r="AL59" s="8"/>
      <c r="AM59" s="8">
        <v>12200</v>
      </c>
      <c r="AN59" s="8"/>
      <c r="AO59" s="8"/>
      <c r="AP59" s="8"/>
      <c r="AQ59" s="8"/>
      <c r="AR59" s="8">
        <v>15900</v>
      </c>
      <c r="AS59" s="8"/>
      <c r="AT59" s="8"/>
      <c r="AU59" s="8"/>
      <c r="AV59" s="8"/>
      <c r="AW59" s="8">
        <v>16600</v>
      </c>
      <c r="AX59" s="8"/>
      <c r="AY59" s="8"/>
      <c r="AZ59" s="8"/>
      <c r="BA59" s="8"/>
      <c r="BB59" s="8">
        <v>20600</v>
      </c>
      <c r="BC59" s="8"/>
      <c r="BD59" s="8">
        <v>0</v>
      </c>
      <c r="BE59" s="85"/>
    </row>
    <row r="60" spans="2:57" ht="13.5" customHeight="1">
      <c r="B60" s="8"/>
      <c r="C60" s="178" t="s">
        <v>143</v>
      </c>
      <c r="D60" s="179"/>
      <c r="E60" s="179"/>
      <c r="F60" s="179"/>
      <c r="G60" s="179"/>
      <c r="H60" s="179"/>
      <c r="I60" s="179"/>
      <c r="J60" s="14"/>
      <c r="K60" s="14"/>
      <c r="L60" s="14"/>
      <c r="M60" s="14"/>
      <c r="N60" s="14" t="s">
        <v>229</v>
      </c>
      <c r="O60" s="14"/>
      <c r="P60" s="14"/>
      <c r="Q60" s="14"/>
      <c r="R60" s="14"/>
      <c r="S60" s="14" t="s">
        <v>229</v>
      </c>
      <c r="T60" s="14"/>
      <c r="U60" s="14"/>
      <c r="V60" s="14"/>
      <c r="W60" s="14"/>
      <c r="X60" s="14" t="s">
        <v>229</v>
      </c>
      <c r="Y60" s="14"/>
      <c r="Z60" s="14"/>
      <c r="AA60" s="14"/>
      <c r="AB60" s="14"/>
      <c r="AC60" s="8">
        <v>8100</v>
      </c>
      <c r="AD60" s="8"/>
      <c r="AE60" s="8"/>
      <c r="AF60" s="8"/>
      <c r="AG60" s="8"/>
      <c r="AH60" s="8">
        <v>16400</v>
      </c>
      <c r="AI60" s="8"/>
      <c r="AJ60" s="8"/>
      <c r="AK60" s="8"/>
      <c r="AL60" s="8"/>
      <c r="AM60" s="8">
        <v>23400</v>
      </c>
      <c r="AN60" s="8"/>
      <c r="AO60" s="8"/>
      <c r="AP60" s="8"/>
      <c r="AQ60" s="8"/>
      <c r="AR60" s="8">
        <v>27300</v>
      </c>
      <c r="AS60" s="8"/>
      <c r="AT60" s="8"/>
      <c r="AU60" s="8"/>
      <c r="AV60" s="8"/>
      <c r="AW60" s="8">
        <v>31800</v>
      </c>
      <c r="AX60" s="8"/>
      <c r="AY60" s="8"/>
      <c r="AZ60" s="8"/>
      <c r="BA60" s="8"/>
      <c r="BB60" s="8">
        <v>37600</v>
      </c>
      <c r="BC60" s="8"/>
      <c r="BD60" s="8">
        <v>0</v>
      </c>
      <c r="BE60" s="85"/>
    </row>
    <row r="61" spans="2:57" ht="13.5" customHeight="1">
      <c r="B61" s="8"/>
      <c r="C61" s="178" t="s">
        <v>144</v>
      </c>
      <c r="D61" s="179"/>
      <c r="E61" s="179"/>
      <c r="F61" s="179"/>
      <c r="G61" s="179"/>
      <c r="H61" s="179"/>
      <c r="I61" s="179"/>
      <c r="J61" s="14"/>
      <c r="K61" s="14"/>
      <c r="L61" s="14"/>
      <c r="M61" s="14"/>
      <c r="N61" s="14" t="s">
        <v>230</v>
      </c>
      <c r="O61" s="14"/>
      <c r="P61" s="14"/>
      <c r="Q61" s="14"/>
      <c r="R61" s="14"/>
      <c r="S61" s="14" t="s">
        <v>230</v>
      </c>
      <c r="T61" s="14"/>
      <c r="U61" s="14"/>
      <c r="V61" s="14"/>
      <c r="W61" s="14"/>
      <c r="X61" s="14" t="s">
        <v>230</v>
      </c>
      <c r="Y61" s="14"/>
      <c r="Z61" s="14"/>
      <c r="AA61" s="14"/>
      <c r="AB61" s="14"/>
      <c r="AC61" s="8">
        <v>73400</v>
      </c>
      <c r="AD61" s="8"/>
      <c r="AE61" s="8"/>
      <c r="AF61" s="8"/>
      <c r="AG61" s="8"/>
      <c r="AH61" s="8">
        <v>83600</v>
      </c>
      <c r="AI61" s="8"/>
      <c r="AJ61" s="8"/>
      <c r="AK61" s="8"/>
      <c r="AL61" s="8"/>
      <c r="AM61" s="8">
        <v>105500</v>
      </c>
      <c r="AN61" s="8"/>
      <c r="AO61" s="8"/>
      <c r="AP61" s="8"/>
      <c r="AQ61" s="8"/>
      <c r="AR61" s="8">
        <v>114600</v>
      </c>
      <c r="AS61" s="8"/>
      <c r="AT61" s="8"/>
      <c r="AU61" s="8"/>
      <c r="AV61" s="8"/>
      <c r="AW61" s="8">
        <v>115600</v>
      </c>
      <c r="AX61" s="8"/>
      <c r="AY61" s="8"/>
      <c r="AZ61" s="8"/>
      <c r="BA61" s="8"/>
      <c r="BB61" s="8">
        <v>122300</v>
      </c>
      <c r="BC61" s="8"/>
      <c r="BD61" s="8">
        <v>0</v>
      </c>
      <c r="BE61" s="85"/>
    </row>
    <row r="62" spans="2:57" ht="13.5" customHeight="1">
      <c r="B62" s="8"/>
      <c r="C62" s="178" t="s">
        <v>131</v>
      </c>
      <c r="D62" s="179"/>
      <c r="E62" s="179"/>
      <c r="F62" s="179"/>
      <c r="G62" s="179"/>
      <c r="H62" s="179"/>
      <c r="I62" s="179"/>
      <c r="J62" s="14"/>
      <c r="K62" s="14"/>
      <c r="L62" s="14"/>
      <c r="M62" s="14"/>
      <c r="N62" s="14" t="s">
        <v>223</v>
      </c>
      <c r="O62" s="14"/>
      <c r="P62" s="14"/>
      <c r="Q62" s="14"/>
      <c r="R62" s="14"/>
      <c r="S62" s="14" t="s">
        <v>223</v>
      </c>
      <c r="T62" s="14"/>
      <c r="U62" s="14"/>
      <c r="V62" s="14"/>
      <c r="W62" s="14"/>
      <c r="X62" s="14" t="s">
        <v>223</v>
      </c>
      <c r="Y62" s="14"/>
      <c r="Z62" s="14"/>
      <c r="AA62" s="14"/>
      <c r="AB62" s="14"/>
      <c r="AC62" s="8">
        <v>2900</v>
      </c>
      <c r="AD62" s="8"/>
      <c r="AE62" s="8"/>
      <c r="AF62" s="8"/>
      <c r="AG62" s="8"/>
      <c r="AH62" s="8">
        <v>5900</v>
      </c>
      <c r="AI62" s="8"/>
      <c r="AJ62" s="8"/>
      <c r="AK62" s="8"/>
      <c r="AL62" s="8"/>
      <c r="AM62" s="8">
        <v>5400</v>
      </c>
      <c r="AN62" s="8"/>
      <c r="AO62" s="8"/>
      <c r="AP62" s="8"/>
      <c r="AQ62" s="8"/>
      <c r="AR62" s="8">
        <v>6400</v>
      </c>
      <c r="AS62" s="8"/>
      <c r="AT62" s="8"/>
      <c r="AU62" s="8"/>
      <c r="AV62" s="8"/>
      <c r="AW62" s="8">
        <v>7500</v>
      </c>
      <c r="AX62" s="8"/>
      <c r="AY62" s="8"/>
      <c r="AZ62" s="8"/>
      <c r="BA62" s="8"/>
      <c r="BB62" s="8">
        <v>9700</v>
      </c>
      <c r="BC62" s="8"/>
      <c r="BD62" s="8">
        <v>0</v>
      </c>
      <c r="BE62" s="85"/>
    </row>
    <row r="63" spans="2:57" ht="13.5" customHeight="1">
      <c r="B63" s="8"/>
      <c r="C63" s="178" t="s">
        <v>145</v>
      </c>
      <c r="D63" s="179"/>
      <c r="E63" s="179"/>
      <c r="F63" s="179"/>
      <c r="G63" s="179"/>
      <c r="H63" s="179"/>
      <c r="I63" s="179"/>
      <c r="J63" s="14"/>
      <c r="K63" s="14"/>
      <c r="L63" s="14"/>
      <c r="M63" s="14"/>
      <c r="N63" s="14" t="s">
        <v>231</v>
      </c>
      <c r="O63" s="14"/>
      <c r="P63" s="14"/>
      <c r="Q63" s="14"/>
      <c r="R63" s="14"/>
      <c r="S63" s="14" t="s">
        <v>231</v>
      </c>
      <c r="T63" s="14"/>
      <c r="U63" s="14"/>
      <c r="V63" s="14"/>
      <c r="W63" s="14"/>
      <c r="X63" s="14" t="s">
        <v>231</v>
      </c>
      <c r="Y63" s="14"/>
      <c r="Z63" s="14"/>
      <c r="AA63" s="14"/>
      <c r="AB63" s="14"/>
      <c r="AC63" s="8">
        <v>2400</v>
      </c>
      <c r="AD63" s="8"/>
      <c r="AE63" s="8"/>
      <c r="AF63" s="8"/>
      <c r="AG63" s="8"/>
      <c r="AH63" s="8">
        <v>2700</v>
      </c>
      <c r="AI63" s="8"/>
      <c r="AJ63" s="8"/>
      <c r="AK63" s="8"/>
      <c r="AL63" s="8"/>
      <c r="AM63" s="8">
        <v>3700</v>
      </c>
      <c r="AN63" s="8"/>
      <c r="AO63" s="8"/>
      <c r="AP63" s="8"/>
      <c r="AQ63" s="8"/>
      <c r="AR63" s="8">
        <v>4300</v>
      </c>
      <c r="AS63" s="8"/>
      <c r="AT63" s="8"/>
      <c r="AU63" s="8"/>
      <c r="AV63" s="8"/>
      <c r="AW63" s="8">
        <v>4800</v>
      </c>
      <c r="AX63" s="8"/>
      <c r="AY63" s="8"/>
      <c r="AZ63" s="8"/>
      <c r="BA63" s="8"/>
      <c r="BB63" s="8">
        <v>5900</v>
      </c>
      <c r="BC63" s="8"/>
      <c r="BD63" s="8">
        <v>0</v>
      </c>
      <c r="BE63" s="85"/>
    </row>
    <row r="64" spans="2:57" ht="13.5" customHeight="1">
      <c r="B64" s="8"/>
      <c r="C64" s="178" t="s">
        <v>146</v>
      </c>
      <c r="D64" s="179"/>
      <c r="E64" s="179"/>
      <c r="F64" s="179"/>
      <c r="G64" s="179"/>
      <c r="H64" s="179"/>
      <c r="I64" s="179"/>
      <c r="J64" s="14"/>
      <c r="K64" s="14"/>
      <c r="L64" s="14"/>
      <c r="M64" s="14"/>
      <c r="N64" s="14" t="s">
        <v>231</v>
      </c>
      <c r="O64" s="14"/>
      <c r="P64" s="14"/>
      <c r="Q64" s="14"/>
      <c r="R64" s="14"/>
      <c r="S64" s="14" t="s">
        <v>231</v>
      </c>
      <c r="T64" s="14"/>
      <c r="U64" s="14"/>
      <c r="V64" s="14"/>
      <c r="W64" s="14"/>
      <c r="X64" s="14" t="s">
        <v>231</v>
      </c>
      <c r="Y64" s="14"/>
      <c r="Z64" s="14"/>
      <c r="AA64" s="14"/>
      <c r="AB64" s="14"/>
      <c r="AC64" s="8">
        <v>65700</v>
      </c>
      <c r="AD64" s="8"/>
      <c r="AE64" s="8"/>
      <c r="AF64" s="8"/>
      <c r="AG64" s="8"/>
      <c r="AH64" s="8">
        <v>69200</v>
      </c>
      <c r="AI64" s="8"/>
      <c r="AJ64" s="8"/>
      <c r="AK64" s="8"/>
      <c r="AL64" s="8"/>
      <c r="AM64" s="8">
        <v>83500</v>
      </c>
      <c r="AN64" s="8"/>
      <c r="AO64" s="8"/>
      <c r="AP64" s="8"/>
      <c r="AQ64" s="8"/>
      <c r="AR64" s="8">
        <v>74100</v>
      </c>
      <c r="AS64" s="8"/>
      <c r="AT64" s="8"/>
      <c r="AU64" s="8"/>
      <c r="AV64" s="8"/>
      <c r="AW64" s="8">
        <v>68400</v>
      </c>
      <c r="AX64" s="8"/>
      <c r="AY64" s="8"/>
      <c r="AZ64" s="8"/>
      <c r="BA64" s="8"/>
      <c r="BB64" s="8">
        <v>74600</v>
      </c>
      <c r="BC64" s="8"/>
      <c r="BD64" s="8">
        <v>0</v>
      </c>
      <c r="BE64" s="85"/>
    </row>
    <row r="65" spans="2:57" ht="13.5" customHeight="1">
      <c r="B65" s="8"/>
      <c r="C65" s="17"/>
      <c r="E65" s="2" t="s">
        <v>295</v>
      </c>
      <c r="J65" s="14"/>
      <c r="K65" s="14"/>
      <c r="L65" s="14"/>
      <c r="M65" s="14"/>
      <c r="N65" s="14" t="s">
        <v>221</v>
      </c>
      <c r="O65" s="14"/>
      <c r="P65" s="14"/>
      <c r="Q65" s="14"/>
      <c r="R65" s="14"/>
      <c r="S65" s="14" t="s">
        <v>221</v>
      </c>
      <c r="T65" s="14"/>
      <c r="U65" s="14"/>
      <c r="V65" s="14"/>
      <c r="W65" s="14"/>
      <c r="X65" s="14" t="s">
        <v>221</v>
      </c>
      <c r="Y65" s="14"/>
      <c r="Z65" s="14"/>
      <c r="AA65" s="14"/>
      <c r="AB65" s="14"/>
      <c r="AC65" s="14" t="s">
        <v>221</v>
      </c>
      <c r="AD65" s="8"/>
      <c r="AE65" s="8"/>
      <c r="AF65" s="8"/>
      <c r="AG65" s="8"/>
      <c r="AH65" s="14" t="s">
        <v>221</v>
      </c>
      <c r="AI65" s="8"/>
      <c r="AJ65" s="8"/>
      <c r="AK65" s="8"/>
      <c r="AL65" s="8"/>
      <c r="AM65" s="14" t="s">
        <v>221</v>
      </c>
      <c r="AN65" s="8"/>
      <c r="AO65" s="8"/>
      <c r="AP65" s="8"/>
      <c r="AQ65" s="8"/>
      <c r="AR65" s="14" t="s">
        <v>221</v>
      </c>
      <c r="AS65" s="8"/>
      <c r="AT65" s="8"/>
      <c r="AU65" s="8"/>
      <c r="AV65" s="8"/>
      <c r="AW65" s="14" t="s">
        <v>221</v>
      </c>
      <c r="AX65" s="8"/>
      <c r="AY65" s="8"/>
      <c r="AZ65" s="8"/>
      <c r="BA65" s="8"/>
      <c r="BB65" s="8">
        <v>68800</v>
      </c>
      <c r="BC65" s="8"/>
      <c r="BD65" s="8">
        <v>0</v>
      </c>
      <c r="BE65" s="85"/>
    </row>
    <row r="66" spans="2:57" ht="13.5" customHeight="1">
      <c r="B66" s="8"/>
      <c r="C66" s="178" t="s">
        <v>147</v>
      </c>
      <c r="D66" s="179"/>
      <c r="E66" s="179"/>
      <c r="F66" s="179"/>
      <c r="G66" s="179"/>
      <c r="H66" s="179"/>
      <c r="I66" s="179"/>
      <c r="J66" s="14"/>
      <c r="K66" s="14"/>
      <c r="L66" s="14"/>
      <c r="M66" s="14"/>
      <c r="N66" s="14" t="s">
        <v>229</v>
      </c>
      <c r="O66" s="14"/>
      <c r="P66" s="14"/>
      <c r="Q66" s="14"/>
      <c r="R66" s="14"/>
      <c r="S66" s="14" t="s">
        <v>229</v>
      </c>
      <c r="T66" s="14"/>
      <c r="U66" s="14"/>
      <c r="V66" s="14"/>
      <c r="W66" s="14"/>
      <c r="X66" s="14" t="s">
        <v>229</v>
      </c>
      <c r="Y66" s="14"/>
      <c r="Z66" s="14"/>
      <c r="AA66" s="14"/>
      <c r="AB66" s="14"/>
      <c r="AC66" s="8">
        <v>29000</v>
      </c>
      <c r="AD66" s="8"/>
      <c r="AE66" s="8"/>
      <c r="AF66" s="8"/>
      <c r="AG66" s="8"/>
      <c r="AH66" s="8">
        <v>43200</v>
      </c>
      <c r="AI66" s="8"/>
      <c r="AJ66" s="8"/>
      <c r="AK66" s="8"/>
      <c r="AL66" s="8"/>
      <c r="AM66" s="8">
        <v>54300</v>
      </c>
      <c r="AN66" s="8"/>
      <c r="AO66" s="8"/>
      <c r="AP66" s="8"/>
      <c r="AQ66" s="8"/>
      <c r="AR66" s="8">
        <v>50900</v>
      </c>
      <c r="AS66" s="8"/>
      <c r="AT66" s="8"/>
      <c r="AU66" s="8"/>
      <c r="AV66" s="8"/>
      <c r="AW66" s="8">
        <v>50900</v>
      </c>
      <c r="AX66" s="8"/>
      <c r="AY66" s="8"/>
      <c r="AZ66" s="8"/>
      <c r="BA66" s="8"/>
      <c r="BB66" s="8">
        <v>53300</v>
      </c>
      <c r="BC66" s="8"/>
      <c r="BD66" s="8">
        <v>0</v>
      </c>
      <c r="BE66" s="85"/>
    </row>
    <row r="67" spans="2:57" ht="13.5" customHeight="1">
      <c r="B67" s="8"/>
      <c r="C67" s="178" t="s">
        <v>148</v>
      </c>
      <c r="D67" s="179"/>
      <c r="E67" s="179"/>
      <c r="F67" s="179"/>
      <c r="G67" s="179"/>
      <c r="H67" s="179"/>
      <c r="I67" s="179"/>
      <c r="J67" s="14"/>
      <c r="K67" s="14"/>
      <c r="L67" s="14"/>
      <c r="M67" s="14"/>
      <c r="N67" s="14" t="s">
        <v>228</v>
      </c>
      <c r="O67" s="14"/>
      <c r="P67" s="14"/>
      <c r="Q67" s="14"/>
      <c r="R67" s="14"/>
      <c r="S67" s="14" t="s">
        <v>228</v>
      </c>
      <c r="T67" s="14"/>
      <c r="U67" s="14"/>
      <c r="V67" s="14"/>
      <c r="W67" s="14"/>
      <c r="X67" s="14" t="s">
        <v>228</v>
      </c>
      <c r="Y67" s="14"/>
      <c r="Z67" s="14"/>
      <c r="AA67" s="14"/>
      <c r="AB67" s="14"/>
      <c r="AC67" s="8">
        <v>22600</v>
      </c>
      <c r="AD67" s="8"/>
      <c r="AE67" s="8"/>
      <c r="AF67" s="8"/>
      <c r="AG67" s="8"/>
      <c r="AH67" s="8">
        <v>39600</v>
      </c>
      <c r="AI67" s="8"/>
      <c r="AJ67" s="8"/>
      <c r="AK67" s="8"/>
      <c r="AL67" s="8"/>
      <c r="AM67" s="8">
        <v>57200</v>
      </c>
      <c r="AN67" s="8"/>
      <c r="AO67" s="8"/>
      <c r="AP67" s="8"/>
      <c r="AQ67" s="8"/>
      <c r="AR67" s="8">
        <v>65400</v>
      </c>
      <c r="AS67" s="8"/>
      <c r="AT67" s="8"/>
      <c r="AU67" s="8"/>
      <c r="AV67" s="8"/>
      <c r="AW67" s="8">
        <v>66700</v>
      </c>
      <c r="AX67" s="8"/>
      <c r="AY67" s="8"/>
      <c r="AZ67" s="8"/>
      <c r="BA67" s="8"/>
      <c r="BB67" s="8">
        <v>70000</v>
      </c>
      <c r="BC67" s="8"/>
      <c r="BD67" s="8">
        <v>0</v>
      </c>
      <c r="BE67" s="85"/>
    </row>
    <row r="68" spans="2:57" ht="13.5" customHeight="1">
      <c r="B68" s="8"/>
      <c r="C68" s="178" t="s">
        <v>132</v>
      </c>
      <c r="D68" s="179"/>
      <c r="E68" s="179"/>
      <c r="F68" s="179"/>
      <c r="G68" s="179"/>
      <c r="H68" s="179"/>
      <c r="I68" s="179"/>
      <c r="J68" s="14"/>
      <c r="K68" s="14"/>
      <c r="L68" s="14"/>
      <c r="M68" s="14"/>
      <c r="N68" s="14" t="s">
        <v>232</v>
      </c>
      <c r="O68" s="14"/>
      <c r="P68" s="14"/>
      <c r="Q68" s="14"/>
      <c r="R68" s="14"/>
      <c r="S68" s="14" t="s">
        <v>232</v>
      </c>
      <c r="T68" s="14"/>
      <c r="U68" s="14"/>
      <c r="V68" s="14"/>
      <c r="W68" s="14"/>
      <c r="X68" s="14" t="s">
        <v>232</v>
      </c>
      <c r="Y68" s="14"/>
      <c r="Z68" s="14"/>
      <c r="AA68" s="14"/>
      <c r="AB68" s="14"/>
      <c r="AC68" s="8">
        <v>43100</v>
      </c>
      <c r="AD68" s="8"/>
      <c r="AE68" s="8"/>
      <c r="AF68" s="8"/>
      <c r="AG68" s="8"/>
      <c r="AH68" s="8">
        <v>38400</v>
      </c>
      <c r="AI68" s="8"/>
      <c r="AJ68" s="8"/>
      <c r="AK68" s="8"/>
      <c r="AL68" s="8"/>
      <c r="AM68" s="8">
        <v>47800</v>
      </c>
      <c r="AN68" s="8"/>
      <c r="AO68" s="8"/>
      <c r="AP68" s="8"/>
      <c r="AQ68" s="8"/>
      <c r="AR68" s="8">
        <v>39300</v>
      </c>
      <c r="AS68" s="8"/>
      <c r="AT68" s="8"/>
      <c r="AU68" s="8"/>
      <c r="AV68" s="8"/>
      <c r="AW68" s="8">
        <v>38300</v>
      </c>
      <c r="AX68" s="8"/>
      <c r="AY68" s="8"/>
      <c r="AZ68" s="8"/>
      <c r="BA68" s="8"/>
      <c r="BB68" s="8">
        <v>40300</v>
      </c>
      <c r="BC68" s="8"/>
      <c r="BD68" s="8">
        <v>0</v>
      </c>
      <c r="BE68" s="85"/>
    </row>
    <row r="69" spans="2:57" ht="13.5" customHeight="1">
      <c r="B69" s="8"/>
      <c r="C69" s="178" t="s">
        <v>133</v>
      </c>
      <c r="D69" s="179"/>
      <c r="E69" s="179"/>
      <c r="F69" s="179"/>
      <c r="G69" s="179"/>
      <c r="H69" s="179"/>
      <c r="I69" s="179"/>
      <c r="J69" s="14"/>
      <c r="K69" s="14"/>
      <c r="L69" s="14"/>
      <c r="M69" s="14"/>
      <c r="N69" s="14" t="s">
        <v>225</v>
      </c>
      <c r="O69" s="14"/>
      <c r="P69" s="14"/>
      <c r="Q69" s="14"/>
      <c r="R69" s="14"/>
      <c r="S69" s="14" t="s">
        <v>225</v>
      </c>
      <c r="T69" s="14"/>
      <c r="U69" s="14"/>
      <c r="V69" s="14"/>
      <c r="W69" s="14"/>
      <c r="X69" s="14" t="s">
        <v>225</v>
      </c>
      <c r="Y69" s="14"/>
      <c r="Z69" s="14"/>
      <c r="AA69" s="14"/>
      <c r="AB69" s="14"/>
      <c r="AC69" s="8">
        <v>205600</v>
      </c>
      <c r="AD69" s="8"/>
      <c r="AE69" s="8"/>
      <c r="AF69" s="8"/>
      <c r="AG69" s="8"/>
      <c r="AH69" s="8">
        <v>208300</v>
      </c>
      <c r="AI69" s="8"/>
      <c r="AJ69" s="8"/>
      <c r="AK69" s="8"/>
      <c r="AL69" s="8"/>
      <c r="AM69" s="8">
        <v>182100</v>
      </c>
      <c r="AN69" s="8"/>
      <c r="AO69" s="8"/>
      <c r="AP69" s="8"/>
      <c r="AQ69" s="8"/>
      <c r="AR69" s="8">
        <v>175300</v>
      </c>
      <c r="AS69" s="8"/>
      <c r="AT69" s="8"/>
      <c r="AU69" s="8"/>
      <c r="AV69" s="8"/>
      <c r="AW69" s="8">
        <v>172000</v>
      </c>
      <c r="AX69" s="8"/>
      <c r="AY69" s="8"/>
      <c r="AZ69" s="8"/>
      <c r="BA69" s="8"/>
      <c r="BB69" s="8">
        <v>154400</v>
      </c>
      <c r="BC69" s="8"/>
      <c r="BD69" s="8">
        <v>0</v>
      </c>
      <c r="BE69" s="85"/>
    </row>
    <row r="70" spans="2:57" ht="13.5" customHeight="1">
      <c r="B70" s="8"/>
      <c r="C70" s="178" t="s">
        <v>41</v>
      </c>
      <c r="D70" s="179"/>
      <c r="E70" s="179"/>
      <c r="F70" s="179"/>
      <c r="G70" s="179"/>
      <c r="H70" s="179"/>
      <c r="I70" s="179"/>
      <c r="J70" s="14" t="s">
        <v>192</v>
      </c>
      <c r="K70" s="14"/>
      <c r="L70" s="14"/>
      <c r="M70" s="14"/>
      <c r="N70" s="8">
        <v>43700</v>
      </c>
      <c r="O70" s="8"/>
      <c r="P70" s="8"/>
      <c r="Q70" s="8"/>
      <c r="R70" s="8"/>
      <c r="S70" s="8">
        <v>53800</v>
      </c>
      <c r="T70" s="8"/>
      <c r="U70" s="8"/>
      <c r="V70" s="8"/>
      <c r="W70" s="8"/>
      <c r="X70" s="8">
        <v>54100</v>
      </c>
      <c r="Y70" s="8"/>
      <c r="Z70" s="8"/>
      <c r="AA70" s="8"/>
      <c r="AB70" s="8"/>
      <c r="AC70" s="8">
        <v>66200</v>
      </c>
      <c r="AD70" s="8"/>
      <c r="AE70" s="8"/>
      <c r="AF70" s="8"/>
      <c r="AG70" s="8"/>
      <c r="AH70" s="8">
        <v>83600</v>
      </c>
      <c r="AI70" s="8"/>
      <c r="AJ70" s="8"/>
      <c r="AK70" s="8"/>
      <c r="AL70" s="8"/>
      <c r="AM70" s="8">
        <v>85700</v>
      </c>
      <c r="AN70" s="8"/>
      <c r="AO70" s="8"/>
      <c r="AP70" s="8"/>
      <c r="AQ70" s="8"/>
      <c r="AR70" s="8">
        <v>87800</v>
      </c>
      <c r="AS70" s="8"/>
      <c r="AT70" s="8"/>
      <c r="AU70" s="8"/>
      <c r="AV70" s="8"/>
      <c r="AW70" s="8">
        <v>101300</v>
      </c>
      <c r="AX70" s="8"/>
      <c r="AY70" s="8"/>
      <c r="AZ70" s="8"/>
      <c r="BA70" s="8"/>
      <c r="BB70" s="8">
        <v>109000</v>
      </c>
      <c r="BC70" s="8"/>
      <c r="BD70" s="8">
        <v>0</v>
      </c>
      <c r="BE70" s="85"/>
    </row>
    <row r="71" spans="2:57" ht="13.5" customHeight="1">
      <c r="B71" s="8"/>
      <c r="C71" s="178" t="s">
        <v>42</v>
      </c>
      <c r="D71" s="179"/>
      <c r="E71" s="179"/>
      <c r="F71" s="179"/>
      <c r="G71" s="179"/>
      <c r="H71" s="179"/>
      <c r="I71" s="179"/>
      <c r="J71" s="14" t="s">
        <v>192</v>
      </c>
      <c r="K71" s="14"/>
      <c r="L71" s="14"/>
      <c r="M71" s="14"/>
      <c r="N71" s="8">
        <v>38500</v>
      </c>
      <c r="O71" s="8"/>
      <c r="P71" s="8"/>
      <c r="Q71" s="8"/>
      <c r="R71" s="8"/>
      <c r="S71" s="8">
        <v>49600</v>
      </c>
      <c r="T71" s="8"/>
      <c r="U71" s="8"/>
      <c r="V71" s="8"/>
      <c r="W71" s="8"/>
      <c r="X71" s="8">
        <v>50800</v>
      </c>
      <c r="Y71" s="8"/>
      <c r="Z71" s="8"/>
      <c r="AA71" s="8"/>
      <c r="AB71" s="8"/>
      <c r="AC71" s="8">
        <v>62600</v>
      </c>
      <c r="AD71" s="8"/>
      <c r="AE71" s="8"/>
      <c r="AF71" s="8"/>
      <c r="AG71" s="8"/>
      <c r="AH71" s="8">
        <v>80400</v>
      </c>
      <c r="AI71" s="8"/>
      <c r="AJ71" s="8"/>
      <c r="AK71" s="8"/>
      <c r="AL71" s="8"/>
      <c r="AM71" s="8">
        <v>83700</v>
      </c>
      <c r="AN71" s="8"/>
      <c r="AO71" s="8"/>
      <c r="AP71" s="8"/>
      <c r="AQ71" s="8"/>
      <c r="AR71" s="8">
        <v>86000</v>
      </c>
      <c r="AS71" s="8"/>
      <c r="AT71" s="8"/>
      <c r="AU71" s="8"/>
      <c r="AV71" s="8"/>
      <c r="AW71" s="8">
        <v>98400</v>
      </c>
      <c r="AX71" s="8"/>
      <c r="AY71" s="8"/>
      <c r="AZ71" s="8"/>
      <c r="BA71" s="8"/>
      <c r="BB71" s="8">
        <v>105300</v>
      </c>
      <c r="BC71" s="8"/>
      <c r="BD71" s="8">
        <v>0</v>
      </c>
      <c r="BE71" s="85"/>
    </row>
    <row r="72" spans="2:57" ht="13.5" customHeight="1">
      <c r="B72" s="8"/>
      <c r="C72" s="178" t="s">
        <v>43</v>
      </c>
      <c r="D72" s="179"/>
      <c r="E72" s="179"/>
      <c r="F72" s="179"/>
      <c r="G72" s="179"/>
      <c r="H72" s="179"/>
      <c r="I72" s="179"/>
      <c r="J72" s="14"/>
      <c r="K72" s="14"/>
      <c r="L72" s="14"/>
      <c r="M72" s="14"/>
      <c r="N72" s="8">
        <v>1800</v>
      </c>
      <c r="O72" s="8"/>
      <c r="P72" s="8"/>
      <c r="Q72" s="8"/>
      <c r="R72" s="8"/>
      <c r="S72" s="8">
        <v>1500</v>
      </c>
      <c r="T72" s="8"/>
      <c r="U72" s="8"/>
      <c r="V72" s="8"/>
      <c r="W72" s="8"/>
      <c r="X72" s="8">
        <v>1300</v>
      </c>
      <c r="Y72" s="8"/>
      <c r="Z72" s="8"/>
      <c r="AA72" s="8"/>
      <c r="AB72" s="8"/>
      <c r="AC72" s="8">
        <v>1000</v>
      </c>
      <c r="AD72" s="8"/>
      <c r="AE72" s="8"/>
      <c r="AF72" s="8"/>
      <c r="AG72" s="8"/>
      <c r="AH72" s="8">
        <v>600</v>
      </c>
      <c r="AI72" s="8"/>
      <c r="AJ72" s="8"/>
      <c r="AK72" s="8"/>
      <c r="AL72" s="8"/>
      <c r="AM72" s="8">
        <v>600</v>
      </c>
      <c r="AN72" s="8"/>
      <c r="AO72" s="8"/>
      <c r="AP72" s="8"/>
      <c r="AQ72" s="8"/>
      <c r="AR72" s="8">
        <v>500</v>
      </c>
      <c r="AS72" s="8"/>
      <c r="AT72" s="8"/>
      <c r="AU72" s="8"/>
      <c r="AV72" s="8"/>
      <c r="AW72" s="8">
        <v>900</v>
      </c>
      <c r="AX72" s="8"/>
      <c r="AY72" s="8"/>
      <c r="AZ72" s="8"/>
      <c r="BA72" s="8"/>
      <c r="BB72" s="8">
        <v>1000</v>
      </c>
      <c r="BC72" s="8"/>
      <c r="BD72" s="8">
        <v>0</v>
      </c>
      <c r="BE72" s="85"/>
    </row>
    <row r="73" spans="2:57" ht="13.5" customHeight="1">
      <c r="B73" s="8"/>
      <c r="C73" s="191" t="s">
        <v>44</v>
      </c>
      <c r="D73" s="192"/>
      <c r="E73" s="192"/>
      <c r="F73" s="192"/>
      <c r="G73" s="192"/>
      <c r="H73" s="192"/>
      <c r="I73" s="192"/>
      <c r="J73" s="14"/>
      <c r="K73" s="14"/>
      <c r="L73" s="14"/>
      <c r="M73" s="14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95"/>
      <c r="BC73" s="8"/>
      <c r="BD73" s="8"/>
      <c r="BE73" s="85"/>
    </row>
    <row r="74" spans="2:57" ht="13.5" customHeight="1">
      <c r="B74" s="8"/>
      <c r="C74" s="178" t="s">
        <v>138</v>
      </c>
      <c r="D74" s="179"/>
      <c r="E74" s="179"/>
      <c r="F74" s="179"/>
      <c r="G74" s="179"/>
      <c r="H74" s="179"/>
      <c r="I74" s="179"/>
      <c r="J74" s="14" t="s">
        <v>192</v>
      </c>
      <c r="K74" s="14"/>
      <c r="L74" s="14"/>
      <c r="M74" s="14"/>
      <c r="N74" s="8">
        <v>227600</v>
      </c>
      <c r="O74" s="8"/>
      <c r="P74" s="8"/>
      <c r="Q74" s="8"/>
      <c r="R74" s="8"/>
      <c r="S74" s="8">
        <v>229300</v>
      </c>
      <c r="T74" s="8"/>
      <c r="U74" s="8"/>
      <c r="V74" s="8"/>
      <c r="W74" s="8"/>
      <c r="X74" s="8">
        <v>252200</v>
      </c>
      <c r="Y74" s="8"/>
      <c r="Z74" s="8"/>
      <c r="AA74" s="8"/>
      <c r="AB74" s="8"/>
      <c r="AC74" s="8">
        <v>263200</v>
      </c>
      <c r="AD74" s="8"/>
      <c r="AE74" s="8"/>
      <c r="AF74" s="8"/>
      <c r="AG74" s="8"/>
      <c r="AH74" s="8">
        <v>273600</v>
      </c>
      <c r="AI74" s="8"/>
      <c r="AJ74" s="8"/>
      <c r="AK74" s="8"/>
      <c r="AL74" s="8"/>
      <c r="AM74" s="8">
        <v>278200</v>
      </c>
      <c r="AN74" s="8"/>
      <c r="AO74" s="8"/>
      <c r="AP74" s="8"/>
      <c r="AQ74" s="8"/>
      <c r="AR74" s="8">
        <v>290200</v>
      </c>
      <c r="AS74" s="8"/>
      <c r="AT74" s="8"/>
      <c r="AU74" s="8"/>
      <c r="AV74" s="8"/>
      <c r="AW74" s="8">
        <v>280300</v>
      </c>
      <c r="AX74" s="8"/>
      <c r="AY74" s="8"/>
      <c r="AZ74" s="8"/>
      <c r="BA74" s="8"/>
      <c r="BB74" s="8">
        <v>285200</v>
      </c>
      <c r="BC74" s="8"/>
      <c r="BD74" s="8">
        <v>0</v>
      </c>
      <c r="BE74" s="85"/>
    </row>
    <row r="75" spans="2:57" ht="13.5" customHeight="1">
      <c r="B75" s="8"/>
      <c r="C75" s="178" t="s">
        <v>31</v>
      </c>
      <c r="D75" s="179"/>
      <c r="E75" s="179"/>
      <c r="F75" s="179"/>
      <c r="G75" s="179"/>
      <c r="H75" s="179"/>
      <c r="I75" s="179"/>
      <c r="J75" s="14"/>
      <c r="K75" s="14"/>
      <c r="L75" s="14"/>
      <c r="M75" s="14"/>
      <c r="N75" s="8">
        <v>228200</v>
      </c>
      <c r="O75" s="8"/>
      <c r="P75" s="8"/>
      <c r="Q75" s="8"/>
      <c r="R75" s="8"/>
      <c r="S75" s="8">
        <v>229900</v>
      </c>
      <c r="T75" s="8"/>
      <c r="U75" s="8"/>
      <c r="V75" s="8"/>
      <c r="W75" s="8"/>
      <c r="X75" s="8">
        <v>252800</v>
      </c>
      <c r="Y75" s="8"/>
      <c r="Z75" s="8"/>
      <c r="AA75" s="8"/>
      <c r="AB75" s="8"/>
      <c r="AC75" s="8">
        <v>264000</v>
      </c>
      <c r="AD75" s="8"/>
      <c r="AE75" s="8"/>
      <c r="AF75" s="8"/>
      <c r="AG75" s="8"/>
      <c r="AH75" s="8">
        <v>274700</v>
      </c>
      <c r="AI75" s="8"/>
      <c r="AJ75" s="8"/>
      <c r="AK75" s="8"/>
      <c r="AL75" s="8"/>
      <c r="AM75" s="8">
        <v>279300</v>
      </c>
      <c r="AN75" s="8"/>
      <c r="AO75" s="8"/>
      <c r="AP75" s="8"/>
      <c r="AQ75" s="8"/>
      <c r="AR75" s="8">
        <v>291200</v>
      </c>
      <c r="AS75" s="8"/>
      <c r="AT75" s="8"/>
      <c r="AU75" s="8"/>
      <c r="AV75" s="8"/>
      <c r="AW75" s="8">
        <v>282500</v>
      </c>
      <c r="AX75" s="8"/>
      <c r="AY75" s="8"/>
      <c r="AZ75" s="8"/>
      <c r="BA75" s="8"/>
      <c r="BB75" s="8">
        <v>287100</v>
      </c>
      <c r="BC75" s="8"/>
      <c r="BD75" s="8">
        <v>0</v>
      </c>
      <c r="BE75" s="85"/>
    </row>
    <row r="76" spans="2:57" ht="13.5" customHeight="1">
      <c r="B76" s="8"/>
      <c r="C76" s="178" t="s">
        <v>32</v>
      </c>
      <c r="D76" s="179"/>
      <c r="E76" s="179"/>
      <c r="F76" s="179"/>
      <c r="G76" s="179"/>
      <c r="H76" s="179"/>
      <c r="I76" s="179"/>
      <c r="J76" s="14" t="s">
        <v>193</v>
      </c>
      <c r="K76" s="14"/>
      <c r="L76" s="14"/>
      <c r="M76" s="14"/>
      <c r="N76" s="8">
        <v>823900</v>
      </c>
      <c r="O76" s="8"/>
      <c r="P76" s="8"/>
      <c r="Q76" s="8"/>
      <c r="R76" s="8"/>
      <c r="S76" s="8">
        <v>801600</v>
      </c>
      <c r="T76" s="8"/>
      <c r="U76" s="8"/>
      <c r="V76" s="8"/>
      <c r="W76" s="8"/>
      <c r="X76" s="8">
        <v>837000</v>
      </c>
      <c r="Y76" s="8"/>
      <c r="Z76" s="8"/>
      <c r="AA76" s="8"/>
      <c r="AB76" s="8"/>
      <c r="AC76" s="8">
        <v>823200</v>
      </c>
      <c r="AD76" s="8"/>
      <c r="AE76" s="8"/>
      <c r="AF76" s="8"/>
      <c r="AG76" s="8"/>
      <c r="AH76" s="8">
        <v>818700</v>
      </c>
      <c r="AI76" s="8"/>
      <c r="AJ76" s="8"/>
      <c r="AK76" s="8"/>
      <c r="AL76" s="8"/>
      <c r="AM76" s="8">
        <v>787900</v>
      </c>
      <c r="AN76" s="8"/>
      <c r="AO76" s="8"/>
      <c r="AP76" s="8"/>
      <c r="AQ76" s="8"/>
      <c r="AR76" s="8">
        <v>772400</v>
      </c>
      <c r="AS76" s="8"/>
      <c r="AT76" s="8"/>
      <c r="AU76" s="8"/>
      <c r="AV76" s="8"/>
      <c r="AW76" s="8">
        <v>721300</v>
      </c>
      <c r="AX76" s="8"/>
      <c r="AY76" s="8"/>
      <c r="AZ76" s="8"/>
      <c r="BA76" s="8"/>
      <c r="BB76" s="8">
        <v>692400</v>
      </c>
      <c r="BC76" s="8"/>
      <c r="BD76" s="8">
        <v>0</v>
      </c>
      <c r="BE76" s="85"/>
    </row>
    <row r="77" spans="2:57" ht="13.5" customHeight="1">
      <c r="B77" s="8"/>
      <c r="C77" s="178" t="s">
        <v>45</v>
      </c>
      <c r="D77" s="179"/>
      <c r="E77" s="179"/>
      <c r="F77" s="179"/>
      <c r="G77" s="179"/>
      <c r="H77" s="179"/>
      <c r="I77" s="179"/>
      <c r="J77" s="14"/>
      <c r="K77" s="14"/>
      <c r="L77" s="14"/>
      <c r="M77" s="14"/>
      <c r="N77" s="84">
        <v>5.94</v>
      </c>
      <c r="O77" s="84"/>
      <c r="P77" s="84"/>
      <c r="Q77" s="84"/>
      <c r="R77" s="84"/>
      <c r="S77" s="84">
        <v>6.19</v>
      </c>
      <c r="T77" s="84"/>
      <c r="U77" s="84"/>
      <c r="V77" s="84"/>
      <c r="W77" s="84"/>
      <c r="X77" s="84">
        <v>6.18</v>
      </c>
      <c r="Y77" s="84"/>
      <c r="Z77" s="84"/>
      <c r="AA77" s="84"/>
      <c r="AB77" s="84"/>
      <c r="AC77" s="84">
        <v>6.18</v>
      </c>
      <c r="AD77" s="84"/>
      <c r="AE77" s="84"/>
      <c r="AF77" s="84"/>
      <c r="AG77" s="84"/>
      <c r="AH77" s="84">
        <v>6.21</v>
      </c>
      <c r="AI77" s="84"/>
      <c r="AJ77" s="84"/>
      <c r="AK77" s="84"/>
      <c r="AL77" s="84"/>
      <c r="AM77" s="84">
        <v>6.08</v>
      </c>
      <c r="AN77" s="84"/>
      <c r="AO77" s="84"/>
      <c r="AP77" s="84"/>
      <c r="AQ77" s="84"/>
      <c r="AR77" s="84">
        <v>6.01</v>
      </c>
      <c r="AS77" s="84"/>
      <c r="AT77" s="84"/>
      <c r="AU77" s="84"/>
      <c r="AV77" s="84"/>
      <c r="AW77" s="84">
        <v>5.81</v>
      </c>
      <c r="AX77" s="84"/>
      <c r="AY77" s="84"/>
      <c r="AZ77" s="84"/>
      <c r="BA77" s="84"/>
      <c r="BB77" s="84">
        <v>5.63</v>
      </c>
      <c r="BC77" s="8"/>
      <c r="BD77" s="8">
        <v>2</v>
      </c>
      <c r="BE77" s="85"/>
    </row>
    <row r="78" spans="2:57" ht="13.5" customHeight="1">
      <c r="B78" s="8"/>
      <c r="C78" s="178" t="s">
        <v>46</v>
      </c>
      <c r="D78" s="179"/>
      <c r="E78" s="179"/>
      <c r="F78" s="179"/>
      <c r="G78" s="179"/>
      <c r="H78" s="179"/>
      <c r="I78" s="179"/>
      <c r="J78" s="14" t="s">
        <v>194</v>
      </c>
      <c r="K78" s="14"/>
      <c r="L78" s="14"/>
      <c r="M78" s="14"/>
      <c r="N78" s="84">
        <v>33.68</v>
      </c>
      <c r="O78" s="84"/>
      <c r="P78" s="84"/>
      <c r="Q78" s="84"/>
      <c r="R78" s="84"/>
      <c r="S78" s="84">
        <v>36.96</v>
      </c>
      <c r="T78" s="84"/>
      <c r="U78" s="84"/>
      <c r="V78" s="84"/>
      <c r="W78" s="84"/>
      <c r="X78" s="84">
        <v>38.229999999999997</v>
      </c>
      <c r="Y78" s="84"/>
      <c r="Z78" s="84"/>
      <c r="AA78" s="84"/>
      <c r="AB78" s="84"/>
      <c r="AC78" s="84">
        <v>38.58</v>
      </c>
      <c r="AD78" s="84"/>
      <c r="AE78" s="84"/>
      <c r="AF78" s="84"/>
      <c r="AG78" s="84"/>
      <c r="AH78" s="84">
        <v>40.46</v>
      </c>
      <c r="AI78" s="84"/>
      <c r="AJ78" s="84"/>
      <c r="AK78" s="84"/>
      <c r="AL78" s="84"/>
      <c r="AM78" s="84">
        <v>40.049999999999997</v>
      </c>
      <c r="AN78" s="84"/>
      <c r="AO78" s="84"/>
      <c r="AP78" s="84"/>
      <c r="AQ78" s="84"/>
      <c r="AR78" s="84">
        <v>40.44</v>
      </c>
      <c r="AS78" s="84"/>
      <c r="AT78" s="84"/>
      <c r="AU78" s="84"/>
      <c r="AV78" s="84"/>
      <c r="AW78" s="84">
        <v>40.770000000000003</v>
      </c>
      <c r="AX78" s="84"/>
      <c r="AY78" s="84"/>
      <c r="AZ78" s="84"/>
      <c r="BA78" s="84"/>
      <c r="BB78" s="84">
        <v>40.65</v>
      </c>
      <c r="BC78" s="8"/>
      <c r="BD78" s="8">
        <v>2</v>
      </c>
      <c r="BE78" s="85"/>
    </row>
    <row r="79" spans="2:57" ht="13.5" customHeight="1">
      <c r="B79" s="8"/>
      <c r="C79" s="178" t="s">
        <v>47</v>
      </c>
      <c r="D79" s="179"/>
      <c r="E79" s="179"/>
      <c r="F79" s="179"/>
      <c r="G79" s="179"/>
      <c r="H79" s="179"/>
      <c r="I79" s="179"/>
      <c r="J79" s="14" t="s">
        <v>219</v>
      </c>
      <c r="K79" s="14"/>
      <c r="L79" s="14"/>
      <c r="M79" s="14"/>
      <c r="N79" s="84">
        <v>109.94</v>
      </c>
      <c r="O79" s="84"/>
      <c r="P79" s="84"/>
      <c r="Q79" s="84"/>
      <c r="R79" s="84"/>
      <c r="S79" s="84">
        <v>118.51</v>
      </c>
      <c r="T79" s="84"/>
      <c r="U79" s="84"/>
      <c r="V79" s="84"/>
      <c r="W79" s="84"/>
      <c r="X79" s="84">
        <v>122.61</v>
      </c>
      <c r="Y79" s="84"/>
      <c r="Z79" s="84"/>
      <c r="AA79" s="84"/>
      <c r="AB79" s="84"/>
      <c r="AC79" s="84">
        <v>121.44</v>
      </c>
      <c r="AD79" s="84"/>
      <c r="AE79" s="84"/>
      <c r="AF79" s="84"/>
      <c r="AG79" s="84"/>
      <c r="AH79" s="84">
        <v>127.1</v>
      </c>
      <c r="AI79" s="84"/>
      <c r="AJ79" s="84"/>
      <c r="AK79" s="84"/>
      <c r="AL79" s="84"/>
      <c r="AM79" s="84">
        <v>126.38</v>
      </c>
      <c r="AN79" s="84"/>
      <c r="AO79" s="84"/>
      <c r="AP79" s="84"/>
      <c r="AQ79" s="84"/>
      <c r="AR79" s="84">
        <v>128.78</v>
      </c>
      <c r="AS79" s="84"/>
      <c r="AT79" s="84"/>
      <c r="AU79" s="84"/>
      <c r="AV79" s="84"/>
      <c r="AW79" s="84">
        <v>124.39</v>
      </c>
      <c r="AX79" s="84"/>
      <c r="AY79" s="84"/>
      <c r="AZ79" s="84"/>
      <c r="BA79" s="84"/>
      <c r="BB79" s="84">
        <v>123.79</v>
      </c>
      <c r="BC79" s="8"/>
      <c r="BD79" s="8">
        <v>2</v>
      </c>
      <c r="BE79" s="85"/>
    </row>
    <row r="80" spans="2:57" ht="13.5" customHeight="1">
      <c r="B80" s="8"/>
      <c r="C80" s="178" t="s">
        <v>33</v>
      </c>
      <c r="D80" s="179"/>
      <c r="E80" s="179"/>
      <c r="F80" s="179"/>
      <c r="G80" s="179"/>
      <c r="H80" s="179"/>
      <c r="I80" s="179"/>
      <c r="J80" s="14"/>
      <c r="K80" s="14"/>
      <c r="L80" s="14"/>
      <c r="M80" s="14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95"/>
      <c r="BC80" s="8"/>
      <c r="BD80" s="8"/>
      <c r="BE80" s="85"/>
    </row>
    <row r="81" spans="2:57" ht="13.5" customHeight="1">
      <c r="B81" s="8"/>
      <c r="C81" s="178" t="s">
        <v>48</v>
      </c>
      <c r="D81" s="179"/>
      <c r="E81" s="179"/>
      <c r="F81" s="179"/>
      <c r="G81" s="179"/>
      <c r="H81" s="179"/>
      <c r="I81" s="179"/>
      <c r="J81" s="14"/>
      <c r="K81" s="14"/>
      <c r="L81" s="14"/>
      <c r="M81" s="14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95"/>
      <c r="BC81" s="8"/>
      <c r="BD81" s="8"/>
      <c r="BE81" s="85"/>
    </row>
    <row r="82" spans="2:57" ht="13.5" customHeight="1">
      <c r="B82" s="8"/>
      <c r="C82" s="178" t="s">
        <v>49</v>
      </c>
      <c r="D82" s="179"/>
      <c r="E82" s="179"/>
      <c r="F82" s="179"/>
      <c r="G82" s="179"/>
      <c r="H82" s="179"/>
      <c r="I82" s="179"/>
      <c r="J82" s="14"/>
      <c r="K82" s="14"/>
      <c r="L82" s="14"/>
      <c r="M82" s="14"/>
      <c r="N82" s="8">
        <v>227500</v>
      </c>
      <c r="O82" s="8"/>
      <c r="P82" s="8"/>
      <c r="Q82" s="8"/>
      <c r="R82" s="8"/>
      <c r="S82" s="8">
        <v>229300</v>
      </c>
      <c r="T82" s="8"/>
      <c r="U82" s="8"/>
      <c r="V82" s="8"/>
      <c r="W82" s="8"/>
      <c r="X82" s="8">
        <v>252200</v>
      </c>
      <c r="Y82" s="8"/>
      <c r="Z82" s="8"/>
      <c r="AA82" s="8"/>
      <c r="AB82" s="8"/>
      <c r="AC82" s="8">
        <v>263100</v>
      </c>
      <c r="AD82" s="8"/>
      <c r="AE82" s="8"/>
      <c r="AF82" s="8"/>
      <c r="AG82" s="8"/>
      <c r="AH82" s="8">
        <v>273600</v>
      </c>
      <c r="AI82" s="8"/>
      <c r="AJ82" s="8"/>
      <c r="AK82" s="8"/>
      <c r="AL82" s="8"/>
      <c r="AM82" s="8">
        <v>278200</v>
      </c>
      <c r="AN82" s="8"/>
      <c r="AO82" s="8"/>
      <c r="AP82" s="8"/>
      <c r="AQ82" s="8"/>
      <c r="AR82" s="8">
        <v>290200</v>
      </c>
      <c r="AS82" s="8"/>
      <c r="AT82" s="8"/>
      <c r="AU82" s="8"/>
      <c r="AV82" s="8"/>
      <c r="AW82" s="8">
        <v>280300</v>
      </c>
      <c r="AX82" s="8"/>
      <c r="AY82" s="8"/>
      <c r="AZ82" s="8"/>
      <c r="BA82" s="8"/>
      <c r="BB82" s="96">
        <v>285200</v>
      </c>
      <c r="BC82" s="8"/>
      <c r="BD82" s="8">
        <v>0</v>
      </c>
      <c r="BE82" s="85"/>
    </row>
    <row r="83" spans="2:57" ht="13.5" customHeight="1">
      <c r="B83" s="8"/>
      <c r="C83" s="178" t="s">
        <v>50</v>
      </c>
      <c r="D83" s="179"/>
      <c r="E83" s="179"/>
      <c r="F83" s="179"/>
      <c r="G83" s="179"/>
      <c r="H83" s="179"/>
      <c r="I83" s="179"/>
      <c r="J83" s="14"/>
      <c r="K83" s="14"/>
      <c r="L83" s="14"/>
      <c r="M83" s="14"/>
      <c r="N83" s="8">
        <v>100</v>
      </c>
      <c r="O83" s="8"/>
      <c r="P83" s="8"/>
      <c r="Q83" s="8"/>
      <c r="R83" s="8"/>
      <c r="S83" s="8">
        <v>100</v>
      </c>
      <c r="T83" s="8"/>
      <c r="U83" s="8"/>
      <c r="V83" s="8"/>
      <c r="W83" s="8"/>
      <c r="X83" s="14" t="s">
        <v>223</v>
      </c>
      <c r="Y83" s="8"/>
      <c r="Z83" s="8"/>
      <c r="AA83" s="8"/>
      <c r="AB83" s="8"/>
      <c r="AC83" s="14" t="s">
        <v>223</v>
      </c>
      <c r="AD83" s="8"/>
      <c r="AE83" s="8"/>
      <c r="AF83" s="8"/>
      <c r="AG83" s="8"/>
      <c r="AH83" s="14" t="s">
        <v>223</v>
      </c>
      <c r="AI83" s="8"/>
      <c r="AJ83" s="8"/>
      <c r="AK83" s="8"/>
      <c r="AL83" s="8"/>
      <c r="AM83" s="14" t="s">
        <v>249</v>
      </c>
      <c r="AN83" s="8"/>
      <c r="AO83" s="8"/>
      <c r="AP83" s="8"/>
      <c r="AQ83" s="8"/>
      <c r="AR83" s="14" t="s">
        <v>221</v>
      </c>
      <c r="AS83" s="8"/>
      <c r="AT83" s="8"/>
      <c r="AU83" s="8"/>
      <c r="AV83" s="8"/>
      <c r="AW83" s="14" t="s">
        <v>221</v>
      </c>
      <c r="AX83" s="8"/>
      <c r="AY83" s="8"/>
      <c r="AZ83" s="8"/>
      <c r="BA83" s="8"/>
      <c r="BB83" s="97" t="s">
        <v>221</v>
      </c>
      <c r="BC83" s="8"/>
      <c r="BD83" s="8"/>
      <c r="BE83" s="85"/>
    </row>
    <row r="84" spans="2:57" ht="13.5" customHeight="1">
      <c r="B84" s="8"/>
      <c r="C84" s="178" t="s">
        <v>40</v>
      </c>
      <c r="D84" s="179"/>
      <c r="E84" s="179"/>
      <c r="F84" s="179"/>
      <c r="G84" s="179"/>
      <c r="H84" s="179"/>
      <c r="I84" s="179"/>
      <c r="J84" s="14"/>
      <c r="K84" s="14"/>
      <c r="L84" s="14"/>
      <c r="M84" s="14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95"/>
      <c r="BC84" s="8"/>
      <c r="BD84" s="8"/>
      <c r="BE84" s="85"/>
    </row>
    <row r="85" spans="2:57" ht="13.5" customHeight="1">
      <c r="B85" s="8"/>
      <c r="C85" s="178" t="s">
        <v>51</v>
      </c>
      <c r="D85" s="179"/>
      <c r="E85" s="179"/>
      <c r="F85" s="179"/>
      <c r="G85" s="179"/>
      <c r="H85" s="179"/>
      <c r="I85" s="179"/>
      <c r="J85" s="14"/>
      <c r="K85" s="14"/>
      <c r="L85" s="14"/>
      <c r="M85" s="14"/>
      <c r="N85" s="8">
        <v>198100</v>
      </c>
      <c r="O85" s="8"/>
      <c r="P85" s="8"/>
      <c r="Q85" s="8"/>
      <c r="R85" s="8"/>
      <c r="S85" s="14" t="s">
        <v>221</v>
      </c>
      <c r="T85" s="14"/>
      <c r="U85" s="14"/>
      <c r="V85" s="14"/>
      <c r="W85" s="14"/>
      <c r="X85" s="14" t="s">
        <v>221</v>
      </c>
      <c r="Y85" s="14"/>
      <c r="Z85" s="14"/>
      <c r="AA85" s="14"/>
      <c r="AB85" s="14"/>
      <c r="AC85" s="14" t="s">
        <v>221</v>
      </c>
      <c r="AD85" s="14"/>
      <c r="AE85" s="14"/>
      <c r="AF85" s="14"/>
      <c r="AG85" s="14"/>
      <c r="AH85" s="14" t="s">
        <v>221</v>
      </c>
      <c r="AI85" s="14"/>
      <c r="AJ85" s="14"/>
      <c r="AK85" s="14"/>
      <c r="AL85" s="14"/>
      <c r="AM85" s="14" t="s">
        <v>249</v>
      </c>
      <c r="AN85" s="14"/>
      <c r="AO85" s="14"/>
      <c r="AP85" s="14"/>
      <c r="AQ85" s="14"/>
      <c r="AR85" s="14" t="s">
        <v>221</v>
      </c>
      <c r="AS85" s="14"/>
      <c r="AT85" s="14"/>
      <c r="AU85" s="14"/>
      <c r="AV85" s="14"/>
      <c r="AW85" s="14" t="s">
        <v>221</v>
      </c>
      <c r="AX85" s="14"/>
      <c r="AY85" s="14"/>
      <c r="AZ85" s="14"/>
      <c r="BA85" s="14"/>
      <c r="BB85" s="97" t="s">
        <v>221</v>
      </c>
      <c r="BC85" s="8"/>
      <c r="BD85" s="8"/>
      <c r="BE85" s="85"/>
    </row>
    <row r="86" spans="2:57" ht="13.5" customHeight="1">
      <c r="B86" s="8"/>
      <c r="C86" s="178" t="s">
        <v>56</v>
      </c>
      <c r="D86" s="179"/>
      <c r="E86" s="179"/>
      <c r="F86" s="179"/>
      <c r="G86" s="179"/>
      <c r="H86" s="179"/>
      <c r="I86" s="179"/>
      <c r="J86" s="14"/>
      <c r="K86" s="14"/>
      <c r="L86" s="14"/>
      <c r="M86" s="14"/>
      <c r="N86" s="8">
        <v>29600</v>
      </c>
      <c r="O86" s="8"/>
      <c r="P86" s="8"/>
      <c r="Q86" s="8"/>
      <c r="R86" s="8"/>
      <c r="S86" s="14" t="s">
        <v>221</v>
      </c>
      <c r="T86" s="14"/>
      <c r="U86" s="14"/>
      <c r="V86" s="14"/>
      <c r="W86" s="14"/>
      <c r="X86" s="14" t="s">
        <v>221</v>
      </c>
      <c r="Y86" s="14"/>
      <c r="Z86" s="14"/>
      <c r="AA86" s="14"/>
      <c r="AB86" s="14"/>
      <c r="AC86" s="14" t="s">
        <v>221</v>
      </c>
      <c r="AD86" s="14"/>
      <c r="AE86" s="14"/>
      <c r="AF86" s="14"/>
      <c r="AG86" s="14"/>
      <c r="AH86" s="14" t="s">
        <v>221</v>
      </c>
      <c r="AI86" s="14"/>
      <c r="AJ86" s="14"/>
      <c r="AK86" s="14"/>
      <c r="AL86" s="14"/>
      <c r="AM86" s="14" t="s">
        <v>249</v>
      </c>
      <c r="AN86" s="14"/>
      <c r="AO86" s="14"/>
      <c r="AP86" s="14"/>
      <c r="AQ86" s="14"/>
      <c r="AR86" s="14" t="s">
        <v>221</v>
      </c>
      <c r="AS86" s="14"/>
      <c r="AT86" s="14"/>
      <c r="AU86" s="14"/>
      <c r="AV86" s="14"/>
      <c r="AW86" s="14" t="s">
        <v>221</v>
      </c>
      <c r="AX86" s="14"/>
      <c r="AY86" s="14"/>
      <c r="AZ86" s="14"/>
      <c r="BA86" s="14"/>
      <c r="BB86" s="97" t="s">
        <v>221</v>
      </c>
      <c r="BC86" s="8"/>
      <c r="BD86" s="8"/>
      <c r="BE86" s="85"/>
    </row>
    <row r="87" spans="2:57" ht="13.5" customHeight="1">
      <c r="B87" s="8"/>
      <c r="C87" s="178" t="s">
        <v>134</v>
      </c>
      <c r="D87" s="179"/>
      <c r="E87" s="179"/>
      <c r="F87" s="179"/>
      <c r="G87" s="179"/>
      <c r="H87" s="179"/>
      <c r="I87" s="179"/>
      <c r="J87" s="14"/>
      <c r="K87" s="14"/>
      <c r="L87" s="14"/>
      <c r="M87" s="14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96"/>
      <c r="BC87" s="8"/>
      <c r="BD87" s="8"/>
      <c r="BE87" s="85"/>
    </row>
    <row r="88" spans="2:57" ht="13.5" customHeight="1">
      <c r="B88" s="8"/>
      <c r="C88" s="178" t="s">
        <v>74</v>
      </c>
      <c r="D88" s="179"/>
      <c r="E88" s="179"/>
      <c r="F88" s="179"/>
      <c r="G88" s="179"/>
      <c r="H88" s="179"/>
      <c r="I88" s="179"/>
      <c r="J88" s="14"/>
      <c r="K88" s="14"/>
      <c r="L88" s="14"/>
      <c r="M88" s="14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>
        <v>187400</v>
      </c>
      <c r="AI88" s="8"/>
      <c r="AJ88" s="8"/>
      <c r="AK88" s="8"/>
      <c r="AL88" s="8"/>
      <c r="AM88" s="8">
        <v>211900</v>
      </c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96"/>
      <c r="BC88" s="8"/>
      <c r="BD88" s="8"/>
      <c r="BE88" s="85"/>
    </row>
    <row r="89" spans="2:57" ht="13.5" customHeight="1">
      <c r="B89" s="8"/>
      <c r="C89" s="178" t="s">
        <v>52</v>
      </c>
      <c r="D89" s="179"/>
      <c r="E89" s="179"/>
      <c r="F89" s="179"/>
      <c r="G89" s="179"/>
      <c r="H89" s="179"/>
      <c r="I89" s="179"/>
      <c r="J89" s="14"/>
      <c r="K89" s="14"/>
      <c r="L89" s="14"/>
      <c r="M89" s="14"/>
      <c r="N89" s="8">
        <v>62600</v>
      </c>
      <c r="O89" s="8"/>
      <c r="P89" s="8"/>
      <c r="Q89" s="8"/>
      <c r="R89" s="8"/>
      <c r="S89" s="8">
        <v>79600</v>
      </c>
      <c r="T89" s="8"/>
      <c r="U89" s="8"/>
      <c r="V89" s="8"/>
      <c r="W89" s="8"/>
      <c r="X89" s="8">
        <v>117000</v>
      </c>
      <c r="Y89" s="8"/>
      <c r="Z89" s="8"/>
      <c r="AA89" s="8"/>
      <c r="AB89" s="8"/>
      <c r="AC89" s="8">
        <v>150600</v>
      </c>
      <c r="AD89" s="8"/>
      <c r="AE89" s="8"/>
      <c r="AF89" s="8"/>
      <c r="AG89" s="8"/>
      <c r="AH89" s="14" t="s">
        <v>222</v>
      </c>
      <c r="AI89" s="14"/>
      <c r="AJ89" s="14"/>
      <c r="AK89" s="14"/>
      <c r="AL89" s="14"/>
      <c r="AM89" s="14" t="s">
        <v>249</v>
      </c>
      <c r="AN89" s="14"/>
      <c r="AO89" s="14"/>
      <c r="AP89" s="14"/>
      <c r="AQ89" s="14"/>
      <c r="AR89" s="14" t="s">
        <v>221</v>
      </c>
      <c r="AS89" s="14"/>
      <c r="AT89" s="14"/>
      <c r="AU89" s="14"/>
      <c r="AV89" s="14"/>
      <c r="AW89" s="14" t="s">
        <v>221</v>
      </c>
      <c r="AX89" s="14"/>
      <c r="AY89" s="14"/>
      <c r="AZ89" s="14"/>
      <c r="BA89" s="14"/>
      <c r="BB89" s="97" t="s">
        <v>221</v>
      </c>
      <c r="BC89" s="8"/>
      <c r="BD89" s="8"/>
      <c r="BE89" s="85"/>
    </row>
    <row r="90" spans="2:57" ht="13.5" customHeight="1">
      <c r="B90" s="8"/>
      <c r="C90" s="178" t="s">
        <v>53</v>
      </c>
      <c r="D90" s="179"/>
      <c r="E90" s="179"/>
      <c r="F90" s="179"/>
      <c r="G90" s="179"/>
      <c r="H90" s="179"/>
      <c r="I90" s="179"/>
      <c r="J90" s="14"/>
      <c r="K90" s="14"/>
      <c r="L90" s="14"/>
      <c r="M90" s="14"/>
      <c r="N90" s="8">
        <v>200</v>
      </c>
      <c r="O90" s="8"/>
      <c r="P90" s="8"/>
      <c r="Q90" s="8"/>
      <c r="R90" s="8"/>
      <c r="S90" s="8">
        <v>200</v>
      </c>
      <c r="T90" s="8"/>
      <c r="U90" s="8"/>
      <c r="V90" s="8"/>
      <c r="W90" s="8"/>
      <c r="X90" s="8">
        <v>0</v>
      </c>
      <c r="Y90" s="8"/>
      <c r="Z90" s="8"/>
      <c r="AA90" s="8"/>
      <c r="AB90" s="8"/>
      <c r="AC90" s="14" t="s">
        <v>223</v>
      </c>
      <c r="AD90" s="8"/>
      <c r="AE90" s="8"/>
      <c r="AF90" s="8"/>
      <c r="AG90" s="8"/>
      <c r="AH90" s="14" t="s">
        <v>223</v>
      </c>
      <c r="AI90" s="14"/>
      <c r="AJ90" s="14"/>
      <c r="AK90" s="14"/>
      <c r="AL90" s="14"/>
      <c r="AM90" s="14" t="s">
        <v>249</v>
      </c>
      <c r="AN90" s="14"/>
      <c r="AO90" s="14"/>
      <c r="AP90" s="14"/>
      <c r="AQ90" s="14"/>
      <c r="AR90" s="14" t="s">
        <v>221</v>
      </c>
      <c r="AS90" s="14"/>
      <c r="AT90" s="14"/>
      <c r="AU90" s="14"/>
      <c r="AV90" s="14"/>
      <c r="AW90" s="14" t="s">
        <v>221</v>
      </c>
      <c r="AX90" s="14"/>
      <c r="AY90" s="14"/>
      <c r="AZ90" s="14"/>
      <c r="BA90" s="14"/>
      <c r="BB90" s="97" t="s">
        <v>221</v>
      </c>
      <c r="BC90" s="8"/>
      <c r="BD90" s="8"/>
      <c r="BE90" s="85"/>
    </row>
    <row r="91" spans="2:57" ht="13.5" customHeight="1">
      <c r="B91" s="8"/>
      <c r="C91" s="178" t="s">
        <v>135</v>
      </c>
      <c r="D91" s="179"/>
      <c r="E91" s="179"/>
      <c r="F91" s="179"/>
      <c r="G91" s="179"/>
      <c r="H91" s="179"/>
      <c r="I91" s="179"/>
      <c r="J91" s="14"/>
      <c r="K91" s="14"/>
      <c r="L91" s="14"/>
      <c r="M91" s="14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>
        <v>92200</v>
      </c>
      <c r="AI91" s="8"/>
      <c r="AJ91" s="8"/>
      <c r="AK91" s="8"/>
      <c r="AL91" s="8"/>
      <c r="AM91" s="8">
        <v>66400</v>
      </c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96"/>
      <c r="BC91" s="8"/>
      <c r="BD91" s="8"/>
      <c r="BE91" s="85"/>
    </row>
    <row r="92" spans="2:57" ht="13.5" customHeight="1">
      <c r="B92" s="8"/>
      <c r="C92" s="178" t="s">
        <v>54</v>
      </c>
      <c r="D92" s="179"/>
      <c r="E92" s="179"/>
      <c r="F92" s="179"/>
      <c r="G92" s="179"/>
      <c r="H92" s="179"/>
      <c r="I92" s="179"/>
      <c r="J92" s="14"/>
      <c r="K92" s="14"/>
      <c r="L92" s="14"/>
      <c r="M92" s="14"/>
      <c r="N92" s="8">
        <v>164100</v>
      </c>
      <c r="O92" s="8"/>
      <c r="P92" s="8"/>
      <c r="Q92" s="8"/>
      <c r="R92" s="8"/>
      <c r="S92" s="8">
        <v>149200</v>
      </c>
      <c r="T92" s="8"/>
      <c r="U92" s="8"/>
      <c r="V92" s="8"/>
      <c r="W92" s="8"/>
      <c r="X92" s="8">
        <v>134900</v>
      </c>
      <c r="Y92" s="8"/>
      <c r="Z92" s="8"/>
      <c r="AA92" s="8"/>
      <c r="AB92" s="8"/>
      <c r="AC92" s="8">
        <v>112500</v>
      </c>
      <c r="AD92" s="8"/>
      <c r="AE92" s="8"/>
      <c r="AF92" s="8"/>
      <c r="AG92" s="8"/>
      <c r="AH92" s="14" t="s">
        <v>222</v>
      </c>
      <c r="AI92" s="14"/>
      <c r="AJ92" s="14"/>
      <c r="AK92" s="14"/>
      <c r="AL92" s="14"/>
      <c r="AM92" s="14" t="s">
        <v>249</v>
      </c>
      <c r="AN92" s="14"/>
      <c r="AO92" s="14"/>
      <c r="AP92" s="14"/>
      <c r="AQ92" s="14"/>
      <c r="AR92" s="14" t="s">
        <v>221</v>
      </c>
      <c r="AS92" s="14"/>
      <c r="AT92" s="14"/>
      <c r="AU92" s="14"/>
      <c r="AV92" s="14"/>
      <c r="AW92" s="14" t="s">
        <v>221</v>
      </c>
      <c r="AX92" s="14"/>
      <c r="AY92" s="14"/>
      <c r="AZ92" s="14"/>
      <c r="BA92" s="14"/>
      <c r="BB92" s="97" t="s">
        <v>221</v>
      </c>
      <c r="BC92" s="8"/>
      <c r="BD92" s="8"/>
      <c r="BE92" s="85"/>
    </row>
    <row r="93" spans="2:57" ht="13.5" customHeight="1">
      <c r="B93" s="8"/>
      <c r="C93" s="178" t="s">
        <v>57</v>
      </c>
      <c r="D93" s="179"/>
      <c r="E93" s="179"/>
      <c r="F93" s="179"/>
      <c r="G93" s="179"/>
      <c r="H93" s="179"/>
      <c r="I93" s="179"/>
      <c r="J93" s="14"/>
      <c r="K93" s="14"/>
      <c r="L93" s="14"/>
      <c r="M93" s="14"/>
      <c r="N93" s="8">
        <v>800</v>
      </c>
      <c r="O93" s="8"/>
      <c r="P93" s="8"/>
      <c r="Q93" s="8"/>
      <c r="R93" s="8"/>
      <c r="S93" s="8">
        <v>300</v>
      </c>
      <c r="T93" s="8"/>
      <c r="U93" s="8"/>
      <c r="V93" s="8"/>
      <c r="W93" s="8"/>
      <c r="X93" s="8">
        <v>300</v>
      </c>
      <c r="Y93" s="8"/>
      <c r="Z93" s="8"/>
      <c r="AA93" s="8"/>
      <c r="AB93" s="8"/>
      <c r="AC93" s="8">
        <v>100</v>
      </c>
      <c r="AD93" s="8"/>
      <c r="AE93" s="8"/>
      <c r="AF93" s="8"/>
      <c r="AG93" s="8"/>
      <c r="AH93" s="14" t="s">
        <v>223</v>
      </c>
      <c r="AI93" s="14"/>
      <c r="AJ93" s="14"/>
      <c r="AK93" s="14"/>
      <c r="AL93" s="14"/>
      <c r="AM93" s="14" t="s">
        <v>249</v>
      </c>
      <c r="AN93" s="14"/>
      <c r="AO93" s="14"/>
      <c r="AP93" s="14"/>
      <c r="AQ93" s="14"/>
      <c r="AR93" s="14" t="s">
        <v>221</v>
      </c>
      <c r="AS93" s="14"/>
      <c r="AT93" s="14"/>
      <c r="AU93" s="14"/>
      <c r="AV93" s="14"/>
      <c r="AW93" s="14" t="s">
        <v>221</v>
      </c>
      <c r="AX93" s="14"/>
      <c r="AY93" s="14"/>
      <c r="AZ93" s="14"/>
      <c r="BA93" s="14"/>
      <c r="BB93" s="97" t="s">
        <v>221</v>
      </c>
      <c r="BC93" s="8"/>
      <c r="BD93" s="8"/>
      <c r="BE93" s="85"/>
    </row>
    <row r="94" spans="2:57" ht="13.5" customHeight="1">
      <c r="B94" s="8"/>
      <c r="C94" s="178" t="s">
        <v>136</v>
      </c>
      <c r="D94" s="179"/>
      <c r="E94" s="179"/>
      <c r="F94" s="179"/>
      <c r="G94" s="179"/>
      <c r="H94" s="179"/>
      <c r="I94" s="179"/>
      <c r="J94" s="14"/>
      <c r="K94" s="14"/>
      <c r="L94" s="14"/>
      <c r="M94" s="14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96"/>
      <c r="BC94" s="8"/>
      <c r="BD94" s="8"/>
      <c r="BE94" s="85"/>
    </row>
    <row r="95" spans="2:57" ht="13.5" customHeight="1">
      <c r="B95" s="8"/>
      <c r="C95" s="178" t="s">
        <v>198</v>
      </c>
      <c r="D95" s="179"/>
      <c r="E95" s="179"/>
      <c r="F95" s="179"/>
      <c r="G95" s="179"/>
      <c r="H95" s="179"/>
      <c r="I95" s="179"/>
      <c r="J95" s="14"/>
      <c r="K95" s="14"/>
      <c r="L95" s="14"/>
      <c r="M95" s="14"/>
      <c r="N95" s="14" t="s">
        <v>224</v>
      </c>
      <c r="O95" s="14"/>
      <c r="P95" s="14"/>
      <c r="Q95" s="14"/>
      <c r="R95" s="14"/>
      <c r="S95" s="14" t="s">
        <v>224</v>
      </c>
      <c r="T95" s="14"/>
      <c r="U95" s="14"/>
      <c r="V95" s="14"/>
      <c r="W95" s="14"/>
      <c r="X95" s="14" t="s">
        <v>224</v>
      </c>
      <c r="Y95" s="14"/>
      <c r="Z95" s="14"/>
      <c r="AA95" s="14"/>
      <c r="AB95" s="14"/>
      <c r="AC95" s="14" t="s">
        <v>224</v>
      </c>
      <c r="AD95" s="14"/>
      <c r="AE95" s="14"/>
      <c r="AF95" s="14"/>
      <c r="AG95" s="14"/>
      <c r="AH95" s="8">
        <v>212100</v>
      </c>
      <c r="AI95" s="8"/>
      <c r="AJ95" s="8"/>
      <c r="AK95" s="8"/>
      <c r="AL95" s="8"/>
      <c r="AM95" s="8">
        <v>234300</v>
      </c>
      <c r="AN95" s="8"/>
      <c r="AO95" s="8"/>
      <c r="AP95" s="8"/>
      <c r="AQ95" s="8"/>
      <c r="AR95" s="14" t="s">
        <v>221</v>
      </c>
      <c r="AS95" s="8"/>
      <c r="AT95" s="8"/>
      <c r="AU95" s="8"/>
      <c r="AV95" s="8"/>
      <c r="AW95" s="14" t="s">
        <v>221</v>
      </c>
      <c r="AX95" s="8"/>
      <c r="AY95" s="8"/>
      <c r="AZ95" s="8"/>
      <c r="BA95" s="8"/>
      <c r="BB95" s="97" t="s">
        <v>221</v>
      </c>
      <c r="BC95" s="8"/>
      <c r="BD95" s="8"/>
      <c r="BE95" s="85"/>
    </row>
    <row r="96" spans="2:57" ht="13.5" customHeight="1">
      <c r="B96" s="8"/>
      <c r="C96" s="178" t="s">
        <v>199</v>
      </c>
      <c r="D96" s="179"/>
      <c r="E96" s="179"/>
      <c r="F96" s="179"/>
      <c r="G96" s="179"/>
      <c r="H96" s="179"/>
      <c r="I96" s="179"/>
      <c r="J96" s="14"/>
      <c r="K96" s="14"/>
      <c r="L96" s="14"/>
      <c r="M96" s="14"/>
      <c r="N96" s="14" t="s">
        <v>224</v>
      </c>
      <c r="O96" s="14"/>
      <c r="P96" s="14"/>
      <c r="Q96" s="14"/>
      <c r="R96" s="14"/>
      <c r="S96" s="14" t="s">
        <v>224</v>
      </c>
      <c r="T96" s="14"/>
      <c r="U96" s="14"/>
      <c r="V96" s="14"/>
      <c r="W96" s="14"/>
      <c r="X96" s="14" t="s">
        <v>224</v>
      </c>
      <c r="Y96" s="14"/>
      <c r="Z96" s="14"/>
      <c r="AA96" s="14"/>
      <c r="AB96" s="14"/>
      <c r="AC96" s="14" t="s">
        <v>224</v>
      </c>
      <c r="AD96" s="14"/>
      <c r="AE96" s="14"/>
      <c r="AF96" s="14"/>
      <c r="AG96" s="14"/>
      <c r="AH96" s="8">
        <v>61500</v>
      </c>
      <c r="AI96" s="8"/>
      <c r="AJ96" s="8"/>
      <c r="AK96" s="8"/>
      <c r="AL96" s="8"/>
      <c r="AM96" s="8">
        <v>44000</v>
      </c>
      <c r="AN96" s="8"/>
      <c r="AO96" s="8"/>
      <c r="AP96" s="8"/>
      <c r="AQ96" s="8"/>
      <c r="AR96" s="14" t="s">
        <v>221</v>
      </c>
      <c r="AS96" s="8"/>
      <c r="AT96" s="8"/>
      <c r="AU96" s="8"/>
      <c r="AV96" s="8"/>
      <c r="AW96" s="14" t="s">
        <v>221</v>
      </c>
      <c r="AX96" s="8"/>
      <c r="AY96" s="8"/>
      <c r="AZ96" s="8"/>
      <c r="BA96" s="8"/>
      <c r="BB96" s="97" t="s">
        <v>221</v>
      </c>
      <c r="BC96" s="8"/>
      <c r="BD96" s="8"/>
      <c r="BE96" s="85"/>
    </row>
    <row r="97" spans="2:57" ht="13.5" customHeight="1">
      <c r="B97" s="8"/>
      <c r="C97" s="178" t="s">
        <v>137</v>
      </c>
      <c r="D97" s="179"/>
      <c r="E97" s="179"/>
      <c r="F97" s="179"/>
      <c r="G97" s="179"/>
      <c r="H97" s="179"/>
      <c r="I97" s="179"/>
      <c r="J97" s="14"/>
      <c r="K97" s="14"/>
      <c r="L97" s="14"/>
      <c r="M97" s="14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96"/>
      <c r="BC97" s="8"/>
      <c r="BD97" s="8"/>
      <c r="BE97" s="85"/>
    </row>
    <row r="98" spans="2:57" ht="13.5" customHeight="1">
      <c r="B98" s="8"/>
      <c r="C98" s="178" t="s">
        <v>200</v>
      </c>
      <c r="D98" s="179"/>
      <c r="E98" s="179"/>
      <c r="F98" s="179"/>
      <c r="G98" s="179"/>
      <c r="H98" s="179"/>
      <c r="I98" s="179"/>
      <c r="J98" s="14"/>
      <c r="K98" s="14"/>
      <c r="L98" s="14"/>
      <c r="M98" s="14"/>
      <c r="N98" s="8">
        <v>218700</v>
      </c>
      <c r="O98" s="8"/>
      <c r="P98" s="8"/>
      <c r="Q98" s="8"/>
      <c r="R98" s="8"/>
      <c r="S98" s="8">
        <v>222400</v>
      </c>
      <c r="T98" s="8"/>
      <c r="U98" s="8"/>
      <c r="V98" s="8"/>
      <c r="W98" s="8"/>
      <c r="X98" s="8">
        <v>246500</v>
      </c>
      <c r="Y98" s="8"/>
      <c r="Z98" s="8"/>
      <c r="AA98" s="8"/>
      <c r="AB98" s="8"/>
      <c r="AC98" s="8">
        <v>259400</v>
      </c>
      <c r="AD98" s="8"/>
      <c r="AE98" s="8"/>
      <c r="AF98" s="8"/>
      <c r="AG98" s="8"/>
      <c r="AH98" s="8">
        <v>270900</v>
      </c>
      <c r="AI98" s="8"/>
      <c r="AJ98" s="8"/>
      <c r="AK98" s="8"/>
      <c r="AL98" s="8"/>
      <c r="AM98" s="8">
        <v>275500</v>
      </c>
      <c r="AN98" s="8"/>
      <c r="AO98" s="8"/>
      <c r="AP98" s="8"/>
      <c r="AQ98" s="8"/>
      <c r="AR98" s="14" t="s">
        <v>221</v>
      </c>
      <c r="AS98" s="8"/>
      <c r="AT98" s="8"/>
      <c r="AU98" s="8"/>
      <c r="AV98" s="8"/>
      <c r="AW98" s="14" t="s">
        <v>221</v>
      </c>
      <c r="AX98" s="8"/>
      <c r="AY98" s="8"/>
      <c r="AZ98" s="8"/>
      <c r="BA98" s="8"/>
      <c r="BB98" s="97" t="s">
        <v>221</v>
      </c>
      <c r="BC98" s="8"/>
      <c r="BD98" s="8"/>
      <c r="BE98" s="85"/>
    </row>
    <row r="99" spans="2:57" ht="13.5" customHeight="1">
      <c r="B99" s="8"/>
      <c r="C99" s="178" t="s">
        <v>90</v>
      </c>
      <c r="D99" s="179"/>
      <c r="E99" s="179"/>
      <c r="F99" s="179"/>
      <c r="G99" s="179"/>
      <c r="H99" s="179"/>
      <c r="I99" s="179"/>
      <c r="J99" s="14"/>
      <c r="K99" s="14"/>
      <c r="L99" s="14"/>
      <c r="M99" s="14"/>
      <c r="N99" s="8">
        <v>8900</v>
      </c>
      <c r="O99" s="8"/>
      <c r="P99" s="8"/>
      <c r="Q99" s="8"/>
      <c r="R99" s="8"/>
      <c r="S99" s="8">
        <v>7000</v>
      </c>
      <c r="T99" s="8"/>
      <c r="U99" s="8"/>
      <c r="V99" s="8"/>
      <c r="W99" s="8"/>
      <c r="X99" s="8">
        <v>5700</v>
      </c>
      <c r="Y99" s="8"/>
      <c r="Z99" s="8"/>
      <c r="AA99" s="8"/>
      <c r="AB99" s="8"/>
      <c r="AC99" s="8">
        <v>3800</v>
      </c>
      <c r="AD99" s="8"/>
      <c r="AE99" s="8"/>
      <c r="AF99" s="8"/>
      <c r="AG99" s="8"/>
      <c r="AH99" s="8">
        <v>2700</v>
      </c>
      <c r="AI99" s="8"/>
      <c r="AJ99" s="8"/>
      <c r="AK99" s="8"/>
      <c r="AL99" s="8"/>
      <c r="AM99" s="8">
        <v>2700</v>
      </c>
      <c r="AN99" s="8"/>
      <c r="AO99" s="8"/>
      <c r="AP99" s="8"/>
      <c r="AQ99" s="8"/>
      <c r="AR99" s="14" t="s">
        <v>221</v>
      </c>
      <c r="AS99" s="8"/>
      <c r="AT99" s="8"/>
      <c r="AU99" s="8"/>
      <c r="AV99" s="8"/>
      <c r="AW99" s="14" t="s">
        <v>221</v>
      </c>
      <c r="AX99" s="8"/>
      <c r="AY99" s="8"/>
      <c r="AZ99" s="8"/>
      <c r="BA99" s="8"/>
      <c r="BB99" s="97" t="s">
        <v>221</v>
      </c>
      <c r="BC99" s="8"/>
      <c r="BD99" s="8"/>
      <c r="BE99" s="85"/>
    </row>
    <row r="100" spans="2:57" ht="13.5" customHeight="1">
      <c r="B100" s="8"/>
      <c r="C100" s="178" t="s">
        <v>89</v>
      </c>
      <c r="D100" s="179"/>
      <c r="E100" s="179"/>
      <c r="F100" s="179"/>
      <c r="G100" s="179"/>
      <c r="H100" s="179"/>
      <c r="I100" s="179"/>
      <c r="J100" s="14"/>
      <c r="K100" s="14"/>
      <c r="L100" s="14"/>
      <c r="M100" s="14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96"/>
      <c r="BC100" s="8"/>
      <c r="BD100" s="8"/>
      <c r="BE100" s="85"/>
    </row>
    <row r="101" spans="2:57" ht="13.5" customHeight="1">
      <c r="B101" s="8"/>
      <c r="C101" s="178" t="s">
        <v>91</v>
      </c>
      <c r="D101" s="179"/>
      <c r="E101" s="179"/>
      <c r="F101" s="179"/>
      <c r="G101" s="179"/>
      <c r="H101" s="179"/>
      <c r="I101" s="179"/>
      <c r="J101" s="14"/>
      <c r="K101" s="14"/>
      <c r="L101" s="14"/>
      <c r="M101" s="14"/>
      <c r="N101" s="14" t="s">
        <v>222</v>
      </c>
      <c r="O101" s="14"/>
      <c r="P101" s="14"/>
      <c r="Q101" s="14"/>
      <c r="R101" s="14"/>
      <c r="S101" s="14" t="s">
        <v>222</v>
      </c>
      <c r="T101" s="14"/>
      <c r="U101" s="14"/>
      <c r="V101" s="14"/>
      <c r="W101" s="14"/>
      <c r="X101" s="8">
        <v>234000</v>
      </c>
      <c r="Y101" s="8"/>
      <c r="Z101" s="8"/>
      <c r="AA101" s="8"/>
      <c r="AB101" s="8"/>
      <c r="AC101" s="8">
        <v>249700</v>
      </c>
      <c r="AD101" s="8"/>
      <c r="AE101" s="8"/>
      <c r="AF101" s="8"/>
      <c r="AG101" s="8"/>
      <c r="AH101" s="8">
        <v>264200</v>
      </c>
      <c r="AI101" s="8"/>
      <c r="AJ101" s="8"/>
      <c r="AK101" s="8"/>
      <c r="AL101" s="8"/>
      <c r="AM101" s="8">
        <v>269100</v>
      </c>
      <c r="AN101" s="8"/>
      <c r="AO101" s="8"/>
      <c r="AP101" s="8"/>
      <c r="AQ101" s="8"/>
      <c r="AR101" s="14" t="s">
        <v>221</v>
      </c>
      <c r="AS101" s="8"/>
      <c r="AT101" s="8"/>
      <c r="AU101" s="8"/>
      <c r="AV101" s="8"/>
      <c r="AW101" s="14" t="s">
        <v>221</v>
      </c>
      <c r="AX101" s="8"/>
      <c r="AY101" s="8"/>
      <c r="AZ101" s="8"/>
      <c r="BA101" s="8"/>
      <c r="BB101" s="97" t="s">
        <v>221</v>
      </c>
      <c r="BC101" s="8"/>
      <c r="BD101" s="8"/>
      <c r="BE101" s="85"/>
    </row>
    <row r="102" spans="2:57" ht="13.5" customHeight="1">
      <c r="B102" s="8"/>
      <c r="C102" s="178" t="s">
        <v>92</v>
      </c>
      <c r="D102" s="179"/>
      <c r="E102" s="179"/>
      <c r="F102" s="179"/>
      <c r="G102" s="179"/>
      <c r="H102" s="179"/>
      <c r="I102" s="179"/>
      <c r="J102" s="14"/>
      <c r="K102" s="14"/>
      <c r="L102" s="14"/>
      <c r="M102" s="14"/>
      <c r="N102" s="14" t="s">
        <v>222</v>
      </c>
      <c r="O102" s="14"/>
      <c r="P102" s="14"/>
      <c r="Q102" s="14"/>
      <c r="R102" s="14"/>
      <c r="S102" s="14" t="s">
        <v>222</v>
      </c>
      <c r="T102" s="14"/>
      <c r="U102" s="14"/>
      <c r="V102" s="14"/>
      <c r="W102" s="14"/>
      <c r="X102" s="8">
        <v>18200</v>
      </c>
      <c r="Y102" s="8"/>
      <c r="Z102" s="8"/>
      <c r="AA102" s="8"/>
      <c r="AB102" s="8"/>
      <c r="AC102" s="8">
        <v>13500</v>
      </c>
      <c r="AD102" s="8"/>
      <c r="AE102" s="8"/>
      <c r="AF102" s="8"/>
      <c r="AG102" s="8"/>
      <c r="AH102" s="8">
        <v>9400</v>
      </c>
      <c r="AI102" s="8"/>
      <c r="AJ102" s="8"/>
      <c r="AK102" s="8"/>
      <c r="AL102" s="8"/>
      <c r="AM102" s="8">
        <v>9100</v>
      </c>
      <c r="AN102" s="8"/>
      <c r="AO102" s="8"/>
      <c r="AP102" s="8"/>
      <c r="AQ102" s="8"/>
      <c r="AR102" s="14" t="s">
        <v>221</v>
      </c>
      <c r="AS102" s="8"/>
      <c r="AT102" s="8"/>
      <c r="AU102" s="8"/>
      <c r="AV102" s="8"/>
      <c r="AW102" s="14" t="s">
        <v>221</v>
      </c>
      <c r="AX102" s="8"/>
      <c r="AY102" s="8"/>
      <c r="AZ102" s="8"/>
      <c r="BA102" s="8"/>
      <c r="BB102" s="97" t="s">
        <v>221</v>
      </c>
      <c r="BC102" s="8"/>
      <c r="BD102" s="8"/>
      <c r="BE102" s="85"/>
    </row>
    <row r="103" spans="2:57" ht="13.5" customHeight="1">
      <c r="B103" s="8"/>
      <c r="C103" s="178" t="s">
        <v>149</v>
      </c>
      <c r="D103" s="179"/>
      <c r="E103" s="179"/>
      <c r="F103" s="179"/>
      <c r="G103" s="179"/>
      <c r="H103" s="179"/>
      <c r="I103" s="179"/>
      <c r="J103" s="14"/>
      <c r="K103" s="14"/>
      <c r="L103" s="14"/>
      <c r="M103" s="14"/>
      <c r="N103" s="14" t="s">
        <v>225</v>
      </c>
      <c r="O103" s="14"/>
      <c r="P103" s="14"/>
      <c r="Q103" s="14"/>
      <c r="R103" s="14"/>
      <c r="S103" s="14" t="s">
        <v>225</v>
      </c>
      <c r="T103" s="14"/>
      <c r="U103" s="14"/>
      <c r="V103" s="14"/>
      <c r="W103" s="14"/>
      <c r="X103" s="14" t="s">
        <v>225</v>
      </c>
      <c r="Y103" s="14"/>
      <c r="Z103" s="14"/>
      <c r="AA103" s="14"/>
      <c r="AB103" s="14"/>
      <c r="AC103" s="8">
        <v>133900</v>
      </c>
      <c r="AD103" s="8"/>
      <c r="AE103" s="8"/>
      <c r="AF103" s="8"/>
      <c r="AG103" s="8"/>
      <c r="AH103" s="8">
        <v>141600</v>
      </c>
      <c r="AI103" s="8"/>
      <c r="AJ103" s="8"/>
      <c r="AK103" s="8"/>
      <c r="AL103" s="8"/>
      <c r="AM103" s="8">
        <v>166200</v>
      </c>
      <c r="AN103" s="8"/>
      <c r="AO103" s="8"/>
      <c r="AP103" s="8"/>
      <c r="AQ103" s="8"/>
      <c r="AR103" s="8">
        <v>181100</v>
      </c>
      <c r="AS103" s="8"/>
      <c r="AT103" s="8"/>
      <c r="AU103" s="8"/>
      <c r="AV103" s="8"/>
      <c r="AW103" s="8">
        <v>174500</v>
      </c>
      <c r="AX103" s="8"/>
      <c r="AY103" s="8"/>
      <c r="AZ103" s="8"/>
      <c r="BA103" s="8"/>
      <c r="BB103" s="159">
        <v>186200</v>
      </c>
      <c r="BC103" s="8"/>
      <c r="BD103" s="8">
        <v>0</v>
      </c>
      <c r="BE103" s="85"/>
    </row>
    <row r="104" spans="2:57" ht="13.5" customHeight="1">
      <c r="B104" s="8"/>
      <c r="C104" s="178" t="s">
        <v>139</v>
      </c>
      <c r="D104" s="179"/>
      <c r="E104" s="179"/>
      <c r="F104" s="179"/>
      <c r="G104" s="179"/>
      <c r="H104" s="179"/>
      <c r="I104" s="179"/>
      <c r="J104" s="14"/>
      <c r="K104" s="14"/>
      <c r="L104" s="14"/>
      <c r="M104" s="14"/>
      <c r="N104" s="14" t="s">
        <v>226</v>
      </c>
      <c r="O104" s="14"/>
      <c r="P104" s="14"/>
      <c r="Q104" s="14"/>
      <c r="R104" s="14"/>
      <c r="S104" s="14" t="s">
        <v>226</v>
      </c>
      <c r="T104" s="14"/>
      <c r="U104" s="14"/>
      <c r="V104" s="14"/>
      <c r="W104" s="14"/>
      <c r="X104" s="14" t="s">
        <v>226</v>
      </c>
      <c r="Y104" s="14"/>
      <c r="Z104" s="14"/>
      <c r="AA104" s="14"/>
      <c r="AB104" s="14"/>
      <c r="AC104" s="8">
        <v>92300</v>
      </c>
      <c r="AD104" s="8"/>
      <c r="AE104" s="8"/>
      <c r="AF104" s="8"/>
      <c r="AG104" s="8"/>
      <c r="AH104" s="8">
        <v>112800</v>
      </c>
      <c r="AI104" s="8"/>
      <c r="AJ104" s="8"/>
      <c r="AK104" s="8"/>
      <c r="AL104" s="8"/>
      <c r="AM104" s="8">
        <v>138000</v>
      </c>
      <c r="AN104" s="8"/>
      <c r="AO104" s="8"/>
      <c r="AP104" s="8"/>
      <c r="AQ104" s="8"/>
      <c r="AR104" s="8">
        <v>156600</v>
      </c>
      <c r="AS104" s="8"/>
      <c r="AT104" s="8"/>
      <c r="AU104" s="8"/>
      <c r="AV104" s="8"/>
      <c r="AW104" s="8">
        <v>155200</v>
      </c>
      <c r="AX104" s="8"/>
      <c r="AY104" s="8"/>
      <c r="AZ104" s="8"/>
      <c r="BA104" s="8"/>
      <c r="BB104" s="159">
        <v>163800</v>
      </c>
      <c r="BC104" s="8"/>
      <c r="BD104" s="8">
        <v>0</v>
      </c>
      <c r="BE104" s="85"/>
    </row>
    <row r="105" spans="2:57" ht="13.5" customHeight="1">
      <c r="B105" s="8"/>
      <c r="C105" s="178" t="s">
        <v>140</v>
      </c>
      <c r="D105" s="179"/>
      <c r="E105" s="179"/>
      <c r="F105" s="179"/>
      <c r="G105" s="179"/>
      <c r="H105" s="179"/>
      <c r="I105" s="179"/>
      <c r="J105" s="14"/>
      <c r="K105" s="14"/>
      <c r="L105" s="14"/>
      <c r="M105" s="14"/>
      <c r="N105" s="14" t="s">
        <v>227</v>
      </c>
      <c r="O105" s="14"/>
      <c r="P105" s="14"/>
      <c r="Q105" s="14"/>
      <c r="R105" s="14"/>
      <c r="S105" s="14" t="s">
        <v>227</v>
      </c>
      <c r="T105" s="14"/>
      <c r="U105" s="14"/>
      <c r="V105" s="14"/>
      <c r="W105" s="14"/>
      <c r="X105" s="14" t="s">
        <v>227</v>
      </c>
      <c r="Y105" s="14"/>
      <c r="Z105" s="14"/>
      <c r="AA105" s="14"/>
      <c r="AB105" s="14"/>
      <c r="AC105" s="8">
        <v>6100</v>
      </c>
      <c r="AD105" s="8"/>
      <c r="AE105" s="8"/>
      <c r="AF105" s="8"/>
      <c r="AG105" s="8"/>
      <c r="AH105" s="8">
        <v>15300</v>
      </c>
      <c r="AI105" s="8"/>
      <c r="AJ105" s="8"/>
      <c r="AK105" s="8"/>
      <c r="AL105" s="8"/>
      <c r="AM105" s="8">
        <v>26800</v>
      </c>
      <c r="AN105" s="8"/>
      <c r="AO105" s="8"/>
      <c r="AP105" s="8"/>
      <c r="AQ105" s="8"/>
      <c r="AR105" s="8">
        <v>37700</v>
      </c>
      <c r="AS105" s="8"/>
      <c r="AT105" s="8"/>
      <c r="AU105" s="8"/>
      <c r="AV105" s="8"/>
      <c r="AW105" s="8">
        <v>45100</v>
      </c>
      <c r="AX105" s="8"/>
      <c r="AY105" s="8"/>
      <c r="AZ105" s="8"/>
      <c r="BA105" s="8"/>
      <c r="BB105" s="159">
        <v>55100</v>
      </c>
      <c r="BC105" s="8"/>
      <c r="BD105" s="8">
        <v>0</v>
      </c>
      <c r="BE105" s="85"/>
    </row>
    <row r="106" spans="2:57" ht="13.5" customHeight="1">
      <c r="B106" s="8"/>
      <c r="C106" s="178" t="s">
        <v>201</v>
      </c>
      <c r="D106" s="179"/>
      <c r="E106" s="179"/>
      <c r="F106" s="179"/>
      <c r="G106" s="179"/>
      <c r="H106" s="179"/>
      <c r="I106" s="179"/>
      <c r="J106" s="14"/>
      <c r="K106" s="14"/>
      <c r="L106" s="14"/>
      <c r="M106" s="14"/>
      <c r="N106" s="14" t="s">
        <v>227</v>
      </c>
      <c r="O106" s="14"/>
      <c r="P106" s="14"/>
      <c r="Q106" s="14"/>
      <c r="R106" s="14"/>
      <c r="S106" s="14" t="s">
        <v>227</v>
      </c>
      <c r="T106" s="14"/>
      <c r="U106" s="14"/>
      <c r="V106" s="14"/>
      <c r="W106" s="14"/>
      <c r="X106" s="14" t="s">
        <v>227</v>
      </c>
      <c r="Y106" s="14"/>
      <c r="Z106" s="14"/>
      <c r="AA106" s="14"/>
      <c r="AB106" s="14"/>
      <c r="AC106" s="8">
        <v>28100</v>
      </c>
      <c r="AD106" s="8"/>
      <c r="AE106" s="8"/>
      <c r="AF106" s="8"/>
      <c r="AG106" s="8"/>
      <c r="AH106" s="8">
        <v>46600</v>
      </c>
      <c r="AI106" s="8"/>
      <c r="AJ106" s="8"/>
      <c r="AK106" s="8"/>
      <c r="AL106" s="8"/>
      <c r="AM106" s="8">
        <v>60400</v>
      </c>
      <c r="AN106" s="8"/>
      <c r="AO106" s="8"/>
      <c r="AP106" s="8"/>
      <c r="AQ106" s="8"/>
      <c r="AR106" s="8">
        <v>76400</v>
      </c>
      <c r="AS106" s="8"/>
      <c r="AT106" s="8"/>
      <c r="AU106" s="8"/>
      <c r="AV106" s="8"/>
      <c r="AW106" s="8">
        <v>77100</v>
      </c>
      <c r="AX106" s="8"/>
      <c r="AY106" s="8"/>
      <c r="AZ106" s="8"/>
      <c r="BA106" s="8"/>
      <c r="BB106" s="159">
        <v>86100</v>
      </c>
      <c r="BC106" s="8"/>
      <c r="BD106" s="8">
        <v>0</v>
      </c>
      <c r="BE106" s="85"/>
    </row>
    <row r="107" spans="2:57" ht="13.5" customHeight="1">
      <c r="B107" s="8"/>
      <c r="C107" s="178" t="s">
        <v>141</v>
      </c>
      <c r="D107" s="179"/>
      <c r="E107" s="179"/>
      <c r="F107" s="179"/>
      <c r="G107" s="179"/>
      <c r="H107" s="179"/>
      <c r="I107" s="179"/>
      <c r="J107" s="14"/>
      <c r="K107" s="14"/>
      <c r="L107" s="14"/>
      <c r="M107" s="14"/>
      <c r="N107" s="14" t="s">
        <v>224</v>
      </c>
      <c r="O107" s="14"/>
      <c r="P107" s="14"/>
      <c r="Q107" s="14"/>
      <c r="R107" s="14"/>
      <c r="S107" s="14" t="s">
        <v>224</v>
      </c>
      <c r="T107" s="14"/>
      <c r="U107" s="14"/>
      <c r="V107" s="14"/>
      <c r="W107" s="14"/>
      <c r="X107" s="14" t="s">
        <v>224</v>
      </c>
      <c r="Y107" s="14"/>
      <c r="Z107" s="14"/>
      <c r="AA107" s="14"/>
      <c r="AB107" s="14"/>
      <c r="AC107" s="8">
        <v>25300</v>
      </c>
      <c r="AD107" s="8"/>
      <c r="AE107" s="8"/>
      <c r="AF107" s="8"/>
      <c r="AG107" s="8"/>
      <c r="AH107" s="8">
        <v>49500</v>
      </c>
      <c r="AI107" s="8"/>
      <c r="AJ107" s="8"/>
      <c r="AK107" s="8"/>
      <c r="AL107" s="8"/>
      <c r="AM107" s="8">
        <v>67300</v>
      </c>
      <c r="AN107" s="8"/>
      <c r="AO107" s="8"/>
      <c r="AP107" s="8"/>
      <c r="AQ107" s="8"/>
      <c r="AR107" s="8">
        <v>84300</v>
      </c>
      <c r="AS107" s="8"/>
      <c r="AT107" s="8"/>
      <c r="AU107" s="8"/>
      <c r="AV107" s="8"/>
      <c r="AW107" s="8">
        <v>85000</v>
      </c>
      <c r="AX107" s="8"/>
      <c r="AY107" s="8"/>
      <c r="AZ107" s="8"/>
      <c r="BA107" s="8"/>
      <c r="BB107" s="159">
        <v>94800</v>
      </c>
      <c r="BC107" s="8"/>
      <c r="BD107" s="8">
        <v>0</v>
      </c>
      <c r="BE107" s="85"/>
    </row>
    <row r="108" spans="2:57" ht="13.5" customHeight="1">
      <c r="B108" s="8"/>
      <c r="C108" s="178" t="s">
        <v>142</v>
      </c>
      <c r="D108" s="179"/>
      <c r="E108" s="179"/>
      <c r="F108" s="179"/>
      <c r="G108" s="179"/>
      <c r="H108" s="179"/>
      <c r="I108" s="179"/>
      <c r="J108" s="14"/>
      <c r="K108" s="14"/>
      <c r="L108" s="14"/>
      <c r="M108" s="14"/>
      <c r="N108" s="14" t="s">
        <v>228</v>
      </c>
      <c r="O108" s="14"/>
      <c r="P108" s="14"/>
      <c r="Q108" s="14"/>
      <c r="R108" s="14"/>
      <c r="S108" s="14" t="s">
        <v>228</v>
      </c>
      <c r="T108" s="14"/>
      <c r="U108" s="14"/>
      <c r="V108" s="14"/>
      <c r="W108" s="14"/>
      <c r="X108" s="14" t="s">
        <v>228</v>
      </c>
      <c r="Y108" s="14"/>
      <c r="Z108" s="14"/>
      <c r="AA108" s="14"/>
      <c r="AB108" s="14"/>
      <c r="AC108" s="16" t="s">
        <v>228</v>
      </c>
      <c r="AD108" s="14"/>
      <c r="AE108" s="14"/>
      <c r="AF108" s="14"/>
      <c r="AG108" s="14"/>
      <c r="AH108" s="8">
        <v>7700</v>
      </c>
      <c r="AI108" s="8"/>
      <c r="AJ108" s="8"/>
      <c r="AK108" s="8"/>
      <c r="AL108" s="8"/>
      <c r="AM108" s="8">
        <v>10200</v>
      </c>
      <c r="AN108" s="8"/>
      <c r="AO108" s="8"/>
      <c r="AP108" s="8"/>
      <c r="AQ108" s="8"/>
      <c r="AR108" s="8">
        <v>13900</v>
      </c>
      <c r="AS108" s="8"/>
      <c r="AT108" s="8"/>
      <c r="AU108" s="8"/>
      <c r="AV108" s="8"/>
      <c r="AW108" s="8">
        <v>14100</v>
      </c>
      <c r="AX108" s="8"/>
      <c r="AY108" s="8"/>
      <c r="AZ108" s="8"/>
      <c r="BA108" s="8"/>
      <c r="BB108" s="159">
        <v>17300</v>
      </c>
      <c r="BC108" s="8"/>
      <c r="BD108" s="8">
        <v>0</v>
      </c>
      <c r="BE108" s="85"/>
    </row>
    <row r="109" spans="2:57" ht="13.5" customHeight="1">
      <c r="B109" s="8"/>
      <c r="C109" s="178" t="s">
        <v>143</v>
      </c>
      <c r="D109" s="179"/>
      <c r="E109" s="179"/>
      <c r="F109" s="179"/>
      <c r="G109" s="179"/>
      <c r="H109" s="179"/>
      <c r="I109" s="179"/>
      <c r="J109" s="14"/>
      <c r="K109" s="14"/>
      <c r="L109" s="14"/>
      <c r="M109" s="14"/>
      <c r="N109" s="14" t="s">
        <v>229</v>
      </c>
      <c r="O109" s="14"/>
      <c r="P109" s="14"/>
      <c r="Q109" s="14"/>
      <c r="R109" s="14"/>
      <c r="S109" s="14" t="s">
        <v>229</v>
      </c>
      <c r="T109" s="14"/>
      <c r="U109" s="14"/>
      <c r="V109" s="14"/>
      <c r="W109" s="14"/>
      <c r="X109" s="14" t="s">
        <v>229</v>
      </c>
      <c r="Y109" s="14"/>
      <c r="Z109" s="14"/>
      <c r="AA109" s="14"/>
      <c r="AB109" s="14"/>
      <c r="AC109" s="8">
        <v>7400</v>
      </c>
      <c r="AD109" s="8"/>
      <c r="AE109" s="8"/>
      <c r="AF109" s="8"/>
      <c r="AG109" s="8"/>
      <c r="AH109" s="8">
        <v>14100</v>
      </c>
      <c r="AI109" s="8"/>
      <c r="AJ109" s="8"/>
      <c r="AK109" s="8"/>
      <c r="AL109" s="8"/>
      <c r="AM109" s="8">
        <v>20900</v>
      </c>
      <c r="AN109" s="8"/>
      <c r="AO109" s="8"/>
      <c r="AP109" s="8"/>
      <c r="AQ109" s="8"/>
      <c r="AR109" s="8">
        <v>25000</v>
      </c>
      <c r="AS109" s="8"/>
      <c r="AT109" s="8"/>
      <c r="AU109" s="8"/>
      <c r="AV109" s="8"/>
      <c r="AW109" s="8">
        <v>28700</v>
      </c>
      <c r="AX109" s="8"/>
      <c r="AY109" s="8"/>
      <c r="AZ109" s="8"/>
      <c r="BA109" s="8"/>
      <c r="BB109" s="159">
        <v>33800</v>
      </c>
      <c r="BC109" s="8"/>
      <c r="BD109" s="8">
        <v>0</v>
      </c>
      <c r="BE109" s="85"/>
    </row>
    <row r="110" spans="2:57" ht="13.5" customHeight="1">
      <c r="B110" s="8"/>
      <c r="C110" s="178" t="s">
        <v>144</v>
      </c>
      <c r="D110" s="179"/>
      <c r="E110" s="179"/>
      <c r="F110" s="179"/>
      <c r="G110" s="179"/>
      <c r="H110" s="179"/>
      <c r="I110" s="179"/>
      <c r="J110" s="14"/>
      <c r="K110" s="14"/>
      <c r="L110" s="14"/>
      <c r="M110" s="14"/>
      <c r="N110" s="14" t="s">
        <v>230</v>
      </c>
      <c r="O110" s="14"/>
      <c r="P110" s="14"/>
      <c r="Q110" s="14"/>
      <c r="R110" s="14"/>
      <c r="S110" s="14" t="s">
        <v>230</v>
      </c>
      <c r="T110" s="14"/>
      <c r="U110" s="14"/>
      <c r="V110" s="14"/>
      <c r="W110" s="14"/>
      <c r="X110" s="14" t="s">
        <v>230</v>
      </c>
      <c r="Y110" s="14"/>
      <c r="Z110" s="14"/>
      <c r="AA110" s="14"/>
      <c r="AB110" s="14"/>
      <c r="AC110" s="8">
        <v>66900</v>
      </c>
      <c r="AD110" s="8"/>
      <c r="AE110" s="8"/>
      <c r="AF110" s="8"/>
      <c r="AG110" s="8"/>
      <c r="AH110" s="8">
        <v>76500</v>
      </c>
      <c r="AI110" s="8"/>
      <c r="AJ110" s="8"/>
      <c r="AK110" s="8"/>
      <c r="AL110" s="8"/>
      <c r="AM110" s="8">
        <v>95500</v>
      </c>
      <c r="AN110" s="8"/>
      <c r="AO110" s="8"/>
      <c r="AP110" s="8"/>
      <c r="AQ110" s="8"/>
      <c r="AR110" s="8">
        <v>105500</v>
      </c>
      <c r="AS110" s="8"/>
      <c r="AT110" s="8"/>
      <c r="AU110" s="8"/>
      <c r="AV110" s="8"/>
      <c r="AW110" s="8">
        <v>103900</v>
      </c>
      <c r="AX110" s="8"/>
      <c r="AY110" s="8"/>
      <c r="AZ110" s="8"/>
      <c r="BA110" s="8"/>
      <c r="BB110" s="159">
        <v>109900</v>
      </c>
      <c r="BC110" s="8"/>
      <c r="BD110" s="8">
        <v>0</v>
      </c>
      <c r="BE110" s="85"/>
    </row>
    <row r="111" spans="2:57" ht="13.5" customHeight="1">
      <c r="B111" s="8"/>
      <c r="C111" s="178" t="s">
        <v>131</v>
      </c>
      <c r="D111" s="179"/>
      <c r="E111" s="179"/>
      <c r="F111" s="179"/>
      <c r="G111" s="179"/>
      <c r="H111" s="179"/>
      <c r="I111" s="179"/>
      <c r="J111" s="14"/>
      <c r="K111" s="14"/>
      <c r="L111" s="14"/>
      <c r="M111" s="14"/>
      <c r="N111" s="14" t="s">
        <v>223</v>
      </c>
      <c r="O111" s="14"/>
      <c r="P111" s="14"/>
      <c r="Q111" s="14"/>
      <c r="R111" s="14"/>
      <c r="S111" s="14" t="s">
        <v>223</v>
      </c>
      <c r="T111" s="14"/>
      <c r="U111" s="14"/>
      <c r="V111" s="14"/>
      <c r="W111" s="14"/>
      <c r="X111" s="14" t="s">
        <v>223</v>
      </c>
      <c r="Y111" s="14"/>
      <c r="Z111" s="14"/>
      <c r="AA111" s="14"/>
      <c r="AB111" s="14"/>
      <c r="AC111" s="17">
        <v>2700</v>
      </c>
      <c r="AD111" s="8"/>
      <c r="AE111" s="8"/>
      <c r="AF111" s="8"/>
      <c r="AG111" s="8"/>
      <c r="AH111" s="8">
        <v>4800</v>
      </c>
      <c r="AI111" s="8"/>
      <c r="AJ111" s="8"/>
      <c r="AK111" s="8"/>
      <c r="AL111" s="8"/>
      <c r="AM111" s="8">
        <v>4900</v>
      </c>
      <c r="AN111" s="8"/>
      <c r="AO111" s="8"/>
      <c r="AP111" s="8"/>
      <c r="AQ111" s="8"/>
      <c r="AR111" s="8">
        <v>5800</v>
      </c>
      <c r="AS111" s="8"/>
      <c r="AT111" s="8"/>
      <c r="AU111" s="8"/>
      <c r="AV111" s="8"/>
      <c r="AW111" s="8">
        <v>6100</v>
      </c>
      <c r="AX111" s="8"/>
      <c r="AY111" s="8"/>
      <c r="AZ111" s="8"/>
      <c r="BA111" s="8"/>
      <c r="BB111" s="159">
        <v>7700</v>
      </c>
      <c r="BC111" s="8"/>
      <c r="BD111" s="8">
        <v>0</v>
      </c>
      <c r="BE111" s="85"/>
    </row>
    <row r="112" spans="2:57" ht="13.5" customHeight="1">
      <c r="B112" s="8"/>
      <c r="C112" s="178" t="s">
        <v>145</v>
      </c>
      <c r="D112" s="179"/>
      <c r="E112" s="179"/>
      <c r="F112" s="179"/>
      <c r="G112" s="179"/>
      <c r="H112" s="179"/>
      <c r="I112" s="179"/>
      <c r="J112" s="14"/>
      <c r="K112" s="14"/>
      <c r="L112" s="14"/>
      <c r="M112" s="14"/>
      <c r="N112" s="14" t="s">
        <v>231</v>
      </c>
      <c r="O112" s="14"/>
      <c r="P112" s="14"/>
      <c r="Q112" s="14"/>
      <c r="R112" s="14"/>
      <c r="S112" s="14" t="s">
        <v>231</v>
      </c>
      <c r="T112" s="14"/>
      <c r="U112" s="14"/>
      <c r="V112" s="14"/>
      <c r="W112" s="14"/>
      <c r="X112" s="14" t="s">
        <v>231</v>
      </c>
      <c r="Y112" s="14"/>
      <c r="Z112" s="14"/>
      <c r="AA112" s="14"/>
      <c r="AB112" s="14"/>
      <c r="AC112" s="8">
        <v>2100</v>
      </c>
      <c r="AD112" s="8"/>
      <c r="AE112" s="8"/>
      <c r="AF112" s="8"/>
      <c r="AG112" s="8"/>
      <c r="AH112" s="8">
        <v>2300</v>
      </c>
      <c r="AI112" s="8"/>
      <c r="AJ112" s="8"/>
      <c r="AK112" s="8"/>
      <c r="AL112" s="8"/>
      <c r="AM112" s="8">
        <v>2900</v>
      </c>
      <c r="AN112" s="8"/>
      <c r="AO112" s="8"/>
      <c r="AP112" s="8"/>
      <c r="AQ112" s="8"/>
      <c r="AR112" s="8">
        <v>3600</v>
      </c>
      <c r="AS112" s="8"/>
      <c r="AT112" s="8"/>
      <c r="AU112" s="8"/>
      <c r="AV112" s="8"/>
      <c r="AW112" s="8">
        <v>3900</v>
      </c>
      <c r="AX112" s="8"/>
      <c r="AY112" s="8"/>
      <c r="AZ112" s="8"/>
      <c r="BA112" s="8"/>
      <c r="BB112" s="159">
        <v>4600</v>
      </c>
      <c r="BC112" s="8"/>
      <c r="BD112" s="8">
        <v>0</v>
      </c>
      <c r="BE112" s="85"/>
    </row>
    <row r="113" spans="2:57" ht="13.5" customHeight="1">
      <c r="B113" s="8"/>
      <c r="C113" s="178" t="s">
        <v>146</v>
      </c>
      <c r="D113" s="179"/>
      <c r="E113" s="179"/>
      <c r="F113" s="179"/>
      <c r="G113" s="179"/>
      <c r="H113" s="179"/>
      <c r="I113" s="179"/>
      <c r="J113" s="14"/>
      <c r="K113" s="14"/>
      <c r="L113" s="14"/>
      <c r="M113" s="14"/>
      <c r="N113" s="14" t="s">
        <v>231</v>
      </c>
      <c r="O113" s="14"/>
      <c r="P113" s="14"/>
      <c r="Q113" s="14"/>
      <c r="R113" s="14"/>
      <c r="S113" s="14" t="s">
        <v>231</v>
      </c>
      <c r="T113" s="14"/>
      <c r="U113" s="14"/>
      <c r="V113" s="14"/>
      <c r="W113" s="14"/>
      <c r="X113" s="14" t="s">
        <v>231</v>
      </c>
      <c r="Y113" s="14"/>
      <c r="Z113" s="14"/>
      <c r="AA113" s="14"/>
      <c r="AB113" s="14"/>
      <c r="AC113" s="8">
        <v>60200</v>
      </c>
      <c r="AD113" s="8"/>
      <c r="AE113" s="8"/>
      <c r="AF113" s="8"/>
      <c r="AG113" s="8"/>
      <c r="AH113" s="8">
        <v>62900</v>
      </c>
      <c r="AI113" s="8"/>
      <c r="AJ113" s="8"/>
      <c r="AK113" s="8"/>
      <c r="AL113" s="8"/>
      <c r="AM113" s="8">
        <v>74500</v>
      </c>
      <c r="AN113" s="8"/>
      <c r="AO113" s="8"/>
      <c r="AP113" s="8"/>
      <c r="AQ113" s="8"/>
      <c r="AR113" s="8">
        <v>68500</v>
      </c>
      <c r="AS113" s="8"/>
      <c r="AT113" s="8"/>
      <c r="AU113" s="8"/>
      <c r="AV113" s="8"/>
      <c r="AW113" s="8">
        <v>61600</v>
      </c>
      <c r="AX113" s="8"/>
      <c r="AY113" s="8"/>
      <c r="AZ113" s="8"/>
      <c r="BA113" s="8"/>
      <c r="BB113" s="159">
        <v>66600</v>
      </c>
      <c r="BC113" s="8"/>
      <c r="BD113" s="8">
        <v>0</v>
      </c>
      <c r="BE113" s="85"/>
    </row>
    <row r="114" spans="2:57" ht="13.5" customHeight="1">
      <c r="B114" s="8"/>
      <c r="C114" s="26" t="s">
        <v>296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159">
        <v>61600</v>
      </c>
      <c r="BC114" s="8"/>
      <c r="BD114" s="8"/>
      <c r="BE114" s="85"/>
    </row>
    <row r="115" spans="2:57" ht="13.5" customHeight="1">
      <c r="B115" s="8"/>
      <c r="C115" s="178" t="s">
        <v>147</v>
      </c>
      <c r="D115" s="179"/>
      <c r="E115" s="179"/>
      <c r="F115" s="179"/>
      <c r="G115" s="179"/>
      <c r="H115" s="179"/>
      <c r="I115" s="179"/>
      <c r="J115" s="14"/>
      <c r="K115" s="14"/>
      <c r="L115" s="14"/>
      <c r="M115" s="14"/>
      <c r="N115" s="14" t="s">
        <v>229</v>
      </c>
      <c r="O115" s="14"/>
      <c r="P115" s="14"/>
      <c r="Q115" s="14"/>
      <c r="R115" s="14"/>
      <c r="S115" s="14" t="s">
        <v>229</v>
      </c>
      <c r="T115" s="14"/>
      <c r="U115" s="14"/>
      <c r="V115" s="14"/>
      <c r="W115" s="14"/>
      <c r="X115" s="14" t="s">
        <v>229</v>
      </c>
      <c r="Y115" s="14"/>
      <c r="Z115" s="14"/>
      <c r="AA115" s="14"/>
      <c r="AB115" s="14"/>
      <c r="AC115" s="8">
        <v>26500</v>
      </c>
      <c r="AD115" s="8"/>
      <c r="AE115" s="8"/>
      <c r="AF115" s="8"/>
      <c r="AG115" s="8"/>
      <c r="AH115" s="8">
        <v>38900</v>
      </c>
      <c r="AI115" s="8"/>
      <c r="AJ115" s="8"/>
      <c r="AK115" s="8"/>
      <c r="AL115" s="8"/>
      <c r="AM115" s="8">
        <v>45500</v>
      </c>
      <c r="AN115" s="8"/>
      <c r="AO115" s="8"/>
      <c r="AP115" s="8"/>
      <c r="AQ115" s="8"/>
      <c r="AR115" s="8">
        <v>46700</v>
      </c>
      <c r="AS115" s="8"/>
      <c r="AT115" s="8"/>
      <c r="AU115" s="8"/>
      <c r="AV115" s="8"/>
      <c r="AW115" s="8">
        <v>45300</v>
      </c>
      <c r="AX115" s="8"/>
      <c r="AY115" s="8"/>
      <c r="AZ115" s="8"/>
      <c r="BA115" s="8"/>
      <c r="BB115" s="159">
        <v>47900</v>
      </c>
      <c r="BC115" s="8"/>
      <c r="BD115" s="8">
        <v>0</v>
      </c>
      <c r="BE115" s="85"/>
    </row>
    <row r="116" spans="2:57" ht="13.5" customHeight="1">
      <c r="B116" s="8"/>
      <c r="C116" s="178" t="s">
        <v>148</v>
      </c>
      <c r="D116" s="179"/>
      <c r="E116" s="179"/>
      <c r="F116" s="179"/>
      <c r="G116" s="179"/>
      <c r="H116" s="179"/>
      <c r="I116" s="179"/>
      <c r="J116" s="14"/>
      <c r="K116" s="14"/>
      <c r="L116" s="14"/>
      <c r="M116" s="14"/>
      <c r="N116" s="14" t="s">
        <v>228</v>
      </c>
      <c r="O116" s="14"/>
      <c r="P116" s="14"/>
      <c r="Q116" s="14"/>
      <c r="R116" s="14"/>
      <c r="S116" s="14" t="s">
        <v>228</v>
      </c>
      <c r="T116" s="14"/>
      <c r="U116" s="14"/>
      <c r="V116" s="14"/>
      <c r="W116" s="14"/>
      <c r="X116" s="14" t="s">
        <v>228</v>
      </c>
      <c r="Y116" s="14"/>
      <c r="Z116" s="14"/>
      <c r="AA116" s="14"/>
      <c r="AB116" s="14"/>
      <c r="AC116" s="8">
        <v>19100</v>
      </c>
      <c r="AD116" s="8"/>
      <c r="AE116" s="8"/>
      <c r="AF116" s="8"/>
      <c r="AG116" s="8"/>
      <c r="AH116" s="8">
        <v>34200</v>
      </c>
      <c r="AI116" s="8"/>
      <c r="AJ116" s="8"/>
      <c r="AK116" s="8"/>
      <c r="AL116" s="8"/>
      <c r="AM116" s="8">
        <v>46100</v>
      </c>
      <c r="AN116" s="8"/>
      <c r="AO116" s="8"/>
      <c r="AP116" s="8"/>
      <c r="AQ116" s="8"/>
      <c r="AR116" s="8">
        <v>56400</v>
      </c>
      <c r="AS116" s="8"/>
      <c r="AT116" s="8"/>
      <c r="AU116" s="8"/>
      <c r="AV116" s="8"/>
      <c r="AW116" s="8">
        <v>56500</v>
      </c>
      <c r="AX116" s="8"/>
      <c r="AY116" s="8"/>
      <c r="AZ116" s="8"/>
      <c r="BA116" s="8"/>
      <c r="BB116" s="159">
        <v>60500</v>
      </c>
      <c r="BC116" s="8"/>
      <c r="BD116" s="8">
        <v>0</v>
      </c>
      <c r="BE116" s="85"/>
    </row>
    <row r="117" spans="2:57" ht="13.5" customHeight="1">
      <c r="B117" s="8"/>
      <c r="C117" s="178" t="s">
        <v>132</v>
      </c>
      <c r="D117" s="179"/>
      <c r="E117" s="179"/>
      <c r="F117" s="179"/>
      <c r="G117" s="179"/>
      <c r="H117" s="179"/>
      <c r="I117" s="179"/>
      <c r="J117" s="14"/>
      <c r="K117" s="14"/>
      <c r="L117" s="14"/>
      <c r="M117" s="14"/>
      <c r="N117" s="14" t="s">
        <v>232</v>
      </c>
      <c r="O117" s="14"/>
      <c r="P117" s="14"/>
      <c r="Q117" s="14"/>
      <c r="R117" s="14"/>
      <c r="S117" s="14" t="s">
        <v>232</v>
      </c>
      <c r="T117" s="14"/>
      <c r="U117" s="14"/>
      <c r="V117" s="14"/>
      <c r="W117" s="14"/>
      <c r="X117" s="14" t="s">
        <v>232</v>
      </c>
      <c r="Y117" s="14"/>
      <c r="Z117" s="14"/>
      <c r="AA117" s="14"/>
      <c r="AB117" s="14"/>
      <c r="AC117" s="8">
        <v>35100</v>
      </c>
      <c r="AD117" s="8"/>
      <c r="AE117" s="8"/>
      <c r="AF117" s="8"/>
      <c r="AG117" s="8"/>
      <c r="AH117" s="8">
        <v>32500</v>
      </c>
      <c r="AI117" s="8"/>
      <c r="AJ117" s="8"/>
      <c r="AK117" s="8"/>
      <c r="AL117" s="8"/>
      <c r="AM117" s="8">
        <v>37900</v>
      </c>
      <c r="AN117" s="8"/>
      <c r="AO117" s="8"/>
      <c r="AP117" s="8"/>
      <c r="AQ117" s="8"/>
      <c r="AR117" s="8">
        <v>35000</v>
      </c>
      <c r="AS117" s="8"/>
      <c r="AT117" s="8"/>
      <c r="AU117" s="8"/>
      <c r="AV117" s="8"/>
      <c r="AW117" s="8">
        <v>33000</v>
      </c>
      <c r="AX117" s="8"/>
      <c r="AY117" s="8"/>
      <c r="AZ117" s="8"/>
      <c r="BA117" s="8"/>
      <c r="BB117" s="159">
        <v>34100</v>
      </c>
      <c r="BC117" s="8"/>
      <c r="BD117" s="8">
        <v>0</v>
      </c>
      <c r="BE117" s="85"/>
    </row>
    <row r="118" spans="2:57" ht="13.5" customHeight="1">
      <c r="B118" s="8"/>
      <c r="C118" s="178" t="s">
        <v>133</v>
      </c>
      <c r="D118" s="179"/>
      <c r="E118" s="179"/>
      <c r="F118" s="179"/>
      <c r="G118" s="179"/>
      <c r="H118" s="179"/>
      <c r="I118" s="179"/>
      <c r="J118" s="14"/>
      <c r="K118" s="14"/>
      <c r="L118" s="14"/>
      <c r="M118" s="14"/>
      <c r="N118" s="14" t="s">
        <v>225</v>
      </c>
      <c r="O118" s="14"/>
      <c r="P118" s="14"/>
      <c r="Q118" s="14"/>
      <c r="R118" s="14"/>
      <c r="S118" s="14" t="s">
        <v>225</v>
      </c>
      <c r="T118" s="14"/>
      <c r="U118" s="14"/>
      <c r="V118" s="14"/>
      <c r="W118" s="14"/>
      <c r="X118" s="14" t="s">
        <v>225</v>
      </c>
      <c r="Y118" s="14"/>
      <c r="Z118" s="14"/>
      <c r="AA118" s="14"/>
      <c r="AB118" s="14"/>
      <c r="AC118" s="8">
        <v>129200</v>
      </c>
      <c r="AD118" s="8"/>
      <c r="AE118" s="8"/>
      <c r="AF118" s="8"/>
      <c r="AG118" s="8"/>
      <c r="AH118" s="8">
        <v>131900</v>
      </c>
      <c r="AI118" s="8"/>
      <c r="AJ118" s="8"/>
      <c r="AK118" s="8"/>
      <c r="AL118" s="8"/>
      <c r="AM118" s="8">
        <v>112100</v>
      </c>
      <c r="AN118" s="8"/>
      <c r="AO118" s="8"/>
      <c r="AP118" s="8"/>
      <c r="AQ118" s="8"/>
      <c r="AR118" s="8">
        <v>109100</v>
      </c>
      <c r="AS118" s="8"/>
      <c r="AT118" s="8"/>
      <c r="AU118" s="8"/>
      <c r="AV118" s="8"/>
      <c r="AW118" s="8">
        <v>105800</v>
      </c>
      <c r="AX118" s="8"/>
      <c r="AY118" s="8"/>
      <c r="AZ118" s="8"/>
      <c r="BA118" s="8"/>
      <c r="BB118" s="159">
        <v>99000</v>
      </c>
      <c r="BC118" s="8"/>
      <c r="BD118" s="8">
        <v>0</v>
      </c>
      <c r="BE118" s="85"/>
    </row>
    <row r="119" spans="2:57" ht="13.5" customHeight="1">
      <c r="B119" s="8"/>
      <c r="C119" s="187" t="s">
        <v>30</v>
      </c>
      <c r="D119" s="179"/>
      <c r="E119" s="179"/>
      <c r="F119" s="179"/>
      <c r="G119" s="179"/>
      <c r="H119" s="179"/>
      <c r="I119" s="179"/>
      <c r="J119" s="14"/>
      <c r="K119" s="14"/>
      <c r="L119" s="14"/>
      <c r="M119" s="14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95"/>
      <c r="BC119" s="8"/>
      <c r="BD119" s="8"/>
      <c r="BE119" s="85"/>
    </row>
    <row r="120" spans="2:57" ht="13.5" customHeight="1">
      <c r="B120" s="8"/>
      <c r="C120" s="178" t="s">
        <v>123</v>
      </c>
      <c r="D120" s="179"/>
      <c r="E120" s="179"/>
      <c r="F120" s="179"/>
      <c r="G120" s="179"/>
      <c r="H120" s="179"/>
      <c r="I120" s="179"/>
      <c r="J120" s="14" t="s">
        <v>192</v>
      </c>
      <c r="K120" s="14"/>
      <c r="L120" s="14"/>
      <c r="M120" s="14"/>
      <c r="N120" s="8">
        <v>197100</v>
      </c>
      <c r="O120" s="8"/>
      <c r="P120" s="8"/>
      <c r="Q120" s="8"/>
      <c r="R120" s="8"/>
      <c r="S120" s="8">
        <v>199600</v>
      </c>
      <c r="T120" s="8"/>
      <c r="U120" s="8"/>
      <c r="V120" s="8"/>
      <c r="W120" s="8"/>
      <c r="X120" s="8">
        <v>226600</v>
      </c>
      <c r="Y120" s="8"/>
      <c r="Z120" s="8"/>
      <c r="AA120" s="8"/>
      <c r="AB120" s="8"/>
      <c r="AC120" s="8">
        <v>242300</v>
      </c>
      <c r="AD120" s="8"/>
      <c r="AE120" s="8"/>
      <c r="AF120" s="8"/>
      <c r="AG120" s="8"/>
      <c r="AH120" s="8">
        <v>257000</v>
      </c>
      <c r="AI120" s="8"/>
      <c r="AJ120" s="8"/>
      <c r="AK120" s="8"/>
      <c r="AL120" s="8"/>
      <c r="AM120" s="13">
        <v>264800</v>
      </c>
      <c r="AN120" s="8"/>
      <c r="AO120" s="8"/>
      <c r="AP120" s="8"/>
      <c r="AQ120" s="8"/>
      <c r="AR120" s="13">
        <v>277400</v>
      </c>
      <c r="AS120" s="8"/>
      <c r="AT120" s="8"/>
      <c r="AU120" s="8"/>
      <c r="AV120" s="8"/>
      <c r="AW120" s="13">
        <v>268600</v>
      </c>
      <c r="AX120" s="8"/>
      <c r="AY120" s="8"/>
      <c r="AZ120" s="8"/>
      <c r="BA120" s="8"/>
      <c r="BB120" s="107">
        <v>276400</v>
      </c>
      <c r="BC120" s="8"/>
      <c r="BD120" s="8">
        <v>0</v>
      </c>
      <c r="BE120" s="85"/>
    </row>
    <row r="121" spans="2:57" ht="13.5" customHeight="1">
      <c r="B121" s="8"/>
      <c r="C121" s="178" t="s">
        <v>124</v>
      </c>
      <c r="D121" s="179"/>
      <c r="E121" s="179"/>
      <c r="F121" s="179"/>
      <c r="G121" s="179"/>
      <c r="H121" s="179"/>
      <c r="I121" s="179"/>
      <c r="J121" s="14"/>
      <c r="K121" s="14"/>
      <c r="L121" s="14"/>
      <c r="M121" s="14"/>
      <c r="N121" s="8">
        <v>197600</v>
      </c>
      <c r="O121" s="8"/>
      <c r="P121" s="8"/>
      <c r="Q121" s="8"/>
      <c r="R121" s="8"/>
      <c r="S121" s="8">
        <v>200100</v>
      </c>
      <c r="T121" s="8"/>
      <c r="U121" s="8"/>
      <c r="V121" s="8"/>
      <c r="W121" s="8"/>
      <c r="X121" s="8">
        <v>227100</v>
      </c>
      <c r="Y121" s="8"/>
      <c r="Z121" s="8"/>
      <c r="AA121" s="8"/>
      <c r="AB121" s="8"/>
      <c r="AC121" s="8">
        <v>243100</v>
      </c>
      <c r="AD121" s="8"/>
      <c r="AE121" s="8"/>
      <c r="AF121" s="8"/>
      <c r="AG121" s="8"/>
      <c r="AH121" s="8">
        <v>258100</v>
      </c>
      <c r="AI121" s="8"/>
      <c r="AJ121" s="8"/>
      <c r="AK121" s="8"/>
      <c r="AL121" s="8"/>
      <c r="AM121" s="13">
        <v>265900</v>
      </c>
      <c r="AN121" s="8"/>
      <c r="AO121" s="8"/>
      <c r="AP121" s="8"/>
      <c r="AQ121" s="8"/>
      <c r="AR121" s="13">
        <v>278400</v>
      </c>
      <c r="AS121" s="8"/>
      <c r="AT121" s="8"/>
      <c r="AU121" s="8"/>
      <c r="AV121" s="8"/>
      <c r="AW121" s="13">
        <v>270600</v>
      </c>
      <c r="AX121" s="8"/>
      <c r="AY121" s="8"/>
      <c r="AZ121" s="8"/>
      <c r="BA121" s="8"/>
      <c r="BB121" s="107">
        <v>278300</v>
      </c>
      <c r="BC121" s="8"/>
      <c r="BD121" s="8">
        <v>0</v>
      </c>
      <c r="BE121" s="85"/>
    </row>
    <row r="122" spans="2:57" ht="13.5" customHeight="1">
      <c r="B122" s="8"/>
      <c r="C122" s="178" t="s">
        <v>32</v>
      </c>
      <c r="D122" s="179"/>
      <c r="E122" s="179"/>
      <c r="F122" s="179"/>
      <c r="G122" s="179"/>
      <c r="H122" s="179"/>
      <c r="I122" s="179"/>
      <c r="J122" s="14" t="s">
        <v>193</v>
      </c>
      <c r="K122" s="14"/>
      <c r="L122" s="14"/>
      <c r="M122" s="14"/>
      <c r="N122" s="8">
        <v>704800</v>
      </c>
      <c r="O122" s="8"/>
      <c r="P122" s="8"/>
      <c r="Q122" s="8"/>
      <c r="R122" s="8"/>
      <c r="S122" s="8">
        <v>690500</v>
      </c>
      <c r="T122" s="8"/>
      <c r="U122" s="8"/>
      <c r="V122" s="8"/>
      <c r="W122" s="8"/>
      <c r="X122" s="8">
        <v>748500</v>
      </c>
      <c r="Y122" s="8"/>
      <c r="Z122" s="8"/>
      <c r="AA122" s="8"/>
      <c r="AB122" s="8"/>
      <c r="AC122" s="8">
        <v>754800</v>
      </c>
      <c r="AD122" s="8"/>
      <c r="AE122" s="8"/>
      <c r="AF122" s="8"/>
      <c r="AG122" s="8"/>
      <c r="AH122" s="8">
        <v>767000</v>
      </c>
      <c r="AI122" s="8"/>
      <c r="AJ122" s="8"/>
      <c r="AK122" s="8"/>
      <c r="AL122" s="8"/>
      <c r="AM122" s="13">
        <v>749800</v>
      </c>
      <c r="AN122" s="8"/>
      <c r="AO122" s="8"/>
      <c r="AP122" s="8"/>
      <c r="AQ122" s="8"/>
      <c r="AR122" s="13">
        <v>737700</v>
      </c>
      <c r="AS122" s="8"/>
      <c r="AT122" s="8"/>
      <c r="AU122" s="8"/>
      <c r="AV122" s="8"/>
      <c r="AW122" s="13">
        <v>692900</v>
      </c>
      <c r="AX122" s="8"/>
      <c r="AY122" s="8"/>
      <c r="AZ122" s="8"/>
      <c r="BA122" s="8"/>
      <c r="BB122" s="107">
        <v>670900</v>
      </c>
      <c r="BC122" s="8"/>
      <c r="BD122" s="8">
        <v>0</v>
      </c>
      <c r="BE122" s="85"/>
    </row>
    <row r="123" spans="2:57" ht="13.5" customHeight="1">
      <c r="B123" s="8"/>
      <c r="C123" s="178" t="s">
        <v>45</v>
      </c>
      <c r="D123" s="179"/>
      <c r="E123" s="179"/>
      <c r="F123" s="179"/>
      <c r="G123" s="179"/>
      <c r="H123" s="179"/>
      <c r="I123" s="179"/>
      <c r="J123" s="14"/>
      <c r="K123" s="14"/>
      <c r="L123" s="14"/>
      <c r="M123" s="14"/>
      <c r="N123" s="84">
        <v>5.92</v>
      </c>
      <c r="O123" s="84"/>
      <c r="P123" s="84"/>
      <c r="Q123" s="84"/>
      <c r="R123" s="84"/>
      <c r="S123" s="84">
        <v>6.14</v>
      </c>
      <c r="T123" s="84"/>
      <c r="U123" s="84"/>
      <c r="V123" s="84"/>
      <c r="W123" s="84"/>
      <c r="X123" s="84">
        <v>6.15</v>
      </c>
      <c r="Y123" s="84"/>
      <c r="Z123" s="84"/>
      <c r="AA123" s="84"/>
      <c r="AB123" s="84"/>
      <c r="AC123" s="84">
        <v>6.16</v>
      </c>
      <c r="AD123" s="84"/>
      <c r="AE123" s="84"/>
      <c r="AF123" s="84"/>
      <c r="AG123" s="84"/>
      <c r="AH123" s="84">
        <v>6.21</v>
      </c>
      <c r="AI123" s="84"/>
      <c r="AJ123" s="84"/>
      <c r="AK123" s="84"/>
      <c r="AL123" s="84"/>
      <c r="AM123" s="91">
        <v>6.07</v>
      </c>
      <c r="AN123" s="84"/>
      <c r="AO123" s="84"/>
      <c r="AP123" s="84"/>
      <c r="AQ123" s="84"/>
      <c r="AR123" s="91">
        <v>6</v>
      </c>
      <c r="AS123" s="84"/>
      <c r="AT123" s="84"/>
      <c r="AU123" s="84"/>
      <c r="AV123" s="84"/>
      <c r="AW123" s="91">
        <v>5.82</v>
      </c>
      <c r="AX123" s="84"/>
      <c r="AY123" s="84"/>
      <c r="AZ123" s="84"/>
      <c r="BA123" s="84"/>
      <c r="BB123" s="108">
        <v>5.63</v>
      </c>
      <c r="BC123" s="8"/>
      <c r="BD123" s="8">
        <v>2</v>
      </c>
      <c r="BE123" s="85"/>
    </row>
    <row r="124" spans="2:57" ht="13.5" customHeight="1">
      <c r="B124" s="8"/>
      <c r="C124" s="178" t="s">
        <v>46</v>
      </c>
      <c r="D124" s="179"/>
      <c r="E124" s="179"/>
      <c r="F124" s="179"/>
      <c r="G124" s="179"/>
      <c r="H124" s="179"/>
      <c r="I124" s="179"/>
      <c r="J124" s="14" t="s">
        <v>194</v>
      </c>
      <c r="K124" s="14"/>
      <c r="L124" s="14"/>
      <c r="M124" s="14"/>
      <c r="N124" s="84">
        <v>33.47</v>
      </c>
      <c r="O124" s="84"/>
      <c r="P124" s="84"/>
      <c r="Q124" s="84"/>
      <c r="R124" s="84"/>
      <c r="S124" s="84">
        <v>36.56</v>
      </c>
      <c r="T124" s="84"/>
      <c r="U124" s="84"/>
      <c r="V124" s="84"/>
      <c r="W124" s="84"/>
      <c r="X124" s="84">
        <v>37.979999999999997</v>
      </c>
      <c r="Y124" s="84"/>
      <c r="Z124" s="84"/>
      <c r="AA124" s="84"/>
      <c r="AB124" s="84"/>
      <c r="AC124" s="84">
        <v>38.409999999999997</v>
      </c>
      <c r="AD124" s="84"/>
      <c r="AE124" s="84"/>
      <c r="AF124" s="84"/>
      <c r="AG124" s="84"/>
      <c r="AH124" s="84">
        <v>40.409999999999997</v>
      </c>
      <c r="AI124" s="84"/>
      <c r="AJ124" s="84"/>
      <c r="AK124" s="84"/>
      <c r="AL124" s="84"/>
      <c r="AM124" s="91">
        <v>40</v>
      </c>
      <c r="AN124" s="84"/>
      <c r="AO124" s="84"/>
      <c r="AP124" s="84"/>
      <c r="AQ124" s="84"/>
      <c r="AR124" s="91">
        <v>40.35</v>
      </c>
      <c r="AS124" s="84"/>
      <c r="AT124" s="84"/>
      <c r="AU124" s="84"/>
      <c r="AV124" s="84"/>
      <c r="AW124" s="91">
        <v>40.83</v>
      </c>
      <c r="AX124" s="84"/>
      <c r="AY124" s="84"/>
      <c r="AZ124" s="84"/>
      <c r="BA124" s="84"/>
      <c r="BB124" s="108">
        <v>40.590000000000003</v>
      </c>
      <c r="BC124" s="8"/>
      <c r="BD124" s="8">
        <v>2</v>
      </c>
      <c r="BE124" s="85"/>
    </row>
    <row r="125" spans="2:57" ht="13.5" customHeight="1">
      <c r="B125" s="8"/>
      <c r="C125" s="178" t="s">
        <v>47</v>
      </c>
      <c r="D125" s="179"/>
      <c r="E125" s="179"/>
      <c r="F125" s="179"/>
      <c r="G125" s="179"/>
      <c r="H125" s="179"/>
      <c r="I125" s="179"/>
      <c r="J125" s="14" t="s">
        <v>219</v>
      </c>
      <c r="K125" s="14"/>
      <c r="L125" s="14"/>
      <c r="M125" s="14"/>
      <c r="N125" s="84">
        <v>104.71</v>
      </c>
      <c r="O125" s="84"/>
      <c r="P125" s="84"/>
      <c r="Q125" s="84"/>
      <c r="R125" s="84"/>
      <c r="S125" s="84">
        <v>111.63</v>
      </c>
      <c r="T125" s="84"/>
      <c r="U125" s="84"/>
      <c r="V125" s="84"/>
      <c r="W125" s="84"/>
      <c r="X125" s="84">
        <v>117.53</v>
      </c>
      <c r="Y125" s="84"/>
      <c r="Z125" s="84"/>
      <c r="AA125" s="84"/>
      <c r="AB125" s="84"/>
      <c r="AC125" s="84">
        <v>117.93</v>
      </c>
      <c r="AD125" s="84"/>
      <c r="AE125" s="84"/>
      <c r="AF125" s="84"/>
      <c r="AG125" s="84"/>
      <c r="AH125" s="84">
        <v>124.52</v>
      </c>
      <c r="AI125" s="84"/>
      <c r="AJ125" s="84"/>
      <c r="AK125" s="84"/>
      <c r="AL125" s="84"/>
      <c r="AM125" s="91">
        <v>124.22</v>
      </c>
      <c r="AN125" s="84"/>
      <c r="AO125" s="84"/>
      <c r="AP125" s="84"/>
      <c r="AQ125" s="84"/>
      <c r="AR125" s="91">
        <v>126.64</v>
      </c>
      <c r="AS125" s="84"/>
      <c r="AT125" s="84"/>
      <c r="AU125" s="84"/>
      <c r="AV125" s="84"/>
      <c r="AW125" s="91">
        <v>123.25</v>
      </c>
      <c r="AX125" s="84"/>
      <c r="AY125" s="84"/>
      <c r="AZ125" s="84"/>
      <c r="BA125" s="84"/>
      <c r="BB125" s="108">
        <v>122.58</v>
      </c>
      <c r="BC125" s="8"/>
      <c r="BD125" s="8">
        <v>2</v>
      </c>
      <c r="BE125" s="85"/>
    </row>
    <row r="126" spans="2:57" ht="13.5" customHeight="1">
      <c r="B126" s="8"/>
      <c r="C126" s="178" t="s">
        <v>34</v>
      </c>
      <c r="D126" s="179"/>
      <c r="E126" s="179"/>
      <c r="F126" s="179"/>
      <c r="G126" s="179"/>
      <c r="H126" s="179"/>
      <c r="I126" s="179"/>
      <c r="J126" s="14"/>
      <c r="K126" s="14"/>
      <c r="L126" s="14"/>
      <c r="M126" s="14"/>
      <c r="N126" s="84"/>
      <c r="O126" s="84"/>
      <c r="P126" s="84"/>
      <c r="Q126" s="84"/>
      <c r="R126" s="84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14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95"/>
      <c r="BC126" s="8"/>
      <c r="BD126" s="8"/>
      <c r="BE126" s="85"/>
    </row>
    <row r="127" spans="2:57" ht="13.5" customHeight="1">
      <c r="B127" s="8"/>
      <c r="C127" s="178" t="s">
        <v>64</v>
      </c>
      <c r="D127" s="179"/>
      <c r="E127" s="179"/>
      <c r="F127" s="179"/>
      <c r="G127" s="179"/>
      <c r="H127" s="179"/>
      <c r="I127" s="179"/>
      <c r="J127" s="14" t="s">
        <v>192</v>
      </c>
      <c r="K127" s="14"/>
      <c r="L127" s="14"/>
      <c r="M127" s="14"/>
      <c r="N127" s="14" t="s">
        <v>225</v>
      </c>
      <c r="O127" s="8"/>
      <c r="P127" s="8"/>
      <c r="Q127" s="8"/>
      <c r="R127" s="8"/>
      <c r="S127" s="14" t="s">
        <v>225</v>
      </c>
      <c r="T127" s="8"/>
      <c r="U127" s="8"/>
      <c r="V127" s="8"/>
      <c r="W127" s="8"/>
      <c r="X127" s="14" t="s">
        <v>225</v>
      </c>
      <c r="Y127" s="8"/>
      <c r="Z127" s="8"/>
      <c r="AA127" s="8"/>
      <c r="AB127" s="8"/>
      <c r="AC127" s="14" t="s">
        <v>225</v>
      </c>
      <c r="AD127" s="8"/>
      <c r="AE127" s="8"/>
      <c r="AF127" s="8"/>
      <c r="AG127" s="8"/>
      <c r="AH127" s="8">
        <v>165400</v>
      </c>
      <c r="AI127" s="8"/>
      <c r="AJ127" s="8"/>
      <c r="AK127" s="8"/>
      <c r="AL127" s="8"/>
      <c r="AM127" s="13">
        <v>153500</v>
      </c>
      <c r="AN127" s="8"/>
      <c r="AO127" s="8"/>
      <c r="AP127" s="8"/>
      <c r="AQ127" s="8"/>
      <c r="AR127" s="13">
        <v>159000</v>
      </c>
      <c r="AS127" s="8"/>
      <c r="AT127" s="8"/>
      <c r="AU127" s="8"/>
      <c r="AV127" s="8"/>
      <c r="AW127" s="13">
        <v>126400</v>
      </c>
      <c r="AX127" s="8"/>
      <c r="AY127" s="8"/>
      <c r="AZ127" s="8"/>
      <c r="BA127" s="8"/>
      <c r="BB127" s="107">
        <v>222800</v>
      </c>
      <c r="BC127" s="8"/>
      <c r="BD127" s="8">
        <v>0</v>
      </c>
      <c r="BE127" s="85"/>
    </row>
    <row r="128" spans="2:57" ht="13.5" customHeight="1">
      <c r="B128" s="8"/>
      <c r="C128" s="178" t="s">
        <v>35</v>
      </c>
      <c r="D128" s="179"/>
      <c r="E128" s="179"/>
      <c r="F128" s="179"/>
      <c r="G128" s="179"/>
      <c r="H128" s="179"/>
      <c r="I128" s="179"/>
      <c r="J128" s="14" t="s">
        <v>192</v>
      </c>
      <c r="K128" s="14"/>
      <c r="L128" s="14"/>
      <c r="M128" s="14"/>
      <c r="N128" s="14" t="s">
        <v>225</v>
      </c>
      <c r="O128" s="8"/>
      <c r="P128" s="8"/>
      <c r="Q128" s="8"/>
      <c r="R128" s="8"/>
      <c r="S128" s="14" t="s">
        <v>225</v>
      </c>
      <c r="T128" s="8"/>
      <c r="U128" s="8"/>
      <c r="V128" s="8"/>
      <c r="W128" s="8"/>
      <c r="X128" s="14" t="s">
        <v>225</v>
      </c>
      <c r="Y128" s="8"/>
      <c r="Z128" s="8"/>
      <c r="AA128" s="8"/>
      <c r="AB128" s="8"/>
      <c r="AC128" s="14" t="s">
        <v>225</v>
      </c>
      <c r="AD128" s="8"/>
      <c r="AE128" s="8"/>
      <c r="AF128" s="8"/>
      <c r="AG128" s="8"/>
      <c r="AH128" s="14" t="s">
        <v>225</v>
      </c>
      <c r="AI128" s="8"/>
      <c r="AJ128" s="8"/>
      <c r="AK128" s="8"/>
      <c r="AL128" s="8"/>
      <c r="AM128" s="14" t="s">
        <v>249</v>
      </c>
      <c r="AN128" s="8"/>
      <c r="AO128" s="8"/>
      <c r="AP128" s="8"/>
      <c r="AQ128" s="8"/>
      <c r="AR128" s="14" t="s">
        <v>221</v>
      </c>
      <c r="AS128" s="8"/>
      <c r="AT128" s="8"/>
      <c r="AU128" s="8"/>
      <c r="AV128" s="8"/>
      <c r="AW128" s="14" t="s">
        <v>221</v>
      </c>
      <c r="AX128" s="8"/>
      <c r="AY128" s="8"/>
      <c r="AZ128" s="8"/>
      <c r="BA128" s="8"/>
      <c r="BB128" s="107">
        <v>221200</v>
      </c>
      <c r="BC128" s="8"/>
      <c r="BD128" s="8"/>
      <c r="BE128" s="85"/>
    </row>
    <row r="129" spans="2:57" ht="13.5" customHeight="1">
      <c r="B129" s="8"/>
      <c r="C129" s="178" t="s">
        <v>36</v>
      </c>
      <c r="D129" s="179"/>
      <c r="E129" s="179"/>
      <c r="F129" s="179"/>
      <c r="G129" s="179"/>
      <c r="H129" s="179"/>
      <c r="I129" s="179"/>
      <c r="J129" s="14" t="s">
        <v>192</v>
      </c>
      <c r="K129" s="14"/>
      <c r="L129" s="14"/>
      <c r="M129" s="14"/>
      <c r="N129" s="14" t="s">
        <v>225</v>
      </c>
      <c r="O129" s="8"/>
      <c r="P129" s="8"/>
      <c r="Q129" s="8"/>
      <c r="R129" s="8"/>
      <c r="S129" s="14" t="s">
        <v>225</v>
      </c>
      <c r="T129" s="8"/>
      <c r="U129" s="8"/>
      <c r="V129" s="8"/>
      <c r="W129" s="8"/>
      <c r="X129" s="14" t="s">
        <v>225</v>
      </c>
      <c r="Y129" s="8"/>
      <c r="Z129" s="8"/>
      <c r="AA129" s="8"/>
      <c r="AB129" s="8"/>
      <c r="AC129" s="14" t="s">
        <v>225</v>
      </c>
      <c r="AD129" s="8"/>
      <c r="AE129" s="8"/>
      <c r="AF129" s="8"/>
      <c r="AG129" s="8"/>
      <c r="AH129" s="14" t="s">
        <v>225</v>
      </c>
      <c r="AI129" s="8"/>
      <c r="AJ129" s="8"/>
      <c r="AK129" s="8"/>
      <c r="AL129" s="8"/>
      <c r="AM129" s="14" t="s">
        <v>249</v>
      </c>
      <c r="AN129" s="8"/>
      <c r="AO129" s="8"/>
      <c r="AP129" s="8"/>
      <c r="AQ129" s="8"/>
      <c r="AR129" s="14" t="s">
        <v>221</v>
      </c>
      <c r="AS129" s="8"/>
      <c r="AT129" s="8"/>
      <c r="AU129" s="8"/>
      <c r="AV129" s="8"/>
      <c r="AW129" s="14" t="s">
        <v>221</v>
      </c>
      <c r="AX129" s="8"/>
      <c r="AY129" s="8"/>
      <c r="AZ129" s="8"/>
      <c r="BA129" s="8"/>
      <c r="BB129" s="107">
        <v>900</v>
      </c>
      <c r="BC129" s="8"/>
      <c r="BD129" s="8"/>
      <c r="BE129" s="85"/>
    </row>
    <row r="130" spans="2:57" ht="13.5" customHeight="1">
      <c r="B130" s="8"/>
      <c r="C130" s="178" t="s">
        <v>37</v>
      </c>
      <c r="D130" s="179"/>
      <c r="E130" s="179"/>
      <c r="F130" s="179"/>
      <c r="G130" s="179"/>
      <c r="H130" s="179"/>
      <c r="I130" s="179"/>
      <c r="J130" s="14" t="s">
        <v>192</v>
      </c>
      <c r="K130" s="14"/>
      <c r="L130" s="14"/>
      <c r="M130" s="14"/>
      <c r="N130" s="14" t="s">
        <v>225</v>
      </c>
      <c r="O130" s="8"/>
      <c r="P130" s="8"/>
      <c r="Q130" s="8"/>
      <c r="R130" s="8"/>
      <c r="S130" s="14" t="s">
        <v>225</v>
      </c>
      <c r="T130" s="8"/>
      <c r="U130" s="8"/>
      <c r="V130" s="8"/>
      <c r="W130" s="8"/>
      <c r="X130" s="14" t="s">
        <v>225</v>
      </c>
      <c r="Y130" s="8"/>
      <c r="Z130" s="8"/>
      <c r="AA130" s="8"/>
      <c r="AB130" s="8"/>
      <c r="AC130" s="14" t="s">
        <v>225</v>
      </c>
      <c r="AD130" s="8"/>
      <c r="AE130" s="8"/>
      <c r="AF130" s="8"/>
      <c r="AG130" s="8"/>
      <c r="AH130" s="14" t="s">
        <v>225</v>
      </c>
      <c r="AI130" s="8"/>
      <c r="AJ130" s="8"/>
      <c r="AK130" s="8"/>
      <c r="AL130" s="8"/>
      <c r="AM130" s="14" t="s">
        <v>249</v>
      </c>
      <c r="AN130" s="8"/>
      <c r="AO130" s="8"/>
      <c r="AP130" s="8"/>
      <c r="AQ130" s="8"/>
      <c r="AR130" s="14" t="s">
        <v>221</v>
      </c>
      <c r="AS130" s="8"/>
      <c r="AT130" s="8"/>
      <c r="AU130" s="8"/>
      <c r="AV130" s="8"/>
      <c r="AW130" s="14" t="s">
        <v>221</v>
      </c>
      <c r="AX130" s="8"/>
      <c r="AY130" s="8"/>
      <c r="AZ130" s="8"/>
      <c r="BA130" s="8"/>
      <c r="BB130" s="107">
        <v>200</v>
      </c>
      <c r="BC130" s="8"/>
      <c r="BD130" s="8"/>
      <c r="BE130" s="85"/>
    </row>
    <row r="131" spans="2:57" ht="13.5" customHeight="1">
      <c r="B131" s="8"/>
      <c r="C131" s="178" t="s">
        <v>79</v>
      </c>
      <c r="D131" s="179"/>
      <c r="E131" s="179"/>
      <c r="F131" s="179"/>
      <c r="G131" s="179"/>
      <c r="H131" s="179"/>
      <c r="I131" s="179"/>
      <c r="J131" s="14" t="s">
        <v>192</v>
      </c>
      <c r="K131" s="14"/>
      <c r="L131" s="14"/>
      <c r="M131" s="14"/>
      <c r="N131" s="14" t="s">
        <v>225</v>
      </c>
      <c r="O131" s="8"/>
      <c r="P131" s="8"/>
      <c r="Q131" s="8"/>
      <c r="R131" s="8"/>
      <c r="S131" s="14" t="s">
        <v>225</v>
      </c>
      <c r="T131" s="8"/>
      <c r="U131" s="8"/>
      <c r="V131" s="8"/>
      <c r="W131" s="8"/>
      <c r="X131" s="14" t="s">
        <v>225</v>
      </c>
      <c r="Y131" s="8"/>
      <c r="Z131" s="8"/>
      <c r="AA131" s="8"/>
      <c r="AB131" s="8"/>
      <c r="AC131" s="14" t="s">
        <v>225</v>
      </c>
      <c r="AD131" s="8"/>
      <c r="AE131" s="8"/>
      <c r="AF131" s="8"/>
      <c r="AG131" s="8"/>
      <c r="AH131" s="14" t="s">
        <v>225</v>
      </c>
      <c r="AI131" s="8"/>
      <c r="AJ131" s="8"/>
      <c r="AK131" s="8"/>
      <c r="AL131" s="8"/>
      <c r="AM131" s="14" t="s">
        <v>249</v>
      </c>
      <c r="AN131" s="8"/>
      <c r="AO131" s="8"/>
      <c r="AP131" s="8"/>
      <c r="AQ131" s="8"/>
      <c r="AR131" s="14" t="s">
        <v>221</v>
      </c>
      <c r="AS131" s="8"/>
      <c r="AT131" s="8"/>
      <c r="AU131" s="8"/>
      <c r="AV131" s="8"/>
      <c r="AW131" s="14" t="s">
        <v>221</v>
      </c>
      <c r="AX131" s="8"/>
      <c r="AY131" s="8"/>
      <c r="AZ131" s="8"/>
      <c r="BA131" s="8"/>
      <c r="BB131" s="107">
        <v>500</v>
      </c>
      <c r="BC131" s="8"/>
      <c r="BD131" s="8"/>
      <c r="BE131" s="85"/>
    </row>
    <row r="132" spans="2:57" ht="13.5" customHeight="1">
      <c r="B132" s="8"/>
      <c r="C132" s="178" t="s">
        <v>38</v>
      </c>
      <c r="D132" s="179"/>
      <c r="E132" s="179"/>
      <c r="F132" s="179"/>
      <c r="G132" s="179"/>
      <c r="H132" s="179"/>
      <c r="I132" s="179"/>
      <c r="J132" s="14" t="s">
        <v>192</v>
      </c>
      <c r="K132" s="14"/>
      <c r="L132" s="14"/>
      <c r="M132" s="14"/>
      <c r="N132" s="14" t="s">
        <v>225</v>
      </c>
      <c r="O132" s="8"/>
      <c r="P132" s="8"/>
      <c r="Q132" s="8"/>
      <c r="R132" s="8"/>
      <c r="S132" s="14" t="s">
        <v>225</v>
      </c>
      <c r="T132" s="8"/>
      <c r="U132" s="8"/>
      <c r="V132" s="8"/>
      <c r="W132" s="8"/>
      <c r="X132" s="14" t="s">
        <v>225</v>
      </c>
      <c r="Y132" s="8"/>
      <c r="Z132" s="8"/>
      <c r="AA132" s="8"/>
      <c r="AB132" s="8"/>
      <c r="AC132" s="14" t="s">
        <v>225</v>
      </c>
      <c r="AD132" s="8"/>
      <c r="AE132" s="8"/>
      <c r="AF132" s="8"/>
      <c r="AG132" s="8"/>
      <c r="AH132" s="8">
        <v>56200</v>
      </c>
      <c r="AI132" s="8"/>
      <c r="AJ132" s="8"/>
      <c r="AK132" s="8"/>
      <c r="AL132" s="8"/>
      <c r="AM132" s="13">
        <v>74200</v>
      </c>
      <c r="AN132" s="8"/>
      <c r="AO132" s="8"/>
      <c r="AP132" s="8"/>
      <c r="AQ132" s="8"/>
      <c r="AR132" s="13">
        <v>78800</v>
      </c>
      <c r="AS132" s="8"/>
      <c r="AT132" s="8"/>
      <c r="AU132" s="8"/>
      <c r="AV132" s="8"/>
      <c r="AW132" s="13">
        <v>103700</v>
      </c>
      <c r="AX132" s="8"/>
      <c r="AY132" s="8"/>
      <c r="AZ132" s="8"/>
      <c r="BA132" s="8"/>
      <c r="BB132" s="14" t="s">
        <v>221</v>
      </c>
      <c r="BC132" s="8"/>
      <c r="BD132" s="8">
        <v>0</v>
      </c>
      <c r="BE132" s="85"/>
    </row>
    <row r="133" spans="2:57" ht="13.5" customHeight="1">
      <c r="B133" s="8"/>
      <c r="C133" s="178" t="s">
        <v>35</v>
      </c>
      <c r="D133" s="179"/>
      <c r="E133" s="179"/>
      <c r="F133" s="179"/>
      <c r="G133" s="179"/>
      <c r="H133" s="179"/>
      <c r="I133" s="179"/>
      <c r="J133" s="14" t="s">
        <v>192</v>
      </c>
      <c r="K133" s="14"/>
      <c r="L133" s="14"/>
      <c r="M133" s="14"/>
      <c r="N133" s="14" t="s">
        <v>225</v>
      </c>
      <c r="O133" s="8"/>
      <c r="P133" s="8"/>
      <c r="Q133" s="8"/>
      <c r="R133" s="8"/>
      <c r="S133" s="14" t="s">
        <v>225</v>
      </c>
      <c r="T133" s="8"/>
      <c r="U133" s="8"/>
      <c r="V133" s="8"/>
      <c r="W133" s="8"/>
      <c r="X133" s="14" t="s">
        <v>225</v>
      </c>
      <c r="Y133" s="8"/>
      <c r="Z133" s="8"/>
      <c r="AA133" s="8"/>
      <c r="AB133" s="8"/>
      <c r="AC133" s="14" t="s">
        <v>225</v>
      </c>
      <c r="AD133" s="8"/>
      <c r="AE133" s="8"/>
      <c r="AF133" s="8"/>
      <c r="AG133" s="8"/>
      <c r="AH133" s="14" t="s">
        <v>225</v>
      </c>
      <c r="AI133" s="8"/>
      <c r="AJ133" s="8"/>
      <c r="AK133" s="8"/>
      <c r="AL133" s="8"/>
      <c r="AM133" s="14" t="s">
        <v>249</v>
      </c>
      <c r="AN133" s="8"/>
      <c r="AO133" s="8"/>
      <c r="AP133" s="8"/>
      <c r="AQ133" s="8"/>
      <c r="AR133" s="14" t="s">
        <v>221</v>
      </c>
      <c r="AS133" s="8"/>
      <c r="AT133" s="8"/>
      <c r="AU133" s="8"/>
      <c r="AV133" s="8"/>
      <c r="AW133" s="14" t="s">
        <v>221</v>
      </c>
      <c r="AX133" s="8"/>
      <c r="AY133" s="8"/>
      <c r="AZ133" s="8"/>
      <c r="BA133" s="8"/>
      <c r="BB133" s="14" t="s">
        <v>221</v>
      </c>
      <c r="BC133" s="8"/>
      <c r="BD133" s="8"/>
      <c r="BE133" s="85"/>
    </row>
    <row r="134" spans="2:57" ht="13.5" customHeight="1">
      <c r="B134" s="8"/>
      <c r="C134" s="178" t="s">
        <v>39</v>
      </c>
      <c r="D134" s="179"/>
      <c r="E134" s="179"/>
      <c r="F134" s="179"/>
      <c r="G134" s="179"/>
      <c r="H134" s="179"/>
      <c r="I134" s="179"/>
      <c r="J134" s="14" t="s">
        <v>192</v>
      </c>
      <c r="K134" s="14"/>
      <c r="L134" s="14"/>
      <c r="M134" s="14"/>
      <c r="N134" s="14" t="s">
        <v>225</v>
      </c>
      <c r="O134" s="8"/>
      <c r="P134" s="8"/>
      <c r="Q134" s="8"/>
      <c r="R134" s="8"/>
      <c r="S134" s="14" t="s">
        <v>225</v>
      </c>
      <c r="T134" s="8"/>
      <c r="U134" s="8"/>
      <c r="V134" s="8"/>
      <c r="W134" s="8"/>
      <c r="X134" s="14" t="s">
        <v>225</v>
      </c>
      <c r="Y134" s="8"/>
      <c r="Z134" s="8"/>
      <c r="AA134" s="8"/>
      <c r="AB134" s="8"/>
      <c r="AC134" s="14" t="s">
        <v>225</v>
      </c>
      <c r="AD134" s="8"/>
      <c r="AE134" s="8"/>
      <c r="AF134" s="8"/>
      <c r="AG134" s="8"/>
      <c r="AH134" s="14" t="s">
        <v>225</v>
      </c>
      <c r="AI134" s="8"/>
      <c r="AJ134" s="8"/>
      <c r="AK134" s="8"/>
      <c r="AL134" s="8"/>
      <c r="AM134" s="14" t="s">
        <v>249</v>
      </c>
      <c r="AN134" s="8"/>
      <c r="AO134" s="8"/>
      <c r="AP134" s="8"/>
      <c r="AQ134" s="8"/>
      <c r="AR134" s="14" t="s">
        <v>221</v>
      </c>
      <c r="AS134" s="8"/>
      <c r="AT134" s="8"/>
      <c r="AU134" s="8"/>
      <c r="AV134" s="8"/>
      <c r="AW134" s="14" t="s">
        <v>221</v>
      </c>
      <c r="AX134" s="8"/>
      <c r="AY134" s="8"/>
      <c r="AZ134" s="8"/>
      <c r="BA134" s="8"/>
      <c r="BB134" s="14" t="s">
        <v>221</v>
      </c>
      <c r="BC134" s="8"/>
      <c r="BD134" s="8"/>
      <c r="BE134" s="85"/>
    </row>
    <row r="135" spans="2:57" ht="13.5" customHeight="1">
      <c r="B135" s="8"/>
      <c r="C135" s="178" t="s">
        <v>37</v>
      </c>
      <c r="D135" s="179"/>
      <c r="E135" s="179"/>
      <c r="F135" s="179"/>
      <c r="G135" s="179"/>
      <c r="H135" s="179"/>
      <c r="I135" s="179"/>
      <c r="J135" s="14" t="s">
        <v>192</v>
      </c>
      <c r="K135" s="14"/>
      <c r="L135" s="14"/>
      <c r="M135" s="14"/>
      <c r="N135" s="14" t="s">
        <v>225</v>
      </c>
      <c r="O135" s="8"/>
      <c r="P135" s="8"/>
      <c r="Q135" s="8"/>
      <c r="R135" s="8"/>
      <c r="S135" s="14" t="s">
        <v>225</v>
      </c>
      <c r="T135" s="8"/>
      <c r="U135" s="8"/>
      <c r="V135" s="8"/>
      <c r="W135" s="8"/>
      <c r="X135" s="14" t="s">
        <v>225</v>
      </c>
      <c r="Y135" s="8"/>
      <c r="Z135" s="8"/>
      <c r="AA135" s="8"/>
      <c r="AB135" s="8"/>
      <c r="AC135" s="14" t="s">
        <v>225</v>
      </c>
      <c r="AD135" s="8"/>
      <c r="AE135" s="8"/>
      <c r="AF135" s="8"/>
      <c r="AG135" s="8"/>
      <c r="AH135" s="14" t="s">
        <v>225</v>
      </c>
      <c r="AI135" s="8"/>
      <c r="AJ135" s="8"/>
      <c r="AK135" s="8"/>
      <c r="AL135" s="8"/>
      <c r="AM135" s="14" t="s">
        <v>249</v>
      </c>
      <c r="AN135" s="8"/>
      <c r="AO135" s="8"/>
      <c r="AP135" s="8"/>
      <c r="AQ135" s="8"/>
      <c r="AR135" s="14" t="s">
        <v>221</v>
      </c>
      <c r="AS135" s="8"/>
      <c r="AT135" s="8"/>
      <c r="AU135" s="8"/>
      <c r="AV135" s="8"/>
      <c r="AW135" s="14" t="s">
        <v>221</v>
      </c>
      <c r="AX135" s="8"/>
      <c r="AY135" s="8"/>
      <c r="AZ135" s="8"/>
      <c r="BA135" s="8"/>
      <c r="BB135" s="14" t="s">
        <v>221</v>
      </c>
      <c r="BC135" s="8"/>
      <c r="BD135" s="8"/>
      <c r="BE135" s="85"/>
    </row>
    <row r="136" spans="2:57" ht="13.5" customHeight="1">
      <c r="B136" s="8"/>
      <c r="C136" s="178" t="s">
        <v>79</v>
      </c>
      <c r="D136" s="179"/>
      <c r="E136" s="179"/>
      <c r="F136" s="179"/>
      <c r="G136" s="179"/>
      <c r="H136" s="179"/>
      <c r="I136" s="179"/>
      <c r="J136" s="14" t="s">
        <v>192</v>
      </c>
      <c r="K136" s="14"/>
      <c r="L136" s="14"/>
      <c r="M136" s="14"/>
      <c r="N136" s="14" t="s">
        <v>225</v>
      </c>
      <c r="O136" s="8"/>
      <c r="P136" s="8"/>
      <c r="Q136" s="8"/>
      <c r="R136" s="8"/>
      <c r="S136" s="14" t="s">
        <v>225</v>
      </c>
      <c r="T136" s="8"/>
      <c r="U136" s="8"/>
      <c r="V136" s="8"/>
      <c r="W136" s="8"/>
      <c r="X136" s="14" t="s">
        <v>225</v>
      </c>
      <c r="Y136" s="8"/>
      <c r="Z136" s="8"/>
      <c r="AA136" s="8"/>
      <c r="AB136" s="8"/>
      <c r="AC136" s="14" t="s">
        <v>225</v>
      </c>
      <c r="AD136" s="8"/>
      <c r="AE136" s="8"/>
      <c r="AF136" s="8"/>
      <c r="AG136" s="8"/>
      <c r="AH136" s="14" t="s">
        <v>225</v>
      </c>
      <c r="AI136" s="8"/>
      <c r="AJ136" s="8"/>
      <c r="AK136" s="8"/>
      <c r="AL136" s="8"/>
      <c r="AM136" s="14" t="s">
        <v>249</v>
      </c>
      <c r="AN136" s="8"/>
      <c r="AO136" s="8"/>
      <c r="AP136" s="8"/>
      <c r="AQ136" s="8"/>
      <c r="AR136" s="14" t="s">
        <v>221</v>
      </c>
      <c r="AS136" s="8"/>
      <c r="AT136" s="8"/>
      <c r="AU136" s="8"/>
      <c r="AV136" s="8"/>
      <c r="AW136" s="14" t="s">
        <v>221</v>
      </c>
      <c r="AX136" s="8"/>
      <c r="AY136" s="8"/>
      <c r="AZ136" s="8"/>
      <c r="BA136" s="8"/>
      <c r="BB136" s="14" t="s">
        <v>221</v>
      </c>
      <c r="BC136" s="8"/>
      <c r="BD136" s="8"/>
      <c r="BE136" s="85"/>
    </row>
    <row r="137" spans="2:57" ht="13.5" customHeight="1">
      <c r="B137" s="8"/>
      <c r="C137" s="26" t="s">
        <v>220</v>
      </c>
      <c r="J137" s="14" t="s">
        <v>192</v>
      </c>
      <c r="K137" s="14"/>
      <c r="L137" s="14"/>
      <c r="M137" s="14"/>
      <c r="N137" s="14" t="s">
        <v>225</v>
      </c>
      <c r="O137" s="8"/>
      <c r="P137" s="8"/>
      <c r="Q137" s="8"/>
      <c r="R137" s="8"/>
      <c r="S137" s="14" t="s">
        <v>225</v>
      </c>
      <c r="T137" s="8"/>
      <c r="U137" s="8"/>
      <c r="V137" s="8"/>
      <c r="W137" s="8"/>
      <c r="X137" s="14" t="s">
        <v>225</v>
      </c>
      <c r="Y137" s="8"/>
      <c r="Z137" s="8"/>
      <c r="AA137" s="8"/>
      <c r="AB137" s="8"/>
      <c r="AC137" s="14" t="s">
        <v>225</v>
      </c>
      <c r="AD137" s="8"/>
      <c r="AE137" s="8"/>
      <c r="AF137" s="8"/>
      <c r="AG137" s="8"/>
      <c r="AH137" s="8">
        <v>35400</v>
      </c>
      <c r="AI137" s="8"/>
      <c r="AJ137" s="8"/>
      <c r="AK137" s="8"/>
      <c r="AL137" s="8"/>
      <c r="AM137" s="13">
        <v>37000</v>
      </c>
      <c r="AN137" s="8"/>
      <c r="AO137" s="8"/>
      <c r="AP137" s="8"/>
      <c r="AQ137" s="8"/>
      <c r="AR137" s="13">
        <v>39600</v>
      </c>
      <c r="AS137" s="8"/>
      <c r="AT137" s="8"/>
      <c r="AU137" s="8"/>
      <c r="AV137" s="8"/>
      <c r="AW137" s="13">
        <v>50200</v>
      </c>
      <c r="AX137" s="8"/>
      <c r="AY137" s="8"/>
      <c r="AZ137" s="8"/>
      <c r="BA137" s="8"/>
      <c r="BB137" s="107">
        <v>62300</v>
      </c>
      <c r="BC137" s="8"/>
      <c r="BD137" s="8">
        <v>0</v>
      </c>
      <c r="BE137" s="85"/>
    </row>
    <row r="138" spans="2:57" ht="13.5" customHeight="1">
      <c r="B138" s="8"/>
      <c r="C138" s="178" t="s">
        <v>35</v>
      </c>
      <c r="D138" s="179"/>
      <c r="E138" s="179"/>
      <c r="F138" s="179"/>
      <c r="G138" s="179"/>
      <c r="H138" s="179"/>
      <c r="I138" s="179"/>
      <c r="J138" s="14" t="s">
        <v>192</v>
      </c>
      <c r="K138" s="14"/>
      <c r="L138" s="14"/>
      <c r="M138" s="14"/>
      <c r="N138" s="14" t="s">
        <v>225</v>
      </c>
      <c r="O138" s="8"/>
      <c r="P138" s="8"/>
      <c r="Q138" s="8"/>
      <c r="R138" s="8"/>
      <c r="S138" s="14" t="s">
        <v>225</v>
      </c>
      <c r="T138" s="8"/>
      <c r="U138" s="8"/>
      <c r="V138" s="8"/>
      <c r="W138" s="8"/>
      <c r="X138" s="14" t="s">
        <v>225</v>
      </c>
      <c r="Y138" s="8"/>
      <c r="Z138" s="8"/>
      <c r="AA138" s="8"/>
      <c r="AB138" s="8"/>
      <c r="AC138" s="14" t="s">
        <v>225</v>
      </c>
      <c r="AD138" s="8"/>
      <c r="AE138" s="8"/>
      <c r="AF138" s="8"/>
      <c r="AG138" s="8"/>
      <c r="AH138" s="14" t="s">
        <v>225</v>
      </c>
      <c r="AI138" s="8"/>
      <c r="AJ138" s="8"/>
      <c r="AK138" s="8"/>
      <c r="AL138" s="8"/>
      <c r="AM138" s="14" t="s">
        <v>249</v>
      </c>
      <c r="AN138" s="8"/>
      <c r="AO138" s="8"/>
      <c r="AP138" s="8"/>
      <c r="AQ138" s="8"/>
      <c r="AR138" s="14" t="s">
        <v>221</v>
      </c>
      <c r="AS138" s="8"/>
      <c r="AT138" s="8"/>
      <c r="AU138" s="8"/>
      <c r="AV138" s="8"/>
      <c r="AW138" s="14" t="s">
        <v>221</v>
      </c>
      <c r="AX138" s="8"/>
      <c r="AY138" s="8"/>
      <c r="AZ138" s="8"/>
      <c r="BA138" s="8"/>
      <c r="BB138" s="107">
        <v>49000</v>
      </c>
      <c r="BC138" s="8"/>
      <c r="BD138" s="8"/>
      <c r="BE138" s="85"/>
    </row>
    <row r="139" spans="2:57" ht="13.5" customHeight="1">
      <c r="B139" s="8"/>
      <c r="C139" s="178" t="s">
        <v>36</v>
      </c>
      <c r="D139" s="179"/>
      <c r="E139" s="179"/>
      <c r="F139" s="179"/>
      <c r="G139" s="179"/>
      <c r="H139" s="179"/>
      <c r="I139" s="179"/>
      <c r="J139" s="14" t="s">
        <v>192</v>
      </c>
      <c r="K139" s="14"/>
      <c r="L139" s="14"/>
      <c r="M139" s="14"/>
      <c r="N139" s="14" t="s">
        <v>225</v>
      </c>
      <c r="O139" s="8"/>
      <c r="P139" s="8"/>
      <c r="Q139" s="8"/>
      <c r="R139" s="8"/>
      <c r="S139" s="14" t="s">
        <v>225</v>
      </c>
      <c r="T139" s="8"/>
      <c r="U139" s="8"/>
      <c r="V139" s="8"/>
      <c r="W139" s="8"/>
      <c r="X139" s="14" t="s">
        <v>225</v>
      </c>
      <c r="Y139" s="8"/>
      <c r="Z139" s="8"/>
      <c r="AA139" s="8"/>
      <c r="AB139" s="8"/>
      <c r="AC139" s="14" t="s">
        <v>225</v>
      </c>
      <c r="AD139" s="8"/>
      <c r="AE139" s="8"/>
      <c r="AF139" s="8"/>
      <c r="AG139" s="8"/>
      <c r="AH139" s="14" t="s">
        <v>225</v>
      </c>
      <c r="AI139" s="8"/>
      <c r="AJ139" s="8"/>
      <c r="AK139" s="8"/>
      <c r="AL139" s="8"/>
      <c r="AM139" s="14" t="s">
        <v>249</v>
      </c>
      <c r="AN139" s="8"/>
      <c r="AO139" s="8"/>
      <c r="AP139" s="8"/>
      <c r="AQ139" s="8"/>
      <c r="AR139" s="14" t="s">
        <v>221</v>
      </c>
      <c r="AS139" s="8"/>
      <c r="AT139" s="8"/>
      <c r="AU139" s="8"/>
      <c r="AV139" s="8"/>
      <c r="AW139" s="14" t="s">
        <v>221</v>
      </c>
      <c r="AX139" s="8"/>
      <c r="AY139" s="8"/>
      <c r="AZ139" s="8"/>
      <c r="BA139" s="8"/>
      <c r="BB139" s="107">
        <v>300</v>
      </c>
      <c r="BC139" s="8"/>
      <c r="BD139" s="8"/>
      <c r="BE139" s="85"/>
    </row>
    <row r="140" spans="2:57" ht="13.5" customHeight="1">
      <c r="B140" s="8"/>
      <c r="C140" s="178" t="s">
        <v>37</v>
      </c>
      <c r="D140" s="179"/>
      <c r="E140" s="179"/>
      <c r="F140" s="179"/>
      <c r="G140" s="179"/>
      <c r="H140" s="179"/>
      <c r="I140" s="179"/>
      <c r="J140" s="14" t="s">
        <v>192</v>
      </c>
      <c r="K140" s="14"/>
      <c r="L140" s="14"/>
      <c r="M140" s="14"/>
      <c r="N140" s="14" t="s">
        <v>225</v>
      </c>
      <c r="O140" s="8"/>
      <c r="P140" s="8"/>
      <c r="Q140" s="8"/>
      <c r="R140" s="8"/>
      <c r="S140" s="14" t="s">
        <v>225</v>
      </c>
      <c r="T140" s="8"/>
      <c r="U140" s="8"/>
      <c r="V140" s="8"/>
      <c r="W140" s="8"/>
      <c r="X140" s="14" t="s">
        <v>225</v>
      </c>
      <c r="Y140" s="8"/>
      <c r="Z140" s="8"/>
      <c r="AA140" s="8"/>
      <c r="AB140" s="8"/>
      <c r="AC140" s="14" t="s">
        <v>225</v>
      </c>
      <c r="AD140" s="8"/>
      <c r="AE140" s="8"/>
      <c r="AF140" s="8"/>
      <c r="AG140" s="8"/>
      <c r="AH140" s="14" t="s">
        <v>225</v>
      </c>
      <c r="AI140" s="8"/>
      <c r="AJ140" s="8"/>
      <c r="AK140" s="8"/>
      <c r="AL140" s="8"/>
      <c r="AM140" s="14" t="s">
        <v>249</v>
      </c>
      <c r="AN140" s="8"/>
      <c r="AO140" s="8"/>
      <c r="AP140" s="8"/>
      <c r="AQ140" s="8"/>
      <c r="AR140" s="14" t="s">
        <v>221</v>
      </c>
      <c r="AS140" s="8"/>
      <c r="AT140" s="8"/>
      <c r="AU140" s="8"/>
      <c r="AV140" s="8"/>
      <c r="AW140" s="14" t="s">
        <v>221</v>
      </c>
      <c r="AX140" s="8"/>
      <c r="AY140" s="8"/>
      <c r="AZ140" s="8"/>
      <c r="BA140" s="8"/>
      <c r="BB140" s="107">
        <v>12600</v>
      </c>
      <c r="BC140" s="8"/>
      <c r="BD140" s="8"/>
      <c r="BE140" s="85"/>
    </row>
    <row r="141" spans="2:57" ht="13.5" customHeight="1">
      <c r="B141" s="8"/>
      <c r="C141" s="178" t="s">
        <v>79</v>
      </c>
      <c r="D141" s="179"/>
      <c r="E141" s="179"/>
      <c r="F141" s="179"/>
      <c r="G141" s="179"/>
      <c r="H141" s="179"/>
      <c r="I141" s="179"/>
      <c r="J141" s="14" t="s">
        <v>192</v>
      </c>
      <c r="K141" s="14"/>
      <c r="L141" s="14"/>
      <c r="M141" s="14"/>
      <c r="N141" s="14" t="s">
        <v>225</v>
      </c>
      <c r="O141" s="8"/>
      <c r="P141" s="8"/>
      <c r="Q141" s="8"/>
      <c r="R141" s="8"/>
      <c r="S141" s="14" t="s">
        <v>225</v>
      </c>
      <c r="T141" s="8"/>
      <c r="U141" s="8"/>
      <c r="V141" s="8"/>
      <c r="W141" s="8"/>
      <c r="X141" s="14" t="s">
        <v>225</v>
      </c>
      <c r="Y141" s="8"/>
      <c r="Z141" s="8"/>
      <c r="AA141" s="8"/>
      <c r="AB141" s="8"/>
      <c r="AC141" s="14" t="s">
        <v>225</v>
      </c>
      <c r="AD141" s="8"/>
      <c r="AE141" s="8"/>
      <c r="AF141" s="8"/>
      <c r="AG141" s="8"/>
      <c r="AH141" s="14" t="s">
        <v>225</v>
      </c>
      <c r="AI141" s="8"/>
      <c r="AJ141" s="8"/>
      <c r="AK141" s="8"/>
      <c r="AL141" s="8"/>
      <c r="AM141" s="14" t="s">
        <v>249</v>
      </c>
      <c r="AN141" s="8"/>
      <c r="AO141" s="8"/>
      <c r="AP141" s="8"/>
      <c r="AQ141" s="8"/>
      <c r="AR141" s="14" t="s">
        <v>221</v>
      </c>
      <c r="AS141" s="8"/>
      <c r="AT141" s="8"/>
      <c r="AU141" s="8"/>
      <c r="AV141" s="8"/>
      <c r="AW141" s="14" t="s">
        <v>221</v>
      </c>
      <c r="AX141" s="8"/>
      <c r="AY141" s="8"/>
      <c r="AZ141" s="8"/>
      <c r="BA141" s="8"/>
      <c r="BB141" s="107">
        <v>500</v>
      </c>
      <c r="BC141" s="8"/>
      <c r="BD141" s="8"/>
      <c r="BE141" s="85"/>
    </row>
    <row r="142" spans="2:57" ht="13.5" customHeight="1">
      <c r="B142" s="8"/>
      <c r="C142" s="187" t="s">
        <v>67</v>
      </c>
      <c r="D142" s="179"/>
      <c r="E142" s="179"/>
      <c r="F142" s="179"/>
      <c r="G142" s="179"/>
      <c r="H142" s="179"/>
      <c r="I142" s="179"/>
      <c r="J142" s="14" t="s">
        <v>192</v>
      </c>
      <c r="K142" s="14"/>
      <c r="L142" s="14"/>
      <c r="M142" s="1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14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95"/>
      <c r="BC142" s="8"/>
      <c r="BD142" s="8"/>
      <c r="BE142" s="85"/>
    </row>
    <row r="143" spans="2:57" ht="13.5" customHeight="1">
      <c r="B143" s="8"/>
      <c r="C143" s="178" t="s">
        <v>138</v>
      </c>
      <c r="D143" s="179"/>
      <c r="E143" s="179"/>
      <c r="F143" s="179"/>
      <c r="G143" s="179"/>
      <c r="H143" s="179"/>
      <c r="I143" s="179"/>
      <c r="J143" s="14" t="s">
        <v>192</v>
      </c>
      <c r="K143" s="14"/>
      <c r="L143" s="14"/>
      <c r="M143" s="14"/>
      <c r="N143" s="8">
        <v>92900</v>
      </c>
      <c r="O143" s="8"/>
      <c r="P143" s="8"/>
      <c r="Q143" s="8"/>
      <c r="R143" s="8"/>
      <c r="S143" s="8">
        <v>99400</v>
      </c>
      <c r="T143" s="8"/>
      <c r="U143" s="8"/>
      <c r="V143" s="8"/>
      <c r="W143" s="8"/>
      <c r="X143" s="8">
        <v>93300</v>
      </c>
      <c r="Y143" s="8"/>
      <c r="Z143" s="8"/>
      <c r="AA143" s="8"/>
      <c r="AB143" s="8"/>
      <c r="AC143" s="8">
        <v>97000</v>
      </c>
      <c r="AD143" s="8"/>
      <c r="AE143" s="8"/>
      <c r="AF143" s="8"/>
      <c r="AG143" s="8"/>
      <c r="AH143" s="8">
        <v>96000</v>
      </c>
      <c r="AI143" s="8"/>
      <c r="AJ143" s="8"/>
      <c r="AK143" s="8"/>
      <c r="AL143" s="8"/>
      <c r="AM143" s="8">
        <v>98800</v>
      </c>
      <c r="AN143" s="8"/>
      <c r="AO143" s="8"/>
      <c r="AP143" s="8"/>
      <c r="AQ143" s="8"/>
      <c r="AR143" s="8">
        <v>91700</v>
      </c>
      <c r="AS143" s="8"/>
      <c r="AT143" s="8"/>
      <c r="AU143" s="8"/>
      <c r="AV143" s="8"/>
      <c r="AW143" s="8">
        <v>95500</v>
      </c>
      <c r="AX143" s="8"/>
      <c r="AY143" s="8"/>
      <c r="AZ143" s="8"/>
      <c r="BA143" s="8"/>
      <c r="BB143" s="107">
        <v>87300</v>
      </c>
      <c r="BC143" s="8"/>
      <c r="BD143" s="8">
        <v>0</v>
      </c>
      <c r="BE143" s="85"/>
    </row>
    <row r="144" spans="2:57" ht="13.5" customHeight="1">
      <c r="B144" s="8"/>
      <c r="C144" s="178" t="s">
        <v>124</v>
      </c>
      <c r="D144" s="179"/>
      <c r="E144" s="179"/>
      <c r="F144" s="179"/>
      <c r="G144" s="179"/>
      <c r="H144" s="179"/>
      <c r="I144" s="179"/>
      <c r="J144" s="14"/>
      <c r="K144" s="14"/>
      <c r="L144" s="14"/>
      <c r="M144" s="14"/>
      <c r="N144" s="8">
        <v>93200</v>
      </c>
      <c r="O144" s="8"/>
      <c r="P144" s="8"/>
      <c r="Q144" s="8"/>
      <c r="R144" s="8"/>
      <c r="S144" s="8">
        <v>99600</v>
      </c>
      <c r="T144" s="8"/>
      <c r="U144" s="8"/>
      <c r="V144" s="8"/>
      <c r="W144" s="8"/>
      <c r="X144" s="8">
        <v>93500</v>
      </c>
      <c r="Y144" s="8"/>
      <c r="Z144" s="8"/>
      <c r="AA144" s="8"/>
      <c r="AB144" s="8"/>
      <c r="AC144" s="8">
        <v>97400</v>
      </c>
      <c r="AD144" s="8"/>
      <c r="AE144" s="8"/>
      <c r="AF144" s="8"/>
      <c r="AG144" s="8"/>
      <c r="AH144" s="8">
        <v>96400</v>
      </c>
      <c r="AI144" s="8"/>
      <c r="AJ144" s="8"/>
      <c r="AK144" s="8"/>
      <c r="AL144" s="8"/>
      <c r="AM144" s="8">
        <v>99100</v>
      </c>
      <c r="AN144" s="8"/>
      <c r="AO144" s="8"/>
      <c r="AP144" s="8"/>
      <c r="AQ144" s="8"/>
      <c r="AR144" s="8">
        <v>92300</v>
      </c>
      <c r="AS144" s="8"/>
      <c r="AT144" s="8"/>
      <c r="AU144" s="8"/>
      <c r="AV144" s="8"/>
      <c r="AW144" s="8">
        <v>95700</v>
      </c>
      <c r="AX144" s="8"/>
      <c r="AY144" s="8"/>
      <c r="AZ144" s="8"/>
      <c r="BA144" s="8"/>
      <c r="BB144" s="107">
        <v>87700</v>
      </c>
      <c r="BC144" s="8"/>
      <c r="BD144" s="8">
        <v>0</v>
      </c>
      <c r="BE144" s="85"/>
    </row>
    <row r="145" spans="2:57" ht="13.5" customHeight="1">
      <c r="B145" s="8"/>
      <c r="C145" s="178" t="s">
        <v>125</v>
      </c>
      <c r="D145" s="179"/>
      <c r="E145" s="179"/>
      <c r="F145" s="179"/>
      <c r="G145" s="179"/>
      <c r="H145" s="179"/>
      <c r="I145" s="179"/>
      <c r="J145" s="14" t="s">
        <v>193</v>
      </c>
      <c r="K145" s="14"/>
      <c r="L145" s="14"/>
      <c r="M145" s="14"/>
      <c r="N145" s="8">
        <v>247900</v>
      </c>
      <c r="O145" s="8"/>
      <c r="P145" s="8"/>
      <c r="Q145" s="8"/>
      <c r="R145" s="8"/>
      <c r="S145" s="8">
        <v>255000</v>
      </c>
      <c r="T145" s="8"/>
      <c r="U145" s="8"/>
      <c r="V145" s="8"/>
      <c r="W145" s="8"/>
      <c r="X145" s="8">
        <v>221100</v>
      </c>
      <c r="Y145" s="8"/>
      <c r="Z145" s="8"/>
      <c r="AA145" s="8"/>
      <c r="AB145" s="8"/>
      <c r="AC145" s="8">
        <v>221200</v>
      </c>
      <c r="AD145" s="8"/>
      <c r="AE145" s="8"/>
      <c r="AF145" s="8"/>
      <c r="AG145" s="8"/>
      <c r="AH145" s="8">
        <v>209000</v>
      </c>
      <c r="AI145" s="8"/>
      <c r="AJ145" s="8"/>
      <c r="AK145" s="8"/>
      <c r="AL145" s="8"/>
      <c r="AM145" s="8">
        <v>197200</v>
      </c>
      <c r="AN145" s="8"/>
      <c r="AO145" s="8"/>
      <c r="AP145" s="8"/>
      <c r="AQ145" s="8"/>
      <c r="AR145" s="8">
        <v>180800</v>
      </c>
      <c r="AS145" s="8"/>
      <c r="AT145" s="8"/>
      <c r="AU145" s="8"/>
      <c r="AV145" s="8"/>
      <c r="AW145" s="8">
        <v>172500</v>
      </c>
      <c r="AX145" s="8"/>
      <c r="AY145" s="8"/>
      <c r="AZ145" s="8"/>
      <c r="BA145" s="8"/>
      <c r="BB145" s="107">
        <v>150500</v>
      </c>
      <c r="BC145" s="8"/>
      <c r="BD145" s="8">
        <v>0</v>
      </c>
      <c r="BE145" s="85"/>
    </row>
    <row r="146" spans="2:57" ht="13.5" customHeight="1">
      <c r="B146" s="8"/>
      <c r="C146" s="178" t="s">
        <v>126</v>
      </c>
      <c r="D146" s="179"/>
      <c r="E146" s="179"/>
      <c r="F146" s="179"/>
      <c r="G146" s="179"/>
      <c r="H146" s="179"/>
      <c r="I146" s="179"/>
      <c r="J146" s="14"/>
      <c r="K146" s="14"/>
      <c r="L146" s="14"/>
      <c r="M146" s="14"/>
      <c r="N146" s="84">
        <v>3.15</v>
      </c>
      <c r="O146" s="84"/>
      <c r="P146" s="84"/>
      <c r="Q146" s="84"/>
      <c r="R146" s="84"/>
      <c r="S146" s="84">
        <v>3.26</v>
      </c>
      <c r="T146" s="84"/>
      <c r="U146" s="84"/>
      <c r="V146" s="84"/>
      <c r="W146" s="84"/>
      <c r="X146" s="84">
        <v>3.25</v>
      </c>
      <c r="Y146" s="84"/>
      <c r="Z146" s="84"/>
      <c r="AA146" s="84"/>
      <c r="AB146" s="84"/>
      <c r="AC146" s="84">
        <v>3.25</v>
      </c>
      <c r="AD146" s="84"/>
      <c r="AE146" s="84"/>
      <c r="AF146" s="84"/>
      <c r="AG146" s="84"/>
      <c r="AH146" s="84">
        <v>3.3</v>
      </c>
      <c r="AI146" s="84"/>
      <c r="AJ146" s="84"/>
      <c r="AK146" s="84"/>
      <c r="AL146" s="84"/>
      <c r="AM146" s="84">
        <v>3.13</v>
      </c>
      <c r="AN146" s="84"/>
      <c r="AO146" s="84"/>
      <c r="AP146" s="84"/>
      <c r="AQ146" s="84"/>
      <c r="AR146" s="84">
        <v>3.12</v>
      </c>
      <c r="AS146" s="84"/>
      <c r="AT146" s="84"/>
      <c r="AU146" s="84"/>
      <c r="AV146" s="84"/>
      <c r="AW146" s="84">
        <v>2.98</v>
      </c>
      <c r="AX146" s="84"/>
      <c r="AY146" s="84"/>
      <c r="AZ146" s="84"/>
      <c r="BA146" s="84"/>
      <c r="BB146" s="108">
        <v>2.96</v>
      </c>
      <c r="BC146" s="8"/>
      <c r="BD146" s="8">
        <v>2</v>
      </c>
      <c r="BE146" s="85"/>
    </row>
    <row r="147" spans="2:57" ht="13.5" customHeight="1">
      <c r="B147" s="8"/>
      <c r="C147" s="178" t="s">
        <v>127</v>
      </c>
      <c r="D147" s="179"/>
      <c r="E147" s="179"/>
      <c r="F147" s="179"/>
      <c r="G147" s="179"/>
      <c r="H147" s="179"/>
      <c r="I147" s="179"/>
      <c r="J147" s="14" t="s">
        <v>194</v>
      </c>
      <c r="K147" s="14"/>
      <c r="L147" s="14"/>
      <c r="M147" s="14"/>
      <c r="N147" s="84">
        <v>15.63</v>
      </c>
      <c r="O147" s="84"/>
      <c r="P147" s="84"/>
      <c r="Q147" s="84"/>
      <c r="R147" s="84"/>
      <c r="S147" s="84">
        <v>16.809999999999999</v>
      </c>
      <c r="T147" s="84"/>
      <c r="U147" s="84"/>
      <c r="V147" s="84"/>
      <c r="W147" s="84"/>
      <c r="X147" s="84">
        <v>17.64</v>
      </c>
      <c r="Y147" s="84"/>
      <c r="Z147" s="84"/>
      <c r="AA147" s="84"/>
      <c r="AB147" s="84"/>
      <c r="AC147" s="84">
        <v>18.059999999999999</v>
      </c>
      <c r="AD147" s="84"/>
      <c r="AE147" s="84"/>
      <c r="AF147" s="84"/>
      <c r="AG147" s="84"/>
      <c r="AH147" s="84">
        <v>19.23</v>
      </c>
      <c r="AI147" s="84"/>
      <c r="AJ147" s="84"/>
      <c r="AK147" s="84"/>
      <c r="AL147" s="84"/>
      <c r="AM147" s="84">
        <v>18.510000000000002</v>
      </c>
      <c r="AN147" s="84"/>
      <c r="AO147" s="84"/>
      <c r="AP147" s="84"/>
      <c r="AQ147" s="84"/>
      <c r="AR147" s="84">
        <v>19.22</v>
      </c>
      <c r="AS147" s="84"/>
      <c r="AT147" s="84"/>
      <c r="AU147" s="84"/>
      <c r="AV147" s="84"/>
      <c r="AW147" s="84">
        <v>19.350000000000001</v>
      </c>
      <c r="AX147" s="84"/>
      <c r="AY147" s="84"/>
      <c r="AZ147" s="84"/>
      <c r="BA147" s="84"/>
      <c r="BB147" s="108">
        <v>19.690000000000001</v>
      </c>
      <c r="BC147" s="8"/>
      <c r="BD147" s="8">
        <v>2</v>
      </c>
      <c r="BE147" s="85"/>
    </row>
    <row r="148" spans="2:57" ht="13.5" customHeight="1">
      <c r="B148" s="8"/>
      <c r="C148" s="178" t="s">
        <v>128</v>
      </c>
      <c r="D148" s="179"/>
      <c r="E148" s="179"/>
      <c r="F148" s="179"/>
      <c r="G148" s="179"/>
      <c r="H148" s="179"/>
      <c r="I148" s="179"/>
      <c r="J148" s="14" t="s">
        <v>219</v>
      </c>
      <c r="K148" s="14"/>
      <c r="L148" s="14"/>
      <c r="M148" s="14"/>
      <c r="N148" s="84">
        <v>44.48</v>
      </c>
      <c r="O148" s="84"/>
      <c r="P148" s="84"/>
      <c r="Q148" s="84"/>
      <c r="R148" s="84"/>
      <c r="S148" s="84">
        <v>46.35</v>
      </c>
      <c r="T148" s="84"/>
      <c r="U148" s="84"/>
      <c r="V148" s="84"/>
      <c r="W148" s="84"/>
      <c r="X148" s="84">
        <v>48.76</v>
      </c>
      <c r="Y148" s="84"/>
      <c r="Z148" s="84"/>
      <c r="AA148" s="84"/>
      <c r="AB148" s="84"/>
      <c r="AC148" s="84">
        <v>47.64</v>
      </c>
      <c r="AD148" s="84"/>
      <c r="AE148" s="84"/>
      <c r="AF148" s="84"/>
      <c r="AG148" s="84"/>
      <c r="AH148" s="84">
        <v>52.6</v>
      </c>
      <c r="AI148" s="84"/>
      <c r="AJ148" s="84"/>
      <c r="AK148" s="84"/>
      <c r="AL148" s="84"/>
      <c r="AM148" s="84">
        <v>49.05</v>
      </c>
      <c r="AN148" s="84"/>
      <c r="AO148" s="84"/>
      <c r="AP148" s="84"/>
      <c r="AQ148" s="84"/>
      <c r="AR148" s="84">
        <v>51.49</v>
      </c>
      <c r="AS148" s="84"/>
      <c r="AT148" s="84"/>
      <c r="AU148" s="84"/>
      <c r="AV148" s="84"/>
      <c r="AW148" s="84">
        <v>50.91</v>
      </c>
      <c r="AX148" s="84"/>
      <c r="AY148" s="84"/>
      <c r="AZ148" s="84"/>
      <c r="BA148" s="84"/>
      <c r="BB148" s="108">
        <v>52.13</v>
      </c>
      <c r="BC148" s="8"/>
      <c r="BD148" s="8">
        <v>2</v>
      </c>
      <c r="BE148" s="85"/>
    </row>
    <row r="149" spans="2:57" ht="13.5" customHeight="1">
      <c r="B149" s="8"/>
      <c r="C149" s="181" t="s">
        <v>33</v>
      </c>
      <c r="D149" s="179"/>
      <c r="E149" s="179"/>
      <c r="F149" s="179"/>
      <c r="G149" s="179"/>
      <c r="H149" s="179"/>
      <c r="I149" s="179"/>
      <c r="J149" s="14"/>
      <c r="K149" s="14"/>
      <c r="L149" s="14"/>
      <c r="M149" s="14"/>
      <c r="N149" s="84"/>
      <c r="O149" s="84"/>
      <c r="P149" s="84"/>
      <c r="Q149" s="84"/>
      <c r="R149" s="84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14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95"/>
      <c r="BC149" s="8"/>
      <c r="BD149" s="8"/>
      <c r="BE149" s="85"/>
    </row>
    <row r="150" spans="2:57" ht="13.5" customHeight="1">
      <c r="B150" s="8"/>
      <c r="C150" s="178" t="s">
        <v>48</v>
      </c>
      <c r="D150" s="179"/>
      <c r="E150" s="179"/>
      <c r="F150" s="179"/>
      <c r="G150" s="179"/>
      <c r="H150" s="179"/>
      <c r="I150" s="179"/>
      <c r="J150" s="14"/>
      <c r="K150" s="14"/>
      <c r="L150" s="14"/>
      <c r="M150" s="14"/>
      <c r="N150" s="84"/>
      <c r="O150" s="84"/>
      <c r="P150" s="84"/>
      <c r="Q150" s="84"/>
      <c r="R150" s="84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14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95"/>
      <c r="BC150" s="8"/>
      <c r="BD150" s="8"/>
      <c r="BE150" s="85"/>
    </row>
    <row r="151" spans="2:57" ht="13.5" customHeight="1">
      <c r="B151" s="8"/>
      <c r="C151" s="178" t="s">
        <v>49</v>
      </c>
      <c r="D151" s="179"/>
      <c r="E151" s="179"/>
      <c r="F151" s="179"/>
      <c r="G151" s="179"/>
      <c r="H151" s="179"/>
      <c r="I151" s="179"/>
      <c r="J151" s="14"/>
      <c r="K151" s="14"/>
      <c r="L151" s="14"/>
      <c r="M151" s="14"/>
      <c r="N151" s="8">
        <v>91900</v>
      </c>
      <c r="O151" s="8"/>
      <c r="P151" s="8"/>
      <c r="Q151" s="8"/>
      <c r="R151" s="8"/>
      <c r="S151" s="8">
        <v>98600</v>
      </c>
      <c r="T151" s="8"/>
      <c r="U151" s="8"/>
      <c r="V151" s="8"/>
      <c r="W151" s="8"/>
      <c r="X151" s="8">
        <v>92300</v>
      </c>
      <c r="Y151" s="8"/>
      <c r="Z151" s="8"/>
      <c r="AA151" s="8"/>
      <c r="AB151" s="8"/>
      <c r="AC151" s="8">
        <v>96600</v>
      </c>
      <c r="AD151" s="8"/>
      <c r="AE151" s="8"/>
      <c r="AF151" s="8"/>
      <c r="AG151" s="8"/>
      <c r="AH151" s="8">
        <v>95600</v>
      </c>
      <c r="AI151" s="8"/>
      <c r="AJ151" s="8"/>
      <c r="AK151" s="8"/>
      <c r="AL151" s="8"/>
      <c r="AM151" s="8">
        <v>97100</v>
      </c>
      <c r="AN151" s="8"/>
      <c r="AO151" s="8"/>
      <c r="AP151" s="8"/>
      <c r="AQ151" s="8"/>
      <c r="AR151" s="8">
        <v>90600</v>
      </c>
      <c r="AS151" s="8"/>
      <c r="AT151" s="8"/>
      <c r="AU151" s="8"/>
      <c r="AV151" s="8"/>
      <c r="AW151" s="8">
        <v>95500</v>
      </c>
      <c r="AX151" s="8"/>
      <c r="AY151" s="8"/>
      <c r="AZ151" s="8"/>
      <c r="BA151" s="8"/>
      <c r="BB151" s="96">
        <v>87000</v>
      </c>
      <c r="BC151" s="8"/>
      <c r="BD151" s="8">
        <v>0</v>
      </c>
      <c r="BE151" s="85"/>
    </row>
    <row r="152" spans="2:57" ht="13.5" customHeight="1">
      <c r="B152" s="8"/>
      <c r="C152" s="178" t="s">
        <v>50</v>
      </c>
      <c r="D152" s="179"/>
      <c r="E152" s="179"/>
      <c r="F152" s="179"/>
      <c r="G152" s="179"/>
      <c r="H152" s="179"/>
      <c r="I152" s="179"/>
      <c r="J152" s="14"/>
      <c r="K152" s="14"/>
      <c r="L152" s="14"/>
      <c r="M152" s="14"/>
      <c r="N152" s="8">
        <v>1000</v>
      </c>
      <c r="O152" s="8"/>
      <c r="P152" s="8"/>
      <c r="Q152" s="8"/>
      <c r="R152" s="8"/>
      <c r="S152" s="8">
        <v>800</v>
      </c>
      <c r="T152" s="8"/>
      <c r="U152" s="8"/>
      <c r="V152" s="8"/>
      <c r="W152" s="8"/>
      <c r="X152" s="8">
        <v>1000</v>
      </c>
      <c r="Y152" s="8"/>
      <c r="Z152" s="8"/>
      <c r="AA152" s="8"/>
      <c r="AB152" s="8"/>
      <c r="AC152" s="8">
        <v>500</v>
      </c>
      <c r="AD152" s="8"/>
      <c r="AE152" s="8"/>
      <c r="AF152" s="8"/>
      <c r="AG152" s="8"/>
      <c r="AH152" s="8">
        <v>400</v>
      </c>
      <c r="AI152" s="8"/>
      <c r="AJ152" s="8"/>
      <c r="AK152" s="8"/>
      <c r="AL152" s="8"/>
      <c r="AM152" s="8">
        <v>1700</v>
      </c>
      <c r="AN152" s="8"/>
      <c r="AO152" s="8"/>
      <c r="AP152" s="8"/>
      <c r="AQ152" s="8"/>
      <c r="AR152" s="8">
        <v>1100</v>
      </c>
      <c r="AS152" s="8"/>
      <c r="AT152" s="8"/>
      <c r="AU152" s="8"/>
      <c r="AV152" s="8"/>
      <c r="AW152" s="8">
        <v>200</v>
      </c>
      <c r="AX152" s="8"/>
      <c r="AY152" s="8"/>
      <c r="AZ152" s="8"/>
      <c r="BA152" s="8"/>
      <c r="BB152" s="96">
        <v>300</v>
      </c>
      <c r="BC152" s="8"/>
      <c r="BD152" s="8">
        <v>0</v>
      </c>
      <c r="BE152" s="85"/>
    </row>
    <row r="153" spans="2:57" ht="13.5" customHeight="1">
      <c r="B153" s="8"/>
      <c r="C153" s="178" t="s">
        <v>40</v>
      </c>
      <c r="D153" s="179"/>
      <c r="E153" s="179"/>
      <c r="F153" s="179"/>
      <c r="G153" s="179"/>
      <c r="H153" s="179"/>
      <c r="I153" s="179"/>
      <c r="J153" s="14"/>
      <c r="K153" s="14"/>
      <c r="L153" s="14"/>
      <c r="M153" s="14"/>
      <c r="N153" s="84"/>
      <c r="O153" s="84"/>
      <c r="P153" s="84"/>
      <c r="Q153" s="84"/>
      <c r="R153" s="84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14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95"/>
      <c r="BC153" s="8"/>
      <c r="BD153" s="8"/>
      <c r="BE153" s="85"/>
    </row>
    <row r="154" spans="2:57" ht="13.5" customHeight="1">
      <c r="B154" s="8"/>
      <c r="C154" s="178" t="s">
        <v>51</v>
      </c>
      <c r="D154" s="179"/>
      <c r="E154" s="179"/>
      <c r="F154" s="179"/>
      <c r="G154" s="179"/>
      <c r="H154" s="179"/>
      <c r="I154" s="179"/>
      <c r="J154" s="14"/>
      <c r="K154" s="14"/>
      <c r="L154" s="14"/>
      <c r="M154" s="14"/>
      <c r="N154" s="8">
        <v>87300</v>
      </c>
      <c r="O154" s="8"/>
      <c r="P154" s="8"/>
      <c r="Q154" s="8"/>
      <c r="R154" s="8"/>
      <c r="S154" s="14" t="s">
        <v>221</v>
      </c>
      <c r="T154" s="14"/>
      <c r="U154" s="14"/>
      <c r="V154" s="14"/>
      <c r="W154" s="14"/>
      <c r="X154" s="14" t="s">
        <v>221</v>
      </c>
      <c r="Y154" s="14"/>
      <c r="Z154" s="14"/>
      <c r="AA154" s="14"/>
      <c r="AB154" s="14"/>
      <c r="AC154" s="14" t="s">
        <v>221</v>
      </c>
      <c r="AD154" s="14"/>
      <c r="AE154" s="14"/>
      <c r="AF154" s="14"/>
      <c r="AG154" s="14"/>
      <c r="AH154" s="14" t="s">
        <v>221</v>
      </c>
      <c r="AI154" s="14"/>
      <c r="AJ154" s="14"/>
      <c r="AK154" s="14"/>
      <c r="AL154" s="14"/>
      <c r="AM154" s="14" t="s">
        <v>249</v>
      </c>
      <c r="AN154" s="14"/>
      <c r="AO154" s="14"/>
      <c r="AP154" s="14"/>
      <c r="AQ154" s="14"/>
      <c r="AR154" s="14" t="s">
        <v>221</v>
      </c>
      <c r="AS154" s="14"/>
      <c r="AT154" s="14"/>
      <c r="AU154" s="14"/>
      <c r="AV154" s="14"/>
      <c r="AW154" s="14" t="s">
        <v>221</v>
      </c>
      <c r="AX154" s="14"/>
      <c r="AY154" s="14"/>
      <c r="AZ154" s="14"/>
      <c r="BA154" s="14"/>
      <c r="BB154" s="14" t="s">
        <v>221</v>
      </c>
      <c r="BC154" s="8"/>
      <c r="BD154" s="8"/>
      <c r="BE154" s="85"/>
    </row>
    <row r="155" spans="2:57" ht="13.5" customHeight="1">
      <c r="B155" s="8"/>
      <c r="C155" s="178" t="s">
        <v>56</v>
      </c>
      <c r="D155" s="179"/>
      <c r="E155" s="179"/>
      <c r="F155" s="179"/>
      <c r="G155" s="179"/>
      <c r="H155" s="179"/>
      <c r="I155" s="179"/>
      <c r="J155" s="14"/>
      <c r="K155" s="14"/>
      <c r="L155" s="14"/>
      <c r="M155" s="14"/>
      <c r="N155" s="8">
        <v>5700</v>
      </c>
      <c r="O155" s="8"/>
      <c r="P155" s="8"/>
      <c r="Q155" s="8"/>
      <c r="R155" s="8"/>
      <c r="S155" s="14" t="s">
        <v>221</v>
      </c>
      <c r="T155" s="14"/>
      <c r="U155" s="14"/>
      <c r="V155" s="14"/>
      <c r="W155" s="14"/>
      <c r="X155" s="14" t="s">
        <v>221</v>
      </c>
      <c r="Y155" s="14"/>
      <c r="Z155" s="14"/>
      <c r="AA155" s="14"/>
      <c r="AB155" s="14"/>
      <c r="AC155" s="14" t="s">
        <v>221</v>
      </c>
      <c r="AD155" s="14"/>
      <c r="AE155" s="14"/>
      <c r="AF155" s="14"/>
      <c r="AG155" s="14"/>
      <c r="AH155" s="14" t="s">
        <v>221</v>
      </c>
      <c r="AI155" s="14"/>
      <c r="AJ155" s="14"/>
      <c r="AK155" s="14"/>
      <c r="AL155" s="14"/>
      <c r="AM155" s="14" t="s">
        <v>249</v>
      </c>
      <c r="AN155" s="14"/>
      <c r="AO155" s="14"/>
      <c r="AP155" s="14"/>
      <c r="AQ155" s="14"/>
      <c r="AR155" s="14" t="s">
        <v>221</v>
      </c>
      <c r="AS155" s="14"/>
      <c r="AT155" s="14"/>
      <c r="AU155" s="14"/>
      <c r="AV155" s="14"/>
      <c r="AW155" s="14" t="s">
        <v>221</v>
      </c>
      <c r="AX155" s="14"/>
      <c r="AY155" s="14"/>
      <c r="AZ155" s="14"/>
      <c r="BA155" s="14"/>
      <c r="BB155" s="14" t="s">
        <v>221</v>
      </c>
      <c r="BC155" s="8"/>
      <c r="BD155" s="8"/>
      <c r="BE155" s="85"/>
    </row>
    <row r="156" spans="2:57" ht="13.5" customHeight="1">
      <c r="B156" s="8"/>
      <c r="C156" s="178" t="s">
        <v>134</v>
      </c>
      <c r="D156" s="179"/>
      <c r="E156" s="179"/>
      <c r="F156" s="179"/>
      <c r="G156" s="179"/>
      <c r="H156" s="179"/>
      <c r="I156" s="179"/>
      <c r="J156" s="14"/>
      <c r="K156" s="14"/>
      <c r="L156" s="14"/>
      <c r="M156" s="14"/>
      <c r="N156" s="84"/>
      <c r="O156" s="84"/>
      <c r="P156" s="84"/>
      <c r="Q156" s="84"/>
      <c r="R156" s="84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14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5"/>
    </row>
    <row r="157" spans="2:57" ht="13.5" customHeight="1">
      <c r="B157" s="8"/>
      <c r="C157" s="178" t="s">
        <v>74</v>
      </c>
      <c r="D157" s="179"/>
      <c r="E157" s="179"/>
      <c r="F157" s="179"/>
      <c r="G157" s="179"/>
      <c r="H157" s="179"/>
      <c r="I157" s="179"/>
      <c r="J157" s="14"/>
      <c r="K157" s="14"/>
      <c r="L157" s="14"/>
      <c r="M157" s="14"/>
      <c r="N157" s="84"/>
      <c r="O157" s="84"/>
      <c r="P157" s="84"/>
      <c r="Q157" s="84"/>
      <c r="R157" s="84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>
        <v>70100</v>
      </c>
      <c r="AI157" s="8"/>
      <c r="AJ157" s="8"/>
      <c r="AK157" s="8"/>
      <c r="AL157" s="8"/>
      <c r="AM157" s="14">
        <v>76500</v>
      </c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5"/>
    </row>
    <row r="158" spans="2:57" ht="13.5" customHeight="1">
      <c r="B158" s="8"/>
      <c r="C158" s="178" t="s">
        <v>52</v>
      </c>
      <c r="D158" s="179"/>
      <c r="E158" s="179"/>
      <c r="F158" s="179"/>
      <c r="G158" s="179"/>
      <c r="H158" s="179"/>
      <c r="I158" s="179"/>
      <c r="J158" s="14"/>
      <c r="K158" s="14"/>
      <c r="L158" s="14"/>
      <c r="M158" s="14"/>
      <c r="N158" s="8">
        <v>33600</v>
      </c>
      <c r="O158" s="8"/>
      <c r="P158" s="8"/>
      <c r="Q158" s="8"/>
      <c r="R158" s="8"/>
      <c r="S158" s="8">
        <v>44900</v>
      </c>
      <c r="T158" s="8"/>
      <c r="U158" s="8"/>
      <c r="V158" s="8"/>
      <c r="W158" s="8"/>
      <c r="X158" s="8">
        <v>52600</v>
      </c>
      <c r="Y158" s="8"/>
      <c r="Z158" s="8"/>
      <c r="AA158" s="8"/>
      <c r="AB158" s="8"/>
      <c r="AC158" s="8">
        <v>63500</v>
      </c>
      <c r="AD158" s="8"/>
      <c r="AE158" s="8"/>
      <c r="AF158" s="8"/>
      <c r="AG158" s="8"/>
      <c r="AH158" s="14" t="s">
        <v>222</v>
      </c>
      <c r="AI158" s="14"/>
      <c r="AJ158" s="14"/>
      <c r="AK158" s="14"/>
      <c r="AL158" s="14"/>
      <c r="AM158" s="14" t="s">
        <v>249</v>
      </c>
      <c r="AN158" s="14"/>
      <c r="AO158" s="14"/>
      <c r="AP158" s="14"/>
      <c r="AQ158" s="14"/>
      <c r="AR158" s="14" t="s">
        <v>221</v>
      </c>
      <c r="AS158" s="14"/>
      <c r="AT158" s="14"/>
      <c r="AU158" s="14"/>
      <c r="AV158" s="14"/>
      <c r="AW158" s="14" t="s">
        <v>221</v>
      </c>
      <c r="AX158" s="14"/>
      <c r="AY158" s="14"/>
      <c r="AZ158" s="14"/>
      <c r="BA158" s="14"/>
      <c r="BB158" s="14" t="s">
        <v>221</v>
      </c>
      <c r="BC158" s="8"/>
      <c r="BD158" s="8"/>
      <c r="BE158" s="85"/>
    </row>
    <row r="159" spans="2:57" ht="13.5" customHeight="1">
      <c r="B159" s="8"/>
      <c r="C159" s="178" t="s">
        <v>53</v>
      </c>
      <c r="D159" s="179"/>
      <c r="E159" s="179"/>
      <c r="F159" s="179"/>
      <c r="G159" s="179"/>
      <c r="H159" s="179"/>
      <c r="I159" s="179"/>
      <c r="J159" s="14"/>
      <c r="K159" s="14"/>
      <c r="L159" s="14"/>
      <c r="M159" s="14"/>
      <c r="N159" s="8">
        <v>1200</v>
      </c>
      <c r="O159" s="8"/>
      <c r="P159" s="8"/>
      <c r="Q159" s="8"/>
      <c r="R159" s="8"/>
      <c r="S159" s="8">
        <v>1900</v>
      </c>
      <c r="T159" s="8"/>
      <c r="U159" s="8"/>
      <c r="V159" s="8"/>
      <c r="W159" s="8"/>
      <c r="X159" s="8">
        <v>1300</v>
      </c>
      <c r="Y159" s="8"/>
      <c r="Z159" s="8"/>
      <c r="AA159" s="8"/>
      <c r="AB159" s="8"/>
      <c r="AC159" s="8">
        <v>800</v>
      </c>
      <c r="AD159" s="8"/>
      <c r="AE159" s="8"/>
      <c r="AF159" s="8"/>
      <c r="AG159" s="8"/>
      <c r="AH159" s="14" t="s">
        <v>223</v>
      </c>
      <c r="AI159" s="14"/>
      <c r="AJ159" s="14"/>
      <c r="AK159" s="14"/>
      <c r="AL159" s="14"/>
      <c r="AM159" s="14" t="s">
        <v>249</v>
      </c>
      <c r="AN159" s="14"/>
      <c r="AO159" s="14"/>
      <c r="AP159" s="14"/>
      <c r="AQ159" s="14"/>
      <c r="AR159" s="14" t="s">
        <v>221</v>
      </c>
      <c r="AS159" s="14"/>
      <c r="AT159" s="14"/>
      <c r="AU159" s="14"/>
      <c r="AV159" s="14"/>
      <c r="AW159" s="14" t="s">
        <v>221</v>
      </c>
      <c r="AX159" s="14"/>
      <c r="AY159" s="14"/>
      <c r="AZ159" s="14"/>
      <c r="BA159" s="14"/>
      <c r="BB159" s="14" t="s">
        <v>221</v>
      </c>
      <c r="BC159" s="8"/>
      <c r="BD159" s="8"/>
      <c r="BE159" s="85"/>
    </row>
    <row r="160" spans="2:57" ht="13.5" customHeight="1">
      <c r="B160" s="8"/>
      <c r="C160" s="178" t="s">
        <v>135</v>
      </c>
      <c r="D160" s="179"/>
      <c r="E160" s="179"/>
      <c r="F160" s="179"/>
      <c r="G160" s="179"/>
      <c r="H160" s="179"/>
      <c r="I160" s="179"/>
      <c r="J160" s="14"/>
      <c r="K160" s="14"/>
      <c r="L160" s="14"/>
      <c r="M160" s="14"/>
      <c r="N160" s="84"/>
      <c r="O160" s="84"/>
      <c r="P160" s="84"/>
      <c r="Q160" s="84"/>
      <c r="R160" s="84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>
        <v>26300</v>
      </c>
      <c r="AI160" s="8"/>
      <c r="AJ160" s="8"/>
      <c r="AK160" s="8"/>
      <c r="AL160" s="8"/>
      <c r="AM160" s="8">
        <v>22300</v>
      </c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5"/>
    </row>
    <row r="161" spans="2:57" ht="13.5" customHeight="1">
      <c r="B161" s="8"/>
      <c r="C161" s="178" t="s">
        <v>54</v>
      </c>
      <c r="D161" s="179"/>
      <c r="E161" s="179"/>
      <c r="F161" s="179"/>
      <c r="G161" s="179"/>
      <c r="H161" s="179"/>
      <c r="I161" s="179"/>
      <c r="J161" s="14"/>
      <c r="K161" s="14"/>
      <c r="L161" s="14"/>
      <c r="M161" s="14"/>
      <c r="N161" s="8">
        <v>54200</v>
      </c>
      <c r="O161" s="8"/>
      <c r="P161" s="8"/>
      <c r="Q161" s="8"/>
      <c r="R161" s="8"/>
      <c r="S161" s="8">
        <v>48900</v>
      </c>
      <c r="T161" s="8"/>
      <c r="U161" s="8"/>
      <c r="V161" s="8"/>
      <c r="W161" s="8"/>
      <c r="X161" s="8">
        <v>38000</v>
      </c>
      <c r="Y161" s="8"/>
      <c r="Z161" s="8"/>
      <c r="AA161" s="8"/>
      <c r="AB161" s="8"/>
      <c r="AC161" s="8">
        <v>32200</v>
      </c>
      <c r="AD161" s="8"/>
      <c r="AE161" s="8"/>
      <c r="AF161" s="8"/>
      <c r="AG161" s="8"/>
      <c r="AH161" s="14" t="s">
        <v>222</v>
      </c>
      <c r="AI161" s="14"/>
      <c r="AJ161" s="14"/>
      <c r="AK161" s="14"/>
      <c r="AL161" s="14"/>
      <c r="AM161" s="14" t="s">
        <v>249</v>
      </c>
      <c r="AN161" s="14"/>
      <c r="AO161" s="14"/>
      <c r="AP161" s="14"/>
      <c r="AQ161" s="14"/>
      <c r="AR161" s="14" t="s">
        <v>221</v>
      </c>
      <c r="AS161" s="14"/>
      <c r="AT161" s="14"/>
      <c r="AU161" s="14"/>
      <c r="AV161" s="14"/>
      <c r="AW161" s="14" t="s">
        <v>221</v>
      </c>
      <c r="AX161" s="14"/>
      <c r="AY161" s="14"/>
      <c r="AZ161" s="14"/>
      <c r="BA161" s="14"/>
      <c r="BB161" s="14" t="s">
        <v>221</v>
      </c>
      <c r="BC161" s="8"/>
      <c r="BD161" s="8"/>
      <c r="BE161" s="85"/>
    </row>
    <row r="162" spans="2:57" ht="13.5" customHeight="1">
      <c r="B162" s="8"/>
      <c r="C162" s="178" t="s">
        <v>57</v>
      </c>
      <c r="D162" s="179"/>
      <c r="E162" s="179"/>
      <c r="F162" s="179"/>
      <c r="G162" s="179"/>
      <c r="H162" s="179"/>
      <c r="I162" s="179"/>
      <c r="J162" s="14"/>
      <c r="K162" s="14"/>
      <c r="L162" s="14"/>
      <c r="M162" s="14"/>
      <c r="N162" s="8">
        <v>3900</v>
      </c>
      <c r="O162" s="8"/>
      <c r="P162" s="8"/>
      <c r="Q162" s="8"/>
      <c r="R162" s="8"/>
      <c r="S162" s="8">
        <v>3700</v>
      </c>
      <c r="T162" s="8"/>
      <c r="U162" s="8"/>
      <c r="V162" s="8"/>
      <c r="W162" s="8"/>
      <c r="X162" s="8">
        <v>1500</v>
      </c>
      <c r="Y162" s="8"/>
      <c r="Z162" s="8"/>
      <c r="AA162" s="8"/>
      <c r="AB162" s="8"/>
      <c r="AC162" s="8">
        <v>600</v>
      </c>
      <c r="AD162" s="8"/>
      <c r="AE162" s="8"/>
      <c r="AF162" s="8"/>
      <c r="AG162" s="8"/>
      <c r="AH162" s="14" t="s">
        <v>223</v>
      </c>
      <c r="AI162" s="14"/>
      <c r="AJ162" s="14"/>
      <c r="AK162" s="14"/>
      <c r="AL162" s="14"/>
      <c r="AM162" s="14" t="s">
        <v>249</v>
      </c>
      <c r="AN162" s="14"/>
      <c r="AO162" s="14"/>
      <c r="AP162" s="14"/>
      <c r="AQ162" s="14"/>
      <c r="AR162" s="14" t="s">
        <v>221</v>
      </c>
      <c r="AS162" s="14"/>
      <c r="AT162" s="14"/>
      <c r="AU162" s="14"/>
      <c r="AV162" s="14"/>
      <c r="AW162" s="14" t="s">
        <v>221</v>
      </c>
      <c r="AX162" s="14"/>
      <c r="AY162" s="14"/>
      <c r="AZ162" s="14"/>
      <c r="BA162" s="14"/>
      <c r="BB162" s="14" t="s">
        <v>221</v>
      </c>
      <c r="BC162" s="8"/>
      <c r="BD162" s="8"/>
      <c r="BE162" s="85"/>
    </row>
    <row r="163" spans="2:57" ht="13.5" customHeight="1">
      <c r="B163" s="8"/>
      <c r="C163" s="178" t="s">
        <v>136</v>
      </c>
      <c r="D163" s="179"/>
      <c r="E163" s="179"/>
      <c r="F163" s="179"/>
      <c r="G163" s="179"/>
      <c r="H163" s="179"/>
      <c r="I163" s="179"/>
      <c r="J163" s="14"/>
      <c r="K163" s="14"/>
      <c r="L163" s="14"/>
      <c r="M163" s="14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14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5"/>
    </row>
    <row r="164" spans="2:57" ht="13.5" customHeight="1">
      <c r="B164" s="8"/>
      <c r="C164" s="178" t="s">
        <v>198</v>
      </c>
      <c r="D164" s="179"/>
      <c r="E164" s="179"/>
      <c r="F164" s="179"/>
      <c r="G164" s="179"/>
      <c r="H164" s="179"/>
      <c r="I164" s="179"/>
      <c r="J164" s="14"/>
      <c r="K164" s="14"/>
      <c r="L164" s="14"/>
      <c r="M164" s="14"/>
      <c r="N164" s="14" t="s">
        <v>224</v>
      </c>
      <c r="O164" s="14"/>
      <c r="P164" s="14"/>
      <c r="Q164" s="14"/>
      <c r="R164" s="14"/>
      <c r="S164" s="14" t="s">
        <v>224</v>
      </c>
      <c r="T164" s="14"/>
      <c r="U164" s="14"/>
      <c r="V164" s="14"/>
      <c r="W164" s="14"/>
      <c r="X164" s="14" t="s">
        <v>224</v>
      </c>
      <c r="Y164" s="14"/>
      <c r="Z164" s="14"/>
      <c r="AA164" s="14"/>
      <c r="AB164" s="14"/>
      <c r="AC164" s="14" t="s">
        <v>224</v>
      </c>
      <c r="AD164" s="14"/>
      <c r="AE164" s="14"/>
      <c r="AF164" s="14"/>
      <c r="AG164" s="14"/>
      <c r="AH164" s="8">
        <v>61500</v>
      </c>
      <c r="AI164" s="8"/>
      <c r="AJ164" s="8"/>
      <c r="AK164" s="8"/>
      <c r="AL164" s="8"/>
      <c r="AM164" s="8">
        <v>70800</v>
      </c>
      <c r="AN164" s="8"/>
      <c r="AO164" s="8"/>
      <c r="AP164" s="8"/>
      <c r="AQ164" s="8"/>
      <c r="AR164" s="14" t="s">
        <v>221</v>
      </c>
      <c r="AS164" s="8"/>
      <c r="AT164" s="8"/>
      <c r="AU164" s="8"/>
      <c r="AV164" s="8"/>
      <c r="AW164" s="14" t="s">
        <v>221</v>
      </c>
      <c r="AX164" s="8"/>
      <c r="AY164" s="8"/>
      <c r="AZ164" s="8"/>
      <c r="BA164" s="8"/>
      <c r="BB164" s="14" t="s">
        <v>221</v>
      </c>
      <c r="BC164" s="8"/>
      <c r="BD164" s="8"/>
      <c r="BE164" s="85"/>
    </row>
    <row r="165" spans="2:57" ht="13.5" customHeight="1">
      <c r="B165" s="8"/>
      <c r="C165" s="178" t="s">
        <v>199</v>
      </c>
      <c r="D165" s="179"/>
      <c r="E165" s="179"/>
      <c r="F165" s="179"/>
      <c r="G165" s="179"/>
      <c r="H165" s="179"/>
      <c r="I165" s="179"/>
      <c r="J165" s="14"/>
      <c r="K165" s="14"/>
      <c r="L165" s="14"/>
      <c r="M165" s="14"/>
      <c r="N165" s="14" t="s">
        <v>224</v>
      </c>
      <c r="O165" s="14"/>
      <c r="P165" s="14"/>
      <c r="Q165" s="14"/>
      <c r="R165" s="14"/>
      <c r="S165" s="14" t="s">
        <v>224</v>
      </c>
      <c r="T165" s="14"/>
      <c r="U165" s="14"/>
      <c r="V165" s="14"/>
      <c r="W165" s="14"/>
      <c r="X165" s="14" t="s">
        <v>224</v>
      </c>
      <c r="Y165" s="14"/>
      <c r="Z165" s="14"/>
      <c r="AA165" s="14"/>
      <c r="AB165" s="14"/>
      <c r="AC165" s="14" t="s">
        <v>224</v>
      </c>
      <c r="AD165" s="14"/>
      <c r="AE165" s="14"/>
      <c r="AF165" s="14"/>
      <c r="AG165" s="14"/>
      <c r="AH165" s="8">
        <v>34500</v>
      </c>
      <c r="AI165" s="8"/>
      <c r="AJ165" s="8"/>
      <c r="AK165" s="8"/>
      <c r="AL165" s="8"/>
      <c r="AM165" s="8">
        <v>28000</v>
      </c>
      <c r="AN165" s="8"/>
      <c r="AO165" s="8"/>
      <c r="AP165" s="8"/>
      <c r="AQ165" s="8"/>
      <c r="AR165" s="14" t="s">
        <v>221</v>
      </c>
      <c r="AS165" s="8"/>
      <c r="AT165" s="8"/>
      <c r="AU165" s="8"/>
      <c r="AV165" s="8"/>
      <c r="AW165" s="14" t="s">
        <v>221</v>
      </c>
      <c r="AX165" s="8"/>
      <c r="AY165" s="8"/>
      <c r="AZ165" s="8"/>
      <c r="BA165" s="8"/>
      <c r="BB165" s="14" t="s">
        <v>221</v>
      </c>
      <c r="BC165" s="8"/>
      <c r="BD165" s="8"/>
      <c r="BE165" s="85"/>
    </row>
    <row r="166" spans="2:57" ht="13.5" customHeight="1">
      <c r="B166" s="8"/>
      <c r="C166" s="178" t="s">
        <v>137</v>
      </c>
      <c r="D166" s="179"/>
      <c r="E166" s="179"/>
      <c r="F166" s="179"/>
      <c r="G166" s="179"/>
      <c r="H166" s="179"/>
      <c r="I166" s="179"/>
      <c r="J166" s="14"/>
      <c r="K166" s="14"/>
      <c r="L166" s="14"/>
      <c r="M166" s="14"/>
      <c r="N166" s="84"/>
      <c r="O166" s="84"/>
      <c r="P166" s="84"/>
      <c r="Q166" s="84"/>
      <c r="R166" s="84"/>
      <c r="S166" s="14"/>
      <c r="T166" s="14"/>
      <c r="U166" s="14"/>
      <c r="V166" s="14"/>
      <c r="W166" s="14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14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5"/>
    </row>
    <row r="167" spans="2:57" ht="13.5" customHeight="1">
      <c r="B167" s="8"/>
      <c r="C167" s="178" t="s">
        <v>200</v>
      </c>
      <c r="D167" s="179"/>
      <c r="E167" s="179"/>
      <c r="F167" s="179"/>
      <c r="G167" s="179"/>
      <c r="H167" s="179"/>
      <c r="I167" s="179"/>
      <c r="J167" s="14"/>
      <c r="K167" s="14"/>
      <c r="L167" s="14"/>
      <c r="M167" s="14"/>
      <c r="N167" s="8">
        <v>67100</v>
      </c>
      <c r="O167" s="8"/>
      <c r="P167" s="8"/>
      <c r="Q167" s="8"/>
      <c r="R167" s="8"/>
      <c r="S167" s="8">
        <v>80200</v>
      </c>
      <c r="T167" s="8"/>
      <c r="U167" s="8"/>
      <c r="V167" s="8"/>
      <c r="W167" s="8"/>
      <c r="X167" s="8">
        <v>80600</v>
      </c>
      <c r="Y167" s="8"/>
      <c r="Z167" s="8"/>
      <c r="AA167" s="8"/>
      <c r="AB167" s="8"/>
      <c r="AC167" s="8">
        <v>87900</v>
      </c>
      <c r="AD167" s="8"/>
      <c r="AE167" s="8"/>
      <c r="AF167" s="8"/>
      <c r="AG167" s="8"/>
      <c r="AH167" s="8">
        <v>89400</v>
      </c>
      <c r="AI167" s="8"/>
      <c r="AJ167" s="8"/>
      <c r="AK167" s="8"/>
      <c r="AL167" s="8"/>
      <c r="AM167" s="8">
        <v>92800</v>
      </c>
      <c r="AN167" s="8"/>
      <c r="AO167" s="8"/>
      <c r="AP167" s="8"/>
      <c r="AQ167" s="8"/>
      <c r="AR167" s="14" t="s">
        <v>221</v>
      </c>
      <c r="AS167" s="8"/>
      <c r="AT167" s="8"/>
      <c r="AU167" s="8"/>
      <c r="AV167" s="8"/>
      <c r="AW167" s="14" t="s">
        <v>221</v>
      </c>
      <c r="AX167" s="8"/>
      <c r="AY167" s="8"/>
      <c r="AZ167" s="8"/>
      <c r="BA167" s="8"/>
      <c r="BB167" s="14" t="s">
        <v>221</v>
      </c>
      <c r="BC167" s="8"/>
      <c r="BD167" s="8"/>
      <c r="BE167" s="85"/>
    </row>
    <row r="168" spans="2:57" ht="13.5" customHeight="1">
      <c r="B168" s="8"/>
      <c r="C168" s="178" t="s">
        <v>90</v>
      </c>
      <c r="D168" s="179"/>
      <c r="E168" s="179"/>
      <c r="F168" s="179"/>
      <c r="G168" s="179"/>
      <c r="H168" s="179"/>
      <c r="I168" s="179"/>
      <c r="J168" s="14"/>
      <c r="K168" s="14"/>
      <c r="L168" s="14"/>
      <c r="M168" s="14"/>
      <c r="N168" s="8">
        <v>25900</v>
      </c>
      <c r="O168" s="8"/>
      <c r="P168" s="8"/>
      <c r="Q168" s="8"/>
      <c r="R168" s="8"/>
      <c r="S168" s="8">
        <v>19200</v>
      </c>
      <c r="T168" s="8"/>
      <c r="U168" s="8"/>
      <c r="V168" s="8"/>
      <c r="W168" s="8"/>
      <c r="X168" s="8">
        <v>12800</v>
      </c>
      <c r="Y168" s="8"/>
      <c r="Z168" s="8"/>
      <c r="AA168" s="8"/>
      <c r="AB168" s="8"/>
      <c r="AC168" s="8">
        <v>9200</v>
      </c>
      <c r="AD168" s="8"/>
      <c r="AE168" s="8"/>
      <c r="AF168" s="8"/>
      <c r="AG168" s="8"/>
      <c r="AH168" s="8">
        <v>6500</v>
      </c>
      <c r="AI168" s="8"/>
      <c r="AJ168" s="8"/>
      <c r="AK168" s="8"/>
      <c r="AL168" s="8"/>
      <c r="AM168" s="8">
        <v>6000</v>
      </c>
      <c r="AN168" s="8"/>
      <c r="AO168" s="8"/>
      <c r="AP168" s="8"/>
      <c r="AQ168" s="8"/>
      <c r="AR168" s="14" t="s">
        <v>221</v>
      </c>
      <c r="AS168" s="8"/>
      <c r="AT168" s="8"/>
      <c r="AU168" s="8"/>
      <c r="AV168" s="8"/>
      <c r="AW168" s="14" t="s">
        <v>221</v>
      </c>
      <c r="AX168" s="8"/>
      <c r="AY168" s="8"/>
      <c r="AZ168" s="8"/>
      <c r="BA168" s="8"/>
      <c r="BB168" s="14" t="s">
        <v>221</v>
      </c>
      <c r="BC168" s="8"/>
      <c r="BD168" s="8"/>
      <c r="BE168" s="85"/>
    </row>
    <row r="169" spans="2:57" ht="13.5" customHeight="1">
      <c r="B169" s="8"/>
      <c r="C169" s="178" t="s">
        <v>89</v>
      </c>
      <c r="D169" s="179"/>
      <c r="E169" s="179"/>
      <c r="F169" s="179"/>
      <c r="G169" s="179"/>
      <c r="H169" s="179"/>
      <c r="I169" s="179"/>
      <c r="J169" s="14"/>
      <c r="K169" s="14"/>
      <c r="L169" s="14"/>
      <c r="M169" s="14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5"/>
    </row>
    <row r="170" spans="2:57" ht="13.5" customHeight="1">
      <c r="B170" s="8"/>
      <c r="C170" s="178" t="s">
        <v>91</v>
      </c>
      <c r="D170" s="179"/>
      <c r="E170" s="179"/>
      <c r="F170" s="179"/>
      <c r="G170" s="179"/>
      <c r="H170" s="179"/>
      <c r="I170" s="179"/>
      <c r="J170" s="14"/>
      <c r="K170" s="14"/>
      <c r="L170" s="14"/>
      <c r="M170" s="14"/>
      <c r="N170" s="14" t="s">
        <v>222</v>
      </c>
      <c r="O170" s="14"/>
      <c r="P170" s="14"/>
      <c r="Q170" s="14"/>
      <c r="R170" s="14"/>
      <c r="S170" s="14" t="s">
        <v>222</v>
      </c>
      <c r="T170" s="14"/>
      <c r="U170" s="14"/>
      <c r="V170" s="14"/>
      <c r="W170" s="14"/>
      <c r="X170" s="8">
        <v>67700</v>
      </c>
      <c r="Y170" s="8"/>
      <c r="Z170" s="8"/>
      <c r="AA170" s="8"/>
      <c r="AB170" s="8"/>
      <c r="AC170" s="8">
        <v>75900</v>
      </c>
      <c r="AD170" s="8"/>
      <c r="AE170" s="8"/>
      <c r="AF170" s="8"/>
      <c r="AG170" s="8"/>
      <c r="AH170" s="8">
        <v>79100</v>
      </c>
      <c r="AI170" s="8"/>
      <c r="AJ170" s="8"/>
      <c r="AK170" s="8"/>
      <c r="AL170" s="8"/>
      <c r="AM170" s="8">
        <v>83000</v>
      </c>
      <c r="AN170" s="8"/>
      <c r="AO170" s="8"/>
      <c r="AP170" s="8"/>
      <c r="AQ170" s="8"/>
      <c r="AR170" s="14" t="s">
        <v>221</v>
      </c>
      <c r="AS170" s="8"/>
      <c r="AT170" s="8"/>
      <c r="AU170" s="8"/>
      <c r="AV170" s="8"/>
      <c r="AW170" s="14" t="s">
        <v>221</v>
      </c>
      <c r="AX170" s="8"/>
      <c r="AY170" s="8"/>
      <c r="AZ170" s="8"/>
      <c r="BA170" s="8"/>
      <c r="BB170" s="14" t="s">
        <v>221</v>
      </c>
      <c r="BC170" s="8"/>
      <c r="BD170" s="8"/>
      <c r="BE170" s="85"/>
    </row>
    <row r="171" spans="2:57" ht="13.5" customHeight="1">
      <c r="B171" s="8"/>
      <c r="C171" s="178" t="s">
        <v>92</v>
      </c>
      <c r="D171" s="179"/>
      <c r="E171" s="179"/>
      <c r="F171" s="179"/>
      <c r="G171" s="179"/>
      <c r="H171" s="179"/>
      <c r="I171" s="179"/>
      <c r="J171" s="14"/>
      <c r="K171" s="14"/>
      <c r="L171" s="14"/>
      <c r="M171" s="14"/>
      <c r="N171" s="14" t="s">
        <v>222</v>
      </c>
      <c r="O171" s="14"/>
      <c r="P171" s="14"/>
      <c r="Q171" s="14"/>
      <c r="R171" s="14"/>
      <c r="S171" s="14" t="s">
        <v>222</v>
      </c>
      <c r="T171" s="14"/>
      <c r="U171" s="14"/>
      <c r="V171" s="14"/>
      <c r="W171" s="14"/>
      <c r="X171" s="8">
        <v>25700</v>
      </c>
      <c r="Y171" s="8"/>
      <c r="Z171" s="8"/>
      <c r="AA171" s="8"/>
      <c r="AB171" s="8"/>
      <c r="AC171" s="8">
        <v>21200</v>
      </c>
      <c r="AD171" s="8"/>
      <c r="AE171" s="8"/>
      <c r="AF171" s="8"/>
      <c r="AG171" s="8"/>
      <c r="AH171" s="8">
        <v>16900</v>
      </c>
      <c r="AI171" s="8"/>
      <c r="AJ171" s="8"/>
      <c r="AK171" s="8"/>
      <c r="AL171" s="8"/>
      <c r="AM171" s="8">
        <v>15800</v>
      </c>
      <c r="AN171" s="8"/>
      <c r="AO171" s="8"/>
      <c r="AP171" s="8"/>
      <c r="AQ171" s="8"/>
      <c r="AR171" s="14" t="s">
        <v>221</v>
      </c>
      <c r="AS171" s="8"/>
      <c r="AT171" s="8"/>
      <c r="AU171" s="8"/>
      <c r="AV171" s="8"/>
      <c r="AW171" s="14" t="s">
        <v>221</v>
      </c>
      <c r="AX171" s="8"/>
      <c r="AY171" s="8"/>
      <c r="AZ171" s="8"/>
      <c r="BA171" s="8"/>
      <c r="BB171" s="14" t="s">
        <v>221</v>
      </c>
      <c r="BC171" s="8"/>
      <c r="BD171" s="8"/>
      <c r="BE171" s="85"/>
    </row>
    <row r="172" spans="2:57" ht="13.5" customHeight="1">
      <c r="B172" s="8"/>
      <c r="C172" s="178" t="s">
        <v>149</v>
      </c>
      <c r="D172" s="179"/>
      <c r="E172" s="179"/>
      <c r="F172" s="179"/>
      <c r="G172" s="179"/>
      <c r="H172" s="179"/>
      <c r="I172" s="179"/>
      <c r="J172" s="14"/>
      <c r="K172" s="14"/>
      <c r="L172" s="14"/>
      <c r="M172" s="14"/>
      <c r="N172" s="16" t="s">
        <v>225</v>
      </c>
      <c r="O172" s="14"/>
      <c r="P172" s="14"/>
      <c r="Q172" s="14"/>
      <c r="R172" s="14"/>
      <c r="S172" s="14" t="s">
        <v>225</v>
      </c>
      <c r="T172" s="14"/>
      <c r="U172" s="14"/>
      <c r="V172" s="14"/>
      <c r="W172" s="14"/>
      <c r="X172" s="14" t="s">
        <v>225</v>
      </c>
      <c r="Y172" s="14"/>
      <c r="Z172" s="14"/>
      <c r="AA172" s="14"/>
      <c r="AB172" s="14"/>
      <c r="AC172" s="8">
        <v>20700</v>
      </c>
      <c r="AD172" s="8"/>
      <c r="AE172" s="8"/>
      <c r="AF172" s="8"/>
      <c r="AG172" s="8"/>
      <c r="AH172" s="8">
        <v>19700</v>
      </c>
      <c r="AI172" s="8"/>
      <c r="AJ172" s="8"/>
      <c r="AK172" s="8"/>
      <c r="AL172" s="8"/>
      <c r="AM172" s="8">
        <v>28700</v>
      </c>
      <c r="AN172" s="8"/>
      <c r="AO172" s="8"/>
      <c r="AP172" s="8"/>
      <c r="AQ172" s="8"/>
      <c r="AR172" s="8">
        <v>25400</v>
      </c>
      <c r="AS172" s="8"/>
      <c r="AT172" s="8"/>
      <c r="AU172" s="8"/>
      <c r="AV172" s="8"/>
      <c r="AW172" s="8">
        <v>29200</v>
      </c>
      <c r="AX172" s="8"/>
      <c r="AY172" s="8"/>
      <c r="AZ172" s="8"/>
      <c r="BA172" s="8"/>
      <c r="BB172" s="159">
        <v>31800</v>
      </c>
      <c r="BC172" s="8"/>
      <c r="BD172" s="8">
        <v>0</v>
      </c>
      <c r="BE172" s="85"/>
    </row>
    <row r="173" spans="2:57" ht="13.5" customHeight="1">
      <c r="B173" s="8"/>
      <c r="C173" s="178" t="s">
        <v>139</v>
      </c>
      <c r="D173" s="179"/>
      <c r="E173" s="179"/>
      <c r="F173" s="179"/>
      <c r="G173" s="179"/>
      <c r="H173" s="179"/>
      <c r="I173" s="179"/>
      <c r="J173" s="14"/>
      <c r="K173" s="14"/>
      <c r="L173" s="14"/>
      <c r="M173" s="14"/>
      <c r="N173" s="16" t="s">
        <v>226</v>
      </c>
      <c r="O173" s="14"/>
      <c r="P173" s="14"/>
      <c r="Q173" s="14"/>
      <c r="R173" s="14"/>
      <c r="S173" s="14" t="s">
        <v>226</v>
      </c>
      <c r="T173" s="14"/>
      <c r="U173" s="14"/>
      <c r="V173" s="14"/>
      <c r="W173" s="14"/>
      <c r="X173" s="16" t="s">
        <v>226</v>
      </c>
      <c r="Y173" s="14"/>
      <c r="Z173" s="14"/>
      <c r="AA173" s="14"/>
      <c r="AB173" s="14"/>
      <c r="AC173" s="8">
        <v>9100</v>
      </c>
      <c r="AD173" s="8"/>
      <c r="AE173" s="8"/>
      <c r="AF173" s="8"/>
      <c r="AG173" s="8"/>
      <c r="AH173" s="8">
        <v>13300</v>
      </c>
      <c r="AI173" s="8"/>
      <c r="AJ173" s="8"/>
      <c r="AK173" s="8"/>
      <c r="AL173" s="8"/>
      <c r="AM173" s="8">
        <v>18100</v>
      </c>
      <c r="AN173" s="8"/>
      <c r="AO173" s="8"/>
      <c r="AP173" s="8"/>
      <c r="AQ173" s="8"/>
      <c r="AR173" s="8">
        <v>17700</v>
      </c>
      <c r="AS173" s="8"/>
      <c r="AT173" s="8"/>
      <c r="AU173" s="8"/>
      <c r="AV173" s="8"/>
      <c r="AW173" s="8">
        <v>21200</v>
      </c>
      <c r="AX173" s="8"/>
      <c r="AY173" s="8"/>
      <c r="AZ173" s="8"/>
      <c r="BA173" s="8"/>
      <c r="BB173" s="159">
        <v>23100</v>
      </c>
      <c r="BC173" s="8"/>
      <c r="BD173" s="8">
        <v>0</v>
      </c>
      <c r="BE173" s="85"/>
    </row>
    <row r="174" spans="2:57" ht="13.5" customHeight="1">
      <c r="B174" s="8"/>
      <c r="C174" s="178" t="s">
        <v>140</v>
      </c>
      <c r="D174" s="179"/>
      <c r="E174" s="179"/>
      <c r="F174" s="179"/>
      <c r="G174" s="179"/>
      <c r="H174" s="179"/>
      <c r="I174" s="179"/>
      <c r="J174" s="14"/>
      <c r="K174" s="14"/>
      <c r="L174" s="14"/>
      <c r="M174" s="14"/>
      <c r="N174" s="16" t="s">
        <v>227</v>
      </c>
      <c r="O174" s="14"/>
      <c r="P174" s="14"/>
      <c r="Q174" s="14"/>
      <c r="R174" s="14"/>
      <c r="S174" s="14" t="s">
        <v>227</v>
      </c>
      <c r="T174" s="14"/>
      <c r="U174" s="14"/>
      <c r="V174" s="14"/>
      <c r="W174" s="14"/>
      <c r="X174" s="16" t="s">
        <v>227</v>
      </c>
      <c r="Y174" s="14"/>
      <c r="Z174" s="14"/>
      <c r="AA174" s="14"/>
      <c r="AB174" s="14"/>
      <c r="AC174" s="8">
        <v>500</v>
      </c>
      <c r="AD174" s="8"/>
      <c r="AE174" s="8"/>
      <c r="AF174" s="8"/>
      <c r="AG174" s="8"/>
      <c r="AH174" s="8">
        <v>3500</v>
      </c>
      <c r="AI174" s="8"/>
      <c r="AJ174" s="8"/>
      <c r="AK174" s="8"/>
      <c r="AL174" s="8"/>
      <c r="AM174" s="8">
        <v>4800</v>
      </c>
      <c r="AN174" s="8"/>
      <c r="AO174" s="8"/>
      <c r="AP174" s="8"/>
      <c r="AQ174" s="8"/>
      <c r="AR174" s="8">
        <v>5000</v>
      </c>
      <c r="AS174" s="8"/>
      <c r="AT174" s="8"/>
      <c r="AU174" s="8"/>
      <c r="AV174" s="8"/>
      <c r="AW174" s="8">
        <v>6800</v>
      </c>
      <c r="AX174" s="8"/>
      <c r="AY174" s="8"/>
      <c r="AZ174" s="8"/>
      <c r="BA174" s="8"/>
      <c r="BB174" s="159">
        <v>9300</v>
      </c>
      <c r="BC174" s="8"/>
      <c r="BD174" s="8">
        <v>0</v>
      </c>
      <c r="BE174" s="85"/>
    </row>
    <row r="175" spans="2:57" ht="13.5" customHeight="1">
      <c r="B175" s="8"/>
      <c r="C175" s="178" t="s">
        <v>201</v>
      </c>
      <c r="D175" s="179"/>
      <c r="E175" s="179"/>
      <c r="F175" s="179"/>
      <c r="G175" s="179"/>
      <c r="H175" s="179"/>
      <c r="I175" s="179"/>
      <c r="J175" s="14"/>
      <c r="K175" s="14"/>
      <c r="L175" s="14"/>
      <c r="M175" s="14"/>
      <c r="N175" s="16" t="s">
        <v>227</v>
      </c>
      <c r="O175" s="14"/>
      <c r="P175" s="14"/>
      <c r="Q175" s="14"/>
      <c r="R175" s="14"/>
      <c r="S175" s="14" t="s">
        <v>227</v>
      </c>
      <c r="T175" s="14"/>
      <c r="U175" s="14"/>
      <c r="V175" s="14"/>
      <c r="W175" s="14"/>
      <c r="X175" s="16" t="s">
        <v>227</v>
      </c>
      <c r="Y175" s="14"/>
      <c r="Z175" s="14"/>
      <c r="AA175" s="14"/>
      <c r="AB175" s="14"/>
      <c r="AC175" s="8">
        <v>2300</v>
      </c>
      <c r="AD175" s="8"/>
      <c r="AE175" s="8"/>
      <c r="AF175" s="8"/>
      <c r="AG175" s="8"/>
      <c r="AH175" s="8">
        <v>6400</v>
      </c>
      <c r="AI175" s="8"/>
      <c r="AJ175" s="8"/>
      <c r="AK175" s="8"/>
      <c r="AL175" s="8"/>
      <c r="AM175" s="8">
        <v>7400</v>
      </c>
      <c r="AN175" s="8"/>
      <c r="AO175" s="8"/>
      <c r="AP175" s="8"/>
      <c r="AQ175" s="8"/>
      <c r="AR175" s="8">
        <v>7000</v>
      </c>
      <c r="AS175" s="8"/>
      <c r="AT175" s="8"/>
      <c r="AU175" s="8"/>
      <c r="AV175" s="8"/>
      <c r="AW175" s="8">
        <v>9000</v>
      </c>
      <c r="AX175" s="8"/>
      <c r="AY175" s="8"/>
      <c r="AZ175" s="8"/>
      <c r="BA175" s="8"/>
      <c r="BB175" s="159">
        <v>11300</v>
      </c>
      <c r="BC175" s="8"/>
      <c r="BD175" s="8">
        <v>0</v>
      </c>
      <c r="BE175" s="85"/>
    </row>
    <row r="176" spans="2:57" ht="13.5" customHeight="1">
      <c r="B176" s="8"/>
      <c r="C176" s="178" t="s">
        <v>141</v>
      </c>
      <c r="D176" s="179"/>
      <c r="E176" s="179"/>
      <c r="F176" s="179"/>
      <c r="G176" s="179"/>
      <c r="H176" s="179"/>
      <c r="I176" s="179"/>
      <c r="J176" s="14"/>
      <c r="K176" s="14"/>
      <c r="L176" s="14"/>
      <c r="M176" s="14"/>
      <c r="N176" s="16" t="s">
        <v>224</v>
      </c>
      <c r="O176" s="14"/>
      <c r="P176" s="14"/>
      <c r="Q176" s="14"/>
      <c r="R176" s="14"/>
      <c r="S176" s="14" t="s">
        <v>224</v>
      </c>
      <c r="T176" s="14"/>
      <c r="U176" s="14"/>
      <c r="V176" s="14"/>
      <c r="W176" s="14"/>
      <c r="X176" s="16" t="s">
        <v>224</v>
      </c>
      <c r="Y176" s="14"/>
      <c r="Z176" s="14"/>
      <c r="AA176" s="14"/>
      <c r="AB176" s="14"/>
      <c r="AC176" s="8">
        <v>1300</v>
      </c>
      <c r="AD176" s="8"/>
      <c r="AE176" s="8"/>
      <c r="AF176" s="8"/>
      <c r="AG176" s="8"/>
      <c r="AH176" s="8">
        <v>5400</v>
      </c>
      <c r="AI176" s="8"/>
      <c r="AJ176" s="8"/>
      <c r="AK176" s="8"/>
      <c r="AL176" s="8"/>
      <c r="AM176" s="8">
        <v>6500</v>
      </c>
      <c r="AN176" s="8"/>
      <c r="AO176" s="8"/>
      <c r="AP176" s="8"/>
      <c r="AQ176" s="8"/>
      <c r="AR176" s="8">
        <v>7300</v>
      </c>
      <c r="AS176" s="8"/>
      <c r="AT176" s="8"/>
      <c r="AU176" s="8"/>
      <c r="AV176" s="8"/>
      <c r="AW176" s="8">
        <v>8300</v>
      </c>
      <c r="AX176" s="8"/>
      <c r="AY176" s="8"/>
      <c r="AZ176" s="8"/>
      <c r="BA176" s="8"/>
      <c r="BB176" s="159">
        <v>10100</v>
      </c>
      <c r="BC176" s="8"/>
      <c r="BD176" s="8">
        <v>0</v>
      </c>
      <c r="BE176" s="85"/>
    </row>
    <row r="177" spans="1:57" ht="13.5" customHeight="1">
      <c r="B177" s="8"/>
      <c r="C177" s="178" t="s">
        <v>142</v>
      </c>
      <c r="D177" s="179"/>
      <c r="E177" s="179"/>
      <c r="F177" s="179"/>
      <c r="G177" s="179"/>
      <c r="H177" s="179"/>
      <c r="I177" s="179"/>
      <c r="J177" s="14"/>
      <c r="K177" s="14"/>
      <c r="L177" s="14"/>
      <c r="M177" s="14"/>
      <c r="N177" s="14" t="s">
        <v>228</v>
      </c>
      <c r="O177" s="14"/>
      <c r="P177" s="14"/>
      <c r="Q177" s="14"/>
      <c r="R177" s="14"/>
      <c r="S177" s="14" t="s">
        <v>228</v>
      </c>
      <c r="T177" s="14"/>
      <c r="U177" s="14"/>
      <c r="V177" s="14"/>
      <c r="W177" s="14"/>
      <c r="X177" s="16" t="s">
        <v>228</v>
      </c>
      <c r="Y177" s="14"/>
      <c r="Z177" s="14"/>
      <c r="AA177" s="14"/>
      <c r="AB177" s="14"/>
      <c r="AC177" s="14" t="s">
        <v>228</v>
      </c>
      <c r="AD177" s="14"/>
      <c r="AE177" s="14"/>
      <c r="AF177" s="14"/>
      <c r="AG177" s="14"/>
      <c r="AH177" s="8">
        <v>1700</v>
      </c>
      <c r="AI177" s="8"/>
      <c r="AJ177" s="8"/>
      <c r="AK177" s="8"/>
      <c r="AL177" s="8"/>
      <c r="AM177" s="8">
        <v>2000</v>
      </c>
      <c r="AN177" s="8"/>
      <c r="AO177" s="8"/>
      <c r="AP177" s="8"/>
      <c r="AQ177" s="8"/>
      <c r="AR177" s="8">
        <v>2000</v>
      </c>
      <c r="AS177" s="8"/>
      <c r="AT177" s="8"/>
      <c r="AU177" s="8"/>
      <c r="AV177" s="8"/>
      <c r="AW177" s="8">
        <v>2500</v>
      </c>
      <c r="AX177" s="8"/>
      <c r="AY177" s="8"/>
      <c r="AZ177" s="8"/>
      <c r="BA177" s="8"/>
      <c r="BB177" s="159">
        <v>3300</v>
      </c>
      <c r="BC177" s="8"/>
      <c r="BD177" s="8">
        <v>0</v>
      </c>
      <c r="BE177" s="85"/>
    </row>
    <row r="178" spans="1:57" ht="13.5" customHeight="1">
      <c r="B178" s="8"/>
      <c r="C178" s="178" t="s">
        <v>143</v>
      </c>
      <c r="D178" s="179"/>
      <c r="E178" s="179"/>
      <c r="F178" s="179"/>
      <c r="G178" s="179"/>
      <c r="H178" s="179"/>
      <c r="I178" s="179"/>
      <c r="J178" s="14"/>
      <c r="K178" s="14"/>
      <c r="L178" s="14"/>
      <c r="M178" s="14"/>
      <c r="N178" s="14" t="s">
        <v>229</v>
      </c>
      <c r="O178" s="14"/>
      <c r="P178" s="14"/>
      <c r="Q178" s="14"/>
      <c r="R178" s="14"/>
      <c r="S178" s="14" t="s">
        <v>229</v>
      </c>
      <c r="T178" s="14"/>
      <c r="U178" s="14"/>
      <c r="V178" s="14"/>
      <c r="W178" s="14"/>
      <c r="X178" s="16" t="s">
        <v>229</v>
      </c>
      <c r="Y178" s="14"/>
      <c r="Z178" s="14"/>
      <c r="AA178" s="14"/>
      <c r="AB178" s="14"/>
      <c r="AC178" s="8">
        <v>700</v>
      </c>
      <c r="AD178" s="8"/>
      <c r="AE178" s="8"/>
      <c r="AF178" s="8"/>
      <c r="AG178" s="8"/>
      <c r="AH178" s="8">
        <v>2300</v>
      </c>
      <c r="AI178" s="8"/>
      <c r="AJ178" s="8"/>
      <c r="AK178" s="8"/>
      <c r="AL178" s="8"/>
      <c r="AM178" s="8">
        <v>2500</v>
      </c>
      <c r="AN178" s="8"/>
      <c r="AO178" s="8"/>
      <c r="AP178" s="8"/>
      <c r="AQ178" s="8"/>
      <c r="AR178" s="8">
        <v>2300</v>
      </c>
      <c r="AS178" s="8"/>
      <c r="AT178" s="8"/>
      <c r="AU178" s="8"/>
      <c r="AV178" s="8"/>
      <c r="AW178" s="8">
        <v>3100</v>
      </c>
      <c r="AX178" s="8"/>
      <c r="AY178" s="8"/>
      <c r="AZ178" s="8"/>
      <c r="BA178" s="8"/>
      <c r="BB178" s="159">
        <v>3800</v>
      </c>
      <c r="BC178" s="8"/>
      <c r="BD178" s="8">
        <v>0</v>
      </c>
      <c r="BE178" s="85"/>
    </row>
    <row r="179" spans="1:57" ht="13.5" customHeight="1">
      <c r="B179" s="8"/>
      <c r="C179" s="178" t="s">
        <v>144</v>
      </c>
      <c r="D179" s="179"/>
      <c r="E179" s="179"/>
      <c r="F179" s="179"/>
      <c r="G179" s="179"/>
      <c r="H179" s="179"/>
      <c r="I179" s="179"/>
      <c r="J179" s="14"/>
      <c r="K179" s="14"/>
      <c r="L179" s="14"/>
      <c r="M179" s="14"/>
      <c r="N179" s="14" t="s">
        <v>230</v>
      </c>
      <c r="O179" s="14"/>
      <c r="P179" s="14"/>
      <c r="Q179" s="14"/>
      <c r="R179" s="14"/>
      <c r="S179" s="14" t="s">
        <v>230</v>
      </c>
      <c r="T179" s="14"/>
      <c r="U179" s="14"/>
      <c r="V179" s="14"/>
      <c r="W179" s="14"/>
      <c r="X179" s="16" t="s">
        <v>230</v>
      </c>
      <c r="Y179" s="14"/>
      <c r="Z179" s="14"/>
      <c r="AA179" s="14"/>
      <c r="AB179" s="14"/>
      <c r="AC179" s="8">
        <v>6500</v>
      </c>
      <c r="AD179" s="8"/>
      <c r="AE179" s="8"/>
      <c r="AF179" s="8"/>
      <c r="AG179" s="8"/>
      <c r="AH179" s="8">
        <v>7100</v>
      </c>
      <c r="AI179" s="8"/>
      <c r="AJ179" s="8"/>
      <c r="AK179" s="8"/>
      <c r="AL179" s="8"/>
      <c r="AM179" s="8">
        <v>10000</v>
      </c>
      <c r="AN179" s="8"/>
      <c r="AO179" s="8"/>
      <c r="AP179" s="8"/>
      <c r="AQ179" s="8"/>
      <c r="AR179" s="8">
        <v>9100</v>
      </c>
      <c r="AS179" s="8"/>
      <c r="AT179" s="8"/>
      <c r="AU179" s="8"/>
      <c r="AV179" s="8"/>
      <c r="AW179" s="8">
        <v>11700</v>
      </c>
      <c r="AX179" s="8"/>
      <c r="AY179" s="8"/>
      <c r="AZ179" s="8"/>
      <c r="BA179" s="8"/>
      <c r="BB179" s="159">
        <v>12500</v>
      </c>
      <c r="BC179" s="8"/>
      <c r="BD179" s="8">
        <v>0</v>
      </c>
      <c r="BE179" s="85"/>
    </row>
    <row r="180" spans="1:57" ht="13.5" customHeight="1">
      <c r="B180" s="8"/>
      <c r="C180" s="178" t="s">
        <v>131</v>
      </c>
      <c r="D180" s="179"/>
      <c r="E180" s="179"/>
      <c r="F180" s="179"/>
      <c r="G180" s="179"/>
      <c r="H180" s="179"/>
      <c r="I180" s="179"/>
      <c r="J180" s="14"/>
      <c r="K180" s="14"/>
      <c r="L180" s="14"/>
      <c r="M180" s="14"/>
      <c r="N180" s="14" t="s">
        <v>223</v>
      </c>
      <c r="O180" s="14"/>
      <c r="P180" s="14"/>
      <c r="Q180" s="14"/>
      <c r="R180" s="14"/>
      <c r="S180" s="14" t="s">
        <v>223</v>
      </c>
      <c r="T180" s="14"/>
      <c r="U180" s="14"/>
      <c r="V180" s="14"/>
      <c r="W180" s="14"/>
      <c r="X180" s="16" t="s">
        <v>223</v>
      </c>
      <c r="Y180" s="14"/>
      <c r="Z180" s="14"/>
      <c r="AA180" s="14"/>
      <c r="AB180" s="14"/>
      <c r="AC180" s="8">
        <v>300</v>
      </c>
      <c r="AD180" s="8"/>
      <c r="AE180" s="8"/>
      <c r="AF180" s="8"/>
      <c r="AG180" s="8"/>
      <c r="AH180" s="8">
        <v>1100</v>
      </c>
      <c r="AI180" s="8"/>
      <c r="AJ180" s="8"/>
      <c r="AK180" s="8"/>
      <c r="AL180" s="8"/>
      <c r="AM180" s="8">
        <v>500</v>
      </c>
      <c r="AN180" s="8"/>
      <c r="AO180" s="8"/>
      <c r="AP180" s="8"/>
      <c r="AQ180" s="8"/>
      <c r="AR180" s="8">
        <v>600</v>
      </c>
      <c r="AS180" s="8"/>
      <c r="AT180" s="8"/>
      <c r="AU180" s="8"/>
      <c r="AV180" s="8"/>
      <c r="AW180" s="8">
        <v>1400</v>
      </c>
      <c r="AX180" s="8"/>
      <c r="AY180" s="8"/>
      <c r="AZ180" s="8"/>
      <c r="BA180" s="8"/>
      <c r="BB180" s="159">
        <v>2100</v>
      </c>
      <c r="BC180" s="8"/>
      <c r="BD180" s="8">
        <v>0</v>
      </c>
      <c r="BE180" s="85"/>
    </row>
    <row r="181" spans="1:57" ht="13.5" customHeight="1">
      <c r="B181" s="8"/>
      <c r="C181" s="178" t="s">
        <v>145</v>
      </c>
      <c r="D181" s="179"/>
      <c r="E181" s="179"/>
      <c r="F181" s="179"/>
      <c r="G181" s="179"/>
      <c r="H181" s="179"/>
      <c r="I181" s="179"/>
      <c r="J181" s="14"/>
      <c r="K181" s="14"/>
      <c r="L181" s="14"/>
      <c r="M181" s="14"/>
      <c r="N181" s="14" t="s">
        <v>231</v>
      </c>
      <c r="O181" s="14"/>
      <c r="P181" s="14"/>
      <c r="Q181" s="14"/>
      <c r="R181" s="14"/>
      <c r="S181" s="14" t="s">
        <v>231</v>
      </c>
      <c r="T181" s="14"/>
      <c r="U181" s="14"/>
      <c r="V181" s="14"/>
      <c r="W181" s="14"/>
      <c r="X181" s="16" t="s">
        <v>231</v>
      </c>
      <c r="Y181" s="14"/>
      <c r="Z181" s="14"/>
      <c r="AA181" s="14"/>
      <c r="AB181" s="14"/>
      <c r="AC181" s="8">
        <v>300</v>
      </c>
      <c r="AD181" s="8"/>
      <c r="AE181" s="8"/>
      <c r="AF181" s="8"/>
      <c r="AG181" s="8"/>
      <c r="AH181" s="8">
        <v>500</v>
      </c>
      <c r="AI181" s="8"/>
      <c r="AJ181" s="8"/>
      <c r="AK181" s="8"/>
      <c r="AL181" s="8"/>
      <c r="AM181" s="8">
        <v>800</v>
      </c>
      <c r="AN181" s="8"/>
      <c r="AO181" s="8"/>
      <c r="AP181" s="8"/>
      <c r="AQ181" s="8"/>
      <c r="AR181" s="8">
        <v>700</v>
      </c>
      <c r="AS181" s="8"/>
      <c r="AT181" s="8"/>
      <c r="AU181" s="8"/>
      <c r="AV181" s="8"/>
      <c r="AW181" s="8">
        <v>900</v>
      </c>
      <c r="AX181" s="8"/>
      <c r="AY181" s="8"/>
      <c r="AZ181" s="8"/>
      <c r="BA181" s="8"/>
      <c r="BB181" s="159">
        <v>1300</v>
      </c>
      <c r="BC181" s="8"/>
      <c r="BD181" s="8">
        <v>0</v>
      </c>
      <c r="BE181" s="85"/>
    </row>
    <row r="182" spans="1:57" ht="13.5" customHeight="1">
      <c r="B182" s="8"/>
      <c r="C182" s="178" t="s">
        <v>146</v>
      </c>
      <c r="D182" s="179"/>
      <c r="E182" s="179"/>
      <c r="F182" s="179"/>
      <c r="G182" s="179"/>
      <c r="H182" s="179"/>
      <c r="I182" s="179"/>
      <c r="J182" s="14"/>
      <c r="K182" s="14"/>
      <c r="L182" s="14"/>
      <c r="M182" s="14"/>
      <c r="N182" s="14" t="s">
        <v>231</v>
      </c>
      <c r="O182" s="14"/>
      <c r="P182" s="14"/>
      <c r="Q182" s="14"/>
      <c r="R182" s="14"/>
      <c r="S182" s="14" t="s">
        <v>231</v>
      </c>
      <c r="T182" s="14"/>
      <c r="U182" s="14"/>
      <c r="V182" s="14"/>
      <c r="W182" s="14"/>
      <c r="X182" s="16" t="s">
        <v>231</v>
      </c>
      <c r="Y182" s="14"/>
      <c r="Z182" s="14"/>
      <c r="AA182" s="14"/>
      <c r="AB182" s="14"/>
      <c r="AC182" s="8">
        <v>5500</v>
      </c>
      <c r="AD182" s="8"/>
      <c r="AE182" s="8"/>
      <c r="AF182" s="8"/>
      <c r="AG182" s="8"/>
      <c r="AH182" s="8">
        <v>6300</v>
      </c>
      <c r="AI182" s="8"/>
      <c r="AJ182" s="8"/>
      <c r="AK182" s="8"/>
      <c r="AL182" s="8"/>
      <c r="AM182" s="8">
        <v>8900</v>
      </c>
      <c r="AN182" s="8"/>
      <c r="AO182" s="8"/>
      <c r="AP182" s="8"/>
      <c r="AQ182" s="8"/>
      <c r="AR182" s="8">
        <v>5600</v>
      </c>
      <c r="AS182" s="8"/>
      <c r="AT182" s="8"/>
      <c r="AU182" s="8"/>
      <c r="AV182" s="8"/>
      <c r="AW182" s="8">
        <v>6900</v>
      </c>
      <c r="AX182" s="8"/>
      <c r="AY182" s="8"/>
      <c r="AZ182" s="8"/>
      <c r="BA182" s="8"/>
      <c r="BB182" s="159">
        <v>8100</v>
      </c>
      <c r="BC182" s="8"/>
      <c r="BD182" s="8">
        <v>0</v>
      </c>
      <c r="BE182" s="85"/>
    </row>
    <row r="183" spans="1:57" ht="13.5" customHeight="1">
      <c r="A183" s="169"/>
      <c r="B183" s="115"/>
      <c r="C183" s="26" t="s">
        <v>296</v>
      </c>
      <c r="J183" s="14"/>
      <c r="K183" s="14"/>
      <c r="L183" s="14"/>
      <c r="M183" s="14"/>
      <c r="N183" s="14" t="s">
        <v>221</v>
      </c>
      <c r="O183" s="14"/>
      <c r="P183" s="14"/>
      <c r="Q183" s="14"/>
      <c r="R183" s="14"/>
      <c r="S183" s="14" t="s">
        <v>221</v>
      </c>
      <c r="T183" s="14"/>
      <c r="U183" s="14"/>
      <c r="V183" s="14"/>
      <c r="W183" s="14"/>
      <c r="X183" s="14" t="s">
        <v>221</v>
      </c>
      <c r="Y183" s="14"/>
      <c r="Z183" s="14"/>
      <c r="AA183" s="14"/>
      <c r="AB183" s="14"/>
      <c r="AC183" s="14" t="s">
        <v>221</v>
      </c>
      <c r="AD183" s="8"/>
      <c r="AE183" s="8"/>
      <c r="AF183" s="8"/>
      <c r="AG183" s="8"/>
      <c r="AH183" s="14" t="s">
        <v>221</v>
      </c>
      <c r="AI183" s="8"/>
      <c r="AJ183" s="8"/>
      <c r="AK183" s="8"/>
      <c r="AL183" s="8"/>
      <c r="AM183" s="14" t="s">
        <v>221</v>
      </c>
      <c r="AN183" s="8"/>
      <c r="AO183" s="8"/>
      <c r="AP183" s="8"/>
      <c r="AQ183" s="8"/>
      <c r="AR183" s="14" t="s">
        <v>221</v>
      </c>
      <c r="AS183" s="8"/>
      <c r="AT183" s="8"/>
      <c r="AU183" s="8"/>
      <c r="AV183" s="8"/>
      <c r="AW183" s="14" t="s">
        <v>221</v>
      </c>
      <c r="AX183" s="8"/>
      <c r="AY183" s="8"/>
      <c r="AZ183" s="8"/>
      <c r="BA183" s="8"/>
      <c r="BB183" s="159">
        <v>7100</v>
      </c>
      <c r="BC183" s="8"/>
      <c r="BD183" s="26">
        <v>0</v>
      </c>
      <c r="BE183" s="85"/>
    </row>
    <row r="184" spans="1:57" ht="13.5" customHeight="1">
      <c r="B184" s="8"/>
      <c r="C184" s="178" t="s">
        <v>147</v>
      </c>
      <c r="D184" s="179"/>
      <c r="E184" s="179"/>
      <c r="F184" s="179"/>
      <c r="G184" s="179"/>
      <c r="H184" s="179"/>
      <c r="I184" s="179"/>
      <c r="J184" s="14"/>
      <c r="K184" s="14"/>
      <c r="L184" s="14"/>
      <c r="M184" s="14"/>
      <c r="N184" s="14" t="s">
        <v>229</v>
      </c>
      <c r="O184" s="14"/>
      <c r="P184" s="14"/>
      <c r="Q184" s="14"/>
      <c r="R184" s="14"/>
      <c r="S184" s="14" t="s">
        <v>229</v>
      </c>
      <c r="T184" s="14"/>
      <c r="U184" s="14"/>
      <c r="V184" s="14"/>
      <c r="W184" s="14"/>
      <c r="X184" s="16" t="s">
        <v>229</v>
      </c>
      <c r="Y184" s="14"/>
      <c r="Z184" s="14"/>
      <c r="AA184" s="14"/>
      <c r="AB184" s="14"/>
      <c r="AC184" s="8">
        <v>2600</v>
      </c>
      <c r="AD184" s="8"/>
      <c r="AE184" s="8"/>
      <c r="AF184" s="8"/>
      <c r="AG184" s="8"/>
      <c r="AH184" s="8">
        <v>4300</v>
      </c>
      <c r="AI184" s="8"/>
      <c r="AJ184" s="8"/>
      <c r="AK184" s="8"/>
      <c r="AL184" s="8"/>
      <c r="AM184" s="8">
        <v>8800</v>
      </c>
      <c r="AN184" s="8"/>
      <c r="AO184" s="8"/>
      <c r="AP184" s="8"/>
      <c r="AQ184" s="8"/>
      <c r="AR184" s="8">
        <v>4100</v>
      </c>
      <c r="AS184" s="8"/>
      <c r="AT184" s="8"/>
      <c r="AU184" s="8"/>
      <c r="AV184" s="8"/>
      <c r="AW184" s="8">
        <v>5600</v>
      </c>
      <c r="AX184" s="8"/>
      <c r="AY184" s="8"/>
      <c r="AZ184" s="8"/>
      <c r="BA184" s="8"/>
      <c r="BB184" s="159">
        <v>5400</v>
      </c>
      <c r="BC184" s="8"/>
      <c r="BD184" s="8">
        <v>0</v>
      </c>
      <c r="BE184" s="85"/>
    </row>
    <row r="185" spans="1:57" ht="13.5" customHeight="1">
      <c r="B185" s="8"/>
      <c r="C185" s="178" t="s">
        <v>148</v>
      </c>
      <c r="D185" s="179"/>
      <c r="E185" s="179"/>
      <c r="F185" s="179"/>
      <c r="G185" s="179"/>
      <c r="H185" s="179"/>
      <c r="I185" s="179"/>
      <c r="J185" s="14"/>
      <c r="K185" s="14"/>
      <c r="L185" s="14"/>
      <c r="M185" s="14"/>
      <c r="N185" s="14" t="s">
        <v>228</v>
      </c>
      <c r="O185" s="14"/>
      <c r="P185" s="14"/>
      <c r="Q185" s="14"/>
      <c r="R185" s="14"/>
      <c r="S185" s="14" t="s">
        <v>228</v>
      </c>
      <c r="T185" s="14"/>
      <c r="U185" s="14"/>
      <c r="V185" s="14"/>
      <c r="W185" s="14"/>
      <c r="X185" s="16" t="s">
        <v>228</v>
      </c>
      <c r="Y185" s="14"/>
      <c r="Z185" s="14"/>
      <c r="AA185" s="14"/>
      <c r="AB185" s="14"/>
      <c r="AC185" s="8">
        <v>3400</v>
      </c>
      <c r="AD185" s="8"/>
      <c r="AE185" s="8"/>
      <c r="AF185" s="8"/>
      <c r="AG185" s="8"/>
      <c r="AH185" s="8">
        <v>5400</v>
      </c>
      <c r="AI185" s="8"/>
      <c r="AJ185" s="8"/>
      <c r="AK185" s="8"/>
      <c r="AL185" s="8"/>
      <c r="AM185" s="8">
        <v>11100</v>
      </c>
      <c r="AN185" s="8"/>
      <c r="AO185" s="8"/>
      <c r="AP185" s="8"/>
      <c r="AQ185" s="8"/>
      <c r="AR185" s="8">
        <v>9000</v>
      </c>
      <c r="AS185" s="8"/>
      <c r="AT185" s="8"/>
      <c r="AU185" s="8"/>
      <c r="AV185" s="8"/>
      <c r="AW185" s="8">
        <v>10200</v>
      </c>
      <c r="AX185" s="8"/>
      <c r="AY185" s="8"/>
      <c r="AZ185" s="8"/>
      <c r="BA185" s="8"/>
      <c r="BB185" s="159">
        <v>9500</v>
      </c>
      <c r="BC185" s="8"/>
      <c r="BD185" s="8">
        <v>0</v>
      </c>
      <c r="BE185" s="85"/>
    </row>
    <row r="186" spans="1:57" ht="13.5" customHeight="1">
      <c r="B186" s="8"/>
      <c r="C186" s="178" t="s">
        <v>132</v>
      </c>
      <c r="D186" s="179"/>
      <c r="E186" s="179"/>
      <c r="F186" s="179"/>
      <c r="G186" s="179"/>
      <c r="H186" s="179"/>
      <c r="I186" s="179"/>
      <c r="J186" s="14"/>
      <c r="K186" s="14"/>
      <c r="L186" s="14"/>
      <c r="M186" s="14"/>
      <c r="N186" s="14" t="s">
        <v>232</v>
      </c>
      <c r="O186" s="14"/>
      <c r="P186" s="14"/>
      <c r="Q186" s="14"/>
      <c r="R186" s="14"/>
      <c r="S186" s="14" t="s">
        <v>232</v>
      </c>
      <c r="T186" s="14"/>
      <c r="U186" s="14"/>
      <c r="V186" s="14"/>
      <c r="W186" s="14"/>
      <c r="X186" s="16" t="s">
        <v>232</v>
      </c>
      <c r="Y186" s="14"/>
      <c r="Z186" s="14"/>
      <c r="AA186" s="14"/>
      <c r="AB186" s="14"/>
      <c r="AC186" s="8">
        <v>8000</v>
      </c>
      <c r="AD186" s="8"/>
      <c r="AE186" s="8"/>
      <c r="AF186" s="8"/>
      <c r="AG186" s="8"/>
      <c r="AH186" s="8">
        <v>5900</v>
      </c>
      <c r="AI186" s="8"/>
      <c r="AJ186" s="8"/>
      <c r="AK186" s="8"/>
      <c r="AL186" s="8"/>
      <c r="AM186" s="8">
        <v>10000</v>
      </c>
      <c r="AN186" s="8"/>
      <c r="AO186" s="8"/>
      <c r="AP186" s="8"/>
      <c r="AQ186" s="8"/>
      <c r="AR186" s="8">
        <v>4300</v>
      </c>
      <c r="AS186" s="8"/>
      <c r="AT186" s="8"/>
      <c r="AU186" s="8"/>
      <c r="AV186" s="8"/>
      <c r="AW186" s="8">
        <v>5200</v>
      </c>
      <c r="AX186" s="8"/>
      <c r="AY186" s="8"/>
      <c r="AZ186" s="8"/>
      <c r="BA186" s="8"/>
      <c r="BB186" s="159">
        <v>6200</v>
      </c>
      <c r="BC186" s="8"/>
      <c r="BD186" s="8">
        <v>0</v>
      </c>
      <c r="BE186" s="85"/>
    </row>
    <row r="187" spans="1:57" ht="13.5" customHeight="1">
      <c r="B187" s="8"/>
      <c r="C187" s="178" t="s">
        <v>133</v>
      </c>
      <c r="D187" s="179"/>
      <c r="E187" s="179"/>
      <c r="F187" s="179"/>
      <c r="G187" s="179"/>
      <c r="H187" s="179"/>
      <c r="I187" s="179"/>
      <c r="J187" s="14"/>
      <c r="K187" s="14"/>
      <c r="L187" s="14"/>
      <c r="M187" s="14"/>
      <c r="N187" s="14" t="s">
        <v>225</v>
      </c>
      <c r="O187" s="14"/>
      <c r="P187" s="14"/>
      <c r="Q187" s="14"/>
      <c r="R187" s="14"/>
      <c r="S187" s="14" t="s">
        <v>225</v>
      </c>
      <c r="T187" s="14"/>
      <c r="U187" s="14"/>
      <c r="V187" s="14"/>
      <c r="W187" s="14"/>
      <c r="X187" s="16" t="s">
        <v>225</v>
      </c>
      <c r="Y187" s="14"/>
      <c r="Z187" s="14"/>
      <c r="AA187" s="14"/>
      <c r="AB187" s="14"/>
      <c r="AC187" s="8">
        <v>76400</v>
      </c>
      <c r="AD187" s="8"/>
      <c r="AE187" s="8"/>
      <c r="AF187" s="8"/>
      <c r="AG187" s="8"/>
      <c r="AH187" s="8">
        <v>76300</v>
      </c>
      <c r="AI187" s="8"/>
      <c r="AJ187" s="8"/>
      <c r="AK187" s="8"/>
      <c r="AL187" s="8"/>
      <c r="AM187" s="8">
        <v>70100</v>
      </c>
      <c r="AN187" s="8"/>
      <c r="AO187" s="8"/>
      <c r="AP187" s="8"/>
      <c r="AQ187" s="8"/>
      <c r="AR187" s="8">
        <v>66200</v>
      </c>
      <c r="AS187" s="8"/>
      <c r="AT187" s="8"/>
      <c r="AU187" s="8"/>
      <c r="AV187" s="8"/>
      <c r="AW187" s="8">
        <v>66200</v>
      </c>
      <c r="AX187" s="8"/>
      <c r="AY187" s="8"/>
      <c r="AZ187" s="8"/>
      <c r="BA187" s="8"/>
      <c r="BB187" s="159">
        <v>55400</v>
      </c>
      <c r="BC187" s="8"/>
      <c r="BD187" s="8">
        <v>0</v>
      </c>
      <c r="BE187" s="85"/>
    </row>
    <row r="188" spans="1:57" ht="13.5" customHeight="1">
      <c r="B188" s="8"/>
      <c r="C188" s="187" t="s">
        <v>30</v>
      </c>
      <c r="D188" s="179"/>
      <c r="E188" s="179"/>
      <c r="F188" s="179"/>
      <c r="G188" s="179"/>
      <c r="H188" s="179"/>
      <c r="I188" s="179"/>
      <c r="J188" s="14"/>
      <c r="K188" s="14"/>
      <c r="L188" s="14"/>
      <c r="M188" s="14"/>
      <c r="N188" s="84"/>
      <c r="O188" s="84"/>
      <c r="P188" s="84"/>
      <c r="Q188" s="84"/>
      <c r="R188" s="84"/>
      <c r="S188" s="19"/>
      <c r="T188" s="19"/>
      <c r="U188" s="19"/>
      <c r="V188" s="19"/>
      <c r="W188" s="19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 t="s">
        <v>288</v>
      </c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95"/>
      <c r="BC188" s="8"/>
      <c r="BD188" s="8"/>
      <c r="BE188" s="85"/>
    </row>
    <row r="189" spans="1:57" ht="13.5" customHeight="1">
      <c r="B189" s="8"/>
      <c r="C189" s="178" t="s">
        <v>150</v>
      </c>
      <c r="D189" s="179"/>
      <c r="E189" s="179"/>
      <c r="F189" s="179"/>
      <c r="G189" s="179"/>
      <c r="H189" s="179"/>
      <c r="I189" s="179"/>
      <c r="J189" s="14" t="s">
        <v>192</v>
      </c>
      <c r="K189" s="14"/>
      <c r="L189" s="14"/>
      <c r="M189" s="14"/>
      <c r="N189" s="115">
        <v>88400</v>
      </c>
      <c r="O189" s="8"/>
      <c r="P189" s="8"/>
      <c r="Q189" s="8"/>
      <c r="R189" s="8"/>
      <c r="S189" s="8">
        <v>94200</v>
      </c>
      <c r="T189" s="8"/>
      <c r="U189" s="8"/>
      <c r="V189" s="8"/>
      <c r="W189" s="8"/>
      <c r="X189" s="8">
        <v>90100</v>
      </c>
      <c r="Y189" s="8"/>
      <c r="Z189" s="8"/>
      <c r="AA189" s="8"/>
      <c r="AB189" s="8"/>
      <c r="AC189" s="19">
        <v>94000</v>
      </c>
      <c r="AD189" s="8"/>
      <c r="AE189" s="8"/>
      <c r="AF189" s="8"/>
      <c r="AG189" s="8"/>
      <c r="AH189" s="8">
        <v>93900</v>
      </c>
      <c r="AI189" s="8"/>
      <c r="AJ189" s="8"/>
      <c r="AK189" s="8"/>
      <c r="AL189" s="8"/>
      <c r="AM189" s="13">
        <v>97600</v>
      </c>
      <c r="AN189" s="8"/>
      <c r="AO189" s="8"/>
      <c r="AP189" s="8"/>
      <c r="AQ189" s="8"/>
      <c r="AR189" s="13">
        <v>90300</v>
      </c>
      <c r="AS189" s="8"/>
      <c r="AT189" s="8"/>
      <c r="AU189" s="8"/>
      <c r="AV189" s="8"/>
      <c r="AW189" s="13">
        <v>94400</v>
      </c>
      <c r="AX189" s="8"/>
      <c r="AY189" s="8"/>
      <c r="AZ189" s="8"/>
      <c r="BA189" s="8"/>
      <c r="BB189" s="107">
        <v>86600</v>
      </c>
      <c r="BC189" s="8"/>
      <c r="BD189" s="8">
        <v>0</v>
      </c>
      <c r="BE189" s="85"/>
    </row>
    <row r="190" spans="1:57" ht="13.5" customHeight="1">
      <c r="B190" s="8"/>
      <c r="C190" s="178" t="s">
        <v>177</v>
      </c>
      <c r="D190" s="179"/>
      <c r="E190" s="179"/>
      <c r="F190" s="179"/>
      <c r="G190" s="179"/>
      <c r="H190" s="179"/>
      <c r="I190" s="179"/>
      <c r="J190" s="14"/>
      <c r="K190" s="14"/>
      <c r="L190" s="14"/>
      <c r="M190" s="14"/>
      <c r="N190" s="115">
        <v>88600</v>
      </c>
      <c r="O190" s="8"/>
      <c r="P190" s="8"/>
      <c r="Q190" s="8"/>
      <c r="R190" s="8"/>
      <c r="S190" s="13">
        <v>94400</v>
      </c>
      <c r="T190" s="13"/>
      <c r="U190" s="13"/>
      <c r="V190" s="13"/>
      <c r="W190" s="13"/>
      <c r="X190" s="8">
        <v>90200</v>
      </c>
      <c r="Y190" s="8"/>
      <c r="Z190" s="8"/>
      <c r="AA190" s="8"/>
      <c r="AB190" s="8"/>
      <c r="AC190" s="19">
        <v>94300</v>
      </c>
      <c r="AD190" s="8"/>
      <c r="AE190" s="8"/>
      <c r="AF190" s="8"/>
      <c r="AG190" s="8"/>
      <c r="AH190" s="8">
        <v>94300</v>
      </c>
      <c r="AI190" s="8"/>
      <c r="AJ190" s="8"/>
      <c r="AK190" s="8"/>
      <c r="AL190" s="8"/>
      <c r="AM190" s="13">
        <v>97900</v>
      </c>
      <c r="AN190" s="8"/>
      <c r="AO190" s="8"/>
      <c r="AP190" s="8"/>
      <c r="AQ190" s="8"/>
      <c r="AR190" s="13">
        <v>90900</v>
      </c>
      <c r="AS190" s="8"/>
      <c r="AT190" s="8"/>
      <c r="AU190" s="8"/>
      <c r="AV190" s="8"/>
      <c r="AW190" s="13">
        <v>94600</v>
      </c>
      <c r="AX190" s="8"/>
      <c r="AY190" s="8"/>
      <c r="AZ190" s="8"/>
      <c r="BA190" s="8"/>
      <c r="BB190" s="107">
        <v>87000</v>
      </c>
      <c r="BC190" s="8"/>
      <c r="BD190" s="8">
        <v>0</v>
      </c>
      <c r="BE190" s="85"/>
    </row>
    <row r="191" spans="1:57" ht="13.5" customHeight="1">
      <c r="B191" s="8"/>
      <c r="C191" s="178" t="s">
        <v>32</v>
      </c>
      <c r="D191" s="179"/>
      <c r="E191" s="179"/>
      <c r="F191" s="179"/>
      <c r="G191" s="179"/>
      <c r="H191" s="179"/>
      <c r="I191" s="179"/>
      <c r="J191" s="14" t="s">
        <v>193</v>
      </c>
      <c r="K191" s="14"/>
      <c r="L191" s="14"/>
      <c r="M191" s="14"/>
      <c r="N191" s="115">
        <v>234100</v>
      </c>
      <c r="O191" s="8"/>
      <c r="P191" s="8"/>
      <c r="Q191" s="8"/>
      <c r="R191" s="8"/>
      <c r="S191" s="13">
        <v>242400</v>
      </c>
      <c r="T191" s="13"/>
      <c r="U191" s="13"/>
      <c r="V191" s="13"/>
      <c r="W191" s="13"/>
      <c r="X191" s="8">
        <v>213000</v>
      </c>
      <c r="Y191" s="8"/>
      <c r="Z191" s="8"/>
      <c r="AA191" s="8"/>
      <c r="AB191" s="8"/>
      <c r="AC191" s="8">
        <v>214000</v>
      </c>
      <c r="AD191" s="8"/>
      <c r="AE191" s="8"/>
      <c r="AF191" s="8"/>
      <c r="AG191" s="8"/>
      <c r="AH191" s="8">
        <v>204000</v>
      </c>
      <c r="AI191" s="8"/>
      <c r="AJ191" s="8"/>
      <c r="AK191" s="8"/>
      <c r="AL191" s="8"/>
      <c r="AM191" s="13">
        <v>194600</v>
      </c>
      <c r="AN191" s="8"/>
      <c r="AO191" s="8"/>
      <c r="AP191" s="8"/>
      <c r="AQ191" s="8"/>
      <c r="AR191" s="13">
        <v>177900</v>
      </c>
      <c r="AS191" s="8"/>
      <c r="AT191" s="8"/>
      <c r="AU191" s="8"/>
      <c r="AV191" s="8"/>
      <c r="AW191" s="13">
        <v>169700</v>
      </c>
      <c r="AX191" s="8"/>
      <c r="AY191" s="8"/>
      <c r="AZ191" s="8"/>
      <c r="BA191" s="8"/>
      <c r="BB191" s="107">
        <v>149300</v>
      </c>
      <c r="BC191" s="8"/>
      <c r="BD191" s="8">
        <v>0</v>
      </c>
      <c r="BE191" s="85"/>
    </row>
    <row r="192" spans="1:57" ht="13.5" customHeight="1">
      <c r="B192" s="8"/>
      <c r="C192" s="178" t="s">
        <v>45</v>
      </c>
      <c r="D192" s="179"/>
      <c r="E192" s="179"/>
      <c r="F192" s="179"/>
      <c r="G192" s="179"/>
      <c r="H192" s="179"/>
      <c r="I192" s="179"/>
      <c r="J192" s="14"/>
      <c r="K192" s="14"/>
      <c r="L192" s="14"/>
      <c r="M192" s="14"/>
      <c r="N192" s="123">
        <v>3.13</v>
      </c>
      <c r="O192" s="84"/>
      <c r="P192" s="84"/>
      <c r="Q192" s="84"/>
      <c r="R192" s="84"/>
      <c r="S192" s="19">
        <v>3.25</v>
      </c>
      <c r="T192" s="19"/>
      <c r="U192" s="19"/>
      <c r="V192" s="19"/>
      <c r="W192" s="19"/>
      <c r="X192" s="32">
        <v>3.24</v>
      </c>
      <c r="Y192" s="32"/>
      <c r="Z192" s="32"/>
      <c r="AA192" s="32"/>
      <c r="AB192" s="32"/>
      <c r="AC192" s="19">
        <v>3.24</v>
      </c>
      <c r="AD192" s="19"/>
      <c r="AE192" s="19"/>
      <c r="AF192" s="19"/>
      <c r="AG192" s="19"/>
      <c r="AH192" s="84">
        <v>3.26</v>
      </c>
      <c r="AI192" s="84"/>
      <c r="AJ192" s="84"/>
      <c r="AK192" s="84"/>
      <c r="AL192" s="84"/>
      <c r="AM192" s="91">
        <v>3.12</v>
      </c>
      <c r="AN192" s="84"/>
      <c r="AO192" s="84"/>
      <c r="AP192" s="84"/>
      <c r="AQ192" s="84"/>
      <c r="AR192" s="91">
        <v>3.1</v>
      </c>
      <c r="AS192" s="84"/>
      <c r="AT192" s="84"/>
      <c r="AU192" s="84"/>
      <c r="AV192" s="84"/>
      <c r="AW192" s="91">
        <v>2.96</v>
      </c>
      <c r="AX192" s="84"/>
      <c r="AY192" s="84"/>
      <c r="AZ192" s="84"/>
      <c r="BA192" s="84"/>
      <c r="BB192" s="108">
        <v>2.95</v>
      </c>
      <c r="BC192" s="8"/>
      <c r="BD192" s="8">
        <v>2</v>
      </c>
      <c r="BE192" s="85"/>
    </row>
    <row r="193" spans="2:57" ht="13.5" customHeight="1">
      <c r="B193" s="8"/>
      <c r="C193" s="178" t="s">
        <v>46</v>
      </c>
      <c r="D193" s="179"/>
      <c r="E193" s="179"/>
      <c r="F193" s="179"/>
      <c r="G193" s="179"/>
      <c r="H193" s="179"/>
      <c r="I193" s="179"/>
      <c r="J193" s="14" t="s">
        <v>194</v>
      </c>
      <c r="K193" s="14"/>
      <c r="L193" s="14"/>
      <c r="M193" s="14"/>
      <c r="N193" s="123">
        <v>15.45</v>
      </c>
      <c r="O193" s="84"/>
      <c r="P193" s="84"/>
      <c r="Q193" s="84"/>
      <c r="R193" s="84"/>
      <c r="S193" s="19">
        <v>16.66</v>
      </c>
      <c r="T193" s="19"/>
      <c r="U193" s="19"/>
      <c r="V193" s="19"/>
      <c r="W193" s="19"/>
      <c r="X193" s="32">
        <v>17.489999999999998</v>
      </c>
      <c r="Y193" s="32"/>
      <c r="Z193" s="32"/>
      <c r="AA193" s="32"/>
      <c r="AB193" s="32"/>
      <c r="AC193" s="19">
        <v>17.940000000000001</v>
      </c>
      <c r="AD193" s="19"/>
      <c r="AE193" s="19"/>
      <c r="AF193" s="19"/>
      <c r="AG193" s="19"/>
      <c r="AH193" s="84">
        <v>18.91</v>
      </c>
      <c r="AI193" s="84"/>
      <c r="AJ193" s="84"/>
      <c r="AK193" s="84"/>
      <c r="AL193" s="84"/>
      <c r="AM193" s="91">
        <v>18.41</v>
      </c>
      <c r="AN193" s="84"/>
      <c r="AO193" s="84"/>
      <c r="AP193" s="84"/>
      <c r="AQ193" s="84"/>
      <c r="AR193" s="91">
        <v>19.079999999999998</v>
      </c>
      <c r="AS193" s="84"/>
      <c r="AT193" s="84"/>
      <c r="AU193" s="84"/>
      <c r="AV193" s="84"/>
      <c r="AW193" s="91">
        <v>19.21</v>
      </c>
      <c r="AX193" s="84"/>
      <c r="AY193" s="84"/>
      <c r="AZ193" s="84"/>
      <c r="BA193" s="84"/>
      <c r="BB193" s="108">
        <v>19.59</v>
      </c>
      <c r="BC193" s="8"/>
      <c r="BD193" s="8">
        <v>2</v>
      </c>
      <c r="BE193" s="85"/>
    </row>
    <row r="194" spans="2:57" ht="13.5" customHeight="1">
      <c r="B194" s="8"/>
      <c r="C194" s="178" t="s">
        <v>47</v>
      </c>
      <c r="D194" s="179"/>
      <c r="E194" s="179"/>
      <c r="F194" s="179"/>
      <c r="G194" s="179"/>
      <c r="H194" s="179"/>
      <c r="I194" s="179"/>
      <c r="J194" s="14" t="s">
        <v>219</v>
      </c>
      <c r="K194" s="14"/>
      <c r="L194" s="14"/>
      <c r="M194" s="14"/>
      <c r="N194" s="123">
        <v>42.93</v>
      </c>
      <c r="O194" s="84"/>
      <c r="P194" s="84"/>
      <c r="Q194" s="84"/>
      <c r="R194" s="84"/>
      <c r="S194" s="19">
        <v>45.22</v>
      </c>
      <c r="T194" s="19"/>
      <c r="U194" s="19"/>
      <c r="V194" s="19"/>
      <c r="W194" s="19"/>
      <c r="X194" s="124">
        <v>47.39</v>
      </c>
      <c r="Y194" s="124"/>
      <c r="Z194" s="124"/>
      <c r="AA194" s="124"/>
      <c r="AB194" s="124"/>
      <c r="AC194" s="84">
        <v>46.63</v>
      </c>
      <c r="AD194" s="84"/>
      <c r="AE194" s="84"/>
      <c r="AF194" s="84"/>
      <c r="AG194" s="84"/>
      <c r="AH194" s="84">
        <v>50.9</v>
      </c>
      <c r="AI194" s="84"/>
      <c r="AJ194" s="84"/>
      <c r="AK194" s="84"/>
      <c r="AL194" s="84"/>
      <c r="AM194" s="91">
        <v>48.47</v>
      </c>
      <c r="AN194" s="84"/>
      <c r="AO194" s="84"/>
      <c r="AP194" s="84"/>
      <c r="AQ194" s="84"/>
      <c r="AR194" s="91">
        <v>50.76</v>
      </c>
      <c r="AS194" s="84"/>
      <c r="AT194" s="84"/>
      <c r="AU194" s="84"/>
      <c r="AV194" s="84"/>
      <c r="AW194" s="91">
        <v>50.16</v>
      </c>
      <c r="AX194" s="84"/>
      <c r="AY194" s="84"/>
      <c r="AZ194" s="84"/>
      <c r="BA194" s="84"/>
      <c r="BB194" s="108">
        <v>51.54</v>
      </c>
      <c r="BC194" s="8"/>
      <c r="BD194" s="8">
        <v>2</v>
      </c>
      <c r="BE194" s="85"/>
    </row>
    <row r="195" spans="2:57" ht="13.5" customHeight="1">
      <c r="B195" s="8"/>
      <c r="C195" s="178" t="s">
        <v>34</v>
      </c>
      <c r="D195" s="179"/>
      <c r="E195" s="179"/>
      <c r="F195" s="179"/>
      <c r="G195" s="179"/>
      <c r="H195" s="179"/>
      <c r="I195" s="179"/>
      <c r="J195" s="14"/>
      <c r="K195" s="14"/>
      <c r="L195" s="14"/>
      <c r="M195" s="14"/>
      <c r="N195" s="84"/>
      <c r="O195" s="84"/>
      <c r="P195" s="84"/>
      <c r="Q195" s="84"/>
      <c r="R195" s="84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95"/>
      <c r="BC195" s="8"/>
      <c r="BD195" s="8"/>
      <c r="BE195" s="85"/>
    </row>
    <row r="196" spans="2:57" ht="13.5" customHeight="1">
      <c r="B196" s="8"/>
      <c r="C196" s="178" t="s">
        <v>64</v>
      </c>
      <c r="D196" s="179"/>
      <c r="E196" s="179"/>
      <c r="F196" s="179"/>
      <c r="G196" s="179"/>
      <c r="H196" s="179"/>
      <c r="I196" s="179"/>
      <c r="J196" s="14" t="s">
        <v>192</v>
      </c>
      <c r="K196" s="14"/>
      <c r="L196" s="14"/>
      <c r="M196" s="14"/>
      <c r="N196" s="18" t="s">
        <v>225</v>
      </c>
      <c r="O196" s="8"/>
      <c r="P196" s="8"/>
      <c r="Q196" s="8"/>
      <c r="R196" s="8"/>
      <c r="S196" s="14" t="s">
        <v>225</v>
      </c>
      <c r="T196" s="13"/>
      <c r="U196" s="13"/>
      <c r="V196" s="13"/>
      <c r="W196" s="13"/>
      <c r="X196" s="14" t="s">
        <v>225</v>
      </c>
      <c r="Y196" s="8"/>
      <c r="Z196" s="8"/>
      <c r="AA196" s="8"/>
      <c r="AB196" s="8"/>
      <c r="AC196" s="20" t="s">
        <v>225</v>
      </c>
      <c r="AD196" s="8"/>
      <c r="AE196" s="8"/>
      <c r="AF196" s="8"/>
      <c r="AG196" s="8"/>
      <c r="AH196" s="8">
        <v>27500</v>
      </c>
      <c r="AI196" s="8"/>
      <c r="AJ196" s="8"/>
      <c r="AK196" s="8"/>
      <c r="AL196" s="8"/>
      <c r="AM196" s="13">
        <v>24900</v>
      </c>
      <c r="AN196" s="8"/>
      <c r="AO196" s="8"/>
      <c r="AP196" s="8"/>
      <c r="AQ196" s="8"/>
      <c r="AR196" s="13">
        <v>21200</v>
      </c>
      <c r="AS196" s="8"/>
      <c r="AT196" s="8"/>
      <c r="AU196" s="8"/>
      <c r="AV196" s="8"/>
      <c r="AW196" s="13">
        <v>17400</v>
      </c>
      <c r="AX196" s="8"/>
      <c r="AY196" s="8"/>
      <c r="AZ196" s="8"/>
      <c r="BA196" s="8"/>
      <c r="BB196" s="107">
        <v>26900</v>
      </c>
      <c r="BC196" s="8"/>
      <c r="BD196" s="8">
        <v>0</v>
      </c>
      <c r="BE196" s="85"/>
    </row>
    <row r="197" spans="2:57" ht="13.5" customHeight="1">
      <c r="B197" s="8"/>
      <c r="C197" s="178" t="s">
        <v>35</v>
      </c>
      <c r="D197" s="179"/>
      <c r="E197" s="179"/>
      <c r="F197" s="179"/>
      <c r="G197" s="179"/>
      <c r="H197" s="179"/>
      <c r="I197" s="179"/>
      <c r="J197" s="14" t="s">
        <v>192</v>
      </c>
      <c r="K197" s="14"/>
      <c r="L197" s="14"/>
      <c r="M197" s="14"/>
      <c r="N197" s="18" t="s">
        <v>190</v>
      </c>
      <c r="O197" s="8"/>
      <c r="P197" s="8"/>
      <c r="Q197" s="8"/>
      <c r="R197" s="8"/>
      <c r="S197" s="14" t="s">
        <v>190</v>
      </c>
      <c r="T197" s="13"/>
      <c r="U197" s="13"/>
      <c r="V197" s="13"/>
      <c r="W197" s="13"/>
      <c r="X197" s="14" t="s">
        <v>190</v>
      </c>
      <c r="Y197" s="8"/>
      <c r="Z197" s="8"/>
      <c r="AA197" s="8"/>
      <c r="AB197" s="8"/>
      <c r="AC197" s="20" t="s">
        <v>190</v>
      </c>
      <c r="AD197" s="8"/>
      <c r="AE197" s="8"/>
      <c r="AF197" s="8"/>
      <c r="AG197" s="8"/>
      <c r="AH197" s="14" t="s">
        <v>225</v>
      </c>
      <c r="AI197" s="8"/>
      <c r="AJ197" s="8"/>
      <c r="AK197" s="8"/>
      <c r="AL197" s="8"/>
      <c r="AM197" s="14" t="s">
        <v>249</v>
      </c>
      <c r="AN197" s="8"/>
      <c r="AO197" s="8"/>
      <c r="AP197" s="8"/>
      <c r="AQ197" s="8"/>
      <c r="AR197" s="14" t="s">
        <v>221</v>
      </c>
      <c r="AS197" s="8"/>
      <c r="AT197" s="8"/>
      <c r="AU197" s="8"/>
      <c r="AV197" s="8"/>
      <c r="AW197" s="14" t="s">
        <v>221</v>
      </c>
      <c r="AX197" s="8"/>
      <c r="AY197" s="8"/>
      <c r="AZ197" s="8"/>
      <c r="BA197" s="8"/>
      <c r="BB197" s="107">
        <v>11100</v>
      </c>
      <c r="BC197" s="8"/>
      <c r="BD197" s="8"/>
      <c r="BE197" s="85"/>
    </row>
    <row r="198" spans="2:57" ht="13.5" customHeight="1">
      <c r="B198" s="8"/>
      <c r="C198" s="178" t="s">
        <v>36</v>
      </c>
      <c r="D198" s="179"/>
      <c r="E198" s="179"/>
      <c r="F198" s="179"/>
      <c r="G198" s="179"/>
      <c r="H198" s="179"/>
      <c r="I198" s="179"/>
      <c r="J198" s="14" t="s">
        <v>192</v>
      </c>
      <c r="K198" s="14"/>
      <c r="L198" s="14"/>
      <c r="M198" s="14"/>
      <c r="N198" s="18" t="s">
        <v>190</v>
      </c>
      <c r="O198" s="8"/>
      <c r="P198" s="8"/>
      <c r="Q198" s="8"/>
      <c r="R198" s="8"/>
      <c r="S198" s="14" t="s">
        <v>190</v>
      </c>
      <c r="T198" s="13"/>
      <c r="U198" s="13"/>
      <c r="V198" s="13"/>
      <c r="W198" s="13"/>
      <c r="X198" s="14" t="s">
        <v>190</v>
      </c>
      <c r="Y198" s="8"/>
      <c r="Z198" s="8"/>
      <c r="AA198" s="8"/>
      <c r="AB198" s="8"/>
      <c r="AC198" s="14" t="s">
        <v>190</v>
      </c>
      <c r="AD198" s="8"/>
      <c r="AE198" s="8"/>
      <c r="AF198" s="8"/>
      <c r="AG198" s="8"/>
      <c r="AH198" s="14" t="s">
        <v>225</v>
      </c>
      <c r="AI198" s="8"/>
      <c r="AJ198" s="8"/>
      <c r="AK198" s="8"/>
      <c r="AL198" s="8"/>
      <c r="AM198" s="14" t="s">
        <v>249</v>
      </c>
      <c r="AN198" s="8"/>
      <c r="AO198" s="8"/>
      <c r="AP198" s="8"/>
      <c r="AQ198" s="8"/>
      <c r="AR198" s="14" t="s">
        <v>221</v>
      </c>
      <c r="AS198" s="8"/>
      <c r="AT198" s="8"/>
      <c r="AU198" s="8"/>
      <c r="AV198" s="8"/>
      <c r="AW198" s="14" t="s">
        <v>221</v>
      </c>
      <c r="AX198" s="8"/>
      <c r="AY198" s="8"/>
      <c r="AZ198" s="8"/>
      <c r="BA198" s="8"/>
      <c r="BB198" s="107">
        <v>5300</v>
      </c>
      <c r="BC198" s="8"/>
      <c r="BD198" s="8"/>
      <c r="BE198" s="85"/>
    </row>
    <row r="199" spans="2:57" ht="13.5" customHeight="1">
      <c r="B199" s="8"/>
      <c r="C199" s="178" t="s">
        <v>37</v>
      </c>
      <c r="D199" s="179"/>
      <c r="E199" s="179"/>
      <c r="F199" s="179"/>
      <c r="G199" s="179"/>
      <c r="H199" s="179"/>
      <c r="I199" s="179"/>
      <c r="J199" s="14" t="s">
        <v>192</v>
      </c>
      <c r="K199" s="14"/>
      <c r="L199" s="14"/>
      <c r="M199" s="14"/>
      <c r="N199" s="18" t="s">
        <v>190</v>
      </c>
      <c r="O199" s="8"/>
      <c r="P199" s="8"/>
      <c r="Q199" s="8"/>
      <c r="R199" s="8"/>
      <c r="S199" s="14" t="s">
        <v>190</v>
      </c>
      <c r="T199" s="13"/>
      <c r="U199" s="13"/>
      <c r="V199" s="13"/>
      <c r="W199" s="13"/>
      <c r="X199" s="14" t="s">
        <v>190</v>
      </c>
      <c r="Y199" s="8"/>
      <c r="Z199" s="8"/>
      <c r="AA199" s="8"/>
      <c r="AB199" s="8"/>
      <c r="AC199" s="20" t="s">
        <v>190</v>
      </c>
      <c r="AD199" s="8"/>
      <c r="AE199" s="8"/>
      <c r="AF199" s="8"/>
      <c r="AG199" s="8"/>
      <c r="AH199" s="14" t="s">
        <v>225</v>
      </c>
      <c r="AI199" s="8"/>
      <c r="AJ199" s="8"/>
      <c r="AK199" s="8"/>
      <c r="AL199" s="8"/>
      <c r="AM199" s="14" t="s">
        <v>249</v>
      </c>
      <c r="AN199" s="8"/>
      <c r="AO199" s="8"/>
      <c r="AP199" s="8"/>
      <c r="AQ199" s="8"/>
      <c r="AR199" s="14" t="s">
        <v>221</v>
      </c>
      <c r="AS199" s="8"/>
      <c r="AT199" s="8"/>
      <c r="AU199" s="8"/>
      <c r="AV199" s="8"/>
      <c r="AW199" s="14" t="s">
        <v>221</v>
      </c>
      <c r="AX199" s="8"/>
      <c r="AY199" s="8"/>
      <c r="AZ199" s="8"/>
      <c r="BA199" s="8"/>
      <c r="BB199" s="107">
        <v>10400</v>
      </c>
      <c r="BC199" s="8"/>
      <c r="BD199" s="8"/>
      <c r="BE199" s="85"/>
    </row>
    <row r="200" spans="2:57" ht="13.5" customHeight="1">
      <c r="B200" s="8"/>
      <c r="C200" s="178" t="s">
        <v>79</v>
      </c>
      <c r="D200" s="179"/>
      <c r="E200" s="179"/>
      <c r="F200" s="179"/>
      <c r="G200" s="179"/>
      <c r="H200" s="179"/>
      <c r="I200" s="179"/>
      <c r="J200" s="14" t="s">
        <v>192</v>
      </c>
      <c r="K200" s="14"/>
      <c r="L200" s="14"/>
      <c r="M200" s="14"/>
      <c r="N200" s="18" t="s">
        <v>190</v>
      </c>
      <c r="O200" s="8"/>
      <c r="P200" s="8"/>
      <c r="Q200" s="8"/>
      <c r="R200" s="8"/>
      <c r="S200" s="14" t="s">
        <v>190</v>
      </c>
      <c r="T200" s="13"/>
      <c r="U200" s="13"/>
      <c r="V200" s="13"/>
      <c r="W200" s="13"/>
      <c r="X200" s="14" t="s">
        <v>190</v>
      </c>
      <c r="Y200" s="8"/>
      <c r="Z200" s="8"/>
      <c r="AA200" s="8"/>
      <c r="AB200" s="8"/>
      <c r="AC200" s="20" t="s">
        <v>190</v>
      </c>
      <c r="AD200" s="8"/>
      <c r="AE200" s="8"/>
      <c r="AF200" s="8"/>
      <c r="AG200" s="8"/>
      <c r="AH200" s="14" t="s">
        <v>225</v>
      </c>
      <c r="AI200" s="8"/>
      <c r="AJ200" s="8"/>
      <c r="AK200" s="8"/>
      <c r="AL200" s="8"/>
      <c r="AM200" s="14" t="s">
        <v>249</v>
      </c>
      <c r="AN200" s="8"/>
      <c r="AO200" s="8"/>
      <c r="AP200" s="8"/>
      <c r="AQ200" s="8"/>
      <c r="AR200" s="14" t="s">
        <v>221</v>
      </c>
      <c r="AS200" s="8"/>
      <c r="AT200" s="8"/>
      <c r="AU200" s="8"/>
      <c r="AV200" s="8"/>
      <c r="AW200" s="14" t="s">
        <v>221</v>
      </c>
      <c r="AX200" s="8"/>
      <c r="AY200" s="8"/>
      <c r="AZ200" s="8"/>
      <c r="BA200" s="8"/>
      <c r="BB200" s="107">
        <v>100</v>
      </c>
      <c r="BC200" s="8"/>
      <c r="BD200" s="8"/>
      <c r="BE200" s="85"/>
    </row>
    <row r="201" spans="2:57" ht="13.5" customHeight="1">
      <c r="B201" s="8"/>
      <c r="C201" s="178" t="s">
        <v>38</v>
      </c>
      <c r="D201" s="179"/>
      <c r="E201" s="179"/>
      <c r="F201" s="179"/>
      <c r="G201" s="179"/>
      <c r="H201" s="179"/>
      <c r="I201" s="179"/>
      <c r="J201" s="14" t="s">
        <v>192</v>
      </c>
      <c r="K201" s="14"/>
      <c r="L201" s="14"/>
      <c r="M201" s="14"/>
      <c r="N201" s="18" t="s">
        <v>190</v>
      </c>
      <c r="O201" s="8"/>
      <c r="P201" s="8"/>
      <c r="Q201" s="8"/>
      <c r="R201" s="8"/>
      <c r="S201" s="14" t="s">
        <v>190</v>
      </c>
      <c r="T201" s="13"/>
      <c r="U201" s="13"/>
      <c r="V201" s="13"/>
      <c r="W201" s="13"/>
      <c r="X201" s="14" t="s">
        <v>190</v>
      </c>
      <c r="Y201" s="8"/>
      <c r="Z201" s="8"/>
      <c r="AA201" s="8"/>
      <c r="AB201" s="8"/>
      <c r="AC201" s="20" t="s">
        <v>190</v>
      </c>
      <c r="AD201" s="8"/>
      <c r="AE201" s="8"/>
      <c r="AF201" s="8"/>
      <c r="AG201" s="8"/>
      <c r="AH201" s="8">
        <v>9500</v>
      </c>
      <c r="AI201" s="8"/>
      <c r="AJ201" s="8"/>
      <c r="AK201" s="8"/>
      <c r="AL201" s="8"/>
      <c r="AM201" s="13">
        <v>9300</v>
      </c>
      <c r="AN201" s="8"/>
      <c r="AO201" s="8"/>
      <c r="AP201" s="8"/>
      <c r="AQ201" s="8"/>
      <c r="AR201" s="13">
        <v>11100</v>
      </c>
      <c r="AS201" s="8"/>
      <c r="AT201" s="8"/>
      <c r="AU201" s="8"/>
      <c r="AV201" s="8"/>
      <c r="AW201" s="13">
        <v>11500</v>
      </c>
      <c r="AX201" s="8"/>
      <c r="AY201" s="8"/>
      <c r="AZ201" s="8"/>
      <c r="BA201" s="8"/>
      <c r="BB201" s="14" t="s">
        <v>221</v>
      </c>
      <c r="BC201" s="8"/>
      <c r="BD201" s="8">
        <v>0</v>
      </c>
      <c r="BE201" s="85"/>
    </row>
    <row r="202" spans="2:57" ht="13.5" customHeight="1">
      <c r="B202" s="8"/>
      <c r="C202" s="178" t="s">
        <v>35</v>
      </c>
      <c r="D202" s="179"/>
      <c r="E202" s="179"/>
      <c r="F202" s="179"/>
      <c r="G202" s="179"/>
      <c r="H202" s="179"/>
      <c r="I202" s="179"/>
      <c r="J202" s="14" t="s">
        <v>192</v>
      </c>
      <c r="K202" s="14"/>
      <c r="L202" s="14"/>
      <c r="M202" s="14"/>
      <c r="N202" s="18" t="s">
        <v>190</v>
      </c>
      <c r="O202" s="8"/>
      <c r="P202" s="8"/>
      <c r="Q202" s="8"/>
      <c r="R202" s="8"/>
      <c r="S202" s="14" t="s">
        <v>190</v>
      </c>
      <c r="T202" s="13"/>
      <c r="U202" s="13"/>
      <c r="V202" s="13"/>
      <c r="W202" s="13"/>
      <c r="X202" s="14" t="s">
        <v>190</v>
      </c>
      <c r="Y202" s="8"/>
      <c r="Z202" s="8"/>
      <c r="AA202" s="8"/>
      <c r="AB202" s="8"/>
      <c r="AC202" s="20" t="s">
        <v>190</v>
      </c>
      <c r="AD202" s="8"/>
      <c r="AE202" s="8"/>
      <c r="AF202" s="8"/>
      <c r="AG202" s="8"/>
      <c r="AH202" s="14" t="s">
        <v>225</v>
      </c>
      <c r="AI202" s="8"/>
      <c r="AJ202" s="8"/>
      <c r="AK202" s="8"/>
      <c r="AL202" s="8"/>
      <c r="AM202" s="14" t="s">
        <v>249</v>
      </c>
      <c r="AN202" s="8"/>
      <c r="AO202" s="8"/>
      <c r="AP202" s="8"/>
      <c r="AQ202" s="8"/>
      <c r="AR202" s="14" t="s">
        <v>221</v>
      </c>
      <c r="AS202" s="8"/>
      <c r="AT202" s="8"/>
      <c r="AU202" s="8"/>
      <c r="AV202" s="8"/>
      <c r="AW202" s="14" t="s">
        <v>221</v>
      </c>
      <c r="AX202" s="8"/>
      <c r="AY202" s="8"/>
      <c r="AZ202" s="8"/>
      <c r="BA202" s="8"/>
      <c r="BB202" s="14" t="s">
        <v>221</v>
      </c>
      <c r="BC202" s="8"/>
      <c r="BD202" s="8"/>
      <c r="BE202" s="85"/>
    </row>
    <row r="203" spans="2:57" ht="13.5" customHeight="1">
      <c r="B203" s="8"/>
      <c r="C203" s="178" t="s">
        <v>39</v>
      </c>
      <c r="D203" s="179"/>
      <c r="E203" s="179"/>
      <c r="F203" s="179"/>
      <c r="G203" s="179"/>
      <c r="H203" s="179"/>
      <c r="I203" s="179"/>
      <c r="J203" s="14" t="s">
        <v>192</v>
      </c>
      <c r="K203" s="14"/>
      <c r="L203" s="14"/>
      <c r="M203" s="14"/>
      <c r="N203" s="18" t="s">
        <v>190</v>
      </c>
      <c r="O203" s="8"/>
      <c r="P203" s="8"/>
      <c r="Q203" s="8"/>
      <c r="R203" s="8"/>
      <c r="S203" s="14" t="s">
        <v>190</v>
      </c>
      <c r="T203" s="13"/>
      <c r="U203" s="13"/>
      <c r="V203" s="13"/>
      <c r="W203" s="13"/>
      <c r="X203" s="14" t="s">
        <v>190</v>
      </c>
      <c r="Y203" s="8"/>
      <c r="Z203" s="8"/>
      <c r="AA203" s="8"/>
      <c r="AB203" s="8"/>
      <c r="AC203" s="20" t="s">
        <v>190</v>
      </c>
      <c r="AD203" s="8"/>
      <c r="AE203" s="8"/>
      <c r="AF203" s="8"/>
      <c r="AG203" s="8"/>
      <c r="AH203" s="14" t="s">
        <v>225</v>
      </c>
      <c r="AI203" s="8"/>
      <c r="AJ203" s="8"/>
      <c r="AK203" s="8"/>
      <c r="AL203" s="8"/>
      <c r="AM203" s="14" t="s">
        <v>249</v>
      </c>
      <c r="AN203" s="8"/>
      <c r="AO203" s="8"/>
      <c r="AP203" s="8"/>
      <c r="AQ203" s="8"/>
      <c r="AR203" s="14" t="s">
        <v>221</v>
      </c>
      <c r="AS203" s="8"/>
      <c r="AT203" s="8"/>
      <c r="AU203" s="8"/>
      <c r="AV203" s="8"/>
      <c r="AW203" s="14" t="s">
        <v>221</v>
      </c>
      <c r="AX203" s="8"/>
      <c r="AY203" s="8"/>
      <c r="AZ203" s="8"/>
      <c r="BA203" s="8"/>
      <c r="BB203" s="14" t="s">
        <v>221</v>
      </c>
      <c r="BC203" s="8"/>
      <c r="BD203" s="8"/>
      <c r="BE203" s="85"/>
    </row>
    <row r="204" spans="2:57" ht="13.5" customHeight="1">
      <c r="B204" s="8"/>
      <c r="C204" s="178" t="s">
        <v>37</v>
      </c>
      <c r="D204" s="179"/>
      <c r="E204" s="179"/>
      <c r="F204" s="179"/>
      <c r="G204" s="179"/>
      <c r="H204" s="179"/>
      <c r="I204" s="179"/>
      <c r="J204" s="14" t="s">
        <v>192</v>
      </c>
      <c r="K204" s="14"/>
      <c r="L204" s="14"/>
      <c r="M204" s="14"/>
      <c r="N204" s="18" t="s">
        <v>190</v>
      </c>
      <c r="O204" s="8"/>
      <c r="P204" s="8"/>
      <c r="Q204" s="8"/>
      <c r="R204" s="8"/>
      <c r="S204" s="14" t="s">
        <v>190</v>
      </c>
      <c r="T204" s="13"/>
      <c r="U204" s="13"/>
      <c r="V204" s="13"/>
      <c r="W204" s="13"/>
      <c r="X204" s="14" t="s">
        <v>190</v>
      </c>
      <c r="Y204" s="8"/>
      <c r="Z204" s="8"/>
      <c r="AA204" s="8"/>
      <c r="AB204" s="8"/>
      <c r="AC204" s="20" t="s">
        <v>190</v>
      </c>
      <c r="AD204" s="8"/>
      <c r="AE204" s="8"/>
      <c r="AF204" s="8"/>
      <c r="AG204" s="8"/>
      <c r="AH204" s="14" t="s">
        <v>225</v>
      </c>
      <c r="AI204" s="8"/>
      <c r="AJ204" s="8"/>
      <c r="AK204" s="8"/>
      <c r="AL204" s="8"/>
      <c r="AM204" s="14" t="s">
        <v>249</v>
      </c>
      <c r="AN204" s="8"/>
      <c r="AO204" s="8"/>
      <c r="AP204" s="8"/>
      <c r="AQ204" s="8"/>
      <c r="AR204" s="14" t="s">
        <v>221</v>
      </c>
      <c r="AS204" s="8"/>
      <c r="AT204" s="8"/>
      <c r="AU204" s="8"/>
      <c r="AV204" s="8"/>
      <c r="AW204" s="14" t="s">
        <v>221</v>
      </c>
      <c r="AX204" s="8"/>
      <c r="AY204" s="8"/>
      <c r="AZ204" s="8"/>
      <c r="BA204" s="8"/>
      <c r="BB204" s="14" t="s">
        <v>221</v>
      </c>
      <c r="BC204" s="8"/>
      <c r="BD204" s="8"/>
      <c r="BE204" s="85"/>
    </row>
    <row r="205" spans="2:57" ht="13.5" customHeight="1">
      <c r="B205" s="8"/>
      <c r="C205" s="178" t="s">
        <v>79</v>
      </c>
      <c r="D205" s="179"/>
      <c r="E205" s="179"/>
      <c r="F205" s="179"/>
      <c r="G205" s="179"/>
      <c r="H205" s="179"/>
      <c r="I205" s="179"/>
      <c r="J205" s="14" t="s">
        <v>192</v>
      </c>
      <c r="K205" s="14"/>
      <c r="L205" s="14"/>
      <c r="M205" s="14"/>
      <c r="N205" s="18" t="s">
        <v>190</v>
      </c>
      <c r="O205" s="8"/>
      <c r="P205" s="8"/>
      <c r="Q205" s="8"/>
      <c r="R205" s="8"/>
      <c r="S205" s="14" t="s">
        <v>190</v>
      </c>
      <c r="T205" s="13"/>
      <c r="U205" s="13"/>
      <c r="V205" s="13"/>
      <c r="W205" s="13"/>
      <c r="X205" s="14" t="s">
        <v>190</v>
      </c>
      <c r="Y205" s="8"/>
      <c r="Z205" s="8"/>
      <c r="AA205" s="8"/>
      <c r="AB205" s="8"/>
      <c r="AC205" s="20" t="s">
        <v>190</v>
      </c>
      <c r="AD205" s="8"/>
      <c r="AE205" s="8"/>
      <c r="AF205" s="8"/>
      <c r="AG205" s="8"/>
      <c r="AH205" s="14" t="s">
        <v>225</v>
      </c>
      <c r="AI205" s="8"/>
      <c r="AJ205" s="8"/>
      <c r="AK205" s="8"/>
      <c r="AL205" s="8"/>
      <c r="AM205" s="14" t="s">
        <v>249</v>
      </c>
      <c r="AN205" s="8"/>
      <c r="AO205" s="8"/>
      <c r="AP205" s="8"/>
      <c r="AQ205" s="8"/>
      <c r="AR205" s="14" t="s">
        <v>221</v>
      </c>
      <c r="AS205" s="8"/>
      <c r="AT205" s="8"/>
      <c r="AU205" s="8"/>
      <c r="AV205" s="8"/>
      <c r="AW205" s="14" t="s">
        <v>221</v>
      </c>
      <c r="AX205" s="8"/>
      <c r="AY205" s="8"/>
      <c r="AZ205" s="8"/>
      <c r="BA205" s="8"/>
      <c r="BB205" s="14" t="s">
        <v>221</v>
      </c>
      <c r="BC205" s="8"/>
      <c r="BD205" s="8"/>
      <c r="BE205" s="85"/>
    </row>
    <row r="206" spans="2:57" ht="13.5" customHeight="1">
      <c r="B206" s="8"/>
      <c r="C206" s="26" t="s">
        <v>220</v>
      </c>
      <c r="J206" s="14" t="s">
        <v>192</v>
      </c>
      <c r="K206" s="14"/>
      <c r="L206" s="14"/>
      <c r="M206" s="14"/>
      <c r="N206" s="18" t="s">
        <v>190</v>
      </c>
      <c r="O206" s="8"/>
      <c r="P206" s="8"/>
      <c r="Q206" s="8"/>
      <c r="R206" s="8"/>
      <c r="S206" s="14" t="s">
        <v>190</v>
      </c>
      <c r="T206" s="13"/>
      <c r="U206" s="13"/>
      <c r="V206" s="13"/>
      <c r="W206" s="13"/>
      <c r="X206" s="14" t="s">
        <v>190</v>
      </c>
      <c r="Y206" s="8"/>
      <c r="Z206" s="8"/>
      <c r="AA206" s="8"/>
      <c r="AB206" s="8"/>
      <c r="AC206" s="14" t="s">
        <v>190</v>
      </c>
      <c r="AD206" s="8"/>
      <c r="AE206" s="8"/>
      <c r="AF206" s="8"/>
      <c r="AG206" s="8"/>
      <c r="AH206" s="8">
        <v>57000</v>
      </c>
      <c r="AI206" s="8"/>
      <c r="AJ206" s="8"/>
      <c r="AK206" s="8"/>
      <c r="AL206" s="8"/>
      <c r="AM206" s="13">
        <v>63400</v>
      </c>
      <c r="AN206" s="8"/>
      <c r="AO206" s="8"/>
      <c r="AP206" s="8"/>
      <c r="AQ206" s="8"/>
      <c r="AR206" s="13">
        <v>58000</v>
      </c>
      <c r="AS206" s="8"/>
      <c r="AT206" s="8"/>
      <c r="AU206" s="8"/>
      <c r="AV206" s="8"/>
      <c r="AW206" s="13">
        <v>66500</v>
      </c>
      <c r="AX206" s="8"/>
      <c r="AY206" s="8"/>
      <c r="AZ206" s="8"/>
      <c r="BA206" s="8"/>
      <c r="BB206" s="107">
        <v>60400</v>
      </c>
      <c r="BC206" s="8"/>
      <c r="BD206" s="8">
        <v>0</v>
      </c>
      <c r="BE206" s="85"/>
    </row>
    <row r="207" spans="2:57" ht="13.5" customHeight="1">
      <c r="B207" s="8"/>
      <c r="C207" s="178" t="s">
        <v>35</v>
      </c>
      <c r="D207" s="179"/>
      <c r="E207" s="179"/>
      <c r="F207" s="179"/>
      <c r="G207" s="179"/>
      <c r="H207" s="179"/>
      <c r="I207" s="179"/>
      <c r="J207" s="14" t="s">
        <v>192</v>
      </c>
      <c r="K207" s="14"/>
      <c r="L207" s="14"/>
      <c r="M207" s="14"/>
      <c r="N207" s="18" t="s">
        <v>190</v>
      </c>
      <c r="O207" s="8"/>
      <c r="P207" s="8"/>
      <c r="Q207" s="8"/>
      <c r="R207" s="8"/>
      <c r="S207" s="14" t="s">
        <v>190</v>
      </c>
      <c r="T207" s="13"/>
      <c r="U207" s="13"/>
      <c r="V207" s="13"/>
      <c r="W207" s="13"/>
      <c r="X207" s="14" t="s">
        <v>190</v>
      </c>
      <c r="Y207" s="8"/>
      <c r="Z207" s="8"/>
      <c r="AA207" s="8"/>
      <c r="AB207" s="8"/>
      <c r="AC207" s="20" t="s">
        <v>190</v>
      </c>
      <c r="AD207" s="19"/>
      <c r="AE207" s="19"/>
      <c r="AF207" s="19"/>
      <c r="AG207" s="19"/>
      <c r="AH207" s="14" t="s">
        <v>225</v>
      </c>
      <c r="AI207" s="8"/>
      <c r="AJ207" s="8"/>
      <c r="AK207" s="8"/>
      <c r="AL207" s="8"/>
      <c r="AM207" s="14" t="s">
        <v>249</v>
      </c>
      <c r="AN207" s="8"/>
      <c r="AO207" s="8"/>
      <c r="AP207" s="8"/>
      <c r="AQ207" s="8"/>
      <c r="AR207" s="14" t="s">
        <v>221</v>
      </c>
      <c r="AS207" s="8"/>
      <c r="AT207" s="8"/>
      <c r="AU207" s="8"/>
      <c r="AV207" s="8"/>
      <c r="AW207" s="14" t="s">
        <v>221</v>
      </c>
      <c r="AX207" s="8"/>
      <c r="AY207" s="8"/>
      <c r="AZ207" s="8"/>
      <c r="BA207" s="8"/>
      <c r="BB207" s="107">
        <v>2200</v>
      </c>
      <c r="BC207" s="8"/>
      <c r="BD207" s="8"/>
      <c r="BE207" s="85"/>
    </row>
    <row r="208" spans="2:57" ht="13.5" customHeight="1">
      <c r="B208" s="8"/>
      <c r="C208" s="178" t="s">
        <v>36</v>
      </c>
      <c r="D208" s="179"/>
      <c r="E208" s="179"/>
      <c r="F208" s="179"/>
      <c r="G208" s="179"/>
      <c r="H208" s="179"/>
      <c r="I208" s="179"/>
      <c r="J208" s="14" t="s">
        <v>192</v>
      </c>
      <c r="K208" s="14"/>
      <c r="L208" s="14"/>
      <c r="M208" s="14"/>
      <c r="N208" s="18" t="s">
        <v>190</v>
      </c>
      <c r="O208" s="8"/>
      <c r="P208" s="8"/>
      <c r="Q208" s="8"/>
      <c r="R208" s="8"/>
      <c r="S208" s="14" t="s">
        <v>190</v>
      </c>
      <c r="T208" s="13"/>
      <c r="U208" s="13"/>
      <c r="V208" s="13"/>
      <c r="W208" s="13"/>
      <c r="X208" s="14" t="s">
        <v>190</v>
      </c>
      <c r="Y208" s="8"/>
      <c r="Z208" s="8"/>
      <c r="AA208" s="8"/>
      <c r="AB208" s="8"/>
      <c r="AC208" s="20" t="s">
        <v>190</v>
      </c>
      <c r="AD208" s="19"/>
      <c r="AE208" s="19"/>
      <c r="AF208" s="19"/>
      <c r="AG208" s="19"/>
      <c r="AH208" s="14" t="s">
        <v>225</v>
      </c>
      <c r="AI208" s="8"/>
      <c r="AJ208" s="8"/>
      <c r="AK208" s="8"/>
      <c r="AL208" s="8"/>
      <c r="AM208" s="14" t="s">
        <v>249</v>
      </c>
      <c r="AN208" s="8"/>
      <c r="AO208" s="8"/>
      <c r="AP208" s="8"/>
      <c r="AQ208" s="8"/>
      <c r="AR208" s="14" t="s">
        <v>221</v>
      </c>
      <c r="AS208" s="8"/>
      <c r="AT208" s="8"/>
      <c r="AU208" s="8"/>
      <c r="AV208" s="8"/>
      <c r="AW208" s="14" t="s">
        <v>221</v>
      </c>
      <c r="AX208" s="8"/>
      <c r="AY208" s="8"/>
      <c r="AZ208" s="8"/>
      <c r="BA208" s="8"/>
      <c r="BB208" s="107">
        <v>2700</v>
      </c>
      <c r="BC208" s="8"/>
      <c r="BD208" s="8"/>
      <c r="BE208" s="85"/>
    </row>
    <row r="209" spans="2:57" ht="13.5" customHeight="1">
      <c r="B209" s="8"/>
      <c r="C209" s="17" t="s">
        <v>66</v>
      </c>
      <c r="J209" s="14" t="s">
        <v>192</v>
      </c>
      <c r="K209" s="14"/>
      <c r="L209" s="14"/>
      <c r="M209" s="14"/>
      <c r="N209" s="18" t="s">
        <v>190</v>
      </c>
      <c r="O209" s="8"/>
      <c r="P209" s="8"/>
      <c r="Q209" s="8"/>
      <c r="R209" s="8"/>
      <c r="S209" s="14" t="s">
        <v>190</v>
      </c>
      <c r="T209" s="13"/>
      <c r="U209" s="13"/>
      <c r="V209" s="13"/>
      <c r="W209" s="13"/>
      <c r="X209" s="14" t="s">
        <v>190</v>
      </c>
      <c r="Y209" s="8"/>
      <c r="Z209" s="8"/>
      <c r="AA209" s="8"/>
      <c r="AB209" s="8"/>
      <c r="AC209" s="20" t="s">
        <v>190</v>
      </c>
      <c r="AD209" s="8"/>
      <c r="AE209" s="8"/>
      <c r="AF209" s="8"/>
      <c r="AG209" s="8"/>
      <c r="AH209" s="14" t="s">
        <v>225</v>
      </c>
      <c r="AI209" s="8"/>
      <c r="AJ209" s="8"/>
      <c r="AK209" s="8"/>
      <c r="AL209" s="8"/>
      <c r="AM209" s="14" t="s">
        <v>249</v>
      </c>
      <c r="AN209" s="8"/>
      <c r="AO209" s="8"/>
      <c r="AP209" s="8"/>
      <c r="AQ209" s="8"/>
      <c r="AR209" s="14" t="s">
        <v>221</v>
      </c>
      <c r="AS209" s="8"/>
      <c r="AT209" s="8"/>
      <c r="AU209" s="8"/>
      <c r="AV209" s="8"/>
      <c r="AW209" s="14" t="s">
        <v>221</v>
      </c>
      <c r="AX209" s="8"/>
      <c r="AY209" s="8"/>
      <c r="AZ209" s="8"/>
      <c r="BA209" s="8"/>
      <c r="BB209" s="107">
        <v>55400</v>
      </c>
      <c r="BC209" s="8"/>
      <c r="BD209" s="8"/>
      <c r="BE209" s="85"/>
    </row>
    <row r="210" spans="2:57" ht="13.5" customHeight="1" thickBot="1">
      <c r="B210" s="8"/>
      <c r="C210" s="185" t="s">
        <v>154</v>
      </c>
      <c r="D210" s="190"/>
      <c r="E210" s="190"/>
      <c r="F210" s="190"/>
      <c r="G210" s="190"/>
      <c r="H210" s="190"/>
      <c r="I210" s="190"/>
      <c r="J210" s="93" t="s">
        <v>192</v>
      </c>
      <c r="K210" s="93"/>
      <c r="L210" s="93"/>
      <c r="M210" s="93"/>
      <c r="N210" s="125" t="s">
        <v>190</v>
      </c>
      <c r="O210" s="88"/>
      <c r="P210" s="88"/>
      <c r="Q210" s="88"/>
      <c r="R210" s="88"/>
      <c r="S210" s="93" t="s">
        <v>190</v>
      </c>
      <c r="T210" s="88"/>
      <c r="U210" s="88"/>
      <c r="V210" s="88"/>
      <c r="W210" s="88"/>
      <c r="X210" s="93" t="s">
        <v>190</v>
      </c>
      <c r="Y210" s="88"/>
      <c r="Z210" s="88"/>
      <c r="AA210" s="88"/>
      <c r="AB210" s="88"/>
      <c r="AC210" s="93" t="s">
        <v>190</v>
      </c>
      <c r="AD210" s="88"/>
      <c r="AE210" s="88"/>
      <c r="AF210" s="88"/>
      <c r="AG210" s="88"/>
      <c r="AH210" s="93" t="s">
        <v>225</v>
      </c>
      <c r="AI210" s="88"/>
      <c r="AJ210" s="88"/>
      <c r="AK210" s="88"/>
      <c r="AL210" s="88"/>
      <c r="AM210" s="93" t="s">
        <v>249</v>
      </c>
      <c r="AN210" s="88"/>
      <c r="AO210" s="88"/>
      <c r="AP210" s="88"/>
      <c r="AQ210" s="88"/>
      <c r="AR210" s="93" t="s">
        <v>221</v>
      </c>
      <c r="AS210" s="88"/>
      <c r="AT210" s="88"/>
      <c r="AU210" s="88"/>
      <c r="AV210" s="88"/>
      <c r="AW210" s="93" t="s">
        <v>221</v>
      </c>
      <c r="AX210" s="88"/>
      <c r="AY210" s="88"/>
      <c r="AZ210" s="88"/>
      <c r="BA210" s="88"/>
      <c r="BB210" s="145">
        <v>100</v>
      </c>
      <c r="BC210" s="88"/>
      <c r="BD210" s="88"/>
      <c r="BE210" s="126"/>
    </row>
    <row r="211" spans="2:57" ht="13.5" customHeight="1" thickTop="1">
      <c r="B211" s="8"/>
      <c r="C211" s="178" t="s">
        <v>0</v>
      </c>
      <c r="D211" s="179"/>
      <c r="E211" s="179"/>
      <c r="F211" s="179"/>
      <c r="G211" s="179"/>
      <c r="H211" s="179"/>
      <c r="I211" s="179"/>
      <c r="J211" s="26"/>
      <c r="K211" s="8"/>
      <c r="L211" s="8"/>
      <c r="M211" s="8"/>
      <c r="N211" s="8"/>
      <c r="O211" s="8"/>
      <c r="P211" s="8"/>
      <c r="Q211" s="8"/>
      <c r="R211" s="8"/>
      <c r="S211" s="17"/>
      <c r="T211" s="8"/>
      <c r="U211" s="8"/>
      <c r="V211" s="8"/>
      <c r="W211" s="8"/>
      <c r="X211" s="26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5"/>
    </row>
    <row r="212" spans="2:57" ht="13.5" customHeight="1">
      <c r="B212" s="8"/>
      <c r="C212" s="178" t="s">
        <v>150</v>
      </c>
      <c r="D212" s="179"/>
      <c r="E212" s="179"/>
      <c r="F212" s="179"/>
      <c r="G212" s="179"/>
      <c r="H212" s="179"/>
      <c r="I212" s="179"/>
      <c r="J212" s="14" t="s">
        <v>192</v>
      </c>
      <c r="K212" s="14"/>
      <c r="L212" s="14"/>
      <c r="M212" s="14"/>
      <c r="N212" s="17">
        <v>7600</v>
      </c>
      <c r="O212" s="8"/>
      <c r="P212" s="8"/>
      <c r="Q212" s="8"/>
      <c r="R212" s="8"/>
      <c r="S212" s="8">
        <v>6800</v>
      </c>
      <c r="T212" s="8"/>
      <c r="U212" s="8"/>
      <c r="V212" s="8"/>
      <c r="W212" s="8"/>
      <c r="X212" s="17">
        <v>4300</v>
      </c>
      <c r="Y212" s="8"/>
      <c r="Z212" s="8"/>
      <c r="AA212" s="8"/>
      <c r="AB212" s="8"/>
      <c r="AC212" s="8">
        <v>1600</v>
      </c>
      <c r="AD212" s="8"/>
      <c r="AE212" s="8"/>
      <c r="AF212" s="8"/>
      <c r="AG212" s="8"/>
      <c r="AH212" s="14" t="s">
        <v>225</v>
      </c>
      <c r="AI212" s="14"/>
      <c r="AJ212" s="14"/>
      <c r="AK212" s="14"/>
      <c r="AL212" s="14"/>
      <c r="AM212" s="14" t="s">
        <v>249</v>
      </c>
      <c r="AN212" s="14"/>
      <c r="AO212" s="14"/>
      <c r="AP212" s="14"/>
      <c r="AQ212" s="14"/>
      <c r="AR212" s="14" t="s">
        <v>221</v>
      </c>
      <c r="AS212" s="14"/>
      <c r="AT212" s="14"/>
      <c r="AU212" s="14"/>
      <c r="AV212" s="14"/>
      <c r="AW212" s="14" t="s">
        <v>221</v>
      </c>
      <c r="AX212" s="14"/>
      <c r="AY212" s="14"/>
      <c r="AZ212" s="14"/>
      <c r="BA212" s="14"/>
      <c r="BB212" s="14" t="s">
        <v>221</v>
      </c>
      <c r="BC212" s="8"/>
      <c r="BD212" s="8"/>
      <c r="BE212" s="85"/>
    </row>
    <row r="213" spans="2:57" ht="13.5" customHeight="1">
      <c r="B213" s="8"/>
      <c r="C213" s="178" t="s">
        <v>124</v>
      </c>
      <c r="D213" s="179"/>
      <c r="E213" s="179"/>
      <c r="F213" s="179"/>
      <c r="G213" s="179"/>
      <c r="H213" s="179"/>
      <c r="I213" s="179"/>
      <c r="J213" s="14"/>
      <c r="K213" s="14"/>
      <c r="L213" s="14"/>
      <c r="M213" s="14"/>
      <c r="N213" s="17">
        <v>7600</v>
      </c>
      <c r="O213" s="8"/>
      <c r="P213" s="8"/>
      <c r="Q213" s="8"/>
      <c r="R213" s="8"/>
      <c r="S213" s="8">
        <v>6800</v>
      </c>
      <c r="T213" s="8"/>
      <c r="U213" s="8"/>
      <c r="V213" s="8"/>
      <c r="W213" s="8"/>
      <c r="X213" s="17">
        <v>4300</v>
      </c>
      <c r="Y213" s="8"/>
      <c r="Z213" s="8"/>
      <c r="AA213" s="8"/>
      <c r="AB213" s="8"/>
      <c r="AC213" s="8">
        <v>1600</v>
      </c>
      <c r="AD213" s="8"/>
      <c r="AE213" s="8"/>
      <c r="AF213" s="8"/>
      <c r="AG213" s="8"/>
      <c r="AH213" s="14" t="s">
        <v>222</v>
      </c>
      <c r="AI213" s="14"/>
      <c r="AJ213" s="14"/>
      <c r="AK213" s="14"/>
      <c r="AL213" s="14"/>
      <c r="AM213" s="14" t="s">
        <v>249</v>
      </c>
      <c r="AN213" s="14"/>
      <c r="AO213" s="14"/>
      <c r="AP213" s="14"/>
      <c r="AQ213" s="14"/>
      <c r="AR213" s="14" t="s">
        <v>221</v>
      </c>
      <c r="AS213" s="14"/>
      <c r="AT213" s="14"/>
      <c r="AU213" s="14"/>
      <c r="AV213" s="14"/>
      <c r="AW213" s="14" t="s">
        <v>221</v>
      </c>
      <c r="AX213" s="14"/>
      <c r="AY213" s="14"/>
      <c r="AZ213" s="14"/>
      <c r="BA213" s="14"/>
      <c r="BB213" s="14" t="s">
        <v>221</v>
      </c>
      <c r="BC213" s="8"/>
      <c r="BD213" s="8"/>
      <c r="BE213" s="85"/>
    </row>
    <row r="214" spans="2:57" ht="13.5" customHeight="1">
      <c r="B214" s="8"/>
      <c r="C214" s="178" t="s">
        <v>32</v>
      </c>
      <c r="D214" s="179"/>
      <c r="E214" s="179"/>
      <c r="F214" s="179"/>
      <c r="G214" s="179"/>
      <c r="H214" s="179"/>
      <c r="I214" s="179"/>
      <c r="J214" s="14" t="s">
        <v>193</v>
      </c>
      <c r="K214" s="14"/>
      <c r="L214" s="14"/>
      <c r="M214" s="14"/>
      <c r="N214" s="17">
        <v>32900</v>
      </c>
      <c r="O214" s="8"/>
      <c r="P214" s="8"/>
      <c r="Q214" s="8"/>
      <c r="R214" s="8"/>
      <c r="S214" s="8">
        <v>27800</v>
      </c>
      <c r="T214" s="8"/>
      <c r="U214" s="8"/>
      <c r="V214" s="8"/>
      <c r="W214" s="8"/>
      <c r="X214" s="17">
        <v>15800</v>
      </c>
      <c r="Y214" s="8"/>
      <c r="Z214" s="8"/>
      <c r="AA214" s="8"/>
      <c r="AB214" s="8"/>
      <c r="AC214" s="8">
        <v>5900</v>
      </c>
      <c r="AD214" s="8"/>
      <c r="AE214" s="8"/>
      <c r="AF214" s="8"/>
      <c r="AG214" s="8"/>
      <c r="AH214" s="14" t="s">
        <v>233</v>
      </c>
      <c r="AI214" s="14"/>
      <c r="AJ214" s="14"/>
      <c r="AK214" s="14"/>
      <c r="AL214" s="14"/>
      <c r="AM214" s="14" t="s">
        <v>249</v>
      </c>
      <c r="AN214" s="14"/>
      <c r="AO214" s="14"/>
      <c r="AP214" s="14"/>
      <c r="AQ214" s="14"/>
      <c r="AR214" s="14" t="s">
        <v>221</v>
      </c>
      <c r="AS214" s="14"/>
      <c r="AT214" s="14"/>
      <c r="AU214" s="14"/>
      <c r="AV214" s="14"/>
      <c r="AW214" s="14" t="s">
        <v>221</v>
      </c>
      <c r="AX214" s="14"/>
      <c r="AY214" s="14"/>
      <c r="AZ214" s="14"/>
      <c r="BA214" s="14"/>
      <c r="BB214" s="14" t="s">
        <v>221</v>
      </c>
      <c r="BC214" s="8"/>
      <c r="BD214" s="8"/>
      <c r="BE214" s="85"/>
    </row>
    <row r="215" spans="2:57" ht="13.5" customHeight="1">
      <c r="B215" s="8"/>
      <c r="C215" s="178" t="s">
        <v>151</v>
      </c>
      <c r="D215" s="179"/>
      <c r="E215" s="179"/>
      <c r="F215" s="179"/>
      <c r="G215" s="179"/>
      <c r="H215" s="179"/>
      <c r="I215" s="179"/>
      <c r="J215" s="14"/>
      <c r="K215" s="14"/>
      <c r="L215" s="14"/>
      <c r="M215" s="14"/>
      <c r="N215" s="127">
        <v>7.19</v>
      </c>
      <c r="O215" s="84"/>
      <c r="P215" s="84"/>
      <c r="Q215" s="84"/>
      <c r="R215" s="84"/>
      <c r="S215" s="84">
        <v>7.58</v>
      </c>
      <c r="T215" s="84"/>
      <c r="U215" s="84"/>
      <c r="V215" s="84"/>
      <c r="W215" s="84"/>
      <c r="X215" s="127">
        <v>7.56</v>
      </c>
      <c r="Y215" s="84"/>
      <c r="Z215" s="84"/>
      <c r="AA215" s="84"/>
      <c r="AB215" s="84"/>
      <c r="AC215" s="84">
        <v>7.36</v>
      </c>
      <c r="AD215" s="84"/>
      <c r="AE215" s="84"/>
      <c r="AF215" s="84"/>
      <c r="AG215" s="84"/>
      <c r="AH215" s="14" t="s">
        <v>223</v>
      </c>
      <c r="AI215" s="14"/>
      <c r="AJ215" s="14"/>
      <c r="AK215" s="14"/>
      <c r="AL215" s="14"/>
      <c r="AM215" s="14" t="s">
        <v>249</v>
      </c>
      <c r="AN215" s="14"/>
      <c r="AO215" s="14"/>
      <c r="AP215" s="14"/>
      <c r="AQ215" s="14"/>
      <c r="AR215" s="14" t="s">
        <v>221</v>
      </c>
      <c r="AS215" s="14"/>
      <c r="AT215" s="14"/>
      <c r="AU215" s="14"/>
      <c r="AV215" s="14"/>
      <c r="AW215" s="14" t="s">
        <v>221</v>
      </c>
      <c r="AX215" s="14"/>
      <c r="AY215" s="14"/>
      <c r="AZ215" s="14"/>
      <c r="BA215" s="14"/>
      <c r="BB215" s="14" t="s">
        <v>221</v>
      </c>
      <c r="BC215" s="8"/>
      <c r="BD215" s="8"/>
      <c r="BE215" s="85"/>
    </row>
    <row r="216" spans="2:57" ht="13.5" customHeight="1">
      <c r="B216" s="8"/>
      <c r="C216" s="178" t="s">
        <v>46</v>
      </c>
      <c r="D216" s="179"/>
      <c r="E216" s="179"/>
      <c r="F216" s="179"/>
      <c r="G216" s="179"/>
      <c r="H216" s="179"/>
      <c r="I216" s="179"/>
      <c r="J216" s="14" t="s">
        <v>194</v>
      </c>
      <c r="K216" s="14"/>
      <c r="L216" s="14"/>
      <c r="M216" s="14"/>
      <c r="N216" s="127">
        <v>41.44</v>
      </c>
      <c r="O216" s="84"/>
      <c r="P216" s="84"/>
      <c r="Q216" s="84"/>
      <c r="R216" s="84"/>
      <c r="S216" s="84">
        <v>45.35</v>
      </c>
      <c r="T216" s="84"/>
      <c r="U216" s="84"/>
      <c r="V216" s="84"/>
      <c r="W216" s="84"/>
      <c r="X216" s="127">
        <v>47.23</v>
      </c>
      <c r="Y216" s="84"/>
      <c r="Z216" s="84"/>
      <c r="AA216" s="84"/>
      <c r="AB216" s="84"/>
      <c r="AC216" s="84">
        <v>46.48</v>
      </c>
      <c r="AD216" s="84"/>
      <c r="AE216" s="84"/>
      <c r="AF216" s="84"/>
      <c r="AG216" s="84"/>
      <c r="AH216" s="14" t="s">
        <v>234</v>
      </c>
      <c r="AI216" s="14"/>
      <c r="AJ216" s="14"/>
      <c r="AK216" s="14"/>
      <c r="AL216" s="14"/>
      <c r="AM216" s="14" t="s">
        <v>249</v>
      </c>
      <c r="AN216" s="14"/>
      <c r="AO216" s="14"/>
      <c r="AP216" s="14"/>
      <c r="AQ216" s="14"/>
      <c r="AR216" s="14" t="s">
        <v>221</v>
      </c>
      <c r="AS216" s="14"/>
      <c r="AT216" s="14"/>
      <c r="AU216" s="14"/>
      <c r="AV216" s="14"/>
      <c r="AW216" s="14" t="s">
        <v>221</v>
      </c>
      <c r="AX216" s="14"/>
      <c r="AY216" s="14"/>
      <c r="AZ216" s="14"/>
      <c r="BA216" s="14"/>
      <c r="BB216" s="14" t="s">
        <v>221</v>
      </c>
      <c r="BC216" s="8"/>
      <c r="BD216" s="8"/>
      <c r="BE216" s="85"/>
    </row>
    <row r="217" spans="2:57" ht="13.5" customHeight="1">
      <c r="B217" s="8"/>
      <c r="C217" s="178" t="s">
        <v>47</v>
      </c>
      <c r="D217" s="179"/>
      <c r="E217" s="179"/>
      <c r="F217" s="179"/>
      <c r="G217" s="179"/>
      <c r="H217" s="179"/>
      <c r="I217" s="179"/>
      <c r="J217" s="14" t="s">
        <v>219</v>
      </c>
      <c r="K217" s="14"/>
      <c r="L217" s="14"/>
      <c r="M217" s="14"/>
      <c r="N217" s="127">
        <v>137.21</v>
      </c>
      <c r="O217" s="84"/>
      <c r="P217" s="84"/>
      <c r="Q217" s="84"/>
      <c r="R217" s="84"/>
      <c r="S217" s="84">
        <v>164.46</v>
      </c>
      <c r="T217" s="84"/>
      <c r="U217" s="84"/>
      <c r="V217" s="84"/>
      <c r="W217" s="84"/>
      <c r="X217" s="127">
        <v>165.66</v>
      </c>
      <c r="Y217" s="84"/>
      <c r="Z217" s="84"/>
      <c r="AA217" s="84"/>
      <c r="AB217" s="84"/>
      <c r="AC217" s="84">
        <v>149.59</v>
      </c>
      <c r="AD217" s="84"/>
      <c r="AE217" s="84"/>
      <c r="AF217" s="84"/>
      <c r="AG217" s="84"/>
      <c r="AH217" s="14" t="s">
        <v>235</v>
      </c>
      <c r="AI217" s="14"/>
      <c r="AJ217" s="14"/>
      <c r="AK217" s="14"/>
      <c r="AL217" s="14"/>
      <c r="AM217" s="14" t="s">
        <v>249</v>
      </c>
      <c r="AN217" s="14"/>
      <c r="AO217" s="14"/>
      <c r="AP217" s="14"/>
      <c r="AQ217" s="14"/>
      <c r="AR217" s="14" t="s">
        <v>221</v>
      </c>
      <c r="AS217" s="14"/>
      <c r="AT217" s="14"/>
      <c r="AU217" s="14"/>
      <c r="AV217" s="14"/>
      <c r="AW217" s="14" t="s">
        <v>221</v>
      </c>
      <c r="AX217" s="14"/>
      <c r="AY217" s="14"/>
      <c r="AZ217" s="14"/>
      <c r="BA217" s="14"/>
      <c r="BB217" s="14" t="s">
        <v>221</v>
      </c>
      <c r="BC217" s="8"/>
      <c r="BD217" s="8"/>
      <c r="BE217" s="85"/>
    </row>
    <row r="218" spans="2:57" ht="13.5" customHeight="1">
      <c r="B218" s="8"/>
      <c r="C218" s="178" t="s">
        <v>152</v>
      </c>
      <c r="D218" s="179"/>
      <c r="E218" s="179"/>
      <c r="F218" s="179"/>
      <c r="G218" s="179"/>
      <c r="H218" s="179"/>
      <c r="I218" s="179"/>
      <c r="J218" s="14" t="s">
        <v>192</v>
      </c>
      <c r="K218" s="14"/>
      <c r="L218" s="14"/>
      <c r="M218" s="14"/>
      <c r="N218" s="17">
        <v>7600</v>
      </c>
      <c r="O218" s="8"/>
      <c r="P218" s="8"/>
      <c r="Q218" s="8"/>
      <c r="R218" s="8"/>
      <c r="S218" s="8">
        <v>6800</v>
      </c>
      <c r="T218" s="8"/>
      <c r="U218" s="8"/>
      <c r="V218" s="8"/>
      <c r="W218" s="8"/>
      <c r="X218" s="17">
        <v>4200</v>
      </c>
      <c r="Y218" s="8"/>
      <c r="Z218" s="8"/>
      <c r="AA218" s="8"/>
      <c r="AB218" s="8"/>
      <c r="AC218" s="8">
        <v>1600</v>
      </c>
      <c r="AD218" s="8"/>
      <c r="AE218" s="8"/>
      <c r="AF218" s="8"/>
      <c r="AG218" s="8"/>
      <c r="AH218" s="14" t="s">
        <v>225</v>
      </c>
      <c r="AI218" s="14"/>
      <c r="AJ218" s="14"/>
      <c r="AK218" s="14"/>
      <c r="AL218" s="14"/>
      <c r="AM218" s="14" t="s">
        <v>249</v>
      </c>
      <c r="AN218" s="14"/>
      <c r="AO218" s="14"/>
      <c r="AP218" s="14"/>
      <c r="AQ218" s="14"/>
      <c r="AR218" s="14" t="s">
        <v>221</v>
      </c>
      <c r="AS218" s="14"/>
      <c r="AT218" s="14"/>
      <c r="AU218" s="14"/>
      <c r="AV218" s="14"/>
      <c r="AW218" s="14" t="s">
        <v>221</v>
      </c>
      <c r="AX218" s="14"/>
      <c r="AY218" s="14"/>
      <c r="AZ218" s="14"/>
      <c r="BA218" s="14"/>
      <c r="BB218" s="14" t="s">
        <v>221</v>
      </c>
      <c r="BC218" s="8"/>
      <c r="BD218" s="8"/>
      <c r="BE218" s="85"/>
    </row>
    <row r="219" spans="2:57" ht="13.5" customHeight="1">
      <c r="B219" s="8"/>
      <c r="C219" s="178" t="s">
        <v>153</v>
      </c>
      <c r="D219" s="179"/>
      <c r="E219" s="179"/>
      <c r="F219" s="179"/>
      <c r="G219" s="179"/>
      <c r="H219" s="179"/>
      <c r="I219" s="179"/>
      <c r="J219" s="14" t="s">
        <v>192</v>
      </c>
      <c r="K219" s="14"/>
      <c r="L219" s="14"/>
      <c r="M219" s="14"/>
      <c r="N219" s="17">
        <v>0</v>
      </c>
      <c r="O219" s="8"/>
      <c r="P219" s="8"/>
      <c r="Q219" s="8"/>
      <c r="R219" s="8"/>
      <c r="S219" s="8">
        <v>0</v>
      </c>
      <c r="T219" s="8"/>
      <c r="U219" s="8"/>
      <c r="V219" s="8"/>
      <c r="W219" s="8"/>
      <c r="X219" s="17">
        <v>100</v>
      </c>
      <c r="Y219" s="8"/>
      <c r="Z219" s="8"/>
      <c r="AA219" s="8"/>
      <c r="AB219" s="8"/>
      <c r="AC219" s="8">
        <v>0</v>
      </c>
      <c r="AD219" s="8"/>
      <c r="AE219" s="8"/>
      <c r="AF219" s="8"/>
      <c r="AG219" s="8"/>
      <c r="AH219" s="14" t="s">
        <v>225</v>
      </c>
      <c r="AI219" s="14"/>
      <c r="AJ219" s="14"/>
      <c r="AK219" s="14"/>
      <c r="AL219" s="14"/>
      <c r="AM219" s="14" t="s">
        <v>249</v>
      </c>
      <c r="AN219" s="14"/>
      <c r="AO219" s="14"/>
      <c r="AP219" s="14"/>
      <c r="AQ219" s="14"/>
      <c r="AR219" s="14" t="s">
        <v>221</v>
      </c>
      <c r="AS219" s="14"/>
      <c r="AT219" s="14"/>
      <c r="AU219" s="14"/>
      <c r="AV219" s="14"/>
      <c r="AW219" s="14" t="s">
        <v>221</v>
      </c>
      <c r="AX219" s="14"/>
      <c r="AY219" s="14"/>
      <c r="AZ219" s="14"/>
      <c r="BA219" s="14"/>
      <c r="BB219" s="14" t="s">
        <v>221</v>
      </c>
      <c r="BC219" s="8"/>
      <c r="BD219" s="8"/>
      <c r="BE219" s="85"/>
    </row>
    <row r="220" spans="2:57" ht="13.5" customHeight="1">
      <c r="B220" s="8"/>
      <c r="C220" s="181" t="s">
        <v>34</v>
      </c>
      <c r="D220" s="179"/>
      <c r="E220" s="179"/>
      <c r="F220" s="179"/>
      <c r="G220" s="179"/>
      <c r="H220" s="179"/>
      <c r="I220" s="179"/>
      <c r="J220" s="14"/>
      <c r="K220" s="14"/>
      <c r="L220" s="14"/>
      <c r="M220" s="14"/>
      <c r="N220" s="128"/>
      <c r="O220" s="129"/>
      <c r="P220" s="129"/>
      <c r="Q220" s="129"/>
      <c r="R220" s="129"/>
      <c r="S220" s="8"/>
      <c r="T220" s="8"/>
      <c r="U220" s="8"/>
      <c r="V220" s="8"/>
      <c r="W220" s="8"/>
      <c r="X220" s="17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5"/>
    </row>
    <row r="221" spans="2:57" ht="13.5" customHeight="1">
      <c r="B221" s="8"/>
      <c r="C221" s="178" t="s">
        <v>64</v>
      </c>
      <c r="D221" s="179"/>
      <c r="E221" s="179"/>
      <c r="F221" s="179"/>
      <c r="G221" s="179"/>
      <c r="H221" s="179"/>
      <c r="I221" s="179"/>
      <c r="J221" s="14" t="s">
        <v>192</v>
      </c>
      <c r="K221" s="14"/>
      <c r="L221" s="14"/>
      <c r="M221" s="14"/>
      <c r="N221" s="130">
        <v>7100</v>
      </c>
      <c r="O221" s="13"/>
      <c r="P221" s="13"/>
      <c r="Q221" s="13"/>
      <c r="R221" s="13"/>
      <c r="S221" s="8">
        <v>6500</v>
      </c>
      <c r="T221" s="8"/>
      <c r="U221" s="8"/>
      <c r="V221" s="8"/>
      <c r="W221" s="8"/>
      <c r="X221" s="17">
        <v>3900</v>
      </c>
      <c r="Y221" s="8"/>
      <c r="Z221" s="8"/>
      <c r="AA221" s="8"/>
      <c r="AB221" s="8"/>
      <c r="AC221" s="8">
        <v>1500</v>
      </c>
      <c r="AD221" s="8"/>
      <c r="AE221" s="8"/>
      <c r="AF221" s="8"/>
      <c r="AG221" s="8"/>
      <c r="AH221" s="131" t="s">
        <v>225</v>
      </c>
      <c r="AI221" s="131"/>
      <c r="AJ221" s="131"/>
      <c r="AK221" s="131"/>
      <c r="AL221" s="131"/>
      <c r="AM221" s="14" t="s">
        <v>249</v>
      </c>
      <c r="AN221" s="131"/>
      <c r="AO221" s="131"/>
      <c r="AP221" s="131"/>
      <c r="AQ221" s="131"/>
      <c r="AR221" s="14" t="s">
        <v>221</v>
      </c>
      <c r="AS221" s="131"/>
      <c r="AT221" s="131"/>
      <c r="AU221" s="131"/>
      <c r="AV221" s="131"/>
      <c r="AW221" s="14" t="s">
        <v>221</v>
      </c>
      <c r="AX221" s="131"/>
      <c r="AY221" s="131"/>
      <c r="AZ221" s="131"/>
      <c r="BA221" s="131"/>
      <c r="BB221" s="14" t="s">
        <v>221</v>
      </c>
      <c r="BC221" s="8"/>
      <c r="BD221" s="8"/>
      <c r="BE221" s="85"/>
    </row>
    <row r="222" spans="2:57" ht="13.5" customHeight="1">
      <c r="B222" s="8"/>
      <c r="C222" s="178" t="s">
        <v>35</v>
      </c>
      <c r="D222" s="179"/>
      <c r="E222" s="179"/>
      <c r="F222" s="179"/>
      <c r="G222" s="179"/>
      <c r="H222" s="179"/>
      <c r="I222" s="179"/>
      <c r="J222" s="14" t="s">
        <v>192</v>
      </c>
      <c r="K222" s="14"/>
      <c r="L222" s="14"/>
      <c r="M222" s="14"/>
      <c r="N222" s="132" t="s">
        <v>225</v>
      </c>
      <c r="O222" s="133"/>
      <c r="P222" s="133"/>
      <c r="Q222" s="133"/>
      <c r="R222" s="133"/>
      <c r="S222" s="14" t="s">
        <v>225</v>
      </c>
      <c r="T222" s="14"/>
      <c r="U222" s="14"/>
      <c r="V222" s="14"/>
      <c r="W222" s="14"/>
      <c r="X222" s="16" t="s">
        <v>225</v>
      </c>
      <c r="Y222" s="14"/>
      <c r="Z222" s="14"/>
      <c r="AA222" s="14"/>
      <c r="AB222" s="14"/>
      <c r="AC222" s="14" t="s">
        <v>225</v>
      </c>
      <c r="AD222" s="14"/>
      <c r="AE222" s="14"/>
      <c r="AF222" s="14"/>
      <c r="AG222" s="14"/>
      <c r="AH222" s="14" t="s">
        <v>225</v>
      </c>
      <c r="AI222" s="14"/>
      <c r="AJ222" s="14"/>
      <c r="AK222" s="14"/>
      <c r="AL222" s="14"/>
      <c r="AM222" s="14" t="s">
        <v>249</v>
      </c>
      <c r="AN222" s="14"/>
      <c r="AO222" s="14"/>
      <c r="AP222" s="14"/>
      <c r="AQ222" s="14"/>
      <c r="AR222" s="14" t="s">
        <v>221</v>
      </c>
      <c r="AS222" s="14"/>
      <c r="AT222" s="14"/>
      <c r="AU222" s="14"/>
      <c r="AV222" s="14"/>
      <c r="AW222" s="14" t="s">
        <v>221</v>
      </c>
      <c r="AX222" s="14"/>
      <c r="AY222" s="14"/>
      <c r="AZ222" s="14"/>
      <c r="BA222" s="14"/>
      <c r="BB222" s="14" t="s">
        <v>221</v>
      </c>
      <c r="BC222" s="8"/>
      <c r="BD222" s="8"/>
      <c r="BE222" s="85"/>
    </row>
    <row r="223" spans="2:57" ht="13.5" customHeight="1">
      <c r="B223" s="8"/>
      <c r="C223" s="178" t="s">
        <v>36</v>
      </c>
      <c r="D223" s="179"/>
      <c r="E223" s="179"/>
      <c r="F223" s="179"/>
      <c r="G223" s="179"/>
      <c r="H223" s="179"/>
      <c r="I223" s="179"/>
      <c r="J223" s="14" t="s">
        <v>192</v>
      </c>
      <c r="K223" s="14"/>
      <c r="L223" s="14"/>
      <c r="M223" s="14"/>
      <c r="N223" s="132" t="s">
        <v>225</v>
      </c>
      <c r="O223" s="133"/>
      <c r="P223" s="133"/>
      <c r="Q223" s="133"/>
      <c r="R223" s="133"/>
      <c r="S223" s="14" t="s">
        <v>225</v>
      </c>
      <c r="T223" s="14"/>
      <c r="U223" s="14"/>
      <c r="V223" s="14"/>
      <c r="W223" s="14"/>
      <c r="X223" s="16" t="s">
        <v>225</v>
      </c>
      <c r="Y223" s="14"/>
      <c r="Z223" s="14"/>
      <c r="AA223" s="14"/>
      <c r="AB223" s="14"/>
      <c r="AC223" s="14" t="s">
        <v>225</v>
      </c>
      <c r="AD223" s="14"/>
      <c r="AE223" s="14"/>
      <c r="AF223" s="14"/>
      <c r="AG223" s="14"/>
      <c r="AH223" s="14" t="s">
        <v>225</v>
      </c>
      <c r="AI223" s="14"/>
      <c r="AJ223" s="14"/>
      <c r="AK223" s="14"/>
      <c r="AL223" s="14"/>
      <c r="AM223" s="14" t="s">
        <v>249</v>
      </c>
      <c r="AN223" s="14"/>
      <c r="AO223" s="14"/>
      <c r="AP223" s="14"/>
      <c r="AQ223" s="14"/>
      <c r="AR223" s="14" t="s">
        <v>221</v>
      </c>
      <c r="AS223" s="14"/>
      <c r="AT223" s="14"/>
      <c r="AU223" s="14"/>
      <c r="AV223" s="14"/>
      <c r="AW223" s="14" t="s">
        <v>221</v>
      </c>
      <c r="AX223" s="14"/>
      <c r="AY223" s="14"/>
      <c r="AZ223" s="14"/>
      <c r="BA223" s="14"/>
      <c r="BB223" s="14" t="s">
        <v>221</v>
      </c>
      <c r="BC223" s="8"/>
      <c r="BD223" s="8"/>
      <c r="BE223" s="85"/>
    </row>
    <row r="224" spans="2:57" ht="13.5" customHeight="1">
      <c r="B224" s="8"/>
      <c r="C224" s="178" t="s">
        <v>37</v>
      </c>
      <c r="D224" s="179"/>
      <c r="E224" s="179"/>
      <c r="F224" s="179"/>
      <c r="G224" s="179"/>
      <c r="H224" s="179"/>
      <c r="I224" s="179"/>
      <c r="J224" s="14" t="s">
        <v>192</v>
      </c>
      <c r="K224" s="14"/>
      <c r="L224" s="14"/>
      <c r="M224" s="14"/>
      <c r="N224" s="132" t="s">
        <v>225</v>
      </c>
      <c r="O224" s="133"/>
      <c r="P224" s="133"/>
      <c r="Q224" s="133"/>
      <c r="R224" s="133"/>
      <c r="S224" s="14" t="s">
        <v>225</v>
      </c>
      <c r="T224" s="14"/>
      <c r="U224" s="14"/>
      <c r="V224" s="14"/>
      <c r="W224" s="14"/>
      <c r="X224" s="16" t="s">
        <v>225</v>
      </c>
      <c r="Y224" s="14"/>
      <c r="Z224" s="14"/>
      <c r="AA224" s="14"/>
      <c r="AB224" s="14"/>
      <c r="AC224" s="14" t="s">
        <v>225</v>
      </c>
      <c r="AD224" s="14"/>
      <c r="AE224" s="14"/>
      <c r="AF224" s="14"/>
      <c r="AG224" s="14"/>
      <c r="AH224" s="14" t="s">
        <v>225</v>
      </c>
      <c r="AI224" s="14"/>
      <c r="AJ224" s="14"/>
      <c r="AK224" s="14"/>
      <c r="AL224" s="14"/>
      <c r="AM224" s="14" t="s">
        <v>249</v>
      </c>
      <c r="AN224" s="14"/>
      <c r="AO224" s="14"/>
      <c r="AP224" s="14"/>
      <c r="AQ224" s="14"/>
      <c r="AR224" s="14" t="s">
        <v>221</v>
      </c>
      <c r="AS224" s="14"/>
      <c r="AT224" s="14"/>
      <c r="AU224" s="14"/>
      <c r="AV224" s="14"/>
      <c r="AW224" s="14" t="s">
        <v>221</v>
      </c>
      <c r="AX224" s="14"/>
      <c r="AY224" s="14"/>
      <c r="AZ224" s="14"/>
      <c r="BA224" s="14"/>
      <c r="BB224" s="14" t="s">
        <v>221</v>
      </c>
      <c r="BC224" s="8"/>
      <c r="BD224" s="8"/>
      <c r="BE224" s="85"/>
    </row>
    <row r="225" spans="2:57" ht="13.5" customHeight="1">
      <c r="B225" s="8"/>
      <c r="C225" s="178" t="s">
        <v>79</v>
      </c>
      <c r="D225" s="179"/>
      <c r="E225" s="179"/>
      <c r="F225" s="179"/>
      <c r="G225" s="179"/>
      <c r="H225" s="179"/>
      <c r="I225" s="179"/>
      <c r="J225" s="14" t="s">
        <v>192</v>
      </c>
      <c r="K225" s="14"/>
      <c r="L225" s="14"/>
      <c r="M225" s="14"/>
      <c r="N225" s="132" t="s">
        <v>225</v>
      </c>
      <c r="O225" s="133"/>
      <c r="P225" s="133"/>
      <c r="Q225" s="133"/>
      <c r="R225" s="133"/>
      <c r="S225" s="14" t="s">
        <v>225</v>
      </c>
      <c r="T225" s="14"/>
      <c r="U225" s="14"/>
      <c r="V225" s="14"/>
      <c r="W225" s="14"/>
      <c r="X225" s="16" t="s">
        <v>225</v>
      </c>
      <c r="Y225" s="14"/>
      <c r="Z225" s="14"/>
      <c r="AA225" s="14"/>
      <c r="AB225" s="14"/>
      <c r="AC225" s="14" t="s">
        <v>225</v>
      </c>
      <c r="AD225" s="14"/>
      <c r="AE225" s="14"/>
      <c r="AF225" s="14"/>
      <c r="AG225" s="14"/>
      <c r="AH225" s="14" t="s">
        <v>225</v>
      </c>
      <c r="AI225" s="14"/>
      <c r="AJ225" s="14"/>
      <c r="AK225" s="14"/>
      <c r="AL225" s="14"/>
      <c r="AM225" s="14" t="s">
        <v>249</v>
      </c>
      <c r="AN225" s="14"/>
      <c r="AO225" s="14"/>
      <c r="AP225" s="14"/>
      <c r="AQ225" s="14"/>
      <c r="AR225" s="14" t="s">
        <v>221</v>
      </c>
      <c r="AS225" s="14"/>
      <c r="AT225" s="14"/>
      <c r="AU225" s="14"/>
      <c r="AV225" s="14"/>
      <c r="AW225" s="14" t="s">
        <v>221</v>
      </c>
      <c r="AX225" s="14"/>
      <c r="AY225" s="14"/>
      <c r="AZ225" s="14"/>
      <c r="BA225" s="14"/>
      <c r="BB225" s="14" t="s">
        <v>221</v>
      </c>
      <c r="BC225" s="8"/>
      <c r="BD225" s="8"/>
      <c r="BE225" s="85"/>
    </row>
    <row r="226" spans="2:57" ht="13.5" customHeight="1">
      <c r="B226" s="8"/>
      <c r="C226" s="178" t="s">
        <v>38</v>
      </c>
      <c r="D226" s="179"/>
      <c r="E226" s="179"/>
      <c r="F226" s="179"/>
      <c r="G226" s="179"/>
      <c r="H226" s="179"/>
      <c r="I226" s="179"/>
      <c r="J226" s="14" t="s">
        <v>192</v>
      </c>
      <c r="K226" s="14"/>
      <c r="L226" s="14"/>
      <c r="M226" s="14"/>
      <c r="N226" s="130">
        <v>100</v>
      </c>
      <c r="O226" s="13"/>
      <c r="P226" s="13"/>
      <c r="Q226" s="13"/>
      <c r="R226" s="13"/>
      <c r="S226" s="8">
        <v>100</v>
      </c>
      <c r="T226" s="8"/>
      <c r="U226" s="8"/>
      <c r="V226" s="8"/>
      <c r="W226" s="8"/>
      <c r="X226" s="17">
        <v>100</v>
      </c>
      <c r="Y226" s="8"/>
      <c r="Z226" s="8"/>
      <c r="AA226" s="8"/>
      <c r="AB226" s="8"/>
      <c r="AC226" s="8">
        <v>0</v>
      </c>
      <c r="AD226" s="8"/>
      <c r="AE226" s="8"/>
      <c r="AF226" s="8"/>
      <c r="AG226" s="8"/>
      <c r="AH226" s="14" t="s">
        <v>225</v>
      </c>
      <c r="AI226" s="14"/>
      <c r="AJ226" s="14"/>
      <c r="AK226" s="14"/>
      <c r="AL226" s="14"/>
      <c r="AM226" s="14" t="s">
        <v>249</v>
      </c>
      <c r="AN226" s="14"/>
      <c r="AO226" s="14"/>
      <c r="AP226" s="14"/>
      <c r="AQ226" s="14"/>
      <c r="AR226" s="14" t="s">
        <v>221</v>
      </c>
      <c r="AS226" s="14"/>
      <c r="AT226" s="14"/>
      <c r="AU226" s="14"/>
      <c r="AV226" s="14"/>
      <c r="AW226" s="14" t="s">
        <v>221</v>
      </c>
      <c r="AX226" s="14"/>
      <c r="AY226" s="14"/>
      <c r="AZ226" s="14"/>
      <c r="BA226" s="14"/>
      <c r="BB226" s="14" t="s">
        <v>221</v>
      </c>
      <c r="BC226" s="8"/>
      <c r="BD226" s="8"/>
      <c r="BE226" s="85"/>
    </row>
    <row r="227" spans="2:57" ht="13.5" customHeight="1">
      <c r="B227" s="8"/>
      <c r="C227" s="178" t="s">
        <v>35</v>
      </c>
      <c r="D227" s="179"/>
      <c r="E227" s="179"/>
      <c r="F227" s="179"/>
      <c r="G227" s="179"/>
      <c r="H227" s="179"/>
      <c r="I227" s="179"/>
      <c r="J227" s="14" t="s">
        <v>192</v>
      </c>
      <c r="K227" s="14"/>
      <c r="L227" s="14"/>
      <c r="M227" s="14"/>
      <c r="N227" s="132" t="s">
        <v>225</v>
      </c>
      <c r="O227" s="133"/>
      <c r="P227" s="133"/>
      <c r="Q227" s="133"/>
      <c r="R227" s="133"/>
      <c r="S227" s="14" t="s">
        <v>225</v>
      </c>
      <c r="T227" s="14"/>
      <c r="U227" s="14"/>
      <c r="V227" s="14"/>
      <c r="W227" s="14"/>
      <c r="X227" s="16" t="s">
        <v>225</v>
      </c>
      <c r="Y227" s="14"/>
      <c r="Z227" s="14"/>
      <c r="AA227" s="14"/>
      <c r="AB227" s="14"/>
      <c r="AC227" s="14" t="s">
        <v>225</v>
      </c>
      <c r="AD227" s="14"/>
      <c r="AE227" s="14"/>
      <c r="AF227" s="14"/>
      <c r="AG227" s="14"/>
      <c r="AH227" s="14" t="s">
        <v>225</v>
      </c>
      <c r="AI227" s="14"/>
      <c r="AJ227" s="14"/>
      <c r="AK227" s="14"/>
      <c r="AL227" s="14"/>
      <c r="AM227" s="14" t="s">
        <v>249</v>
      </c>
      <c r="AN227" s="14"/>
      <c r="AO227" s="14"/>
      <c r="AP227" s="14"/>
      <c r="AQ227" s="14"/>
      <c r="AR227" s="14" t="s">
        <v>221</v>
      </c>
      <c r="AS227" s="14"/>
      <c r="AT227" s="14"/>
      <c r="AU227" s="14"/>
      <c r="AV227" s="14"/>
      <c r="AW227" s="14" t="s">
        <v>221</v>
      </c>
      <c r="AX227" s="14"/>
      <c r="AY227" s="14"/>
      <c r="AZ227" s="14"/>
      <c r="BA227" s="14"/>
      <c r="BB227" s="14" t="s">
        <v>221</v>
      </c>
      <c r="BC227" s="8"/>
      <c r="BD227" s="8"/>
      <c r="BE227" s="85"/>
    </row>
    <row r="228" spans="2:57" ht="13.5" customHeight="1">
      <c r="B228" s="8"/>
      <c r="C228" s="178" t="s">
        <v>39</v>
      </c>
      <c r="D228" s="179"/>
      <c r="E228" s="179"/>
      <c r="F228" s="179"/>
      <c r="G228" s="179"/>
      <c r="H228" s="179"/>
      <c r="I228" s="179"/>
      <c r="J228" s="14" t="s">
        <v>192</v>
      </c>
      <c r="K228" s="14"/>
      <c r="L228" s="14"/>
      <c r="M228" s="14"/>
      <c r="N228" s="132" t="s">
        <v>225</v>
      </c>
      <c r="O228" s="133"/>
      <c r="P228" s="133"/>
      <c r="Q228" s="133"/>
      <c r="R228" s="133"/>
      <c r="S228" s="14" t="s">
        <v>225</v>
      </c>
      <c r="T228" s="14"/>
      <c r="U228" s="14"/>
      <c r="V228" s="14"/>
      <c r="W228" s="14"/>
      <c r="X228" s="16" t="s">
        <v>225</v>
      </c>
      <c r="Y228" s="14"/>
      <c r="Z228" s="14"/>
      <c r="AA228" s="14"/>
      <c r="AB228" s="14"/>
      <c r="AC228" s="14" t="s">
        <v>225</v>
      </c>
      <c r="AD228" s="14"/>
      <c r="AE228" s="14"/>
      <c r="AF228" s="14"/>
      <c r="AG228" s="14"/>
      <c r="AH228" s="14" t="s">
        <v>225</v>
      </c>
      <c r="AI228" s="14"/>
      <c r="AJ228" s="14"/>
      <c r="AK228" s="14"/>
      <c r="AL228" s="14"/>
      <c r="AM228" s="14" t="s">
        <v>249</v>
      </c>
      <c r="AN228" s="14"/>
      <c r="AO228" s="14"/>
      <c r="AP228" s="14"/>
      <c r="AQ228" s="14"/>
      <c r="AR228" s="14" t="s">
        <v>221</v>
      </c>
      <c r="AS228" s="14"/>
      <c r="AT228" s="14"/>
      <c r="AU228" s="14"/>
      <c r="AV228" s="14"/>
      <c r="AW228" s="14" t="s">
        <v>221</v>
      </c>
      <c r="AX228" s="14"/>
      <c r="AY228" s="14"/>
      <c r="AZ228" s="14"/>
      <c r="BA228" s="14"/>
      <c r="BB228" s="14" t="s">
        <v>221</v>
      </c>
      <c r="BC228" s="8"/>
      <c r="BD228" s="8"/>
      <c r="BE228" s="85"/>
    </row>
    <row r="229" spans="2:57" ht="13.5" customHeight="1">
      <c r="B229" s="8"/>
      <c r="C229" s="178" t="s">
        <v>37</v>
      </c>
      <c r="D229" s="179"/>
      <c r="E229" s="179"/>
      <c r="F229" s="179"/>
      <c r="G229" s="179"/>
      <c r="H229" s="179"/>
      <c r="I229" s="179"/>
      <c r="J229" s="14" t="s">
        <v>192</v>
      </c>
      <c r="K229" s="14"/>
      <c r="L229" s="14"/>
      <c r="M229" s="14"/>
      <c r="N229" s="132" t="s">
        <v>225</v>
      </c>
      <c r="O229" s="133"/>
      <c r="P229" s="133"/>
      <c r="Q229" s="133"/>
      <c r="R229" s="133"/>
      <c r="S229" s="14" t="s">
        <v>225</v>
      </c>
      <c r="T229" s="14"/>
      <c r="U229" s="14"/>
      <c r="V229" s="14"/>
      <c r="W229" s="14"/>
      <c r="X229" s="16" t="s">
        <v>225</v>
      </c>
      <c r="Y229" s="14"/>
      <c r="Z229" s="14"/>
      <c r="AA229" s="14"/>
      <c r="AB229" s="14"/>
      <c r="AC229" s="14" t="s">
        <v>225</v>
      </c>
      <c r="AD229" s="14"/>
      <c r="AE229" s="14"/>
      <c r="AF229" s="14"/>
      <c r="AG229" s="14"/>
      <c r="AH229" s="14" t="s">
        <v>225</v>
      </c>
      <c r="AI229" s="14"/>
      <c r="AJ229" s="14"/>
      <c r="AK229" s="14"/>
      <c r="AL229" s="14"/>
      <c r="AM229" s="14" t="s">
        <v>249</v>
      </c>
      <c r="AN229" s="14"/>
      <c r="AO229" s="14"/>
      <c r="AP229" s="14"/>
      <c r="AQ229" s="14"/>
      <c r="AR229" s="14" t="s">
        <v>221</v>
      </c>
      <c r="AS229" s="14"/>
      <c r="AT229" s="14"/>
      <c r="AU229" s="14"/>
      <c r="AV229" s="14"/>
      <c r="AW229" s="14" t="s">
        <v>221</v>
      </c>
      <c r="AX229" s="14"/>
      <c r="AY229" s="14"/>
      <c r="AZ229" s="14"/>
      <c r="BA229" s="14"/>
      <c r="BB229" s="14" t="s">
        <v>221</v>
      </c>
      <c r="BC229" s="8"/>
      <c r="BD229" s="8"/>
      <c r="BE229" s="85"/>
    </row>
    <row r="230" spans="2:57" ht="13.5" customHeight="1">
      <c r="B230" s="8"/>
      <c r="C230" s="178" t="s">
        <v>79</v>
      </c>
      <c r="D230" s="179"/>
      <c r="E230" s="179"/>
      <c r="F230" s="179"/>
      <c r="G230" s="179"/>
      <c r="H230" s="179"/>
      <c r="I230" s="179"/>
      <c r="J230" s="14" t="s">
        <v>192</v>
      </c>
      <c r="K230" s="14"/>
      <c r="L230" s="14"/>
      <c r="M230" s="14"/>
      <c r="N230" s="132" t="s">
        <v>225</v>
      </c>
      <c r="O230" s="133"/>
      <c r="P230" s="133"/>
      <c r="Q230" s="133"/>
      <c r="R230" s="133"/>
      <c r="S230" s="14" t="s">
        <v>225</v>
      </c>
      <c r="T230" s="14"/>
      <c r="U230" s="14"/>
      <c r="V230" s="14"/>
      <c r="W230" s="14"/>
      <c r="X230" s="16" t="s">
        <v>225</v>
      </c>
      <c r="Y230" s="14"/>
      <c r="Z230" s="14"/>
      <c r="AA230" s="14"/>
      <c r="AB230" s="14"/>
      <c r="AC230" s="14" t="s">
        <v>225</v>
      </c>
      <c r="AD230" s="14"/>
      <c r="AE230" s="14"/>
      <c r="AF230" s="14"/>
      <c r="AG230" s="14"/>
      <c r="AH230" s="14" t="s">
        <v>225</v>
      </c>
      <c r="AI230" s="14"/>
      <c r="AJ230" s="14"/>
      <c r="AK230" s="14"/>
      <c r="AL230" s="14"/>
      <c r="AM230" s="14" t="s">
        <v>249</v>
      </c>
      <c r="AN230" s="14"/>
      <c r="AO230" s="14"/>
      <c r="AP230" s="14"/>
      <c r="AQ230" s="14"/>
      <c r="AR230" s="14" t="s">
        <v>221</v>
      </c>
      <c r="AS230" s="14"/>
      <c r="AT230" s="14"/>
      <c r="AU230" s="14"/>
      <c r="AV230" s="14"/>
      <c r="AW230" s="14" t="s">
        <v>221</v>
      </c>
      <c r="AX230" s="14"/>
      <c r="AY230" s="14"/>
      <c r="AZ230" s="14"/>
      <c r="BA230" s="14"/>
      <c r="BB230" s="14" t="s">
        <v>221</v>
      </c>
      <c r="BC230" s="8"/>
      <c r="BD230" s="8"/>
      <c r="BE230" s="85"/>
    </row>
    <row r="231" spans="2:57" ht="13.5" customHeight="1">
      <c r="B231" s="8"/>
      <c r="C231" s="26" t="s">
        <v>220</v>
      </c>
      <c r="J231" s="14" t="s">
        <v>192</v>
      </c>
      <c r="K231" s="14"/>
      <c r="L231" s="14"/>
      <c r="M231" s="14"/>
      <c r="N231" s="17">
        <v>300</v>
      </c>
      <c r="O231" s="8"/>
      <c r="P231" s="8"/>
      <c r="Q231" s="8"/>
      <c r="R231" s="8"/>
      <c r="S231" s="8">
        <v>200</v>
      </c>
      <c r="T231" s="8"/>
      <c r="U231" s="8"/>
      <c r="V231" s="8"/>
      <c r="W231" s="8"/>
      <c r="X231" s="17">
        <v>200</v>
      </c>
      <c r="Y231" s="8"/>
      <c r="Z231" s="8"/>
      <c r="AA231" s="8"/>
      <c r="AB231" s="8"/>
      <c r="AC231" s="8">
        <v>100</v>
      </c>
      <c r="AD231" s="8"/>
      <c r="AE231" s="8"/>
      <c r="AF231" s="8"/>
      <c r="AG231" s="8"/>
      <c r="AH231" s="14" t="s">
        <v>225</v>
      </c>
      <c r="AI231" s="14"/>
      <c r="AJ231" s="14"/>
      <c r="AK231" s="14"/>
      <c r="AL231" s="14"/>
      <c r="AM231" s="14" t="s">
        <v>249</v>
      </c>
      <c r="AN231" s="14"/>
      <c r="AO231" s="14"/>
      <c r="AP231" s="14"/>
      <c r="AQ231" s="14"/>
      <c r="AR231" s="14" t="s">
        <v>221</v>
      </c>
      <c r="AS231" s="14"/>
      <c r="AT231" s="14"/>
      <c r="AU231" s="14"/>
      <c r="AV231" s="14"/>
      <c r="AW231" s="14" t="s">
        <v>221</v>
      </c>
      <c r="AX231" s="14"/>
      <c r="AY231" s="14"/>
      <c r="AZ231" s="14"/>
      <c r="BA231" s="14"/>
      <c r="BB231" s="14" t="s">
        <v>221</v>
      </c>
      <c r="BC231" s="8"/>
      <c r="BD231" s="8"/>
      <c r="BE231" s="85"/>
    </row>
    <row r="232" spans="2:57" ht="13.5" customHeight="1">
      <c r="B232" s="8"/>
      <c r="C232" s="178" t="s">
        <v>35</v>
      </c>
      <c r="D232" s="179"/>
      <c r="E232" s="179"/>
      <c r="F232" s="179"/>
      <c r="G232" s="179"/>
      <c r="H232" s="179"/>
      <c r="I232" s="179"/>
      <c r="J232" s="14" t="s">
        <v>192</v>
      </c>
      <c r="K232" s="14"/>
      <c r="L232" s="14"/>
      <c r="M232" s="14"/>
      <c r="N232" s="132" t="s">
        <v>225</v>
      </c>
      <c r="O232" s="133"/>
      <c r="P232" s="133"/>
      <c r="Q232" s="133"/>
      <c r="R232" s="133"/>
      <c r="S232" s="14" t="s">
        <v>225</v>
      </c>
      <c r="T232" s="14"/>
      <c r="U232" s="14"/>
      <c r="V232" s="14"/>
      <c r="W232" s="14"/>
      <c r="X232" s="16" t="s">
        <v>225</v>
      </c>
      <c r="Y232" s="14"/>
      <c r="Z232" s="14"/>
      <c r="AA232" s="14"/>
      <c r="AB232" s="14"/>
      <c r="AC232" s="14" t="s">
        <v>225</v>
      </c>
      <c r="AD232" s="14"/>
      <c r="AE232" s="14"/>
      <c r="AF232" s="14"/>
      <c r="AG232" s="14"/>
      <c r="AH232" s="14" t="s">
        <v>225</v>
      </c>
      <c r="AI232" s="14"/>
      <c r="AJ232" s="14"/>
      <c r="AK232" s="14"/>
      <c r="AL232" s="14"/>
      <c r="AM232" s="14" t="s">
        <v>249</v>
      </c>
      <c r="AN232" s="14"/>
      <c r="AO232" s="14"/>
      <c r="AP232" s="14"/>
      <c r="AQ232" s="14"/>
      <c r="AR232" s="14" t="s">
        <v>221</v>
      </c>
      <c r="AS232" s="14"/>
      <c r="AT232" s="14"/>
      <c r="AU232" s="14"/>
      <c r="AV232" s="14"/>
      <c r="AW232" s="14" t="s">
        <v>221</v>
      </c>
      <c r="AX232" s="14"/>
      <c r="AY232" s="14"/>
      <c r="AZ232" s="14"/>
      <c r="BA232" s="14"/>
      <c r="BB232" s="14" t="s">
        <v>221</v>
      </c>
      <c r="BC232" s="8"/>
      <c r="BD232" s="8"/>
      <c r="BE232" s="85"/>
    </row>
    <row r="233" spans="2:57" ht="13.5" customHeight="1">
      <c r="B233" s="8"/>
      <c r="C233" s="178" t="s">
        <v>36</v>
      </c>
      <c r="D233" s="179"/>
      <c r="E233" s="179"/>
      <c r="F233" s="179"/>
      <c r="G233" s="179"/>
      <c r="H233" s="179"/>
      <c r="I233" s="179"/>
      <c r="J233" s="14" t="s">
        <v>192</v>
      </c>
      <c r="K233" s="14"/>
      <c r="L233" s="14"/>
      <c r="M233" s="14"/>
      <c r="N233" s="132" t="s">
        <v>225</v>
      </c>
      <c r="O233" s="133"/>
      <c r="P233" s="133"/>
      <c r="Q233" s="133"/>
      <c r="R233" s="133"/>
      <c r="S233" s="14" t="s">
        <v>225</v>
      </c>
      <c r="T233" s="14"/>
      <c r="U233" s="14"/>
      <c r="V233" s="14"/>
      <c r="W233" s="14"/>
      <c r="X233" s="134" t="s">
        <v>225</v>
      </c>
      <c r="Y233" s="135"/>
      <c r="Z233" s="135"/>
      <c r="AA233" s="135"/>
      <c r="AB233" s="135"/>
      <c r="AC233" s="14" t="s">
        <v>225</v>
      </c>
      <c r="AD233" s="14"/>
      <c r="AE233" s="14"/>
      <c r="AF233" s="14"/>
      <c r="AG233" s="14"/>
      <c r="AH233" s="14" t="s">
        <v>225</v>
      </c>
      <c r="AI233" s="14"/>
      <c r="AJ233" s="14"/>
      <c r="AK233" s="14"/>
      <c r="AL233" s="14"/>
      <c r="AM233" s="14" t="s">
        <v>249</v>
      </c>
      <c r="AN233" s="14"/>
      <c r="AO233" s="14"/>
      <c r="AP233" s="14"/>
      <c r="AQ233" s="14"/>
      <c r="AR233" s="14" t="s">
        <v>221</v>
      </c>
      <c r="AS233" s="14"/>
      <c r="AT233" s="14"/>
      <c r="AU233" s="14"/>
      <c r="AV233" s="14"/>
      <c r="AW233" s="14" t="s">
        <v>221</v>
      </c>
      <c r="AX233" s="14"/>
      <c r="AY233" s="14"/>
      <c r="AZ233" s="14"/>
      <c r="BA233" s="14"/>
      <c r="BB233" s="14" t="s">
        <v>221</v>
      </c>
      <c r="BC233" s="8"/>
      <c r="BD233" s="8"/>
      <c r="BE233" s="85"/>
    </row>
    <row r="234" spans="2:57" ht="13.5" customHeight="1">
      <c r="B234" s="8"/>
      <c r="C234" s="17" t="s">
        <v>66</v>
      </c>
      <c r="J234" s="14" t="s">
        <v>192</v>
      </c>
      <c r="K234" s="14"/>
      <c r="L234" s="14"/>
      <c r="M234" s="14"/>
      <c r="N234" s="132" t="s">
        <v>225</v>
      </c>
      <c r="O234" s="133"/>
      <c r="P234" s="133"/>
      <c r="Q234" s="133"/>
      <c r="R234" s="133"/>
      <c r="S234" s="14" t="s">
        <v>225</v>
      </c>
      <c r="T234" s="14"/>
      <c r="U234" s="14"/>
      <c r="V234" s="14"/>
      <c r="W234" s="14"/>
      <c r="X234" s="134" t="s">
        <v>225</v>
      </c>
      <c r="Y234" s="135"/>
      <c r="Z234" s="135"/>
      <c r="AA234" s="135"/>
      <c r="AB234" s="135"/>
      <c r="AC234" s="14" t="s">
        <v>225</v>
      </c>
      <c r="AD234" s="14"/>
      <c r="AE234" s="14"/>
      <c r="AF234" s="14"/>
      <c r="AG234" s="14"/>
      <c r="AH234" s="14" t="s">
        <v>225</v>
      </c>
      <c r="AI234" s="14"/>
      <c r="AJ234" s="14"/>
      <c r="AK234" s="14"/>
      <c r="AL234" s="14"/>
      <c r="AM234" s="14" t="s">
        <v>249</v>
      </c>
      <c r="AN234" s="14"/>
      <c r="AO234" s="14"/>
      <c r="AP234" s="14"/>
      <c r="AQ234" s="14"/>
      <c r="AR234" s="14" t="s">
        <v>221</v>
      </c>
      <c r="AS234" s="14"/>
      <c r="AT234" s="14"/>
      <c r="AU234" s="14"/>
      <c r="AV234" s="14"/>
      <c r="AW234" s="14" t="s">
        <v>221</v>
      </c>
      <c r="AX234" s="14"/>
      <c r="AY234" s="14"/>
      <c r="AZ234" s="14"/>
      <c r="BA234" s="14"/>
      <c r="BB234" s="14" t="s">
        <v>221</v>
      </c>
      <c r="BC234" s="8"/>
      <c r="BD234" s="8"/>
      <c r="BE234" s="85"/>
    </row>
    <row r="235" spans="2:57" ht="13.5" customHeight="1" thickBot="1">
      <c r="B235" s="8"/>
      <c r="C235" s="185" t="s">
        <v>154</v>
      </c>
      <c r="D235" s="190"/>
      <c r="E235" s="190"/>
      <c r="F235" s="190"/>
      <c r="G235" s="190"/>
      <c r="H235" s="190"/>
      <c r="I235" s="190"/>
      <c r="J235" s="93" t="s">
        <v>192</v>
      </c>
      <c r="K235" s="93"/>
      <c r="L235" s="93"/>
      <c r="M235" s="93"/>
      <c r="N235" s="136" t="s">
        <v>225</v>
      </c>
      <c r="O235" s="137"/>
      <c r="P235" s="137"/>
      <c r="Q235" s="137"/>
      <c r="R235" s="137"/>
      <c r="S235" s="93" t="s">
        <v>225</v>
      </c>
      <c r="T235" s="93"/>
      <c r="U235" s="93"/>
      <c r="V235" s="93"/>
      <c r="W235" s="93"/>
      <c r="X235" s="138" t="s">
        <v>225</v>
      </c>
      <c r="Y235" s="139"/>
      <c r="Z235" s="139"/>
      <c r="AA235" s="139"/>
      <c r="AB235" s="139"/>
      <c r="AC235" s="93" t="s">
        <v>225</v>
      </c>
      <c r="AD235" s="93"/>
      <c r="AE235" s="93"/>
      <c r="AF235" s="93"/>
      <c r="AG235" s="93"/>
      <c r="AH235" s="93" t="s">
        <v>225</v>
      </c>
      <c r="AI235" s="93"/>
      <c r="AJ235" s="93"/>
      <c r="AK235" s="93"/>
      <c r="AL235" s="93"/>
      <c r="AM235" s="93" t="s">
        <v>249</v>
      </c>
      <c r="AN235" s="93"/>
      <c r="AO235" s="93"/>
      <c r="AP235" s="93"/>
      <c r="AQ235" s="93"/>
      <c r="AR235" s="93" t="s">
        <v>221</v>
      </c>
      <c r="AS235" s="93"/>
      <c r="AT235" s="93"/>
      <c r="AU235" s="93"/>
      <c r="AV235" s="93"/>
      <c r="AW235" s="93" t="s">
        <v>221</v>
      </c>
      <c r="AX235" s="93"/>
      <c r="AY235" s="93"/>
      <c r="AZ235" s="93"/>
      <c r="BA235" s="93"/>
      <c r="BB235" s="93" t="s">
        <v>221</v>
      </c>
      <c r="BC235" s="88"/>
      <c r="BD235" s="88"/>
      <c r="BE235" s="126"/>
    </row>
    <row r="236" spans="2:57" ht="13.5" customHeight="1" thickTop="1">
      <c r="B236" s="8"/>
      <c r="C236" s="178" t="s">
        <v>122</v>
      </c>
      <c r="D236" s="179"/>
      <c r="E236" s="179"/>
      <c r="F236" s="179"/>
      <c r="G236" s="179"/>
      <c r="H236" s="179"/>
      <c r="I236" s="179"/>
      <c r="J236" s="14"/>
      <c r="K236" s="14"/>
      <c r="L236" s="14"/>
      <c r="M236" s="14"/>
      <c r="N236" s="17"/>
      <c r="O236" s="8"/>
      <c r="P236" s="8"/>
      <c r="Q236" s="8"/>
      <c r="R236" s="8"/>
      <c r="S236" s="8"/>
      <c r="T236" s="8"/>
      <c r="U236" s="8"/>
      <c r="V236" s="8"/>
      <c r="W236" s="8"/>
      <c r="X236" s="17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95"/>
      <c r="BC236" s="8"/>
      <c r="BD236" s="115"/>
      <c r="BE236" s="85"/>
    </row>
    <row r="237" spans="2:57" ht="13.5" customHeight="1">
      <c r="B237" s="8"/>
      <c r="C237" s="178" t="s">
        <v>123</v>
      </c>
      <c r="D237" s="179"/>
      <c r="E237" s="179"/>
      <c r="F237" s="179"/>
      <c r="G237" s="179"/>
      <c r="H237" s="179"/>
      <c r="I237" s="179"/>
      <c r="J237" s="14" t="s">
        <v>192</v>
      </c>
      <c r="K237" s="14"/>
      <c r="L237" s="14"/>
      <c r="M237" s="14"/>
      <c r="N237" s="17">
        <v>27500</v>
      </c>
      <c r="O237" s="8"/>
      <c r="P237" s="8"/>
      <c r="Q237" s="8"/>
      <c r="R237" s="8"/>
      <c r="S237" s="8">
        <v>28100</v>
      </c>
      <c r="T237" s="8"/>
      <c r="U237" s="8"/>
      <c r="V237" s="8"/>
      <c r="W237" s="8"/>
      <c r="X237" s="17">
        <v>24600</v>
      </c>
      <c r="Y237" s="8"/>
      <c r="Z237" s="8"/>
      <c r="AA237" s="8"/>
      <c r="AB237" s="8"/>
      <c r="AC237" s="8">
        <v>22500</v>
      </c>
      <c r="AD237" s="8"/>
      <c r="AE237" s="8"/>
      <c r="AF237" s="8"/>
      <c r="AG237" s="8"/>
      <c r="AH237" s="8">
        <v>187000</v>
      </c>
      <c r="AI237" s="8"/>
      <c r="AJ237" s="8"/>
      <c r="AK237" s="8"/>
      <c r="AL237" s="8"/>
      <c r="AM237" s="8">
        <v>14800</v>
      </c>
      <c r="AN237" s="8"/>
      <c r="AO237" s="8"/>
      <c r="AP237" s="8"/>
      <c r="AQ237" s="8"/>
      <c r="AR237" s="8">
        <v>14300</v>
      </c>
      <c r="AS237" s="8"/>
      <c r="AT237" s="8"/>
      <c r="AU237" s="8"/>
      <c r="AV237" s="8"/>
      <c r="AW237" s="8">
        <v>12800</v>
      </c>
      <c r="AX237" s="8"/>
      <c r="AY237" s="8"/>
      <c r="AZ237" s="8"/>
      <c r="BA237" s="8"/>
      <c r="BB237" s="107">
        <v>9600</v>
      </c>
      <c r="BC237" s="8"/>
      <c r="BD237" s="115">
        <v>0</v>
      </c>
      <c r="BE237" s="85"/>
    </row>
    <row r="238" spans="2:57" ht="13.5" customHeight="1">
      <c r="B238" s="8"/>
      <c r="C238" s="178" t="s">
        <v>124</v>
      </c>
      <c r="D238" s="179"/>
      <c r="E238" s="179"/>
      <c r="F238" s="179"/>
      <c r="G238" s="179"/>
      <c r="H238" s="179"/>
      <c r="I238" s="179"/>
      <c r="J238" s="14"/>
      <c r="K238" s="14"/>
      <c r="L238" s="14"/>
      <c r="M238" s="14"/>
      <c r="N238" s="17">
        <v>27600</v>
      </c>
      <c r="O238" s="8"/>
      <c r="P238" s="8"/>
      <c r="Q238" s="8"/>
      <c r="R238" s="8"/>
      <c r="S238" s="8">
        <v>28300</v>
      </c>
      <c r="T238" s="8"/>
      <c r="U238" s="8"/>
      <c r="V238" s="8"/>
      <c r="W238" s="8"/>
      <c r="X238" s="17">
        <v>24800</v>
      </c>
      <c r="Y238" s="8"/>
      <c r="Z238" s="8"/>
      <c r="AA238" s="8"/>
      <c r="AB238" s="8"/>
      <c r="AC238" s="8">
        <v>22500</v>
      </c>
      <c r="AD238" s="8"/>
      <c r="AE238" s="8"/>
      <c r="AF238" s="8"/>
      <c r="AG238" s="8"/>
      <c r="AH238" s="8">
        <v>18800</v>
      </c>
      <c r="AI238" s="8"/>
      <c r="AJ238" s="8"/>
      <c r="AK238" s="8"/>
      <c r="AL238" s="8"/>
      <c r="AM238" s="8">
        <v>14800</v>
      </c>
      <c r="AN238" s="8"/>
      <c r="AO238" s="8"/>
      <c r="AP238" s="8"/>
      <c r="AQ238" s="8"/>
      <c r="AR238" s="8">
        <v>14400</v>
      </c>
      <c r="AS238" s="8"/>
      <c r="AT238" s="8"/>
      <c r="AU238" s="8"/>
      <c r="AV238" s="8"/>
      <c r="AW238" s="8">
        <v>13100</v>
      </c>
      <c r="AX238" s="8"/>
      <c r="AY238" s="8"/>
      <c r="AZ238" s="8"/>
      <c r="BA238" s="8"/>
      <c r="BB238" s="107">
        <v>9600</v>
      </c>
      <c r="BC238" s="8"/>
      <c r="BD238" s="115">
        <v>0</v>
      </c>
      <c r="BE238" s="85"/>
    </row>
    <row r="239" spans="2:57" ht="13.5" customHeight="1">
      <c r="B239" s="8"/>
      <c r="C239" s="178" t="s">
        <v>125</v>
      </c>
      <c r="D239" s="179"/>
      <c r="E239" s="179"/>
      <c r="F239" s="179"/>
      <c r="G239" s="179"/>
      <c r="H239" s="179"/>
      <c r="I239" s="179"/>
      <c r="J239" s="14" t="s">
        <v>193</v>
      </c>
      <c r="K239" s="14"/>
      <c r="L239" s="14"/>
      <c r="M239" s="14"/>
      <c r="N239" s="17">
        <v>100100</v>
      </c>
      <c r="O239" s="8"/>
      <c r="P239" s="8"/>
      <c r="Q239" s="8"/>
      <c r="R239" s="8"/>
      <c r="S239" s="8">
        <v>96000</v>
      </c>
      <c r="T239" s="8"/>
      <c r="U239" s="8"/>
      <c r="V239" s="8"/>
      <c r="W239" s="8"/>
      <c r="X239" s="17">
        <v>80800</v>
      </c>
      <c r="Y239" s="8"/>
      <c r="Z239" s="8"/>
      <c r="AA239" s="8"/>
      <c r="AB239" s="8"/>
      <c r="AC239" s="8">
        <v>70100</v>
      </c>
      <c r="AD239" s="8"/>
      <c r="AE239" s="8"/>
      <c r="AF239" s="8"/>
      <c r="AG239" s="8"/>
      <c r="AH239" s="8">
        <v>56100</v>
      </c>
      <c r="AI239" s="8"/>
      <c r="AJ239" s="8"/>
      <c r="AK239" s="8"/>
      <c r="AL239" s="8"/>
      <c r="AM239" s="8">
        <v>41000</v>
      </c>
      <c r="AN239" s="8"/>
      <c r="AO239" s="8"/>
      <c r="AP239" s="8"/>
      <c r="AQ239" s="8"/>
      <c r="AR239" s="8">
        <v>37800</v>
      </c>
      <c r="AS239" s="8"/>
      <c r="AT239" s="8"/>
      <c r="AU239" s="8"/>
      <c r="AV239" s="8"/>
      <c r="AW239" s="8">
        <v>31400</v>
      </c>
      <c r="AX239" s="8"/>
      <c r="AY239" s="8"/>
      <c r="AZ239" s="8"/>
      <c r="BA239" s="8"/>
      <c r="BB239" s="107">
        <v>23200</v>
      </c>
      <c r="BC239" s="8"/>
      <c r="BD239" s="115">
        <v>0</v>
      </c>
      <c r="BE239" s="85"/>
    </row>
    <row r="240" spans="2:57" ht="13.5" customHeight="1">
      <c r="B240" s="8"/>
      <c r="C240" s="178" t="s">
        <v>126</v>
      </c>
      <c r="D240" s="179"/>
      <c r="E240" s="179"/>
      <c r="F240" s="179"/>
      <c r="G240" s="179"/>
      <c r="H240" s="179"/>
      <c r="I240" s="179"/>
      <c r="J240" s="14"/>
      <c r="K240" s="14"/>
      <c r="L240" s="14"/>
      <c r="M240" s="14"/>
      <c r="N240" s="127">
        <v>5.36</v>
      </c>
      <c r="O240" s="84"/>
      <c r="P240" s="84"/>
      <c r="Q240" s="84"/>
      <c r="R240" s="84"/>
      <c r="S240" s="84">
        <v>5.67</v>
      </c>
      <c r="T240" s="84"/>
      <c r="U240" s="84"/>
      <c r="V240" s="84"/>
      <c r="W240" s="84"/>
      <c r="X240" s="127">
        <v>5.79</v>
      </c>
      <c r="Y240" s="84"/>
      <c r="Z240" s="84"/>
      <c r="AA240" s="84"/>
      <c r="AB240" s="84"/>
      <c r="AC240" s="84">
        <v>6.01</v>
      </c>
      <c r="AD240" s="84"/>
      <c r="AE240" s="84"/>
      <c r="AF240" s="84"/>
      <c r="AG240" s="84"/>
      <c r="AH240" s="84">
        <v>6</v>
      </c>
      <c r="AI240" s="84"/>
      <c r="AJ240" s="84"/>
      <c r="AK240" s="84"/>
      <c r="AL240" s="84"/>
      <c r="AM240" s="84">
        <v>5.97</v>
      </c>
      <c r="AN240" s="84"/>
      <c r="AO240" s="84"/>
      <c r="AP240" s="84"/>
      <c r="AQ240" s="84"/>
      <c r="AR240" s="84">
        <v>6.08</v>
      </c>
      <c r="AS240" s="84"/>
      <c r="AT240" s="84"/>
      <c r="AU240" s="84"/>
      <c r="AV240" s="84"/>
      <c r="AW240" s="84">
        <v>5.46</v>
      </c>
      <c r="AX240" s="84"/>
      <c r="AY240" s="84"/>
      <c r="AZ240" s="84"/>
      <c r="BA240" s="84"/>
      <c r="BB240" s="108">
        <v>5.65</v>
      </c>
      <c r="BC240" s="8"/>
      <c r="BD240" s="115">
        <v>2</v>
      </c>
      <c r="BE240" s="85"/>
    </row>
    <row r="241" spans="2:57" ht="13.5" customHeight="1">
      <c r="B241" s="8"/>
      <c r="C241" s="178" t="s">
        <v>127</v>
      </c>
      <c r="D241" s="179"/>
      <c r="E241" s="179"/>
      <c r="F241" s="179"/>
      <c r="G241" s="179"/>
      <c r="H241" s="179"/>
      <c r="I241" s="179"/>
      <c r="J241" s="14" t="s">
        <v>194</v>
      </c>
      <c r="K241" s="14"/>
      <c r="L241" s="14"/>
      <c r="M241" s="14"/>
      <c r="N241" s="127">
        <v>30.6</v>
      </c>
      <c r="O241" s="84"/>
      <c r="P241" s="84"/>
      <c r="Q241" s="84"/>
      <c r="R241" s="84"/>
      <c r="S241" s="84">
        <v>34.5</v>
      </c>
      <c r="T241" s="84"/>
      <c r="U241" s="84"/>
      <c r="V241" s="84"/>
      <c r="W241" s="84"/>
      <c r="X241" s="127">
        <v>36.76</v>
      </c>
      <c r="Y241" s="84"/>
      <c r="Z241" s="84"/>
      <c r="AA241" s="84"/>
      <c r="AB241" s="84"/>
      <c r="AC241" s="84">
        <v>37.5</v>
      </c>
      <c r="AD241" s="84"/>
      <c r="AE241" s="84"/>
      <c r="AF241" s="84"/>
      <c r="AG241" s="84"/>
      <c r="AH241" s="84">
        <v>40.46</v>
      </c>
      <c r="AI241" s="84"/>
      <c r="AJ241" s="84"/>
      <c r="AK241" s="84"/>
      <c r="AL241" s="84"/>
      <c r="AM241" s="84">
        <v>39.880000000000003</v>
      </c>
      <c r="AN241" s="84"/>
      <c r="AO241" s="84"/>
      <c r="AP241" s="84"/>
      <c r="AQ241" s="84"/>
      <c r="AR241" s="84">
        <v>41.04</v>
      </c>
      <c r="AS241" s="84"/>
      <c r="AT241" s="84"/>
      <c r="AU241" s="84"/>
      <c r="AV241" s="84"/>
      <c r="AW241" s="84">
        <v>38.75</v>
      </c>
      <c r="AX241" s="84"/>
      <c r="AY241" s="84"/>
      <c r="AZ241" s="84"/>
      <c r="BA241" s="84"/>
      <c r="BB241" s="108">
        <v>41.79</v>
      </c>
      <c r="BC241" s="8"/>
      <c r="BD241" s="115">
        <v>2</v>
      </c>
      <c r="BE241" s="85"/>
    </row>
    <row r="242" spans="2:57" ht="13.5" customHeight="1">
      <c r="B242" s="8"/>
      <c r="C242" s="178" t="s">
        <v>128</v>
      </c>
      <c r="D242" s="179"/>
      <c r="E242" s="179"/>
      <c r="F242" s="179"/>
      <c r="G242" s="179"/>
      <c r="H242" s="179"/>
      <c r="I242" s="179"/>
      <c r="J242" s="14" t="s">
        <v>219</v>
      </c>
      <c r="K242" s="14"/>
      <c r="L242" s="14"/>
      <c r="M242" s="14"/>
      <c r="N242" s="127">
        <v>134.1</v>
      </c>
      <c r="O242" s="84"/>
      <c r="P242" s="84"/>
      <c r="Q242" s="84"/>
      <c r="R242" s="84"/>
      <c r="S242" s="84">
        <v>146.72</v>
      </c>
      <c r="T242" s="84"/>
      <c r="U242" s="84"/>
      <c r="V242" s="84"/>
      <c r="W242" s="84"/>
      <c r="X242" s="127">
        <v>157.13</v>
      </c>
      <c r="Y242" s="84"/>
      <c r="Z242" s="84"/>
      <c r="AA242" s="84"/>
      <c r="AB242" s="84"/>
      <c r="AC242" s="84">
        <v>151.72999999999999</v>
      </c>
      <c r="AD242" s="84"/>
      <c r="AE242" s="84"/>
      <c r="AF242" s="84"/>
      <c r="AG242" s="84"/>
      <c r="AH242" s="84">
        <v>163.01</v>
      </c>
      <c r="AI242" s="84"/>
      <c r="AJ242" s="84"/>
      <c r="AK242" s="84"/>
      <c r="AL242" s="84"/>
      <c r="AM242" s="84">
        <v>162.86000000000001</v>
      </c>
      <c r="AN242" s="84"/>
      <c r="AO242" s="84"/>
      <c r="AP242" s="84"/>
      <c r="AQ242" s="84"/>
      <c r="AR242" s="84">
        <v>168.09</v>
      </c>
      <c r="AS242" s="84"/>
      <c r="AT242" s="84"/>
      <c r="AU242" s="84"/>
      <c r="AV242" s="84"/>
      <c r="AW242" s="84">
        <v>147.87</v>
      </c>
      <c r="AX242" s="84"/>
      <c r="AY242" s="84"/>
      <c r="AZ242" s="84"/>
      <c r="BA242" s="84"/>
      <c r="BB242" s="108">
        <v>160.36000000000001</v>
      </c>
      <c r="BC242" s="8"/>
      <c r="BD242" s="115">
        <v>2</v>
      </c>
      <c r="BE242" s="85"/>
    </row>
    <row r="243" spans="2:57" ht="13.5" customHeight="1">
      <c r="B243" s="8"/>
      <c r="C243" s="178" t="s">
        <v>129</v>
      </c>
      <c r="D243" s="179"/>
      <c r="E243" s="179"/>
      <c r="F243" s="179"/>
      <c r="G243" s="179"/>
      <c r="H243" s="179"/>
      <c r="I243" s="179"/>
      <c r="J243" s="14" t="s">
        <v>192</v>
      </c>
      <c r="K243" s="14"/>
      <c r="L243" s="14"/>
      <c r="M243" s="14"/>
      <c r="N243" s="8">
        <v>22900</v>
      </c>
      <c r="O243" s="8"/>
      <c r="P243" s="8"/>
      <c r="Q243" s="8"/>
      <c r="R243" s="8"/>
      <c r="S243" s="8">
        <v>22900</v>
      </c>
      <c r="T243" s="8"/>
      <c r="U243" s="8"/>
      <c r="V243" s="8"/>
      <c r="W243" s="8"/>
      <c r="X243" s="17">
        <v>21400</v>
      </c>
      <c r="Y243" s="8"/>
      <c r="Z243" s="8"/>
      <c r="AA243" s="8"/>
      <c r="AB243" s="8"/>
      <c r="AC243" s="8">
        <v>19200</v>
      </c>
      <c r="AD243" s="8"/>
      <c r="AE243" s="8"/>
      <c r="AF243" s="8"/>
      <c r="AG243" s="8"/>
      <c r="AH243" s="8">
        <v>16600</v>
      </c>
      <c r="AI243" s="8"/>
      <c r="AJ243" s="8"/>
      <c r="AK243" s="8"/>
      <c r="AL243" s="8"/>
      <c r="AM243" s="8">
        <v>13500</v>
      </c>
      <c r="AN243" s="8"/>
      <c r="AO243" s="8"/>
      <c r="AP243" s="8"/>
      <c r="AQ243" s="8"/>
      <c r="AR243" s="8">
        <v>12800</v>
      </c>
      <c r="AS243" s="8"/>
      <c r="AT243" s="8"/>
      <c r="AU243" s="8"/>
      <c r="AV243" s="8"/>
      <c r="AW243" s="8">
        <v>11700</v>
      </c>
      <c r="AX243" s="8"/>
      <c r="AY243" s="8"/>
      <c r="AZ243" s="8"/>
      <c r="BA243" s="8"/>
      <c r="BB243" s="8">
        <v>8700</v>
      </c>
      <c r="BC243" s="8"/>
      <c r="BD243" s="115">
        <v>0</v>
      </c>
      <c r="BE243" s="85"/>
    </row>
    <row r="244" spans="2:57" ht="13.5" customHeight="1">
      <c r="B244" s="8"/>
      <c r="C244" s="178" t="s">
        <v>130</v>
      </c>
      <c r="D244" s="179"/>
      <c r="E244" s="179"/>
      <c r="F244" s="179"/>
      <c r="G244" s="179"/>
      <c r="H244" s="179"/>
      <c r="I244" s="179"/>
      <c r="J244" s="14" t="s">
        <v>192</v>
      </c>
      <c r="K244" s="14"/>
      <c r="L244" s="14"/>
      <c r="M244" s="14"/>
      <c r="N244" s="8">
        <v>4600</v>
      </c>
      <c r="O244" s="8"/>
      <c r="P244" s="8"/>
      <c r="Q244" s="8"/>
      <c r="R244" s="8"/>
      <c r="S244" s="8">
        <v>5200</v>
      </c>
      <c r="T244" s="8"/>
      <c r="U244" s="8"/>
      <c r="V244" s="8"/>
      <c r="W244" s="8"/>
      <c r="X244" s="17">
        <v>3200</v>
      </c>
      <c r="Y244" s="8"/>
      <c r="Z244" s="8"/>
      <c r="AA244" s="8"/>
      <c r="AB244" s="8"/>
      <c r="AC244" s="8">
        <v>3100</v>
      </c>
      <c r="AD244" s="8"/>
      <c r="AE244" s="8"/>
      <c r="AF244" s="8"/>
      <c r="AG244" s="8"/>
      <c r="AH244" s="8">
        <v>2100</v>
      </c>
      <c r="AI244" s="8"/>
      <c r="AJ244" s="8"/>
      <c r="AK244" s="8"/>
      <c r="AL244" s="8"/>
      <c r="AM244" s="8">
        <v>1200</v>
      </c>
      <c r="AN244" s="8"/>
      <c r="AO244" s="8"/>
      <c r="AP244" s="8"/>
      <c r="AQ244" s="8"/>
      <c r="AR244" s="8">
        <v>1400</v>
      </c>
      <c r="AS244" s="8"/>
      <c r="AT244" s="8"/>
      <c r="AU244" s="8"/>
      <c r="AV244" s="8"/>
      <c r="AW244" s="8">
        <v>1100</v>
      </c>
      <c r="AX244" s="8"/>
      <c r="AY244" s="8"/>
      <c r="AZ244" s="8"/>
      <c r="BA244" s="8"/>
      <c r="BB244" s="8">
        <v>600</v>
      </c>
      <c r="BC244" s="8"/>
      <c r="BD244" s="115">
        <v>0</v>
      </c>
      <c r="BE244" s="85"/>
    </row>
    <row r="245" spans="2:57" ht="13.5" customHeight="1">
      <c r="B245" s="8"/>
      <c r="C245" s="181" t="s">
        <v>34</v>
      </c>
      <c r="D245" s="179"/>
      <c r="E245" s="179"/>
      <c r="F245" s="179"/>
      <c r="G245" s="179"/>
      <c r="H245" s="179"/>
      <c r="I245" s="179"/>
      <c r="J245" s="14"/>
      <c r="K245" s="14"/>
      <c r="L245" s="14"/>
      <c r="M245" s="14"/>
      <c r="N245" s="17"/>
      <c r="O245" s="8"/>
      <c r="P245" s="8"/>
      <c r="Q245" s="8"/>
      <c r="R245" s="8"/>
      <c r="S245" s="8"/>
      <c r="T245" s="8"/>
      <c r="U245" s="8"/>
      <c r="V245" s="8"/>
      <c r="W245" s="8"/>
      <c r="X245" s="17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95"/>
      <c r="BC245" s="8"/>
      <c r="BD245" s="115"/>
      <c r="BE245" s="85"/>
    </row>
    <row r="246" spans="2:57" ht="13.5" customHeight="1">
      <c r="B246" s="8"/>
      <c r="C246" s="178" t="s">
        <v>64</v>
      </c>
      <c r="D246" s="179"/>
      <c r="E246" s="179"/>
      <c r="F246" s="179"/>
      <c r="G246" s="179"/>
      <c r="H246" s="179"/>
      <c r="I246" s="179"/>
      <c r="J246" s="14" t="s">
        <v>192</v>
      </c>
      <c r="K246" s="14"/>
      <c r="L246" s="14"/>
      <c r="M246" s="14"/>
      <c r="N246" s="17">
        <v>17500</v>
      </c>
      <c r="O246" s="8"/>
      <c r="P246" s="8"/>
      <c r="Q246" s="8"/>
      <c r="R246" s="8"/>
      <c r="S246" s="8">
        <v>16300</v>
      </c>
      <c r="T246" s="8"/>
      <c r="U246" s="8"/>
      <c r="V246" s="8"/>
      <c r="W246" s="8"/>
      <c r="X246" s="17">
        <v>12800</v>
      </c>
      <c r="Y246" s="8"/>
      <c r="Z246" s="8"/>
      <c r="AA246" s="8"/>
      <c r="AB246" s="8"/>
      <c r="AC246" s="8">
        <v>10800</v>
      </c>
      <c r="AD246" s="8"/>
      <c r="AE246" s="8"/>
      <c r="AF246" s="8"/>
      <c r="AG246" s="8"/>
      <c r="AH246" s="8">
        <v>9400</v>
      </c>
      <c r="AI246" s="8"/>
      <c r="AJ246" s="8"/>
      <c r="AK246" s="8"/>
      <c r="AL246" s="8"/>
      <c r="AM246" s="8">
        <v>6700</v>
      </c>
      <c r="AN246" s="8"/>
      <c r="AO246" s="8"/>
      <c r="AP246" s="8"/>
      <c r="AQ246" s="8"/>
      <c r="AR246" s="13">
        <v>6300</v>
      </c>
      <c r="AS246" s="8"/>
      <c r="AT246" s="8"/>
      <c r="AU246" s="8"/>
      <c r="AV246" s="8"/>
      <c r="AW246" s="13">
        <v>4900</v>
      </c>
      <c r="AX246" s="8"/>
      <c r="AY246" s="8"/>
      <c r="AZ246" s="8"/>
      <c r="BA246" s="8"/>
      <c r="BB246" s="13">
        <v>5600</v>
      </c>
      <c r="BC246" s="8"/>
      <c r="BD246" s="115">
        <v>0</v>
      </c>
      <c r="BE246" s="85"/>
    </row>
    <row r="247" spans="2:57" ht="13.5" customHeight="1">
      <c r="B247" s="8"/>
      <c r="C247" s="178" t="s">
        <v>35</v>
      </c>
      <c r="D247" s="179"/>
      <c r="E247" s="179"/>
      <c r="F247" s="179"/>
      <c r="G247" s="179"/>
      <c r="H247" s="179"/>
      <c r="I247" s="179"/>
      <c r="J247" s="14" t="s">
        <v>192</v>
      </c>
      <c r="K247" s="14"/>
      <c r="L247" s="14"/>
      <c r="M247" s="14"/>
      <c r="N247" s="16" t="s">
        <v>225</v>
      </c>
      <c r="O247" s="8"/>
      <c r="P247" s="8"/>
      <c r="Q247" s="8"/>
      <c r="R247" s="8"/>
      <c r="S247" s="14" t="s">
        <v>225</v>
      </c>
      <c r="T247" s="14"/>
      <c r="U247" s="14"/>
      <c r="V247" s="14"/>
      <c r="W247" s="14"/>
      <c r="X247" s="16" t="s">
        <v>225</v>
      </c>
      <c r="Y247" s="14"/>
      <c r="Z247" s="14"/>
      <c r="AA247" s="14"/>
      <c r="AB247" s="14"/>
      <c r="AC247" s="14" t="s">
        <v>225</v>
      </c>
      <c r="AD247" s="14"/>
      <c r="AE247" s="14"/>
      <c r="AF247" s="14"/>
      <c r="AG247" s="14"/>
      <c r="AH247" s="14" t="s">
        <v>225</v>
      </c>
      <c r="AI247" s="14"/>
      <c r="AJ247" s="14"/>
      <c r="AK247" s="14"/>
      <c r="AL247" s="14"/>
      <c r="AM247" s="14" t="s">
        <v>249</v>
      </c>
      <c r="AN247" s="14"/>
      <c r="AO247" s="14"/>
      <c r="AP247" s="14"/>
      <c r="AQ247" s="14"/>
      <c r="AR247" s="14" t="s">
        <v>221</v>
      </c>
      <c r="AS247" s="14"/>
      <c r="AT247" s="14"/>
      <c r="AU247" s="14"/>
      <c r="AV247" s="14"/>
      <c r="AW247" s="14" t="s">
        <v>221</v>
      </c>
      <c r="AX247" s="14"/>
      <c r="AY247" s="14"/>
      <c r="AZ247" s="14"/>
      <c r="BA247" s="14"/>
      <c r="BB247" s="14" t="s">
        <v>221</v>
      </c>
      <c r="BC247" s="8"/>
      <c r="BD247" s="115"/>
      <c r="BE247" s="85"/>
    </row>
    <row r="248" spans="2:57" ht="13.5" customHeight="1">
      <c r="B248" s="8"/>
      <c r="C248" s="178" t="s">
        <v>36</v>
      </c>
      <c r="D248" s="179"/>
      <c r="E248" s="179"/>
      <c r="F248" s="179"/>
      <c r="G248" s="179"/>
      <c r="H248" s="179"/>
      <c r="I248" s="179"/>
      <c r="J248" s="14" t="s">
        <v>192</v>
      </c>
      <c r="K248" s="14"/>
      <c r="L248" s="14"/>
      <c r="M248" s="14"/>
      <c r="N248" s="16" t="s">
        <v>225</v>
      </c>
      <c r="O248" s="8"/>
      <c r="P248" s="8"/>
      <c r="Q248" s="8"/>
      <c r="R248" s="8"/>
      <c r="S248" s="14" t="s">
        <v>225</v>
      </c>
      <c r="T248" s="14"/>
      <c r="U248" s="14"/>
      <c r="V248" s="14"/>
      <c r="W248" s="14"/>
      <c r="X248" s="16" t="s">
        <v>225</v>
      </c>
      <c r="Y248" s="14"/>
      <c r="Z248" s="14"/>
      <c r="AA248" s="14"/>
      <c r="AB248" s="14"/>
      <c r="AC248" s="14" t="s">
        <v>225</v>
      </c>
      <c r="AD248" s="14"/>
      <c r="AE248" s="14"/>
      <c r="AF248" s="14"/>
      <c r="AG248" s="14"/>
      <c r="AH248" s="14" t="s">
        <v>225</v>
      </c>
      <c r="AI248" s="14"/>
      <c r="AJ248" s="14"/>
      <c r="AK248" s="14"/>
      <c r="AL248" s="14"/>
      <c r="AM248" s="14" t="s">
        <v>249</v>
      </c>
      <c r="AN248" s="14"/>
      <c r="AO248" s="14"/>
      <c r="AP248" s="14"/>
      <c r="AQ248" s="14"/>
      <c r="AR248" s="14" t="s">
        <v>221</v>
      </c>
      <c r="AS248" s="14"/>
      <c r="AT248" s="14"/>
      <c r="AU248" s="14"/>
      <c r="AV248" s="14"/>
      <c r="AW248" s="14" t="s">
        <v>221</v>
      </c>
      <c r="AX248" s="14"/>
      <c r="AY248" s="14"/>
      <c r="AZ248" s="14"/>
      <c r="BA248" s="14"/>
      <c r="BB248" s="14" t="s">
        <v>221</v>
      </c>
      <c r="BC248" s="8"/>
      <c r="BD248" s="115"/>
      <c r="BE248" s="85"/>
    </row>
    <row r="249" spans="2:57" ht="13.5" customHeight="1">
      <c r="B249" s="8"/>
      <c r="C249" s="178" t="s">
        <v>37</v>
      </c>
      <c r="D249" s="179"/>
      <c r="E249" s="179"/>
      <c r="F249" s="179"/>
      <c r="G249" s="179"/>
      <c r="H249" s="179"/>
      <c r="I249" s="179"/>
      <c r="J249" s="14" t="s">
        <v>192</v>
      </c>
      <c r="K249" s="14"/>
      <c r="L249" s="14"/>
      <c r="M249" s="14"/>
      <c r="N249" s="16" t="s">
        <v>225</v>
      </c>
      <c r="O249" s="8"/>
      <c r="P249" s="8"/>
      <c r="Q249" s="8"/>
      <c r="R249" s="8"/>
      <c r="S249" s="14" t="s">
        <v>225</v>
      </c>
      <c r="T249" s="14"/>
      <c r="U249" s="14"/>
      <c r="V249" s="14"/>
      <c r="W249" s="14"/>
      <c r="X249" s="16" t="s">
        <v>225</v>
      </c>
      <c r="Y249" s="14"/>
      <c r="Z249" s="14"/>
      <c r="AA249" s="14"/>
      <c r="AB249" s="14"/>
      <c r="AC249" s="14" t="s">
        <v>225</v>
      </c>
      <c r="AD249" s="14"/>
      <c r="AE249" s="14"/>
      <c r="AF249" s="14"/>
      <c r="AG249" s="14"/>
      <c r="AH249" s="14" t="s">
        <v>225</v>
      </c>
      <c r="AI249" s="14"/>
      <c r="AJ249" s="14"/>
      <c r="AK249" s="14"/>
      <c r="AL249" s="14"/>
      <c r="AM249" s="14" t="s">
        <v>249</v>
      </c>
      <c r="AN249" s="14"/>
      <c r="AO249" s="14"/>
      <c r="AP249" s="14"/>
      <c r="AQ249" s="14"/>
      <c r="AR249" s="14" t="s">
        <v>221</v>
      </c>
      <c r="AS249" s="14"/>
      <c r="AT249" s="14"/>
      <c r="AU249" s="14"/>
      <c r="AV249" s="14"/>
      <c r="AW249" s="14" t="s">
        <v>221</v>
      </c>
      <c r="AX249" s="14"/>
      <c r="AY249" s="14"/>
      <c r="AZ249" s="14"/>
      <c r="BA249" s="14"/>
      <c r="BB249" s="14" t="s">
        <v>221</v>
      </c>
      <c r="BC249" s="8"/>
      <c r="BD249" s="115"/>
      <c r="BE249" s="85"/>
    </row>
    <row r="250" spans="2:57" ht="13.5" customHeight="1">
      <c r="B250" s="8"/>
      <c r="C250" s="178" t="s">
        <v>79</v>
      </c>
      <c r="D250" s="179"/>
      <c r="E250" s="179"/>
      <c r="F250" s="179"/>
      <c r="G250" s="179"/>
      <c r="H250" s="179"/>
      <c r="I250" s="179"/>
      <c r="J250" s="14" t="s">
        <v>192</v>
      </c>
      <c r="K250" s="14"/>
      <c r="L250" s="14"/>
      <c r="M250" s="14"/>
      <c r="N250" s="16" t="s">
        <v>225</v>
      </c>
      <c r="O250" s="8"/>
      <c r="P250" s="8"/>
      <c r="Q250" s="8"/>
      <c r="R250" s="8"/>
      <c r="S250" s="14" t="s">
        <v>225</v>
      </c>
      <c r="T250" s="14"/>
      <c r="U250" s="14"/>
      <c r="V250" s="14"/>
      <c r="W250" s="14"/>
      <c r="X250" s="16" t="s">
        <v>225</v>
      </c>
      <c r="Y250" s="14"/>
      <c r="Z250" s="14"/>
      <c r="AA250" s="14"/>
      <c r="AB250" s="14"/>
      <c r="AC250" s="14" t="s">
        <v>225</v>
      </c>
      <c r="AD250" s="14"/>
      <c r="AE250" s="14"/>
      <c r="AF250" s="14"/>
      <c r="AG250" s="14"/>
      <c r="AH250" s="14" t="s">
        <v>225</v>
      </c>
      <c r="AI250" s="14"/>
      <c r="AJ250" s="14"/>
      <c r="AK250" s="14"/>
      <c r="AL250" s="14"/>
      <c r="AM250" s="14" t="s">
        <v>249</v>
      </c>
      <c r="AN250" s="14"/>
      <c r="AO250" s="14"/>
      <c r="AP250" s="14"/>
      <c r="AQ250" s="14"/>
      <c r="AR250" s="14" t="s">
        <v>221</v>
      </c>
      <c r="AS250" s="14"/>
      <c r="AT250" s="14"/>
      <c r="AU250" s="14"/>
      <c r="AV250" s="14"/>
      <c r="AW250" s="14" t="s">
        <v>221</v>
      </c>
      <c r="AX250" s="14"/>
      <c r="AY250" s="14"/>
      <c r="AZ250" s="14"/>
      <c r="BA250" s="14"/>
      <c r="BB250" s="14" t="s">
        <v>221</v>
      </c>
      <c r="BC250" s="8"/>
      <c r="BD250" s="115"/>
      <c r="BE250" s="85"/>
    </row>
    <row r="251" spans="2:57" ht="13.5" customHeight="1">
      <c r="B251" s="8"/>
      <c r="C251" s="178" t="s">
        <v>38</v>
      </c>
      <c r="D251" s="179"/>
      <c r="E251" s="179"/>
      <c r="F251" s="179"/>
      <c r="G251" s="179"/>
      <c r="H251" s="179"/>
      <c r="I251" s="179"/>
      <c r="J251" s="14" t="s">
        <v>192</v>
      </c>
      <c r="K251" s="14"/>
      <c r="L251" s="14"/>
      <c r="M251" s="14"/>
      <c r="N251" s="17">
        <v>3600</v>
      </c>
      <c r="O251" s="8"/>
      <c r="P251" s="8"/>
      <c r="Q251" s="8"/>
      <c r="R251" s="8"/>
      <c r="S251" s="8">
        <v>2900</v>
      </c>
      <c r="T251" s="8"/>
      <c r="U251" s="8"/>
      <c r="V251" s="8"/>
      <c r="W251" s="8"/>
      <c r="X251" s="17">
        <v>3600</v>
      </c>
      <c r="Y251" s="8"/>
      <c r="Z251" s="8"/>
      <c r="AA251" s="8"/>
      <c r="AB251" s="8"/>
      <c r="AC251" s="8">
        <v>3200</v>
      </c>
      <c r="AD251" s="8"/>
      <c r="AE251" s="8"/>
      <c r="AF251" s="8"/>
      <c r="AG251" s="8"/>
      <c r="AH251" s="8">
        <v>2800</v>
      </c>
      <c r="AI251" s="8"/>
      <c r="AJ251" s="8"/>
      <c r="AK251" s="8"/>
      <c r="AL251" s="8"/>
      <c r="AM251" s="8">
        <v>2700</v>
      </c>
      <c r="AN251" s="8"/>
      <c r="AO251" s="8"/>
      <c r="AP251" s="8"/>
      <c r="AQ251" s="8"/>
      <c r="AR251" s="13">
        <v>2500</v>
      </c>
      <c r="AS251" s="8"/>
      <c r="AT251" s="8"/>
      <c r="AU251" s="8"/>
      <c r="AV251" s="8"/>
      <c r="AW251" s="13">
        <v>3200</v>
      </c>
      <c r="AX251" s="8"/>
      <c r="AY251" s="8"/>
      <c r="AZ251" s="8"/>
      <c r="BA251" s="8"/>
      <c r="BB251" s="14" t="s">
        <v>221</v>
      </c>
      <c r="BC251" s="8"/>
      <c r="BD251" s="115">
        <v>0</v>
      </c>
      <c r="BE251" s="85"/>
    </row>
    <row r="252" spans="2:57" ht="13.5" customHeight="1">
      <c r="B252" s="8"/>
      <c r="C252" s="178" t="s">
        <v>35</v>
      </c>
      <c r="D252" s="179"/>
      <c r="E252" s="179"/>
      <c r="F252" s="179"/>
      <c r="G252" s="179"/>
      <c r="H252" s="179"/>
      <c r="I252" s="179"/>
      <c r="J252" s="14" t="s">
        <v>192</v>
      </c>
      <c r="K252" s="14"/>
      <c r="L252" s="14"/>
      <c r="M252" s="14"/>
      <c r="N252" s="16" t="s">
        <v>225</v>
      </c>
      <c r="O252" s="8"/>
      <c r="P252" s="8"/>
      <c r="Q252" s="8"/>
      <c r="R252" s="8"/>
      <c r="S252" s="14" t="s">
        <v>225</v>
      </c>
      <c r="T252" s="14"/>
      <c r="U252" s="14"/>
      <c r="V252" s="14"/>
      <c r="W252" s="14"/>
      <c r="X252" s="16" t="s">
        <v>225</v>
      </c>
      <c r="Y252" s="14"/>
      <c r="Z252" s="14"/>
      <c r="AA252" s="14"/>
      <c r="AB252" s="14"/>
      <c r="AC252" s="14" t="s">
        <v>225</v>
      </c>
      <c r="AD252" s="14"/>
      <c r="AE252" s="14"/>
      <c r="AF252" s="14"/>
      <c r="AG252" s="14"/>
      <c r="AH252" s="14" t="s">
        <v>225</v>
      </c>
      <c r="AI252" s="14"/>
      <c r="AJ252" s="14"/>
      <c r="AK252" s="14"/>
      <c r="AL252" s="14"/>
      <c r="AM252" s="14" t="s">
        <v>249</v>
      </c>
      <c r="AN252" s="14"/>
      <c r="AO252" s="14"/>
      <c r="AP252" s="14"/>
      <c r="AQ252" s="14"/>
      <c r="AR252" s="14" t="s">
        <v>221</v>
      </c>
      <c r="AS252" s="14"/>
      <c r="AT252" s="14"/>
      <c r="AU252" s="14"/>
      <c r="AV252" s="14"/>
      <c r="AW252" s="14" t="s">
        <v>221</v>
      </c>
      <c r="AX252" s="14"/>
      <c r="AY252" s="14"/>
      <c r="AZ252" s="14"/>
      <c r="BA252" s="14"/>
      <c r="BB252" s="14" t="s">
        <v>221</v>
      </c>
      <c r="BC252" s="8"/>
      <c r="BD252" s="115"/>
      <c r="BE252" s="85"/>
    </row>
    <row r="253" spans="2:57" ht="13.5" customHeight="1">
      <c r="B253" s="8"/>
      <c r="C253" s="178" t="s">
        <v>39</v>
      </c>
      <c r="D253" s="179"/>
      <c r="E253" s="179"/>
      <c r="F253" s="179"/>
      <c r="G253" s="179"/>
      <c r="H253" s="179"/>
      <c r="I253" s="179"/>
      <c r="J253" s="14" t="s">
        <v>192</v>
      </c>
      <c r="K253" s="14"/>
      <c r="L253" s="14"/>
      <c r="M253" s="14"/>
      <c r="N253" s="16" t="s">
        <v>225</v>
      </c>
      <c r="O253" s="8"/>
      <c r="P253" s="8"/>
      <c r="Q253" s="8"/>
      <c r="R253" s="8"/>
      <c r="S253" s="14" t="s">
        <v>225</v>
      </c>
      <c r="T253" s="14"/>
      <c r="U253" s="14"/>
      <c r="V253" s="14"/>
      <c r="W253" s="14"/>
      <c r="X253" s="16" t="s">
        <v>225</v>
      </c>
      <c r="Y253" s="14"/>
      <c r="Z253" s="14"/>
      <c r="AA253" s="14"/>
      <c r="AB253" s="14"/>
      <c r="AC253" s="14" t="s">
        <v>225</v>
      </c>
      <c r="AD253" s="14"/>
      <c r="AE253" s="14"/>
      <c r="AF253" s="14"/>
      <c r="AG253" s="14"/>
      <c r="AH253" s="14" t="s">
        <v>225</v>
      </c>
      <c r="AI253" s="14"/>
      <c r="AJ253" s="14"/>
      <c r="AK253" s="14"/>
      <c r="AL253" s="14"/>
      <c r="AM253" s="14" t="s">
        <v>249</v>
      </c>
      <c r="AN253" s="14"/>
      <c r="AO253" s="14"/>
      <c r="AP253" s="14"/>
      <c r="AQ253" s="14"/>
      <c r="AR253" s="14" t="s">
        <v>221</v>
      </c>
      <c r="AS253" s="14"/>
      <c r="AT253" s="14"/>
      <c r="AU253" s="14"/>
      <c r="AV253" s="14"/>
      <c r="AW253" s="14" t="s">
        <v>221</v>
      </c>
      <c r="AX253" s="14"/>
      <c r="AY253" s="14"/>
      <c r="AZ253" s="14"/>
      <c r="BA253" s="14"/>
      <c r="BB253" s="14" t="s">
        <v>221</v>
      </c>
      <c r="BC253" s="8"/>
      <c r="BD253" s="115"/>
      <c r="BE253" s="85"/>
    </row>
    <row r="254" spans="2:57" ht="13.5" customHeight="1">
      <c r="B254" s="8"/>
      <c r="C254" s="178" t="s">
        <v>37</v>
      </c>
      <c r="D254" s="179"/>
      <c r="E254" s="179"/>
      <c r="F254" s="179"/>
      <c r="G254" s="179"/>
      <c r="H254" s="179"/>
      <c r="I254" s="179"/>
      <c r="J254" s="14" t="s">
        <v>192</v>
      </c>
      <c r="K254" s="14"/>
      <c r="L254" s="14"/>
      <c r="M254" s="14"/>
      <c r="N254" s="16" t="s">
        <v>225</v>
      </c>
      <c r="O254" s="8"/>
      <c r="P254" s="8"/>
      <c r="Q254" s="8"/>
      <c r="R254" s="8"/>
      <c r="S254" s="14" t="s">
        <v>225</v>
      </c>
      <c r="T254" s="14"/>
      <c r="U254" s="14"/>
      <c r="V254" s="14"/>
      <c r="W254" s="14"/>
      <c r="X254" s="116" t="s">
        <v>225</v>
      </c>
      <c r="Y254" s="14"/>
      <c r="Z254" s="14"/>
      <c r="AA254" s="14"/>
      <c r="AB254" s="14"/>
      <c r="AC254" s="14" t="s">
        <v>225</v>
      </c>
      <c r="AD254" s="14"/>
      <c r="AE254" s="14"/>
      <c r="AF254" s="14"/>
      <c r="AG254" s="14"/>
      <c r="AH254" s="14" t="s">
        <v>225</v>
      </c>
      <c r="AI254" s="14"/>
      <c r="AJ254" s="14"/>
      <c r="AK254" s="14"/>
      <c r="AL254" s="14"/>
      <c r="AM254" s="14" t="s">
        <v>249</v>
      </c>
      <c r="AN254" s="14"/>
      <c r="AO254" s="14"/>
      <c r="AP254" s="14"/>
      <c r="AQ254" s="14"/>
      <c r="AR254" s="14" t="s">
        <v>221</v>
      </c>
      <c r="AS254" s="14"/>
      <c r="AT254" s="14"/>
      <c r="AU254" s="14"/>
      <c r="AV254" s="14"/>
      <c r="AW254" s="14" t="s">
        <v>221</v>
      </c>
      <c r="AX254" s="14"/>
      <c r="AY254" s="14"/>
      <c r="AZ254" s="14"/>
      <c r="BA254" s="14"/>
      <c r="BB254" s="14" t="s">
        <v>221</v>
      </c>
      <c r="BC254" s="8"/>
      <c r="BD254" s="115"/>
      <c r="BE254" s="85"/>
    </row>
    <row r="255" spans="2:57" ht="13.5" customHeight="1">
      <c r="B255" s="8"/>
      <c r="C255" s="178" t="s">
        <v>79</v>
      </c>
      <c r="D255" s="179"/>
      <c r="E255" s="179"/>
      <c r="F255" s="179"/>
      <c r="G255" s="179"/>
      <c r="H255" s="179"/>
      <c r="I255" s="179"/>
      <c r="J255" s="14" t="s">
        <v>192</v>
      </c>
      <c r="K255" s="14"/>
      <c r="L255" s="14"/>
      <c r="M255" s="14"/>
      <c r="N255" s="16" t="s">
        <v>225</v>
      </c>
      <c r="O255" s="8"/>
      <c r="P255" s="8"/>
      <c r="Q255" s="8"/>
      <c r="R255" s="8"/>
      <c r="S255" s="14" t="s">
        <v>225</v>
      </c>
      <c r="T255" s="14"/>
      <c r="U255" s="14"/>
      <c r="V255" s="14"/>
      <c r="W255" s="14"/>
      <c r="X255" s="116" t="s">
        <v>225</v>
      </c>
      <c r="Y255" s="14"/>
      <c r="Z255" s="14"/>
      <c r="AA255" s="14"/>
      <c r="AB255" s="14"/>
      <c r="AC255" s="14" t="s">
        <v>225</v>
      </c>
      <c r="AD255" s="14"/>
      <c r="AE255" s="14"/>
      <c r="AF255" s="14"/>
      <c r="AG255" s="14"/>
      <c r="AH255" s="14" t="s">
        <v>225</v>
      </c>
      <c r="AI255" s="14"/>
      <c r="AJ255" s="14"/>
      <c r="AK255" s="14"/>
      <c r="AL255" s="14"/>
      <c r="AM255" s="14" t="s">
        <v>249</v>
      </c>
      <c r="AN255" s="14"/>
      <c r="AO255" s="14"/>
      <c r="AP255" s="14"/>
      <c r="AQ255" s="14"/>
      <c r="AR255" s="14" t="s">
        <v>221</v>
      </c>
      <c r="AS255" s="14"/>
      <c r="AT255" s="14"/>
      <c r="AU255" s="14"/>
      <c r="AV255" s="14"/>
      <c r="AW255" s="14" t="s">
        <v>221</v>
      </c>
      <c r="AX255" s="14"/>
      <c r="AY255" s="14"/>
      <c r="AZ255" s="14"/>
      <c r="BA255" s="14"/>
      <c r="BB255" s="14" t="s">
        <v>221</v>
      </c>
      <c r="BC255" s="8"/>
      <c r="BD255" s="115"/>
      <c r="BE255" s="85"/>
    </row>
    <row r="256" spans="2:57" ht="13.5" customHeight="1">
      <c r="B256" s="8"/>
      <c r="C256" s="26" t="s">
        <v>236</v>
      </c>
      <c r="J256" s="14" t="s">
        <v>192</v>
      </c>
      <c r="K256" s="14"/>
      <c r="L256" s="14"/>
      <c r="M256" s="14"/>
      <c r="N256" s="17">
        <v>6400</v>
      </c>
      <c r="O256" s="8"/>
      <c r="P256" s="8"/>
      <c r="Q256" s="8"/>
      <c r="R256" s="8"/>
      <c r="S256" s="8">
        <v>9100</v>
      </c>
      <c r="T256" s="8"/>
      <c r="U256" s="8"/>
      <c r="V256" s="8"/>
      <c r="W256" s="8"/>
      <c r="X256" s="26">
        <v>8200</v>
      </c>
      <c r="Y256" s="8"/>
      <c r="Z256" s="8"/>
      <c r="AA256" s="8"/>
      <c r="AB256" s="8"/>
      <c r="AC256" s="8">
        <v>8400</v>
      </c>
      <c r="AD256" s="8"/>
      <c r="AE256" s="8"/>
      <c r="AF256" s="8"/>
      <c r="AG256" s="8"/>
      <c r="AH256" s="8">
        <v>6500</v>
      </c>
      <c r="AI256" s="8"/>
      <c r="AJ256" s="8"/>
      <c r="AK256" s="8"/>
      <c r="AL256" s="8"/>
      <c r="AM256" s="8">
        <v>5300</v>
      </c>
      <c r="AN256" s="8"/>
      <c r="AO256" s="8"/>
      <c r="AP256" s="8"/>
      <c r="AQ256" s="8"/>
      <c r="AR256" s="13">
        <v>5600</v>
      </c>
      <c r="AS256" s="8"/>
      <c r="AT256" s="8"/>
      <c r="AU256" s="8"/>
      <c r="AV256" s="8"/>
      <c r="AW256" s="13">
        <v>4700</v>
      </c>
      <c r="AX256" s="8"/>
      <c r="AY256" s="8"/>
      <c r="AZ256" s="8"/>
      <c r="BA256" s="8"/>
      <c r="BB256" s="13">
        <v>4000</v>
      </c>
      <c r="BC256" s="8"/>
      <c r="BD256" s="115">
        <v>0</v>
      </c>
      <c r="BE256" s="85"/>
    </row>
    <row r="257" spans="2:57" ht="13.5" customHeight="1">
      <c r="B257" s="8"/>
      <c r="C257" s="178" t="s">
        <v>35</v>
      </c>
      <c r="D257" s="179"/>
      <c r="E257" s="179"/>
      <c r="F257" s="179"/>
      <c r="G257" s="179"/>
      <c r="H257" s="179"/>
      <c r="I257" s="179"/>
      <c r="J257" s="14" t="s">
        <v>192</v>
      </c>
      <c r="K257" s="14"/>
      <c r="L257" s="14"/>
      <c r="M257" s="14"/>
      <c r="N257" s="16" t="s">
        <v>225</v>
      </c>
      <c r="O257" s="8"/>
      <c r="P257" s="8"/>
      <c r="Q257" s="8"/>
      <c r="R257" s="8"/>
      <c r="S257" s="14" t="s">
        <v>225</v>
      </c>
      <c r="T257" s="14"/>
      <c r="U257" s="14"/>
      <c r="V257" s="14"/>
      <c r="W257" s="14"/>
      <c r="X257" s="116" t="s">
        <v>225</v>
      </c>
      <c r="Y257" s="14"/>
      <c r="Z257" s="14"/>
      <c r="AA257" s="14"/>
      <c r="AB257" s="14"/>
      <c r="AC257" s="14" t="s">
        <v>225</v>
      </c>
      <c r="AD257" s="14"/>
      <c r="AE257" s="14"/>
      <c r="AF257" s="14"/>
      <c r="AG257" s="14"/>
      <c r="AH257" s="14" t="s">
        <v>225</v>
      </c>
      <c r="AI257" s="14"/>
      <c r="AJ257" s="14"/>
      <c r="AK257" s="14"/>
      <c r="AL257" s="14"/>
      <c r="AM257" s="14" t="s">
        <v>249</v>
      </c>
      <c r="AN257" s="14"/>
      <c r="AO257" s="14"/>
      <c r="AP257" s="14"/>
      <c r="AQ257" s="14"/>
      <c r="AR257" s="14" t="s">
        <v>221</v>
      </c>
      <c r="AS257" s="14"/>
      <c r="AT257" s="14"/>
      <c r="AU257" s="14"/>
      <c r="AV257" s="14"/>
      <c r="AW257" s="14" t="s">
        <v>221</v>
      </c>
      <c r="AX257" s="14"/>
      <c r="AY257" s="14"/>
      <c r="AZ257" s="14"/>
      <c r="BA257" s="14"/>
      <c r="BB257" s="14" t="s">
        <v>221</v>
      </c>
      <c r="BC257" s="8"/>
      <c r="BD257" s="115"/>
      <c r="BE257" s="85"/>
    </row>
    <row r="258" spans="2:57" ht="13.5" customHeight="1">
      <c r="B258" s="8"/>
      <c r="C258" s="178" t="s">
        <v>36</v>
      </c>
      <c r="D258" s="179"/>
      <c r="E258" s="179"/>
      <c r="F258" s="179"/>
      <c r="G258" s="179"/>
      <c r="H258" s="179"/>
      <c r="I258" s="179"/>
      <c r="J258" s="14" t="s">
        <v>192</v>
      </c>
      <c r="K258" s="14"/>
      <c r="L258" s="14"/>
      <c r="M258" s="14"/>
      <c r="N258" s="16" t="s">
        <v>225</v>
      </c>
      <c r="O258" s="8"/>
      <c r="P258" s="8"/>
      <c r="Q258" s="8"/>
      <c r="R258" s="8"/>
      <c r="S258" s="14" t="s">
        <v>225</v>
      </c>
      <c r="T258" s="14"/>
      <c r="U258" s="14"/>
      <c r="V258" s="14"/>
      <c r="W258" s="14"/>
      <c r="X258" s="116" t="s">
        <v>225</v>
      </c>
      <c r="Y258" s="14"/>
      <c r="Z258" s="14"/>
      <c r="AA258" s="14"/>
      <c r="AB258" s="14"/>
      <c r="AC258" s="14" t="s">
        <v>225</v>
      </c>
      <c r="AD258" s="14"/>
      <c r="AE258" s="14"/>
      <c r="AF258" s="14"/>
      <c r="AG258" s="14"/>
      <c r="AH258" s="14" t="s">
        <v>225</v>
      </c>
      <c r="AI258" s="14"/>
      <c r="AJ258" s="14"/>
      <c r="AK258" s="14"/>
      <c r="AL258" s="14"/>
      <c r="AM258" s="14" t="s">
        <v>249</v>
      </c>
      <c r="AN258" s="14"/>
      <c r="AO258" s="14"/>
      <c r="AP258" s="14"/>
      <c r="AQ258" s="14"/>
      <c r="AR258" s="14" t="s">
        <v>221</v>
      </c>
      <c r="AS258" s="14"/>
      <c r="AT258" s="14"/>
      <c r="AU258" s="14"/>
      <c r="AV258" s="14"/>
      <c r="AW258" s="14" t="s">
        <v>221</v>
      </c>
      <c r="AX258" s="14"/>
      <c r="AY258" s="14"/>
      <c r="AZ258" s="14"/>
      <c r="BA258" s="14"/>
      <c r="BB258" s="14" t="s">
        <v>221</v>
      </c>
      <c r="BC258" s="8"/>
      <c r="BD258" s="115"/>
      <c r="BE258" s="85"/>
    </row>
    <row r="259" spans="2:57" ht="13.5" customHeight="1">
      <c r="B259" s="8"/>
      <c r="C259" s="17" t="s">
        <v>66</v>
      </c>
      <c r="J259" s="14" t="s">
        <v>192</v>
      </c>
      <c r="K259" s="14"/>
      <c r="L259" s="14"/>
      <c r="M259" s="14"/>
      <c r="N259" s="14" t="s">
        <v>225</v>
      </c>
      <c r="O259" s="8"/>
      <c r="P259" s="8"/>
      <c r="Q259" s="8"/>
      <c r="R259" s="8"/>
      <c r="S259" s="16" t="s">
        <v>225</v>
      </c>
      <c r="T259" s="14"/>
      <c r="U259" s="14"/>
      <c r="V259" s="14"/>
      <c r="W259" s="14"/>
      <c r="X259" s="14" t="s">
        <v>225</v>
      </c>
      <c r="Y259" s="14"/>
      <c r="Z259" s="14"/>
      <c r="AA259" s="14"/>
      <c r="AB259" s="14"/>
      <c r="AC259" s="16" t="s">
        <v>225</v>
      </c>
      <c r="AD259" s="14"/>
      <c r="AE259" s="14"/>
      <c r="AF259" s="14"/>
      <c r="AG259" s="14"/>
      <c r="AH259" s="14" t="s">
        <v>225</v>
      </c>
      <c r="AI259" s="14"/>
      <c r="AJ259" s="14"/>
      <c r="AK259" s="14"/>
      <c r="AL259" s="14"/>
      <c r="AM259" s="14" t="s">
        <v>249</v>
      </c>
      <c r="AN259" s="14"/>
      <c r="AO259" s="14"/>
      <c r="AP259" s="14"/>
      <c r="AQ259" s="14"/>
      <c r="AR259" s="14" t="s">
        <v>221</v>
      </c>
      <c r="AS259" s="14"/>
      <c r="AT259" s="14"/>
      <c r="AU259" s="14"/>
      <c r="AV259" s="14"/>
      <c r="AW259" s="14" t="s">
        <v>221</v>
      </c>
      <c r="AX259" s="14"/>
      <c r="AY259" s="14"/>
      <c r="AZ259" s="14"/>
      <c r="BA259" s="14"/>
      <c r="BB259" s="14" t="s">
        <v>221</v>
      </c>
      <c r="BC259" s="8"/>
      <c r="BD259" s="115"/>
      <c r="BE259" s="85"/>
    </row>
    <row r="260" spans="2:57" ht="13.5" customHeight="1" thickBot="1">
      <c r="B260" s="142"/>
      <c r="C260" s="189" t="s">
        <v>154</v>
      </c>
      <c r="D260" s="183"/>
      <c r="E260" s="183"/>
      <c r="F260" s="183"/>
      <c r="G260" s="183"/>
      <c r="H260" s="183"/>
      <c r="I260" s="183"/>
      <c r="J260" s="141" t="s">
        <v>192</v>
      </c>
      <c r="K260" s="94"/>
      <c r="L260" s="94"/>
      <c r="M260" s="94"/>
      <c r="N260" s="94" t="s">
        <v>225</v>
      </c>
      <c r="O260" s="142"/>
      <c r="P260" s="142"/>
      <c r="Q260" s="142"/>
      <c r="R260" s="142"/>
      <c r="S260" s="143" t="s">
        <v>225</v>
      </c>
      <c r="T260" s="94"/>
      <c r="U260" s="94"/>
      <c r="V260" s="94"/>
      <c r="W260" s="94"/>
      <c r="X260" s="94" t="s">
        <v>225</v>
      </c>
      <c r="Y260" s="94"/>
      <c r="Z260" s="94"/>
      <c r="AA260" s="94"/>
      <c r="AB260" s="94"/>
      <c r="AC260" s="143" t="s">
        <v>225</v>
      </c>
      <c r="AD260" s="94"/>
      <c r="AE260" s="94"/>
      <c r="AF260" s="94"/>
      <c r="AG260" s="94"/>
      <c r="AH260" s="94" t="s">
        <v>225</v>
      </c>
      <c r="AI260" s="94"/>
      <c r="AJ260" s="94"/>
      <c r="AK260" s="94"/>
      <c r="AL260" s="94"/>
      <c r="AM260" s="94" t="s">
        <v>249</v>
      </c>
      <c r="AN260" s="94"/>
      <c r="AO260" s="94"/>
      <c r="AP260" s="94"/>
      <c r="AQ260" s="94"/>
      <c r="AR260" s="94" t="s">
        <v>221</v>
      </c>
      <c r="AS260" s="94"/>
      <c r="AT260" s="94"/>
      <c r="AU260" s="94"/>
      <c r="AV260" s="94"/>
      <c r="AW260" s="94" t="s">
        <v>221</v>
      </c>
      <c r="AX260" s="94"/>
      <c r="AY260" s="94"/>
      <c r="AZ260" s="94"/>
      <c r="BA260" s="94"/>
      <c r="BB260" s="94" t="s">
        <v>221</v>
      </c>
      <c r="BC260" s="142"/>
      <c r="BD260" s="174"/>
      <c r="BE260" s="171"/>
    </row>
    <row r="288" spans="11:13" ht="13.5" customHeight="1">
      <c r="K288" s="2"/>
      <c r="L288" s="2"/>
      <c r="M288" s="2"/>
    </row>
    <row r="311" spans="11:13" ht="13.5" customHeight="1">
      <c r="K311" s="127"/>
      <c r="L311" s="127"/>
      <c r="M311" s="127"/>
    </row>
    <row r="313" spans="11:13" ht="13.5" customHeight="1">
      <c r="K313" s="2"/>
      <c r="L313" s="2"/>
      <c r="M313" s="2"/>
    </row>
    <row r="333" spans="11:13" ht="13.5" customHeight="1">
      <c r="K333" s="2"/>
      <c r="L333" s="2"/>
      <c r="M333" s="2"/>
    </row>
    <row r="334" spans="11:13" ht="13.5" customHeight="1">
      <c r="K334" s="2"/>
      <c r="L334" s="2"/>
      <c r="M334" s="2"/>
    </row>
  </sheetData>
  <mergeCells count="242">
    <mergeCell ref="C8:I8"/>
    <mergeCell ref="C9:I9"/>
    <mergeCell ref="C39:I39"/>
    <mergeCell ref="C40:I40"/>
    <mergeCell ref="C10:I10"/>
    <mergeCell ref="C11:I11"/>
    <mergeCell ref="C16:I16"/>
    <mergeCell ref="C17:I17"/>
    <mergeCell ref="C12:I12"/>
    <mergeCell ref="C13:I13"/>
    <mergeCell ref="C14:I14"/>
    <mergeCell ref="C15:I15"/>
    <mergeCell ref="C41:I41"/>
    <mergeCell ref="C18:I18"/>
    <mergeCell ref="C35:I35"/>
    <mergeCell ref="C36:I36"/>
    <mergeCell ref="C37:I37"/>
    <mergeCell ref="C38:I38"/>
    <mergeCell ref="C19:I19"/>
    <mergeCell ref="C20:I20"/>
    <mergeCell ref="C23:I23"/>
    <mergeCell ref="C24:I24"/>
    <mergeCell ref="C21:I21"/>
    <mergeCell ref="C22:I22"/>
    <mergeCell ref="C25:I25"/>
    <mergeCell ref="C27:I27"/>
    <mergeCell ref="C28:I28"/>
    <mergeCell ref="C29:I29"/>
    <mergeCell ref="C30:I30"/>
    <mergeCell ref="C31:I31"/>
    <mergeCell ref="C32:I32"/>
    <mergeCell ref="C33:I33"/>
    <mergeCell ref="C34:I34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78:I78"/>
    <mergeCell ref="C79:I79"/>
    <mergeCell ref="C81:I81"/>
    <mergeCell ref="C82:I82"/>
    <mergeCell ref="C83:I83"/>
    <mergeCell ref="C84:I84"/>
    <mergeCell ref="C85:I85"/>
    <mergeCell ref="C86:I86"/>
    <mergeCell ref="C61:I61"/>
    <mergeCell ref="C62:I62"/>
    <mergeCell ref="C63:I63"/>
    <mergeCell ref="C64:I64"/>
    <mergeCell ref="C66:I66"/>
    <mergeCell ref="C67:I67"/>
    <mergeCell ref="C68:I68"/>
    <mergeCell ref="C77:I77"/>
    <mergeCell ref="C69:I69"/>
    <mergeCell ref="C70:I70"/>
    <mergeCell ref="C71:I71"/>
    <mergeCell ref="C72:I72"/>
    <mergeCell ref="C73:I73"/>
    <mergeCell ref="C74:I74"/>
    <mergeCell ref="C75:I75"/>
    <mergeCell ref="C76:I76"/>
    <mergeCell ref="C122:I122"/>
    <mergeCell ref="C123:I123"/>
    <mergeCell ref="C124:I124"/>
    <mergeCell ref="C125:I125"/>
    <mergeCell ref="C126:I126"/>
    <mergeCell ref="C127:I127"/>
    <mergeCell ref="C128:I128"/>
    <mergeCell ref="C129:I129"/>
    <mergeCell ref="C140:I140"/>
    <mergeCell ref="C130:I130"/>
    <mergeCell ref="C131:I131"/>
    <mergeCell ref="C132:I132"/>
    <mergeCell ref="C133:I133"/>
    <mergeCell ref="C134:I134"/>
    <mergeCell ref="C135:I135"/>
    <mergeCell ref="C136:I136"/>
    <mergeCell ref="C138:I138"/>
    <mergeCell ref="C139:I139"/>
    <mergeCell ref="C153:I153"/>
    <mergeCell ref="C154:I154"/>
    <mergeCell ref="C155:I155"/>
    <mergeCell ref="C141:I141"/>
    <mergeCell ref="C142:I142"/>
    <mergeCell ref="C143:I143"/>
    <mergeCell ref="C144:I144"/>
    <mergeCell ref="C145:I145"/>
    <mergeCell ref="C146:I146"/>
    <mergeCell ref="C147:I147"/>
    <mergeCell ref="C168:I168"/>
    <mergeCell ref="C169:I169"/>
    <mergeCell ref="C156:I156"/>
    <mergeCell ref="C165:I165"/>
    <mergeCell ref="C166:I166"/>
    <mergeCell ref="C157:I157"/>
    <mergeCell ref="C158:I158"/>
    <mergeCell ref="C159:I159"/>
    <mergeCell ref="C161:I161"/>
    <mergeCell ref="C171:I171"/>
    <mergeCell ref="C172:I172"/>
    <mergeCell ref="C173:I173"/>
    <mergeCell ref="C174:I174"/>
    <mergeCell ref="C175:I175"/>
    <mergeCell ref="C176:I176"/>
    <mergeCell ref="C180:I180"/>
    <mergeCell ref="C170:I170"/>
    <mergeCell ref="C177:I177"/>
    <mergeCell ref="C178:I178"/>
    <mergeCell ref="C179:I179"/>
    <mergeCell ref="C185:I185"/>
    <mergeCell ref="C186:I186"/>
    <mergeCell ref="C199:I199"/>
    <mergeCell ref="C200:I200"/>
    <mergeCell ref="C201:I201"/>
    <mergeCell ref="C202:I202"/>
    <mergeCell ref="C203:I203"/>
    <mergeCell ref="C204:I204"/>
    <mergeCell ref="C188:I188"/>
    <mergeCell ref="C189:I189"/>
    <mergeCell ref="C187:I187"/>
    <mergeCell ref="C190:I190"/>
    <mergeCell ref="C191:I191"/>
    <mergeCell ref="C192:I192"/>
    <mergeCell ref="C193:I193"/>
    <mergeCell ref="C194:I194"/>
    <mergeCell ref="C48:I48"/>
    <mergeCell ref="C49:I49"/>
    <mergeCell ref="C50:I50"/>
    <mergeCell ref="C44:I44"/>
    <mergeCell ref="C45:I45"/>
    <mergeCell ref="C46:I46"/>
    <mergeCell ref="C47:I47"/>
    <mergeCell ref="C42:I42"/>
    <mergeCell ref="C43:I43"/>
    <mergeCell ref="C51:I51"/>
    <mergeCell ref="C108:I108"/>
    <mergeCell ref="C94:I94"/>
    <mergeCell ref="C95:I95"/>
    <mergeCell ref="C96:I96"/>
    <mergeCell ref="C97:I97"/>
    <mergeCell ref="C102:I102"/>
    <mergeCell ref="C103:I103"/>
    <mergeCell ref="C104:I104"/>
    <mergeCell ref="C105:I105"/>
    <mergeCell ref="C87:I87"/>
    <mergeCell ref="C88:I88"/>
    <mergeCell ref="C89:I89"/>
    <mergeCell ref="C90:I90"/>
    <mergeCell ref="C91:I91"/>
    <mergeCell ref="C92:I92"/>
    <mergeCell ref="C93:I93"/>
    <mergeCell ref="C107:I107"/>
    <mergeCell ref="C98:I98"/>
    <mergeCell ref="C99:I99"/>
    <mergeCell ref="C100:I100"/>
    <mergeCell ref="C101:I101"/>
    <mergeCell ref="C106:I106"/>
    <mergeCell ref="C80:I80"/>
    <mergeCell ref="C112:I112"/>
    <mergeCell ref="C109:I109"/>
    <mergeCell ref="C110:I110"/>
    <mergeCell ref="C111:I111"/>
    <mergeCell ref="C113:I113"/>
    <mergeCell ref="C115:I115"/>
    <mergeCell ref="C116:I116"/>
    <mergeCell ref="C117:I117"/>
    <mergeCell ref="C118:I118"/>
    <mergeCell ref="C207:I207"/>
    <mergeCell ref="C208:I208"/>
    <mergeCell ref="C232:I232"/>
    <mergeCell ref="C119:I119"/>
    <mergeCell ref="C120:I120"/>
    <mergeCell ref="C121:I121"/>
    <mergeCell ref="C148:I148"/>
    <mergeCell ref="C150:I150"/>
    <mergeCell ref="C151:I151"/>
    <mergeCell ref="C152:I152"/>
    <mergeCell ref="C149:I149"/>
    <mergeCell ref="C167:I167"/>
    <mergeCell ref="C164:I164"/>
    <mergeCell ref="C162:I162"/>
    <mergeCell ref="C163:I163"/>
    <mergeCell ref="C160:I160"/>
    <mergeCell ref="C205:I205"/>
    <mergeCell ref="C181:I181"/>
    <mergeCell ref="C182:I182"/>
    <mergeCell ref="C195:I195"/>
    <mergeCell ref="C196:I196"/>
    <mergeCell ref="C197:I197"/>
    <mergeCell ref="C198:I198"/>
    <mergeCell ref="C184:I184"/>
    <mergeCell ref="C233:I233"/>
    <mergeCell ref="C210:I210"/>
    <mergeCell ref="C217:I217"/>
    <mergeCell ref="C218:I218"/>
    <mergeCell ref="C219:I219"/>
    <mergeCell ref="C220:I220"/>
    <mergeCell ref="C221:I221"/>
    <mergeCell ref="C222:I222"/>
    <mergeCell ref="C223:I223"/>
    <mergeCell ref="C227:I227"/>
    <mergeCell ref="C228:I228"/>
    <mergeCell ref="C229:I229"/>
    <mergeCell ref="C230:I230"/>
    <mergeCell ref="C224:I224"/>
    <mergeCell ref="C225:I225"/>
    <mergeCell ref="C226:I226"/>
    <mergeCell ref="C215:I215"/>
    <mergeCell ref="C216:I216"/>
    <mergeCell ref="C211:I211"/>
    <mergeCell ref="C212:I212"/>
    <mergeCell ref="C213:I213"/>
    <mergeCell ref="C214:I214"/>
    <mergeCell ref="C245:I245"/>
    <mergeCell ref="C249:I249"/>
    <mergeCell ref="C250:I250"/>
    <mergeCell ref="C251:I251"/>
    <mergeCell ref="C253:I253"/>
    <mergeCell ref="C242:I242"/>
    <mergeCell ref="C243:I243"/>
    <mergeCell ref="C244:I244"/>
    <mergeCell ref="C235:I235"/>
    <mergeCell ref="C236:I236"/>
    <mergeCell ref="C237:I237"/>
    <mergeCell ref="C238:I238"/>
    <mergeCell ref="C239:I239"/>
    <mergeCell ref="C240:I240"/>
    <mergeCell ref="C241:I241"/>
    <mergeCell ref="C260:I260"/>
    <mergeCell ref="C255:I255"/>
    <mergeCell ref="C257:I257"/>
    <mergeCell ref="C258:I258"/>
    <mergeCell ref="C254:I254"/>
    <mergeCell ref="C246:I246"/>
    <mergeCell ref="C247:I247"/>
    <mergeCell ref="C248:I248"/>
    <mergeCell ref="C252:I252"/>
  </mergeCells>
  <phoneticPr fontId="3"/>
  <pageMargins left="0.59055118110236227" right="0" top="0.78740157480314965" bottom="0.19685039370078741" header="0.51181102362204722" footer="0.51181102362204722"/>
  <pageSetup paperSize="8" scale="65" fitToHeight="0" orientation="landscape" r:id="rId1"/>
  <headerFooter alignWithMargins="0">
    <oddHeader>&amp;C&amp;P/&amp;N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21</vt:i4>
      </vt:variant>
    </vt:vector>
  </HeadingPairs>
  <TitlesOfParts>
    <vt:vector size="33" baseType="lpstr">
      <vt:lpstr>目次</vt:lpstr>
      <vt:lpstr>全国</vt:lpstr>
      <vt:lpstr>福井県</vt:lpstr>
      <vt:lpstr>滋賀県</vt:lpstr>
      <vt:lpstr>京都府</vt:lpstr>
      <vt:lpstr>大阪府</vt:lpstr>
      <vt:lpstr>兵庫県</vt:lpstr>
      <vt:lpstr>奈良県</vt:lpstr>
      <vt:lpstr>和歌山県</vt:lpstr>
      <vt:lpstr>全国 グラフ用</vt:lpstr>
      <vt:lpstr>和歌山県グラフ用</vt:lpstr>
      <vt:lpstr>グラフ</vt:lpstr>
      <vt:lpstr>グラフ!Print_Area</vt:lpstr>
      <vt:lpstr>京都府!Print_Area</vt:lpstr>
      <vt:lpstr>滋賀県!Print_Area</vt:lpstr>
      <vt:lpstr>全国!Print_Area</vt:lpstr>
      <vt:lpstr>'全国 グラフ用'!Print_Area</vt:lpstr>
      <vt:lpstr>大阪府!Print_Area</vt:lpstr>
      <vt:lpstr>奈良県!Print_Area</vt:lpstr>
      <vt:lpstr>福井県!Print_Area</vt:lpstr>
      <vt:lpstr>兵庫県!Print_Area</vt:lpstr>
      <vt:lpstr>和歌山県!Print_Area</vt:lpstr>
      <vt:lpstr>和歌山県グラフ用!Print_Area</vt:lpstr>
      <vt:lpstr>京都府!Print_Titles</vt:lpstr>
      <vt:lpstr>滋賀県!Print_Titles</vt:lpstr>
      <vt:lpstr>全国!Print_Titles</vt:lpstr>
      <vt:lpstr>'全国 グラフ用'!Print_Titles</vt:lpstr>
      <vt:lpstr>大阪府!Print_Titles</vt:lpstr>
      <vt:lpstr>奈良県!Print_Titles</vt:lpstr>
      <vt:lpstr>福井県!Print_Titles</vt:lpstr>
      <vt:lpstr>兵庫県!Print_Titles</vt:lpstr>
      <vt:lpstr>和歌山県!Print_Titles</vt:lpstr>
      <vt:lpstr>和歌山県グラフ用!Print_Titles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岡本 麻希</cp:lastModifiedBy>
  <cp:lastPrinted>2025-09-17T03:59:48Z</cp:lastPrinted>
  <dcterms:created xsi:type="dcterms:W3CDTF">2007-12-22T07:54:24Z</dcterms:created>
  <dcterms:modified xsi:type="dcterms:W3CDTF">2025-09-17T04:02:42Z</dcterms:modified>
</cp:coreProperties>
</file>