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drawings/drawing6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drawings/drawing8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産業調査班\漁業センサス\R7\99 長期時系列データ\施行\"/>
    </mc:Choice>
  </mc:AlternateContent>
  <xr:revisionPtr revIDLastSave="0" documentId="13_ncr:1_{5CD31B57-A5D1-4261-8D73-18101C518837}" xr6:coauthVersionLast="47" xr6:coauthVersionMax="47" xr10:uidLastSave="{00000000-0000-0000-0000-000000000000}"/>
  <bookViews>
    <workbookView xWindow="-120" yWindow="-120" windowWidth="29040" windowHeight="15720" tabRatio="678" xr2:uid="{C9D6C314-B653-4CCD-AA12-8B93C64ED0D4}"/>
  </bookViews>
  <sheets>
    <sheet name="目次" sheetId="23" r:id="rId1"/>
    <sheet name="和歌山県" sheetId="1" r:id="rId2"/>
    <sheet name="瀬戸内海区" sheetId="11" r:id="rId3"/>
    <sheet name="太平洋南区" sheetId="12" r:id="rId4"/>
    <sheet name="全国" sheetId="8" r:id="rId5"/>
    <sheet name="グラフ和歌山県" sheetId="15" r:id="rId6"/>
    <sheet name="グラフ瀬戸内海区" sheetId="14" r:id="rId7"/>
    <sheet name="グラフ太平洋南区" sheetId="13" r:id="rId8"/>
    <sheet name="グラフ全国" sheetId="10" r:id="rId9"/>
    <sheet name="グラフデータ和歌山県" sheetId="18" r:id="rId10"/>
    <sheet name="グラフデータ瀬戸内海区" sheetId="19" r:id="rId11"/>
    <sheet name="グラフデータ太平洋南区" sheetId="21" r:id="rId12"/>
    <sheet name="グラフデータ全国" sheetId="22" r:id="rId13"/>
  </sheets>
  <definedNames>
    <definedName name="_xlnm.Print_Area" localSheetId="11">グラフデータ太平洋南区!$A$1:$S$49</definedName>
    <definedName name="_xlnm.Print_Area" localSheetId="2">瀬戸内海区!$A$1:$BE$55</definedName>
    <definedName name="_xlnm.Print_Area" localSheetId="4">全国!$A$1:$BE$55</definedName>
    <definedName name="_xlnm.Print_Area" localSheetId="3">太平洋南区!$A$1:$BE$55</definedName>
    <definedName name="_xlnm.Print_Area" localSheetId="1">和歌山県!$A$1:$BE$53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2" l="1"/>
  <c r="N48" i="11"/>
  <c r="N48" i="1"/>
  <c r="N25" i="1"/>
</calcChain>
</file>

<file path=xl/sharedStrings.xml><?xml version="1.0" encoding="utf-8"?>
<sst xmlns="http://schemas.openxmlformats.org/spreadsheetml/2006/main" count="736" uniqueCount="142">
  <si>
    <t>単位</t>
    <rPh sb="0" eb="2">
      <t>タンイ</t>
    </rPh>
    <phoneticPr fontId="2"/>
  </si>
  <si>
    <t>出　　　　典</t>
    <rPh sb="0" eb="1">
      <t>デ</t>
    </rPh>
    <rPh sb="5" eb="6">
      <t>テン</t>
    </rPh>
    <phoneticPr fontId="2"/>
  </si>
  <si>
    <t>備　　考</t>
    <rPh sb="0" eb="1">
      <t>ソナエ</t>
    </rPh>
    <rPh sb="3" eb="4">
      <t>コウ</t>
    </rPh>
    <phoneticPr fontId="2"/>
  </si>
  <si>
    <t>コード</t>
    <phoneticPr fontId="2"/>
  </si>
  <si>
    <t>有効数字</t>
    <rPh sb="0" eb="2">
      <t>ユウコウ</t>
    </rPh>
    <rPh sb="2" eb="4">
      <t>スウジ</t>
    </rPh>
    <phoneticPr fontId="2"/>
  </si>
  <si>
    <t>　　</t>
    <phoneticPr fontId="2"/>
  </si>
  <si>
    <t>項　　　　　　　　目</t>
    <rPh sb="0" eb="1">
      <t>コウ</t>
    </rPh>
    <rPh sb="9" eb="10">
      <t>メ</t>
    </rPh>
    <phoneticPr fontId="2"/>
  </si>
  <si>
    <t>備　　考</t>
  </si>
  <si>
    <t>有効数字</t>
  </si>
  <si>
    <t>出　　　　典</t>
  </si>
  <si>
    <t>コード</t>
  </si>
  <si>
    <t>　　</t>
  </si>
  <si>
    <t>項　　　　　　　　目</t>
  </si>
  <si>
    <t>単位</t>
  </si>
  <si>
    <t xml:space="preserve"> </t>
    <phoneticPr fontId="2"/>
  </si>
  <si>
    <t>漁業経営体数</t>
    <rPh sb="0" eb="2">
      <t>ギョギョウ</t>
    </rPh>
    <rPh sb="2" eb="5">
      <t>ケイエイタイ</t>
    </rPh>
    <rPh sb="5" eb="6">
      <t>スウ</t>
    </rPh>
    <phoneticPr fontId="2"/>
  </si>
  <si>
    <t>経営体</t>
    <rPh sb="0" eb="3">
      <t>ケイエイタイ</t>
    </rPh>
    <phoneticPr fontId="2"/>
  </si>
  <si>
    <t>漁船総隻数</t>
    <rPh sb="0" eb="2">
      <t>ギョセン</t>
    </rPh>
    <rPh sb="2" eb="3">
      <t>ソウ</t>
    </rPh>
    <rPh sb="3" eb="4">
      <t>セキ</t>
    </rPh>
    <rPh sb="4" eb="5">
      <t>スウ</t>
    </rPh>
    <phoneticPr fontId="2"/>
  </si>
  <si>
    <t>隻</t>
    <rPh sb="0" eb="1">
      <t>セキ</t>
    </rPh>
    <phoneticPr fontId="2"/>
  </si>
  <si>
    <t>漁業就業者数</t>
    <rPh sb="0" eb="2">
      <t>ギョギョウ</t>
    </rPh>
    <rPh sb="2" eb="5">
      <t>シュウギョウシャ</t>
    </rPh>
    <rPh sb="5" eb="6">
      <t>スウ</t>
    </rPh>
    <phoneticPr fontId="2"/>
  </si>
  <si>
    <t>人</t>
    <rPh sb="0" eb="1">
      <t>ニン</t>
    </rPh>
    <phoneticPr fontId="2"/>
  </si>
  <si>
    <t xml:space="preserve">   男性</t>
    <rPh sb="3" eb="5">
      <t>ダンセイ</t>
    </rPh>
    <phoneticPr fontId="2"/>
  </si>
  <si>
    <t xml:space="preserve">      １５～２４歳</t>
    <rPh sb="11" eb="12">
      <t>サイ</t>
    </rPh>
    <phoneticPr fontId="2"/>
  </si>
  <si>
    <t xml:space="preserve">      ２５～３９歳</t>
    <rPh sb="11" eb="12">
      <t>サイ</t>
    </rPh>
    <phoneticPr fontId="2"/>
  </si>
  <si>
    <t xml:space="preserve">      ４０～５９歳</t>
    <rPh sb="11" eb="12">
      <t>サイ</t>
    </rPh>
    <phoneticPr fontId="2"/>
  </si>
  <si>
    <t xml:space="preserve">      ６０歳以上</t>
    <rPh sb="8" eb="9">
      <t>サイ</t>
    </rPh>
    <rPh sb="9" eb="11">
      <t>イジョウ</t>
    </rPh>
    <phoneticPr fontId="2"/>
  </si>
  <si>
    <t>（暦年：５年周期調査、基準日：１１月１日）</t>
    <rPh sb="1" eb="3">
      <t>レキネン</t>
    </rPh>
    <rPh sb="5" eb="6">
      <t>ネン</t>
    </rPh>
    <rPh sb="6" eb="8">
      <t>シュウキ</t>
    </rPh>
    <rPh sb="8" eb="10">
      <t>チョウサ</t>
    </rPh>
    <rPh sb="11" eb="14">
      <t>キジュンビ</t>
    </rPh>
    <rPh sb="17" eb="18">
      <t>ガツ</t>
    </rPh>
    <rPh sb="19" eb="20">
      <t>ニチ</t>
    </rPh>
    <phoneticPr fontId="2"/>
  </si>
  <si>
    <t>（暦年：５年周期調査、基準日：１１月１日）</t>
    <phoneticPr fontId="2"/>
  </si>
  <si>
    <t xml:space="preserve">   女性</t>
    <rPh sb="3" eb="5">
      <t>ジョセイ</t>
    </rPh>
    <phoneticPr fontId="2"/>
  </si>
  <si>
    <t xml:space="preserve">   漁船非使用</t>
    <rPh sb="3" eb="5">
      <t>ギョセン</t>
    </rPh>
    <rPh sb="5" eb="6">
      <t>ヒ</t>
    </rPh>
    <rPh sb="6" eb="8">
      <t>シヨウ</t>
    </rPh>
    <phoneticPr fontId="2"/>
  </si>
  <si>
    <t xml:space="preserve">   漁船使用</t>
    <rPh sb="3" eb="5">
      <t>ギョセン</t>
    </rPh>
    <rPh sb="5" eb="7">
      <t>シヨウ</t>
    </rPh>
    <phoneticPr fontId="2"/>
  </si>
  <si>
    <t>　　  １トン未満</t>
    <rPh sb="7" eb="9">
      <t>ミマン</t>
    </rPh>
    <phoneticPr fontId="2"/>
  </si>
  <si>
    <t>　　　１トン以上３トン未満</t>
    <rPh sb="6" eb="8">
      <t>イジョウ</t>
    </rPh>
    <rPh sb="11" eb="13">
      <t>ミマン</t>
    </rPh>
    <phoneticPr fontId="2"/>
  </si>
  <si>
    <t>　　　３トン以上５トン未満</t>
    <rPh sb="6" eb="8">
      <t>イジョウ</t>
    </rPh>
    <rPh sb="11" eb="13">
      <t>ミマン</t>
    </rPh>
    <phoneticPr fontId="2"/>
  </si>
  <si>
    <t>　　　５トン以上１０トン未満</t>
    <rPh sb="6" eb="8">
      <t>イジョウ</t>
    </rPh>
    <rPh sb="12" eb="14">
      <t>ミマン</t>
    </rPh>
    <phoneticPr fontId="2"/>
  </si>
  <si>
    <t>　　　１００トン以上２００トン未満</t>
    <rPh sb="8" eb="10">
      <t>イジョウ</t>
    </rPh>
    <rPh sb="15" eb="17">
      <t>ミマン</t>
    </rPh>
    <phoneticPr fontId="2"/>
  </si>
  <si>
    <t>　　　２００トン以上５００トン未満</t>
    <rPh sb="8" eb="10">
      <t>イジョウ</t>
    </rPh>
    <rPh sb="15" eb="17">
      <t>ミマン</t>
    </rPh>
    <phoneticPr fontId="2"/>
  </si>
  <si>
    <t>　　　５００トン以上</t>
    <rPh sb="8" eb="10">
      <t>イジョウ</t>
    </rPh>
    <phoneticPr fontId="2"/>
  </si>
  <si>
    <t xml:space="preserve">   大型定置網</t>
    <rPh sb="3" eb="5">
      <t>オオガタ</t>
    </rPh>
    <rPh sb="5" eb="8">
      <t>テイチアミ</t>
    </rPh>
    <phoneticPr fontId="2"/>
  </si>
  <si>
    <t xml:space="preserve">   小型定置網</t>
    <rPh sb="3" eb="5">
      <t>コガタ</t>
    </rPh>
    <rPh sb="5" eb="8">
      <t>テイチアミ</t>
    </rPh>
    <phoneticPr fontId="2"/>
  </si>
  <si>
    <t>　 大型定置網</t>
    <rPh sb="2" eb="4">
      <t>オオガタ</t>
    </rPh>
    <rPh sb="4" eb="7">
      <t>テイチアミ</t>
    </rPh>
    <phoneticPr fontId="2"/>
  </si>
  <si>
    <t>　 小型定置網</t>
    <rPh sb="2" eb="4">
      <t>コガタ</t>
    </rPh>
    <rPh sb="4" eb="7">
      <t>テイチアミ</t>
    </rPh>
    <phoneticPr fontId="2"/>
  </si>
  <si>
    <t xml:space="preserve">      １トン未満</t>
    <rPh sb="9" eb="11">
      <t>ミマン</t>
    </rPh>
    <phoneticPr fontId="2"/>
  </si>
  <si>
    <t xml:space="preserve">      １以上３トン未満</t>
    <rPh sb="7" eb="9">
      <t>イジョウ</t>
    </rPh>
    <rPh sb="12" eb="14">
      <t>ミマン</t>
    </rPh>
    <phoneticPr fontId="2"/>
  </si>
  <si>
    <t xml:space="preserve">      ３以上５トン未満</t>
    <rPh sb="7" eb="9">
      <t>イジョウ</t>
    </rPh>
    <rPh sb="12" eb="14">
      <t>ミマン</t>
    </rPh>
    <phoneticPr fontId="2"/>
  </si>
  <si>
    <t xml:space="preserve">      ５以上１０トン未満</t>
    <rPh sb="7" eb="9">
      <t>イジョウ</t>
    </rPh>
    <rPh sb="13" eb="15">
      <t>ミマン</t>
    </rPh>
    <phoneticPr fontId="2"/>
  </si>
  <si>
    <t xml:space="preserve">      １０以上３０トン未満</t>
    <rPh sb="8" eb="10">
      <t>イジョウ</t>
    </rPh>
    <rPh sb="14" eb="16">
      <t>ミマン</t>
    </rPh>
    <phoneticPr fontId="2"/>
  </si>
  <si>
    <t xml:space="preserve">      ３０以上１００トン未満</t>
    <rPh sb="8" eb="10">
      <t>イジョウ</t>
    </rPh>
    <rPh sb="15" eb="17">
      <t>ミマン</t>
    </rPh>
    <phoneticPr fontId="2"/>
  </si>
  <si>
    <t xml:space="preserve">      １００以上２００トン未満</t>
    <rPh sb="9" eb="11">
      <t>イジョウ</t>
    </rPh>
    <rPh sb="16" eb="18">
      <t>ミマン</t>
    </rPh>
    <phoneticPr fontId="2"/>
  </si>
  <si>
    <t xml:space="preserve">      ２００トン以上</t>
    <rPh sb="11" eb="13">
      <t>イジョウ</t>
    </rPh>
    <phoneticPr fontId="2"/>
  </si>
  <si>
    <t>コード</t>
    <phoneticPr fontId="2"/>
  </si>
  <si>
    <t xml:space="preserve"> </t>
    <phoneticPr fontId="2"/>
  </si>
  <si>
    <t xml:space="preserve"> </t>
    <phoneticPr fontId="2"/>
  </si>
  <si>
    <t>　　</t>
    <phoneticPr fontId="2"/>
  </si>
  <si>
    <t>　 海面養殖</t>
    <rPh sb="2" eb="4">
      <t>カイメン</t>
    </rPh>
    <rPh sb="4" eb="6">
      <t>ヨウショク</t>
    </rPh>
    <phoneticPr fontId="2"/>
  </si>
  <si>
    <t>　 地びき網</t>
    <rPh sb="2" eb="3">
      <t>チ</t>
    </rPh>
    <rPh sb="5" eb="6">
      <t>アミ</t>
    </rPh>
    <phoneticPr fontId="2"/>
  </si>
  <si>
    <t>注）和歌山県</t>
    <rPh sb="0" eb="1">
      <t>チュウ</t>
    </rPh>
    <rPh sb="2" eb="6">
      <t>ワカヤマケン</t>
    </rPh>
    <phoneticPr fontId="2"/>
  </si>
  <si>
    <t>注）瀬戸内海区</t>
    <rPh sb="0" eb="1">
      <t>チュウ</t>
    </rPh>
    <rPh sb="2" eb="6">
      <t>セトナイカイ</t>
    </rPh>
    <rPh sb="6" eb="7">
      <t>ク</t>
    </rPh>
    <phoneticPr fontId="2"/>
  </si>
  <si>
    <t>トン</t>
    <phoneticPr fontId="2"/>
  </si>
  <si>
    <t>漁獲量</t>
    <rPh sb="0" eb="3">
      <t>ギョカクリョウ</t>
    </rPh>
    <phoneticPr fontId="2"/>
  </si>
  <si>
    <t>　 海面漁業漁獲量</t>
    <rPh sb="2" eb="4">
      <t>カイメン</t>
    </rPh>
    <rPh sb="4" eb="6">
      <t>ギョギョウ</t>
    </rPh>
    <rPh sb="6" eb="9">
      <t>ギョカクリョウ</t>
    </rPh>
    <phoneticPr fontId="2"/>
  </si>
  <si>
    <t>　    漁船非使用</t>
    <rPh sb="5" eb="7">
      <t>ギョセン</t>
    </rPh>
    <rPh sb="7" eb="8">
      <t>ヒ</t>
    </rPh>
    <rPh sb="8" eb="10">
      <t>シヨウ</t>
    </rPh>
    <phoneticPr fontId="2"/>
  </si>
  <si>
    <t>　    漁船使用</t>
    <rPh sb="5" eb="7">
      <t>ギョセン</t>
    </rPh>
    <rPh sb="7" eb="9">
      <t>シヨウ</t>
    </rPh>
    <phoneticPr fontId="2"/>
  </si>
  <si>
    <t>　 海面養殖業</t>
    <rPh sb="2" eb="4">
      <t>カイメン</t>
    </rPh>
    <rPh sb="4" eb="7">
      <t>ヨウショクギョウ</t>
    </rPh>
    <phoneticPr fontId="2"/>
  </si>
  <si>
    <t>　 内水面漁業</t>
    <rPh sb="2" eb="3">
      <t>ウチ</t>
    </rPh>
    <rPh sb="3" eb="5">
      <t>スイメン</t>
    </rPh>
    <rPh sb="5" eb="7">
      <t>ギョギョウ</t>
    </rPh>
    <phoneticPr fontId="2"/>
  </si>
  <si>
    <t xml:space="preserve">   内水面養殖業</t>
    <rPh sb="3" eb="4">
      <t>ナイ</t>
    </rPh>
    <rPh sb="4" eb="6">
      <t>スイメン</t>
    </rPh>
    <rPh sb="6" eb="9">
      <t>ヨウショクギョウ</t>
    </rPh>
    <phoneticPr fontId="2"/>
  </si>
  <si>
    <t>　　　１０トン以上３０トン未満</t>
    <rPh sb="7" eb="9">
      <t>イジョウ</t>
    </rPh>
    <rPh sb="13" eb="15">
      <t>ミマン</t>
    </rPh>
    <phoneticPr fontId="2"/>
  </si>
  <si>
    <t>　　　３０トン以上１００トン未満</t>
    <rPh sb="7" eb="9">
      <t>イジョウ</t>
    </rPh>
    <rPh sb="14" eb="16">
      <t>ミマン</t>
    </rPh>
    <phoneticPr fontId="2"/>
  </si>
  <si>
    <t>漁船非使用</t>
    <rPh sb="0" eb="2">
      <t>ギョセン</t>
    </rPh>
    <rPh sb="2" eb="3">
      <t>ヒ</t>
    </rPh>
    <rPh sb="3" eb="5">
      <t>シヨウ</t>
    </rPh>
    <phoneticPr fontId="2"/>
  </si>
  <si>
    <t>漁船使用</t>
    <rPh sb="0" eb="2">
      <t>ギョセン</t>
    </rPh>
    <rPh sb="2" eb="4">
      <t>シヨウ</t>
    </rPh>
    <phoneticPr fontId="2"/>
  </si>
  <si>
    <t>海面養殖</t>
    <rPh sb="0" eb="2">
      <t>カイメン</t>
    </rPh>
    <rPh sb="2" eb="4">
      <t>ヨウショク</t>
    </rPh>
    <phoneticPr fontId="2"/>
  </si>
  <si>
    <t>１トン未満</t>
    <rPh sb="3" eb="5">
      <t>ミマン</t>
    </rPh>
    <phoneticPr fontId="2"/>
  </si>
  <si>
    <t>１以上３トン未満</t>
    <rPh sb="1" eb="3">
      <t>イジョウ</t>
    </rPh>
    <rPh sb="6" eb="8">
      <t>ミマン</t>
    </rPh>
    <phoneticPr fontId="2"/>
  </si>
  <si>
    <t>３以上５トン未満</t>
    <rPh sb="1" eb="3">
      <t>イジョウ</t>
    </rPh>
    <rPh sb="6" eb="8">
      <t>ミマン</t>
    </rPh>
    <phoneticPr fontId="2"/>
  </si>
  <si>
    <t>５以上１０トン未満</t>
    <rPh sb="1" eb="3">
      <t>イジョウ</t>
    </rPh>
    <rPh sb="7" eb="9">
      <t>ミマン</t>
    </rPh>
    <phoneticPr fontId="2"/>
  </si>
  <si>
    <t>１０以上３０トン未満</t>
    <rPh sb="2" eb="4">
      <t>イジョウ</t>
    </rPh>
    <rPh sb="8" eb="10">
      <t>ミマン</t>
    </rPh>
    <phoneticPr fontId="2"/>
  </si>
  <si>
    <t>３０以上１００トン未満</t>
    <rPh sb="2" eb="4">
      <t>イジョウ</t>
    </rPh>
    <rPh sb="9" eb="11">
      <t>ミマン</t>
    </rPh>
    <phoneticPr fontId="2"/>
  </si>
  <si>
    <t>１００以上２００トン未満</t>
    <rPh sb="3" eb="5">
      <t>イジョウ</t>
    </rPh>
    <rPh sb="10" eb="12">
      <t>ミマン</t>
    </rPh>
    <phoneticPr fontId="2"/>
  </si>
  <si>
    <t>２００トン以上</t>
    <rPh sb="5" eb="7">
      <t>イジョウ</t>
    </rPh>
    <phoneticPr fontId="2"/>
  </si>
  <si>
    <t>１トン以上３トン未満</t>
    <rPh sb="3" eb="5">
      <t>イジョウ</t>
    </rPh>
    <rPh sb="8" eb="10">
      <t>ミマン</t>
    </rPh>
    <phoneticPr fontId="2"/>
  </si>
  <si>
    <t>３トン以上５トン未満</t>
    <rPh sb="3" eb="5">
      <t>イジョウ</t>
    </rPh>
    <rPh sb="8" eb="10">
      <t>ミマン</t>
    </rPh>
    <phoneticPr fontId="2"/>
  </si>
  <si>
    <t>５トン以上１０トン未満</t>
    <rPh sb="3" eb="5">
      <t>イジョウ</t>
    </rPh>
    <rPh sb="9" eb="11">
      <t>ミマン</t>
    </rPh>
    <phoneticPr fontId="2"/>
  </si>
  <si>
    <t>１０トン以上３０トン未満</t>
    <rPh sb="4" eb="6">
      <t>イジョウ</t>
    </rPh>
    <rPh sb="10" eb="12">
      <t>ミマン</t>
    </rPh>
    <phoneticPr fontId="2"/>
  </si>
  <si>
    <t>３０トン以上１００トン未満</t>
    <rPh sb="4" eb="6">
      <t>イジョウ</t>
    </rPh>
    <rPh sb="11" eb="13">
      <t>ミマン</t>
    </rPh>
    <phoneticPr fontId="2"/>
  </si>
  <si>
    <t>１００トン以上２００トン未満</t>
    <rPh sb="5" eb="7">
      <t>イジョウ</t>
    </rPh>
    <rPh sb="12" eb="14">
      <t>ミマン</t>
    </rPh>
    <phoneticPr fontId="2"/>
  </si>
  <si>
    <t>２００トン以上５００トン未満</t>
    <rPh sb="5" eb="7">
      <t>イジョウ</t>
    </rPh>
    <rPh sb="12" eb="14">
      <t>ミマン</t>
    </rPh>
    <phoneticPr fontId="2"/>
  </si>
  <si>
    <t>５００トン以上</t>
    <rPh sb="5" eb="7">
      <t>イジョウ</t>
    </rPh>
    <phoneticPr fontId="2"/>
  </si>
  <si>
    <t>男性１５～２４歳</t>
    <rPh sb="0" eb="2">
      <t>ダンセイ</t>
    </rPh>
    <rPh sb="7" eb="8">
      <t>サイ</t>
    </rPh>
    <phoneticPr fontId="2"/>
  </si>
  <si>
    <t>男性２５～３９歳</t>
    <rPh sb="0" eb="2">
      <t>ダンセイ</t>
    </rPh>
    <rPh sb="7" eb="8">
      <t>サイ</t>
    </rPh>
    <phoneticPr fontId="2"/>
  </si>
  <si>
    <t>男性４０～５９歳</t>
    <rPh sb="0" eb="2">
      <t>ダンセイ</t>
    </rPh>
    <rPh sb="7" eb="8">
      <t>サイ</t>
    </rPh>
    <phoneticPr fontId="2"/>
  </si>
  <si>
    <t>男性計</t>
    <rPh sb="0" eb="2">
      <t>ダンセイ</t>
    </rPh>
    <rPh sb="2" eb="3">
      <t>ケイ</t>
    </rPh>
    <phoneticPr fontId="2"/>
  </si>
  <si>
    <t>男性６０歳以上</t>
    <rPh sb="0" eb="2">
      <t>ダンセイ</t>
    </rPh>
    <rPh sb="4" eb="5">
      <t>サイ</t>
    </rPh>
    <rPh sb="5" eb="7">
      <t>イジョウ</t>
    </rPh>
    <phoneticPr fontId="2"/>
  </si>
  <si>
    <t>女性</t>
    <rPh sb="0" eb="2">
      <t>ジョセイ</t>
    </rPh>
    <phoneticPr fontId="2"/>
  </si>
  <si>
    <t>海面漁業漁獲量</t>
    <rPh sb="0" eb="2">
      <t>カイメン</t>
    </rPh>
    <rPh sb="2" eb="4">
      <t>ギョギョウ</t>
    </rPh>
    <rPh sb="4" eb="7">
      <t>ギョカクリョウ</t>
    </rPh>
    <phoneticPr fontId="2"/>
  </si>
  <si>
    <t>海面養殖業</t>
    <rPh sb="0" eb="2">
      <t>カイメン</t>
    </rPh>
    <rPh sb="2" eb="5">
      <t>ヨウショクギョウ</t>
    </rPh>
    <phoneticPr fontId="2"/>
  </si>
  <si>
    <t>内水面漁業</t>
    <rPh sb="0" eb="1">
      <t>ウチ</t>
    </rPh>
    <rPh sb="1" eb="3">
      <t>スイメン</t>
    </rPh>
    <rPh sb="3" eb="5">
      <t>ギョギョウ</t>
    </rPh>
    <phoneticPr fontId="2"/>
  </si>
  <si>
    <t>内水面養殖業</t>
    <rPh sb="0" eb="1">
      <t>ナイ</t>
    </rPh>
    <rPh sb="1" eb="3">
      <t>スイメン</t>
    </rPh>
    <rPh sb="3" eb="6">
      <t>ヨウショクギョウ</t>
    </rPh>
    <phoneticPr fontId="2"/>
  </si>
  <si>
    <t>注）太平洋南区</t>
    <rPh sb="0" eb="1">
      <t>チュウ</t>
    </rPh>
    <rPh sb="2" eb="5">
      <t>タイヘイヨウ</t>
    </rPh>
    <rPh sb="5" eb="6">
      <t>ミナミ</t>
    </rPh>
    <rPh sb="6" eb="7">
      <t>ク</t>
    </rPh>
    <phoneticPr fontId="2"/>
  </si>
  <si>
    <t>注）全国</t>
    <rPh sb="0" eb="1">
      <t>チュウ</t>
    </rPh>
    <rPh sb="2" eb="4">
      <t>ゼンコク</t>
    </rPh>
    <phoneticPr fontId="2"/>
  </si>
  <si>
    <t>　    定置網</t>
    <rPh sb="5" eb="7">
      <t>テイチ</t>
    </rPh>
    <rPh sb="7" eb="8">
      <t>アミ</t>
    </rPh>
    <phoneticPr fontId="2"/>
  </si>
  <si>
    <r>
      <t>　    定置網</t>
    </r>
    <r>
      <rPr>
        <sz val="6"/>
        <rFont val="ＭＳ Ｐゴシック"/>
        <family val="3"/>
        <charset val="128"/>
      </rPr>
      <t>（平成７年以降、地引き網含む）</t>
    </r>
    <rPh sb="5" eb="7">
      <t>テイチ</t>
    </rPh>
    <rPh sb="7" eb="8">
      <t>アミ</t>
    </rPh>
    <rPh sb="9" eb="11">
      <t>ヘイセイ</t>
    </rPh>
    <rPh sb="12" eb="13">
      <t>ネン</t>
    </rPh>
    <rPh sb="13" eb="15">
      <t>イコウ</t>
    </rPh>
    <rPh sb="16" eb="18">
      <t>ジビ</t>
    </rPh>
    <rPh sb="19" eb="20">
      <t>アミ</t>
    </rPh>
    <rPh sb="20" eb="21">
      <t>フク</t>
    </rPh>
    <phoneticPr fontId="2"/>
  </si>
  <si>
    <t>漁業センサス</t>
    <rPh sb="0" eb="2">
      <t>ギョギョウ</t>
    </rPh>
    <phoneticPr fontId="2"/>
  </si>
  <si>
    <t>項目</t>
    <rPh sb="0" eb="2">
      <t>コウモク</t>
    </rPh>
    <phoneticPr fontId="2"/>
  </si>
  <si>
    <t>漁業経営体数（業種別）</t>
    <rPh sb="0" eb="2">
      <t>ギョギョウ</t>
    </rPh>
    <rPh sb="2" eb="5">
      <t>ケイエイタイ</t>
    </rPh>
    <rPh sb="5" eb="6">
      <t>スウ</t>
    </rPh>
    <rPh sb="7" eb="8">
      <t>ギョウ</t>
    </rPh>
    <rPh sb="8" eb="10">
      <t>シュベツ</t>
    </rPh>
    <phoneticPr fontId="2"/>
  </si>
  <si>
    <t>漁船総隻数（トン数別）</t>
    <rPh sb="0" eb="2">
      <t>ギョセン</t>
    </rPh>
    <rPh sb="2" eb="3">
      <t>ソウ</t>
    </rPh>
    <rPh sb="3" eb="4">
      <t>セキ</t>
    </rPh>
    <rPh sb="4" eb="5">
      <t>スウ</t>
    </rPh>
    <rPh sb="8" eb="9">
      <t>スウ</t>
    </rPh>
    <rPh sb="9" eb="10">
      <t>ベツ</t>
    </rPh>
    <phoneticPr fontId="2"/>
  </si>
  <si>
    <t>漁業就業者数(年齢別)</t>
    <rPh sb="0" eb="2">
      <t>ギョギョウ</t>
    </rPh>
    <rPh sb="2" eb="5">
      <t>シュウギョウシャ</t>
    </rPh>
    <rPh sb="5" eb="6">
      <t>スウ</t>
    </rPh>
    <rPh sb="7" eb="10">
      <t>ネンレイベツ</t>
    </rPh>
    <phoneticPr fontId="2"/>
  </si>
  <si>
    <t>漁獲量（業種別）</t>
    <rPh sb="0" eb="3">
      <t>ギョカクリョウ</t>
    </rPh>
    <rPh sb="4" eb="6">
      <t>ギョウシュ</t>
    </rPh>
    <rPh sb="6" eb="7">
      <t>ベツ</t>
    </rPh>
    <phoneticPr fontId="2"/>
  </si>
  <si>
    <t>　</t>
    <phoneticPr fontId="2"/>
  </si>
  <si>
    <t xml:space="preserve">漁業センサス（和歌山県）　 </t>
    <rPh sb="0" eb="2">
      <t>ギョギョウ</t>
    </rPh>
    <rPh sb="7" eb="11">
      <t>ワカヤマケン</t>
    </rPh>
    <phoneticPr fontId="2"/>
  </si>
  <si>
    <t xml:space="preserve">漁業センサス（瀬戸内海区）　 </t>
    <rPh sb="0" eb="2">
      <t>ギョギョウ</t>
    </rPh>
    <rPh sb="7" eb="11">
      <t>セトナイカイ</t>
    </rPh>
    <rPh sb="11" eb="12">
      <t>ク</t>
    </rPh>
    <phoneticPr fontId="2"/>
  </si>
  <si>
    <t>漁業センサス（太平洋南区）</t>
    <rPh sb="0" eb="2">
      <t>ギョギョウ</t>
    </rPh>
    <rPh sb="7" eb="10">
      <t>タイヘイヨウ</t>
    </rPh>
    <rPh sb="10" eb="11">
      <t>ミナミ</t>
    </rPh>
    <rPh sb="11" eb="12">
      <t>ク</t>
    </rPh>
    <phoneticPr fontId="2"/>
  </si>
  <si>
    <t>漁業センサス（全国）</t>
    <rPh sb="0" eb="2">
      <t>ギョギョウ</t>
    </rPh>
    <rPh sb="7" eb="9">
      <t>ゼンコク</t>
    </rPh>
    <phoneticPr fontId="2"/>
  </si>
  <si>
    <t>x</t>
    <phoneticPr fontId="2"/>
  </si>
  <si>
    <t>参考</t>
    <rPh sb="0" eb="2">
      <t>サンコウ</t>
    </rPh>
    <phoneticPr fontId="2"/>
  </si>
  <si>
    <t>…</t>
  </si>
  <si>
    <t>…</t>
    <phoneticPr fontId="2"/>
  </si>
  <si>
    <t>…</t>
    <phoneticPr fontId="2"/>
  </si>
  <si>
    <t>(小数桁)</t>
    <rPh sb="1" eb="2">
      <t>ショウ</t>
    </rPh>
    <rPh sb="2" eb="3">
      <t>スウ</t>
    </rPh>
    <rPh sb="3" eb="4">
      <t>ケタ</t>
    </rPh>
    <phoneticPr fontId="2"/>
  </si>
  <si>
    <t xml:space="preserve">   無動力漁船隻数</t>
    <rPh sb="3" eb="4">
      <t>ム</t>
    </rPh>
    <rPh sb="4" eb="6">
      <t>ドウリョク</t>
    </rPh>
    <rPh sb="6" eb="7">
      <t>ギョ</t>
    </rPh>
    <rPh sb="7" eb="8">
      <t>セン</t>
    </rPh>
    <rPh sb="8" eb="9">
      <t>セキ</t>
    </rPh>
    <rPh sb="9" eb="10">
      <t>スウ</t>
    </rPh>
    <phoneticPr fontId="2"/>
  </si>
  <si>
    <t xml:space="preserve">   船外機付漁船隻数</t>
    <rPh sb="3" eb="5">
      <t>センガイ</t>
    </rPh>
    <rPh sb="5" eb="6">
      <t>キ</t>
    </rPh>
    <rPh sb="6" eb="7">
      <t>ヅケ</t>
    </rPh>
    <rPh sb="7" eb="8">
      <t>ギョ</t>
    </rPh>
    <rPh sb="8" eb="9">
      <t>セン</t>
    </rPh>
    <rPh sb="9" eb="11">
      <t>セキスウ</t>
    </rPh>
    <phoneticPr fontId="2"/>
  </si>
  <si>
    <t xml:space="preserve">   動力漁船</t>
    <rPh sb="3" eb="5">
      <t>ドウリョク</t>
    </rPh>
    <rPh sb="5" eb="6">
      <t>ギョ</t>
    </rPh>
    <rPh sb="6" eb="7">
      <t>セン</t>
    </rPh>
    <phoneticPr fontId="2"/>
  </si>
  <si>
    <t>無動力漁船隻数</t>
    <rPh sb="0" eb="1">
      <t>ム</t>
    </rPh>
    <rPh sb="1" eb="3">
      <t>ドウリョク</t>
    </rPh>
    <rPh sb="3" eb="4">
      <t>ギョ</t>
    </rPh>
    <rPh sb="4" eb="5">
      <t>セン</t>
    </rPh>
    <rPh sb="5" eb="6">
      <t>セキ</t>
    </rPh>
    <rPh sb="6" eb="7">
      <t>スウ</t>
    </rPh>
    <phoneticPr fontId="2"/>
  </si>
  <si>
    <t>船外機付漁船隻数</t>
    <rPh sb="0" eb="2">
      <t>センガイ</t>
    </rPh>
    <rPh sb="2" eb="3">
      <t>キ</t>
    </rPh>
    <rPh sb="3" eb="4">
      <t>ヅケ</t>
    </rPh>
    <rPh sb="4" eb="5">
      <t>ギョ</t>
    </rPh>
    <rPh sb="5" eb="6">
      <t>セン</t>
    </rPh>
    <rPh sb="6" eb="8">
      <t>セキスウ</t>
    </rPh>
    <phoneticPr fontId="2"/>
  </si>
  <si>
    <t>動力漁船</t>
    <rPh sb="0" eb="2">
      <t>ドウリョク</t>
    </rPh>
    <rPh sb="2" eb="3">
      <t>ギョ</t>
    </rPh>
    <rPh sb="3" eb="4">
      <t>セン</t>
    </rPh>
    <phoneticPr fontId="2"/>
  </si>
  <si>
    <t>　 海面漁業漁獲量</t>
    <rPh sb="2" eb="4">
      <t>カイメン</t>
    </rPh>
    <rPh sb="4" eb="6">
      <t>ギョギョウ</t>
    </rPh>
    <rPh sb="6" eb="8">
      <t>ギョカク</t>
    </rPh>
    <rPh sb="8" eb="9">
      <t>リョウ</t>
    </rPh>
    <phoneticPr fontId="2"/>
  </si>
  <si>
    <t>漁業経営体数（海面漁業・海面養殖業）</t>
    <rPh sb="0" eb="2">
      <t>ギョギョウ</t>
    </rPh>
    <rPh sb="2" eb="5">
      <t>ケイエイタイ</t>
    </rPh>
    <rPh sb="5" eb="6">
      <t>スウ</t>
    </rPh>
    <rPh sb="7" eb="9">
      <t>カイメン</t>
    </rPh>
    <rPh sb="9" eb="11">
      <t>ギョギョウ</t>
    </rPh>
    <rPh sb="12" eb="14">
      <t>カイメン</t>
    </rPh>
    <rPh sb="14" eb="16">
      <t>ヨウショク</t>
    </rPh>
    <rPh sb="16" eb="17">
      <t>ギョウ</t>
    </rPh>
    <phoneticPr fontId="2"/>
  </si>
  <si>
    <t>漁業経営体数（海面漁業・海面養殖業）</t>
    <rPh sb="0" eb="2">
      <t>ギョギョウ</t>
    </rPh>
    <rPh sb="2" eb="5">
      <t>ケイエイタイ</t>
    </rPh>
    <rPh sb="5" eb="6">
      <t>スウ</t>
    </rPh>
    <rPh sb="7" eb="11">
      <t>カイメンギョギョウ</t>
    </rPh>
    <rPh sb="12" eb="14">
      <t>カイメン</t>
    </rPh>
    <rPh sb="14" eb="16">
      <t>ヨウショク</t>
    </rPh>
    <rPh sb="16" eb="17">
      <t>ギョウ</t>
    </rPh>
    <phoneticPr fontId="2"/>
  </si>
  <si>
    <t>漁業経営体数（海面漁業・海面養殖業）</t>
    <rPh sb="0" eb="2">
      <t>ギョギョウ</t>
    </rPh>
    <rPh sb="2" eb="5">
      <t>ケイエイタイ</t>
    </rPh>
    <rPh sb="5" eb="6">
      <t>スウ</t>
    </rPh>
    <rPh sb="7" eb="9">
      <t>カイメン</t>
    </rPh>
    <rPh sb="9" eb="11">
      <t>ギョギョウ</t>
    </rPh>
    <rPh sb="12" eb="17">
      <t>カイメンヨウショクギョウ</t>
    </rPh>
    <phoneticPr fontId="2"/>
  </si>
  <si>
    <t xml:space="preserve">   さけ定置網</t>
    <rPh sb="5" eb="8">
      <t>テイチアミ</t>
    </rPh>
    <phoneticPr fontId="2"/>
  </si>
  <si>
    <t>定置網</t>
    <rPh sb="0" eb="3">
      <t>テイチアミ</t>
    </rPh>
    <phoneticPr fontId="2"/>
  </si>
  <si>
    <t>(注１)2003年調査より、大型定置網からさけ定置網を細分化して調査しています。</t>
    <rPh sb="1" eb="2">
      <t>チュウ</t>
    </rPh>
    <rPh sb="8" eb="9">
      <t>ネン</t>
    </rPh>
    <rPh sb="9" eb="11">
      <t>チョウサ</t>
    </rPh>
    <rPh sb="14" eb="16">
      <t>オオガタ</t>
    </rPh>
    <rPh sb="16" eb="19">
      <t>テイチアミ</t>
    </rPh>
    <rPh sb="23" eb="26">
      <t>テイチアミ</t>
    </rPh>
    <rPh sb="27" eb="30">
      <t>サイブンカ</t>
    </rPh>
    <rPh sb="32" eb="34">
      <t>チョウサ</t>
    </rPh>
    <phoneticPr fontId="2"/>
  </si>
  <si>
    <t>（注２）地びき網は、2008年調査から漁業種類「その他の網漁業」に統合されたため、漁船使用の各階層に含まれています。</t>
    <phoneticPr fontId="2"/>
  </si>
  <si>
    <t>(注２）</t>
    <rPh sb="1" eb="2">
      <t>チュウ</t>
    </rPh>
    <phoneticPr fontId="2"/>
  </si>
  <si>
    <t>経営体</t>
    <rPh sb="0" eb="2">
      <t>ケイエイ</t>
    </rPh>
    <rPh sb="2" eb="3">
      <t>タイ</t>
    </rPh>
    <phoneticPr fontId="2"/>
  </si>
  <si>
    <t>（注２)</t>
    <rPh sb="1" eb="2">
      <t>チュウ</t>
    </rPh>
    <phoneticPr fontId="2"/>
  </si>
  <si>
    <t>(小数桁)</t>
    <rPh sb="1" eb="2">
      <t>ショウ</t>
    </rPh>
    <phoneticPr fontId="2"/>
  </si>
  <si>
    <t>政府統計の総合窓口(e-Stat)</t>
    <phoneticPr fontId="2"/>
  </si>
  <si>
    <t>「漁業センサス」（農林水産省）</t>
    <rPh sb="9" eb="14">
      <t>ノウリンスイサンショウ</t>
    </rPh>
    <phoneticPr fontId="2"/>
  </si>
  <si>
    <t>漁船使用　注）</t>
    <rPh sb="0" eb="2">
      <t>ギョセン</t>
    </rPh>
    <rPh sb="2" eb="4">
      <t>シヨウ</t>
    </rPh>
    <rPh sb="5" eb="6">
      <t>チュウ</t>
    </rPh>
    <phoneticPr fontId="2"/>
  </si>
  <si>
    <t>注）地びき網は漁船使用に含まれています。</t>
    <rPh sb="0" eb="1">
      <t>チュウ</t>
    </rPh>
    <rPh sb="2" eb="3">
      <t>ジ</t>
    </rPh>
    <rPh sb="5" eb="6">
      <t>アミ</t>
    </rPh>
    <rPh sb="7" eb="9">
      <t>ギョセン</t>
    </rPh>
    <rPh sb="9" eb="11">
      <t>シヨウ</t>
    </rPh>
    <rPh sb="12" eb="13">
      <t>フク</t>
    </rPh>
    <phoneticPr fontId="2"/>
  </si>
  <si>
    <t>政府統計の総合窓口(e-Stat)</t>
  </si>
  <si>
    <t>「海面漁業生産統計調査」（農林水産省）</t>
    <rPh sb="13" eb="18">
      <t>ノウリンスイサンショウ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</si>
</sst>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 "/>
    <numFmt numFmtId="177" formatCode="#,##0_ "/>
    <numFmt numFmtId="178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8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6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4" fillId="0" borderId="0" xfId="0" applyFont="1"/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0" borderId="4" xfId="0" applyFont="1" applyBorder="1"/>
    <xf numFmtId="0" fontId="5" fillId="0" borderId="0" xfId="0" applyFont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4" xfId="0" applyFont="1" applyBorder="1" applyAlignment="1">
      <alignment horizontal="right"/>
    </xf>
    <xf numFmtId="176" fontId="4" fillId="0" borderId="4" xfId="0" applyNumberFormat="1" applyFont="1" applyBorder="1"/>
    <xf numFmtId="176" fontId="4" fillId="0" borderId="0" xfId="0" applyNumberFormat="1" applyFont="1"/>
    <xf numFmtId="177" fontId="4" fillId="0" borderId="4" xfId="0" applyNumberFormat="1" applyFont="1" applyBorder="1"/>
    <xf numFmtId="177" fontId="4" fillId="0" borderId="0" xfId="0" applyNumberFormat="1" applyFont="1"/>
    <xf numFmtId="178" fontId="4" fillId="0" borderId="0" xfId="0" applyNumberFormat="1" applyFont="1"/>
    <xf numFmtId="178" fontId="4" fillId="0" borderId="4" xfId="0" applyNumberFormat="1" applyFont="1" applyBorder="1"/>
    <xf numFmtId="177" fontId="4" fillId="0" borderId="4" xfId="0" applyNumberFormat="1" applyFont="1" applyBorder="1" applyAlignment="1">
      <alignment horizontal="right"/>
    </xf>
    <xf numFmtId="178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38" fontId="3" fillId="0" borderId="0" xfId="1" applyFont="1"/>
    <xf numFmtId="0" fontId="1" fillId="0" borderId="0" xfId="5"/>
    <xf numFmtId="0" fontId="7" fillId="0" borderId="14" xfId="5" applyFont="1" applyBorder="1" applyAlignment="1">
      <alignment horizontal="center" shrinkToFit="1"/>
    </xf>
    <xf numFmtId="0" fontId="7" fillId="0" borderId="7" xfId="5" applyFont="1" applyBorder="1" applyAlignment="1">
      <alignment horizontal="center" shrinkToFit="1"/>
    </xf>
    <xf numFmtId="0" fontId="8" fillId="2" borderId="5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center" vertical="center" shrinkToFit="1"/>
    </xf>
    <xf numFmtId="0" fontId="1" fillId="0" borderId="22" xfId="5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1" fillId="0" borderId="13" xfId="0" applyFont="1" applyBorder="1"/>
    <xf numFmtId="0" fontId="12" fillId="0" borderId="0" xfId="0" applyFont="1"/>
    <xf numFmtId="0" fontId="12" fillId="0" borderId="4" xfId="0" applyFont="1" applyBorder="1"/>
    <xf numFmtId="176" fontId="12" fillId="0" borderId="4" xfId="0" applyNumberFormat="1" applyFont="1" applyBorder="1"/>
    <xf numFmtId="176" fontId="12" fillId="0" borderId="0" xfId="0" applyNumberFormat="1" applyFont="1"/>
    <xf numFmtId="177" fontId="4" fillId="0" borderId="17" xfId="0" applyNumberFormat="1" applyFont="1" applyBorder="1"/>
    <xf numFmtId="178" fontId="4" fillId="0" borderId="4" xfId="0" applyNumberFormat="1" applyFont="1" applyBorder="1" applyAlignment="1">
      <alignment horizontal="right"/>
    </xf>
    <xf numFmtId="177" fontId="3" fillId="0" borderId="4" xfId="0" applyNumberFormat="1" applyFont="1" applyBorder="1"/>
    <xf numFmtId="0" fontId="3" fillId="0" borderId="4" xfId="0" applyFont="1" applyBorder="1" applyAlignment="1">
      <alignment vertical="top" wrapText="1"/>
    </xf>
    <xf numFmtId="0" fontId="3" fillId="4" borderId="23" xfId="0" applyFont="1" applyFill="1" applyBorder="1"/>
    <xf numFmtId="0" fontId="3" fillId="4" borderId="24" xfId="0" applyFont="1" applyFill="1" applyBorder="1"/>
    <xf numFmtId="0" fontId="3" fillId="4" borderId="25" xfId="0" applyFont="1" applyFill="1" applyBorder="1"/>
    <xf numFmtId="0" fontId="4" fillId="4" borderId="23" xfId="0" applyFont="1" applyFill="1" applyBorder="1"/>
    <xf numFmtId="0" fontId="4" fillId="4" borderId="24" xfId="0" applyFont="1" applyFill="1" applyBorder="1"/>
    <xf numFmtId="176" fontId="4" fillId="4" borderId="23" xfId="0" applyNumberFormat="1" applyFont="1" applyFill="1" applyBorder="1"/>
    <xf numFmtId="177" fontId="4" fillId="4" borderId="23" xfId="0" applyNumberFormat="1" applyFont="1" applyFill="1" applyBorder="1"/>
    <xf numFmtId="176" fontId="4" fillId="4" borderId="24" xfId="0" applyNumberFormat="1" applyFont="1" applyFill="1" applyBorder="1"/>
    <xf numFmtId="177" fontId="4" fillId="4" borderId="24" xfId="0" applyNumberFormat="1" applyFont="1" applyFill="1" applyBorder="1"/>
    <xf numFmtId="177" fontId="4" fillId="4" borderId="24" xfId="0" applyNumberFormat="1" applyFont="1" applyFill="1" applyBorder="1" applyAlignment="1">
      <alignment horizontal="right"/>
    </xf>
    <xf numFmtId="177" fontId="4" fillId="4" borderId="23" xfId="0" applyNumberFormat="1" applyFont="1" applyFill="1" applyBorder="1" applyAlignment="1">
      <alignment horizontal="right"/>
    </xf>
    <xf numFmtId="0" fontId="3" fillId="4" borderId="4" xfId="0" applyFont="1" applyFill="1" applyBorder="1"/>
    <xf numFmtId="0" fontId="3" fillId="4" borderId="0" xfId="0" applyFont="1" applyFill="1"/>
    <xf numFmtId="0" fontId="3" fillId="4" borderId="1" xfId="0" applyFont="1" applyFill="1" applyBorder="1"/>
    <xf numFmtId="0" fontId="4" fillId="4" borderId="4" xfId="0" applyFont="1" applyFill="1" applyBorder="1"/>
    <xf numFmtId="0" fontId="4" fillId="4" borderId="0" xfId="0" applyFont="1" applyFill="1"/>
    <xf numFmtId="176" fontId="4" fillId="4" borderId="4" xfId="0" applyNumberFormat="1" applyFont="1" applyFill="1" applyBorder="1"/>
    <xf numFmtId="177" fontId="4" fillId="4" borderId="4" xfId="0" applyNumberFormat="1" applyFont="1" applyFill="1" applyBorder="1"/>
    <xf numFmtId="176" fontId="4" fillId="4" borderId="0" xfId="0" applyNumberFormat="1" applyFont="1" applyFill="1"/>
    <xf numFmtId="177" fontId="4" fillId="4" borderId="0" xfId="0" applyNumberFormat="1" applyFont="1" applyFill="1"/>
    <xf numFmtId="177" fontId="4" fillId="4" borderId="0" xfId="0" applyNumberFormat="1" applyFont="1" applyFill="1" applyAlignment="1">
      <alignment horizontal="right"/>
    </xf>
    <xf numFmtId="177" fontId="4" fillId="4" borderId="4" xfId="0" applyNumberFormat="1" applyFont="1" applyFill="1" applyBorder="1" applyAlignment="1">
      <alignment horizontal="right"/>
    </xf>
    <xf numFmtId="178" fontId="4" fillId="4" borderId="0" xfId="0" applyNumberFormat="1" applyFont="1" applyFill="1" applyAlignment="1">
      <alignment horizontal="right"/>
    </xf>
    <xf numFmtId="178" fontId="4" fillId="4" borderId="4" xfId="0" applyNumberFormat="1" applyFont="1" applyFill="1" applyBorder="1" applyAlignment="1">
      <alignment horizontal="right"/>
    </xf>
    <xf numFmtId="178" fontId="4" fillId="4" borderId="0" xfId="0" applyNumberFormat="1" applyFont="1" applyFill="1"/>
    <xf numFmtId="178" fontId="4" fillId="4" borderId="4" xfId="0" applyNumberFormat="1" applyFont="1" applyFill="1" applyBorder="1"/>
    <xf numFmtId="0" fontId="3" fillId="4" borderId="5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4" fillId="4" borderId="5" xfId="0" applyFont="1" applyFill="1" applyBorder="1"/>
    <xf numFmtId="0" fontId="4" fillId="4" borderId="2" xfId="0" applyFont="1" applyFill="1" applyBorder="1"/>
    <xf numFmtId="176" fontId="4" fillId="4" borderId="5" xfId="0" applyNumberFormat="1" applyFont="1" applyFill="1" applyBorder="1"/>
    <xf numFmtId="0" fontId="4" fillId="4" borderId="26" xfId="0" applyFont="1" applyFill="1" applyBorder="1"/>
    <xf numFmtId="177" fontId="4" fillId="4" borderId="5" xfId="0" applyNumberFormat="1" applyFont="1" applyFill="1" applyBorder="1"/>
    <xf numFmtId="177" fontId="12" fillId="4" borderId="23" xfId="0" applyNumberFormat="1" applyFont="1" applyFill="1" applyBorder="1" applyAlignment="1">
      <alignment horizontal="right"/>
    </xf>
    <xf numFmtId="0" fontId="12" fillId="4" borderId="24" xfId="0" applyFont="1" applyFill="1" applyBorder="1"/>
    <xf numFmtId="0" fontId="12" fillId="4" borderId="23" xfId="0" applyFont="1" applyFill="1" applyBorder="1"/>
    <xf numFmtId="176" fontId="12" fillId="4" borderId="23" xfId="0" applyNumberFormat="1" applyFont="1" applyFill="1" applyBorder="1"/>
    <xf numFmtId="176" fontId="12" fillId="4" borderId="24" xfId="0" applyNumberFormat="1" applyFont="1" applyFill="1" applyBorder="1"/>
    <xf numFmtId="0" fontId="12" fillId="4" borderId="0" xfId="0" applyFont="1" applyFill="1"/>
    <xf numFmtId="0" fontId="12" fillId="4" borderId="4" xfId="0" applyFont="1" applyFill="1" applyBorder="1"/>
    <xf numFmtId="176" fontId="12" fillId="4" borderId="4" xfId="0" applyNumberFormat="1" applyFont="1" applyFill="1" applyBorder="1"/>
    <xf numFmtId="176" fontId="12" fillId="4" borderId="0" xfId="0" applyNumberFormat="1" applyFont="1" applyFill="1"/>
    <xf numFmtId="177" fontId="4" fillId="4" borderId="27" xfId="0" applyNumberFormat="1" applyFont="1" applyFill="1" applyBorder="1" applyAlignment="1">
      <alignment horizontal="right"/>
    </xf>
    <xf numFmtId="0" fontId="12" fillId="4" borderId="5" xfId="0" applyFont="1" applyFill="1" applyBorder="1" applyAlignment="1">
      <alignment horizontal="right"/>
    </xf>
    <xf numFmtId="0" fontId="12" fillId="4" borderId="2" xfId="0" applyFont="1" applyFill="1" applyBorder="1"/>
    <xf numFmtId="0" fontId="12" fillId="4" borderId="5" xfId="0" applyFont="1" applyFill="1" applyBorder="1"/>
    <xf numFmtId="176" fontId="12" fillId="4" borderId="5" xfId="0" applyNumberFormat="1" applyFont="1" applyFill="1" applyBorder="1"/>
    <xf numFmtId="178" fontId="4" fillId="4" borderId="23" xfId="0" applyNumberFormat="1" applyFont="1" applyFill="1" applyBorder="1"/>
    <xf numFmtId="178" fontId="4" fillId="4" borderId="24" xfId="0" applyNumberFormat="1" applyFont="1" applyFill="1" applyBorder="1"/>
    <xf numFmtId="41" fontId="4" fillId="0" borderId="4" xfId="0" applyNumberFormat="1" applyFont="1" applyBorder="1"/>
    <xf numFmtId="41" fontId="4" fillId="0" borderId="4" xfId="0" applyNumberFormat="1" applyFont="1" applyBorder="1" applyAlignment="1">
      <alignment horizontal="right"/>
    </xf>
    <xf numFmtId="41" fontId="4" fillId="0" borderId="0" xfId="0" applyNumberFormat="1" applyFont="1"/>
    <xf numFmtId="0" fontId="4" fillId="0" borderId="7" xfId="0" applyFont="1" applyBorder="1"/>
    <xf numFmtId="0" fontId="3" fillId="0" borderId="28" xfId="0" applyFont="1" applyBorder="1"/>
    <xf numFmtId="0" fontId="4" fillId="0" borderId="29" xfId="0" applyFont="1" applyBorder="1"/>
    <xf numFmtId="0" fontId="3" fillId="0" borderId="18" xfId="0" applyFont="1" applyBorder="1"/>
    <xf numFmtId="177" fontId="4" fillId="4" borderId="26" xfId="0" applyNumberFormat="1" applyFont="1" applyFill="1" applyBorder="1"/>
    <xf numFmtId="0" fontId="3" fillId="0" borderId="30" xfId="0" applyFont="1" applyBorder="1"/>
    <xf numFmtId="177" fontId="4" fillId="4" borderId="3" xfId="0" applyNumberFormat="1" applyFont="1" applyFill="1" applyBorder="1"/>
    <xf numFmtId="0" fontId="4" fillId="0" borderId="31" xfId="0" applyFont="1" applyBorder="1"/>
    <xf numFmtId="41" fontId="4" fillId="4" borderId="24" xfId="0" applyNumberFormat="1" applyFont="1" applyFill="1" applyBorder="1"/>
    <xf numFmtId="41" fontId="4" fillId="4" borderId="0" xfId="0" applyNumberFormat="1" applyFont="1" applyFill="1"/>
    <xf numFmtId="41" fontId="4" fillId="4" borderId="0" xfId="0" applyNumberFormat="1" applyFont="1" applyFill="1" applyAlignment="1">
      <alignment horizontal="right"/>
    </xf>
    <xf numFmtId="41" fontId="4" fillId="4" borderId="2" xfId="0" applyNumberFormat="1" applyFont="1" applyFill="1" applyBorder="1"/>
    <xf numFmtId="177" fontId="4" fillId="0" borderId="5" xfId="0" applyNumberFormat="1" applyFont="1" applyBorder="1"/>
    <xf numFmtId="177" fontId="4" fillId="0" borderId="2" xfId="0" applyNumberFormat="1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4" fillId="0" borderId="35" xfId="0" applyFont="1" applyBorder="1"/>
    <xf numFmtId="0" fontId="4" fillId="0" borderId="33" xfId="0" applyFont="1" applyBorder="1"/>
    <xf numFmtId="0" fontId="4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4" fillId="0" borderId="35" xfId="1" applyNumberFormat="1" applyFont="1" applyBorder="1"/>
    <xf numFmtId="0" fontId="4" fillId="0" borderId="33" xfId="1" applyNumberFormat="1" applyFont="1" applyBorder="1"/>
    <xf numFmtId="177" fontId="4" fillId="0" borderId="4" xfId="1" applyNumberFormat="1" applyFont="1" applyBorder="1"/>
    <xf numFmtId="177" fontId="0" fillId="0" borderId="4" xfId="0" applyNumberFormat="1" applyBorder="1"/>
    <xf numFmtId="177" fontId="4" fillId="0" borderId="5" xfId="1" applyNumberFormat="1" applyFont="1" applyBorder="1"/>
    <xf numFmtId="177" fontId="3" fillId="0" borderId="0" xfId="0" applyNumberFormat="1" applyFont="1"/>
    <xf numFmtId="177" fontId="4" fillId="0" borderId="17" xfId="1" applyNumberFormat="1" applyFont="1" applyBorder="1"/>
    <xf numFmtId="177" fontId="4" fillId="0" borderId="38" xfId="1" applyNumberFormat="1" applyFont="1" applyBorder="1"/>
    <xf numFmtId="177" fontId="4" fillId="0" borderId="39" xfId="0" applyNumberFormat="1" applyFont="1" applyBorder="1"/>
    <xf numFmtId="177" fontId="4" fillId="0" borderId="0" xfId="1" applyNumberFormat="1" applyFont="1" applyBorder="1"/>
    <xf numFmtId="177" fontId="4" fillId="0" borderId="1" xfId="0" applyNumberFormat="1" applyFont="1" applyBorder="1"/>
    <xf numFmtId="177" fontId="4" fillId="0" borderId="4" xfId="1" applyNumberFormat="1" applyFont="1" applyFill="1" applyBorder="1"/>
    <xf numFmtId="177" fontId="4" fillId="0" borderId="2" xfId="1" applyNumberFormat="1" applyFont="1" applyBorder="1"/>
    <xf numFmtId="177" fontId="4" fillId="0" borderId="3" xfId="0" applyNumberFormat="1" applyFont="1" applyBorder="1"/>
    <xf numFmtId="41" fontId="4" fillId="0" borderId="0" xfId="0" applyNumberFormat="1" applyFont="1" applyAlignment="1">
      <alignment horizontal="right"/>
    </xf>
    <xf numFmtId="0" fontId="3" fillId="4" borderId="23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77" fontId="4" fillId="0" borderId="38" xfId="0" applyNumberFormat="1" applyFont="1" applyBorder="1"/>
    <xf numFmtId="177" fontId="4" fillId="0" borderId="2" xfId="0" applyNumberFormat="1" applyFont="1" applyBorder="1" applyAlignment="1">
      <alignment horizontal="right"/>
    </xf>
    <xf numFmtId="0" fontId="3" fillId="0" borderId="2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4" fillId="0" borderId="32" xfId="0" applyFont="1" applyBorder="1"/>
    <xf numFmtId="0" fontId="14" fillId="0" borderId="4" xfId="0" applyFont="1" applyBorder="1"/>
    <xf numFmtId="0" fontId="15" fillId="0" borderId="0" xfId="0" applyFont="1"/>
    <xf numFmtId="0" fontId="14" fillId="4" borderId="4" xfId="0" applyFont="1" applyFill="1" applyBorder="1"/>
    <xf numFmtId="0" fontId="16" fillId="4" borderId="4" xfId="0" applyFont="1" applyFill="1" applyBorder="1"/>
    <xf numFmtId="0" fontId="6" fillId="3" borderId="40" xfId="5" applyFont="1" applyFill="1" applyBorder="1" applyAlignment="1">
      <alignment horizontal="center" vertical="center" wrapText="1"/>
    </xf>
    <xf numFmtId="0" fontId="6" fillId="3" borderId="41" xfId="5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</cellXfs>
  <cellStyles count="6">
    <cellStyle name="桁区切り" xfId="1" builtinId="6"/>
    <cellStyle name="標準" xfId="0" builtinId="0"/>
    <cellStyle name="標準 2" xfId="2" xr:uid="{798E4CBA-520C-4ABF-862B-D45443509BAE}"/>
    <cellStyle name="標準 2 2" xfId="3" xr:uid="{FAF04EE8-E148-4F92-9AAC-8F673EC67A3C}"/>
    <cellStyle name="標準 3" xfId="4" xr:uid="{BB0DE752-6DB2-4EFA-910E-739BBF0C4838}"/>
    <cellStyle name="標準_h14_gaiyo" xfId="5" xr:uid="{F634D536-12E0-4AC5-AA1B-E820777F21ED}"/>
  </cellStyles>
  <dxfs count="0"/>
  <tableStyles count="0" defaultTableStyle="TableStyleMedium2" defaultPivotStyle="PivotStyleLight16"/>
  <colors>
    <mruColors>
      <color rgb="FFCCCCFF"/>
      <color rgb="FF0066FF"/>
      <color rgb="FF3333CC"/>
      <color rgb="FFFF9999"/>
      <color rgb="FF660066"/>
      <color rgb="FFCCFFFF"/>
      <color rgb="FF993366"/>
      <color rgb="FFCC00CC"/>
      <color rgb="FFFFFF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漁船総隻数（和歌山県）</a:t>
            </a:r>
          </a:p>
        </c:rich>
      </c:tx>
      <c:layout>
        <c:manualLayout>
          <c:xMode val="edge"/>
          <c:yMode val="edge"/>
          <c:x val="0.38632545931758533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842707161604808E-2"/>
          <c:y val="0.16129074599595197"/>
          <c:w val="0.70810034162396363"/>
          <c:h val="0.655915700383538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グラフデータ和歌山県!$C$25:$I$25</c:f>
              <c:strCache>
                <c:ptCount val="7"/>
                <c:pt idx="0">
                  <c:v>無動力漁船隻数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グラフデータ和歌山県!$J$25:$R$25</c:f>
              <c:numCache>
                <c:formatCode>#,##0_ </c:formatCode>
                <c:ptCount val="9"/>
                <c:pt idx="0">
                  <c:v>175</c:v>
                </c:pt>
                <c:pt idx="1">
                  <c:v>127</c:v>
                </c:pt>
                <c:pt idx="2">
                  <c:v>98</c:v>
                </c:pt>
                <c:pt idx="3">
                  <c:v>97</c:v>
                </c:pt>
                <c:pt idx="4">
                  <c:v>55</c:v>
                </c:pt>
                <c:pt idx="5">
                  <c:v>63</c:v>
                </c:pt>
                <c:pt idx="6">
                  <c:v>34</c:v>
                </c:pt>
                <c:pt idx="7">
                  <c:v>20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E-449E-B232-B1BA782A98A7}"/>
            </c:ext>
          </c:extLst>
        </c:ser>
        <c:ser>
          <c:idx val="1"/>
          <c:order val="1"/>
          <c:tx>
            <c:strRef>
              <c:f>グラフデータ和歌山県!$C$26:$I$26</c:f>
              <c:strCache>
                <c:ptCount val="7"/>
                <c:pt idx="0">
                  <c:v>船外機付漁船隻数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グラフデータ和歌山県!$J$26:$R$26</c:f>
              <c:numCache>
                <c:formatCode>#,##0_ </c:formatCode>
                <c:ptCount val="9"/>
                <c:pt idx="0">
                  <c:v>842</c:v>
                </c:pt>
                <c:pt idx="1">
                  <c:v>852</c:v>
                </c:pt>
                <c:pt idx="2">
                  <c:v>954</c:v>
                </c:pt>
                <c:pt idx="3">
                  <c:v>899</c:v>
                </c:pt>
                <c:pt idx="4">
                  <c:v>896</c:v>
                </c:pt>
                <c:pt idx="5">
                  <c:v>798</c:v>
                </c:pt>
                <c:pt idx="6">
                  <c:v>687</c:v>
                </c:pt>
                <c:pt idx="7">
                  <c:v>654</c:v>
                </c:pt>
                <c:pt idx="8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E-449E-B232-B1BA782A98A7}"/>
            </c:ext>
          </c:extLst>
        </c:ser>
        <c:ser>
          <c:idx val="2"/>
          <c:order val="2"/>
          <c:tx>
            <c:strRef>
              <c:f>グラフデータ和歌山県!$C$27:$I$27</c:f>
              <c:strCache>
                <c:ptCount val="7"/>
                <c:pt idx="0">
                  <c:v>動力漁船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グラフデータ和歌山県!$J$27:$R$27</c:f>
              <c:numCache>
                <c:formatCode>#,##0_ </c:formatCode>
                <c:ptCount val="9"/>
                <c:pt idx="0">
                  <c:v>5008</c:v>
                </c:pt>
                <c:pt idx="1">
                  <c:v>4911</c:v>
                </c:pt>
                <c:pt idx="2">
                  <c:v>4310</c:v>
                </c:pt>
                <c:pt idx="3">
                  <c:v>3917</c:v>
                </c:pt>
                <c:pt idx="4">
                  <c:v>3414</c:v>
                </c:pt>
                <c:pt idx="5">
                  <c:v>2711</c:v>
                </c:pt>
                <c:pt idx="6">
                  <c:v>2171</c:v>
                </c:pt>
                <c:pt idx="7">
                  <c:v>1653</c:v>
                </c:pt>
                <c:pt idx="8">
                  <c:v>1416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5E-449E-B232-B1BA782A9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4104671"/>
        <c:axId val="1"/>
      </c:barChart>
      <c:catAx>
        <c:axId val="14104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8803493313335835"/>
              <c:y val="0.90591623627691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隻数</a:t>
                </a:r>
              </a:p>
            </c:rich>
          </c:tx>
          <c:layout>
            <c:manualLayout>
              <c:xMode val="edge"/>
              <c:yMode val="edge"/>
              <c:x val="1.8091176102987126E-2"/>
              <c:y val="0.440861343944910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46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97394075740527"/>
          <c:y val="0.17294019699150509"/>
          <c:w val="0.14741594800649915"/>
          <c:h val="0.642473400502356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動力漁船規模別隻数（瀬戸内海区）</a:t>
            </a:r>
          </a:p>
        </c:rich>
      </c:tx>
      <c:layout>
        <c:manualLayout>
          <c:xMode val="edge"/>
          <c:yMode val="edge"/>
          <c:x val="0.35096206724159479"/>
          <c:y val="3.29115205776942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32687580719071E-2"/>
          <c:y val="0.14936708860759493"/>
          <c:w val="0.71688132733408327"/>
          <c:h val="0.69620253164556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グラフデータ瀬戸内海区!$C$28:$I$28</c:f>
              <c:strCache>
                <c:ptCount val="7"/>
                <c:pt idx="0">
                  <c:v>１トン未満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グラフデータ瀬戸内海区!$J$28:$R$28</c:f>
              <c:numCache>
                <c:formatCode>#,##0_ </c:formatCode>
                <c:ptCount val="9"/>
                <c:pt idx="0">
                  <c:v>245</c:v>
                </c:pt>
                <c:pt idx="1">
                  <c:v>228</c:v>
                </c:pt>
                <c:pt idx="2">
                  <c:v>122</c:v>
                </c:pt>
                <c:pt idx="3">
                  <c:v>114</c:v>
                </c:pt>
                <c:pt idx="4">
                  <c:v>101</c:v>
                </c:pt>
                <c:pt idx="5">
                  <c:v>51</c:v>
                </c:pt>
                <c:pt idx="6">
                  <c:v>37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F-4E6F-BEEC-0D1EF06F501B}"/>
            </c:ext>
          </c:extLst>
        </c:ser>
        <c:ser>
          <c:idx val="1"/>
          <c:order val="1"/>
          <c:tx>
            <c:strRef>
              <c:f>グラフデータ瀬戸内海区!$C$29:$I$29</c:f>
              <c:strCache>
                <c:ptCount val="7"/>
                <c:pt idx="0">
                  <c:v>１トン以上３トン未満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グラフデータ瀬戸内海区!$J$29:$R$29</c:f>
              <c:numCache>
                <c:formatCode>#,##0_ </c:formatCode>
                <c:ptCount val="9"/>
                <c:pt idx="0">
                  <c:v>940</c:v>
                </c:pt>
                <c:pt idx="1">
                  <c:v>958</c:v>
                </c:pt>
                <c:pt idx="2">
                  <c:v>800</c:v>
                </c:pt>
                <c:pt idx="3">
                  <c:v>665</c:v>
                </c:pt>
                <c:pt idx="4">
                  <c:v>484</c:v>
                </c:pt>
                <c:pt idx="5">
                  <c:v>323</c:v>
                </c:pt>
                <c:pt idx="6">
                  <c:v>211</c:v>
                </c:pt>
                <c:pt idx="7">
                  <c:v>187</c:v>
                </c:pt>
                <c:pt idx="8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F-4E6F-BEEC-0D1EF06F501B}"/>
            </c:ext>
          </c:extLst>
        </c:ser>
        <c:ser>
          <c:idx val="2"/>
          <c:order val="2"/>
          <c:tx>
            <c:strRef>
              <c:f>グラフデータ瀬戸内海区!$C$30:$I$30</c:f>
              <c:strCache>
                <c:ptCount val="7"/>
                <c:pt idx="0">
                  <c:v>３トン以上５トン未満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グラフデータ瀬戸内海区!$J$30:$R$30</c:f>
              <c:numCache>
                <c:formatCode>#,##0_ </c:formatCode>
                <c:ptCount val="9"/>
                <c:pt idx="0">
                  <c:v>428</c:v>
                </c:pt>
                <c:pt idx="1">
                  <c:v>435</c:v>
                </c:pt>
                <c:pt idx="2">
                  <c:v>452</c:v>
                </c:pt>
                <c:pt idx="3">
                  <c:v>424</c:v>
                </c:pt>
                <c:pt idx="4">
                  <c:v>370</c:v>
                </c:pt>
                <c:pt idx="5">
                  <c:v>295</c:v>
                </c:pt>
                <c:pt idx="6">
                  <c:v>248</c:v>
                </c:pt>
                <c:pt idx="7">
                  <c:v>163</c:v>
                </c:pt>
                <c:pt idx="8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6F-4E6F-BEEC-0D1EF06F501B}"/>
            </c:ext>
          </c:extLst>
        </c:ser>
        <c:ser>
          <c:idx val="3"/>
          <c:order val="3"/>
          <c:tx>
            <c:strRef>
              <c:f>グラフデータ瀬戸内海区!$C$31:$I$31</c:f>
              <c:strCache>
                <c:ptCount val="7"/>
                <c:pt idx="0">
                  <c:v>５トン以上１０トン未満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グラフデータ瀬戸内海区!$J$31:$R$31</c:f>
              <c:numCache>
                <c:formatCode>#,##0_ </c:formatCode>
                <c:ptCount val="9"/>
                <c:pt idx="0">
                  <c:v>325</c:v>
                </c:pt>
                <c:pt idx="1">
                  <c:v>322</c:v>
                </c:pt>
                <c:pt idx="2">
                  <c:v>334</c:v>
                </c:pt>
                <c:pt idx="3">
                  <c:v>313</c:v>
                </c:pt>
                <c:pt idx="4">
                  <c:v>320</c:v>
                </c:pt>
                <c:pt idx="5">
                  <c:v>295</c:v>
                </c:pt>
                <c:pt idx="6">
                  <c:v>243</c:v>
                </c:pt>
                <c:pt idx="7">
                  <c:v>168</c:v>
                </c:pt>
                <c:pt idx="8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F-4E6F-BEEC-0D1EF06F501B}"/>
            </c:ext>
          </c:extLst>
        </c:ser>
        <c:ser>
          <c:idx val="4"/>
          <c:order val="4"/>
          <c:tx>
            <c:strRef>
              <c:f>グラフデータ瀬戸内海区!$C$32:$I$32</c:f>
              <c:strCache>
                <c:ptCount val="7"/>
                <c:pt idx="0">
                  <c:v>１０トン以上３０トン未満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グラフデータ瀬戸内海区!$J$32:$R$32</c:f>
              <c:numCache>
                <c:formatCode>#,##0_ </c:formatCode>
                <c:ptCount val="9"/>
                <c:pt idx="0">
                  <c:v>148</c:v>
                </c:pt>
                <c:pt idx="1">
                  <c:v>149</c:v>
                </c:pt>
                <c:pt idx="2">
                  <c:v>146</c:v>
                </c:pt>
                <c:pt idx="3">
                  <c:v>155</c:v>
                </c:pt>
                <c:pt idx="4">
                  <c:v>149</c:v>
                </c:pt>
                <c:pt idx="5">
                  <c:v>148</c:v>
                </c:pt>
                <c:pt idx="6">
                  <c:v>124</c:v>
                </c:pt>
                <c:pt idx="7">
                  <c:v>118</c:v>
                </c:pt>
                <c:pt idx="8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6F-4E6F-BEEC-0D1EF06F501B}"/>
            </c:ext>
          </c:extLst>
        </c:ser>
        <c:ser>
          <c:idx val="5"/>
          <c:order val="5"/>
          <c:tx>
            <c:strRef>
              <c:f>グラフデータ瀬戸内海区!$C$33:$I$33</c:f>
              <c:strCache>
                <c:ptCount val="7"/>
                <c:pt idx="0">
                  <c:v>３０トン以上１００トン未満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グラフデータ瀬戸内海区!$J$33:$R$33</c:f>
              <c:numCache>
                <c:formatCode>#,##0_ </c:formatCode>
                <c:ptCount val="9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6F-4E6F-BEEC-0D1EF06F501B}"/>
            </c:ext>
          </c:extLst>
        </c:ser>
        <c:ser>
          <c:idx val="6"/>
          <c:order val="6"/>
          <c:tx>
            <c:strRef>
              <c:f>グラフデータ瀬戸内海区!$C$34:$I$34</c:f>
              <c:strCache>
                <c:ptCount val="7"/>
                <c:pt idx="0">
                  <c:v>１００トン以上２００トン未満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グラフデータ瀬戸内海区!$J$34:$R$34</c:f>
              <c:numCache>
                <c:formatCode>#,##0_ 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6F-4E6F-BEEC-0D1EF06F501B}"/>
            </c:ext>
          </c:extLst>
        </c:ser>
        <c:ser>
          <c:idx val="7"/>
          <c:order val="7"/>
          <c:tx>
            <c:strRef>
              <c:f>グラフデータ瀬戸内海区!$C$35:$I$35</c:f>
              <c:strCache>
                <c:ptCount val="7"/>
                <c:pt idx="0">
                  <c:v>２００トン以上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グラフデータ瀬戸内海区!$J$35:$R$35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6F-4E6F-BEEC-0D1EF06F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032367"/>
        <c:axId val="1"/>
      </c:barChart>
      <c:catAx>
        <c:axId val="20360323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6218003999500065"/>
              <c:y val="0.913924084362551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隻数</a:t>
                </a:r>
              </a:p>
            </c:rich>
          </c:tx>
          <c:layout>
            <c:manualLayout>
              <c:xMode val="edge"/>
              <c:yMode val="edge"/>
              <c:x val="1.5059055118110235E-2"/>
              <c:y val="0.459932851033214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603236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69672540932381"/>
          <c:y val="0.14174640606472413"/>
          <c:w val="0.15893398741823939"/>
          <c:h val="0.704641272632799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漁業就業者数（瀬戸内海区）</a:t>
            </a:r>
          </a:p>
        </c:rich>
      </c:tx>
      <c:layout>
        <c:manualLayout>
          <c:xMode val="edge"/>
          <c:yMode val="edge"/>
          <c:x val="0.37179533293194361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41544620725801E-2"/>
          <c:y val="0.16290078147011286"/>
          <c:w val="0.76464851029668957"/>
          <c:h val="0.655369039572959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グラフデータ瀬戸内海区!$C$40:$I$40</c:f>
              <c:strCache>
                <c:ptCount val="7"/>
                <c:pt idx="0">
                  <c:v>男性１５～２４歳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グラフデータ瀬戸内海区!$J$40:$R$40</c:f>
              <c:numCache>
                <c:formatCode>#,##0_ </c:formatCode>
                <c:ptCount val="9"/>
                <c:pt idx="0">
                  <c:v>138</c:v>
                </c:pt>
                <c:pt idx="1">
                  <c:v>113</c:v>
                </c:pt>
                <c:pt idx="2">
                  <c:v>81</c:v>
                </c:pt>
                <c:pt idx="3">
                  <c:v>46</c:v>
                </c:pt>
                <c:pt idx="4">
                  <c:v>62</c:v>
                </c:pt>
                <c:pt idx="5">
                  <c:v>37</c:v>
                </c:pt>
                <c:pt idx="6">
                  <c:v>28</c:v>
                </c:pt>
                <c:pt idx="7">
                  <c:v>28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B-4E85-92FC-E981BA5CCBCD}"/>
            </c:ext>
          </c:extLst>
        </c:ser>
        <c:ser>
          <c:idx val="1"/>
          <c:order val="1"/>
          <c:tx>
            <c:strRef>
              <c:f>グラフデータ瀬戸内海区!$C$41:$I$41</c:f>
              <c:strCache>
                <c:ptCount val="7"/>
                <c:pt idx="0">
                  <c:v>男性２５～３９歳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グラフデータ瀬戸内海区!$J$41:$R$41</c:f>
              <c:numCache>
                <c:formatCode>#,##0_ </c:formatCode>
                <c:ptCount val="9"/>
                <c:pt idx="0">
                  <c:v>386</c:v>
                </c:pt>
                <c:pt idx="1">
                  <c:v>363</c:v>
                </c:pt>
                <c:pt idx="2">
                  <c:v>288</c:v>
                </c:pt>
                <c:pt idx="3">
                  <c:v>292</c:v>
                </c:pt>
                <c:pt idx="4">
                  <c:v>262</c:v>
                </c:pt>
                <c:pt idx="5">
                  <c:v>216</c:v>
                </c:pt>
                <c:pt idx="6">
                  <c:v>130</c:v>
                </c:pt>
                <c:pt idx="7">
                  <c:v>98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B-4E85-92FC-E981BA5CCBCD}"/>
            </c:ext>
          </c:extLst>
        </c:ser>
        <c:ser>
          <c:idx val="2"/>
          <c:order val="2"/>
          <c:tx>
            <c:strRef>
              <c:f>グラフデータ瀬戸内海区!$C$42:$I$42</c:f>
              <c:strCache>
                <c:ptCount val="7"/>
                <c:pt idx="0">
                  <c:v>男性４０～５９歳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グラフデータ瀬戸内海区!$J$42:$R$42</c:f>
              <c:numCache>
                <c:formatCode>#,##0_ </c:formatCode>
                <c:ptCount val="9"/>
                <c:pt idx="0">
                  <c:v>1505</c:v>
                </c:pt>
                <c:pt idx="1">
                  <c:v>1305</c:v>
                </c:pt>
                <c:pt idx="2">
                  <c:v>951</c:v>
                </c:pt>
                <c:pt idx="3">
                  <c:v>658</c:v>
                </c:pt>
                <c:pt idx="4">
                  <c:v>480</c:v>
                </c:pt>
                <c:pt idx="5">
                  <c:v>476</c:v>
                </c:pt>
                <c:pt idx="6">
                  <c:v>378</c:v>
                </c:pt>
                <c:pt idx="7">
                  <c:v>309</c:v>
                </c:pt>
                <c:pt idx="8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B-4E85-92FC-E981BA5CCBCD}"/>
            </c:ext>
          </c:extLst>
        </c:ser>
        <c:ser>
          <c:idx val="3"/>
          <c:order val="3"/>
          <c:tx>
            <c:strRef>
              <c:f>グラフデータ瀬戸内海区!$C$43:$I$43</c:f>
              <c:strCache>
                <c:ptCount val="7"/>
                <c:pt idx="0">
                  <c:v>男性６０歳以上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グラフデータ瀬戸内海区!$J$43:$R$43</c:f>
              <c:numCache>
                <c:formatCode>#,##0_ </c:formatCode>
                <c:ptCount val="9"/>
                <c:pt idx="0">
                  <c:v>624</c:v>
                </c:pt>
                <c:pt idx="1">
                  <c:v>771</c:v>
                </c:pt>
                <c:pt idx="2">
                  <c:v>867</c:v>
                </c:pt>
                <c:pt idx="3">
                  <c:v>1050</c:v>
                </c:pt>
                <c:pt idx="4">
                  <c:v>899</c:v>
                </c:pt>
                <c:pt idx="5">
                  <c:v>677</c:v>
                </c:pt>
                <c:pt idx="6">
                  <c:v>584</c:v>
                </c:pt>
                <c:pt idx="7">
                  <c:v>480</c:v>
                </c:pt>
                <c:pt idx="8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B-4E85-92FC-E981BA5CCBCD}"/>
            </c:ext>
          </c:extLst>
        </c:ser>
        <c:ser>
          <c:idx val="4"/>
          <c:order val="4"/>
          <c:tx>
            <c:strRef>
              <c:f>グラフデータ瀬戸内海区!$C$44:$I$44</c:f>
              <c:strCache>
                <c:ptCount val="7"/>
                <c:pt idx="0">
                  <c:v>女性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グラフデータ瀬戸内海区!$J$44:$R$44</c:f>
              <c:numCache>
                <c:formatCode>#,##0_ </c:formatCode>
                <c:ptCount val="9"/>
                <c:pt idx="0">
                  <c:v>225</c:v>
                </c:pt>
                <c:pt idx="1">
                  <c:v>221</c:v>
                </c:pt>
                <c:pt idx="2">
                  <c:v>501</c:v>
                </c:pt>
                <c:pt idx="3">
                  <c:v>167</c:v>
                </c:pt>
                <c:pt idx="4">
                  <c:v>114</c:v>
                </c:pt>
                <c:pt idx="5">
                  <c:v>97</c:v>
                </c:pt>
                <c:pt idx="6">
                  <c:v>36</c:v>
                </c:pt>
                <c:pt idx="7">
                  <c:v>34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2B-4E85-92FC-E981BA5CC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036028527"/>
        <c:axId val="1"/>
      </c:barChart>
      <c:catAx>
        <c:axId val="2036028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067049811425012"/>
              <c:y val="0.901132316087607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就業者数（人）</a:t>
                </a:r>
              </a:p>
            </c:rich>
          </c:tx>
          <c:layout>
            <c:manualLayout>
              <c:xMode val="edge"/>
              <c:yMode val="edge"/>
              <c:x val="1.3724401629538117E-2"/>
              <c:y val="0.330509364295564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60285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44616816145247"/>
          <c:y val="0.17137565431439714"/>
          <c:w val="0.12011468278481074"/>
          <c:h val="0.656309444370301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海面漁業漁獲量（瀬戸内海区）</a:t>
            </a:r>
          </a:p>
        </c:rich>
      </c:tx>
      <c:layout>
        <c:manualLayout>
          <c:xMode val="edge"/>
          <c:yMode val="edge"/>
          <c:x val="0.29647480758053207"/>
          <c:y val="3.32479978464230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97871099445902E-2"/>
          <c:y val="0.17647080861224301"/>
          <c:w val="0.86431758530183722"/>
          <c:h val="0.662404919283636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グラフデータ瀬戸内海区!$C$48</c:f>
              <c:strCache>
                <c:ptCount val="1"/>
                <c:pt idx="0">
                  <c:v>海面漁業漁獲量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グラフデータ瀬戸内海区!$J$48:$R$48</c:f>
              <c:numCache>
                <c:formatCode>#,##0_ </c:formatCode>
                <c:ptCount val="9"/>
                <c:pt idx="0">
                  <c:v>21529</c:v>
                </c:pt>
                <c:pt idx="1">
                  <c:v>23650</c:v>
                </c:pt>
                <c:pt idx="2">
                  <c:v>22429</c:v>
                </c:pt>
                <c:pt idx="3">
                  <c:v>19381</c:v>
                </c:pt>
                <c:pt idx="4">
                  <c:v>13298</c:v>
                </c:pt>
                <c:pt idx="5">
                  <c:v>11191</c:v>
                </c:pt>
                <c:pt idx="6">
                  <c:v>7554</c:v>
                </c:pt>
                <c:pt idx="7">
                  <c:v>5886</c:v>
                </c:pt>
                <c:pt idx="8">
                  <c:v>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B-4C67-90BA-FD14A633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025647"/>
        <c:axId val="1"/>
      </c:barChart>
      <c:catAx>
        <c:axId val="2036025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9359063979961787"/>
              <c:y val="0.910487112187899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漁獲量（トン）</a:t>
                </a:r>
              </a:p>
            </c:rich>
          </c:tx>
          <c:layout>
            <c:manualLayout>
              <c:xMode val="edge"/>
              <c:yMode val="edge"/>
              <c:x val="1.7704519804935009E-2"/>
              <c:y val="0.34780052493438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60256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漁業経営体数（太平洋南区）</a:t>
            </a:r>
          </a:p>
        </c:rich>
      </c:tx>
      <c:layout>
        <c:manualLayout>
          <c:xMode val="edge"/>
          <c:yMode val="edge"/>
          <c:x val="0.34042557180352456"/>
          <c:y val="3.1578841106400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950527017456146E-2"/>
          <c:y val="0.13563882404146718"/>
          <c:w val="0.77261446485855922"/>
          <c:h val="0.64292499495255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グラフデータ太平洋南区!$C$7:$I$7</c:f>
              <c:strCache>
                <c:ptCount val="7"/>
                <c:pt idx="0">
                  <c:v>漁船非使用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グラフデータ太平洋南区!$J$7:$R$7</c:f>
              <c:numCache>
                <c:formatCode>#,##0_ </c:formatCode>
                <c:ptCount val="9"/>
                <c:pt idx="0">
                  <c:v>67</c:v>
                </c:pt>
                <c:pt idx="1">
                  <c:v>112</c:v>
                </c:pt>
                <c:pt idx="2">
                  <c:v>87</c:v>
                </c:pt>
                <c:pt idx="3">
                  <c:v>99</c:v>
                </c:pt>
                <c:pt idx="4">
                  <c:v>45</c:v>
                </c:pt>
                <c:pt idx="5">
                  <c:v>34</c:v>
                </c:pt>
                <c:pt idx="6">
                  <c:v>24</c:v>
                </c:pt>
                <c:pt idx="7">
                  <c:v>34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4-4C46-9F12-FE527093F793}"/>
            </c:ext>
          </c:extLst>
        </c:ser>
        <c:ser>
          <c:idx val="1"/>
          <c:order val="1"/>
          <c:tx>
            <c:strRef>
              <c:f>グラフデータ太平洋南区!$C$8:$I$8</c:f>
              <c:strCache>
                <c:ptCount val="7"/>
                <c:pt idx="0">
                  <c:v>漁船使用　注）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グラフデータ太平洋南区!$J$8:$R$8</c:f>
              <c:numCache>
                <c:formatCode>#,##0_ </c:formatCode>
                <c:ptCount val="9"/>
                <c:pt idx="0">
                  <c:v>2403</c:v>
                </c:pt>
                <c:pt idx="1">
                  <c:v>2339</c:v>
                </c:pt>
                <c:pt idx="2">
                  <c:v>2126</c:v>
                </c:pt>
                <c:pt idx="3">
                  <c:v>1985</c:v>
                </c:pt>
                <c:pt idx="4">
                  <c:v>1736</c:v>
                </c:pt>
                <c:pt idx="5">
                  <c:v>1486</c:v>
                </c:pt>
                <c:pt idx="6">
                  <c:v>1219</c:v>
                </c:pt>
                <c:pt idx="7">
                  <c:v>913</c:v>
                </c:pt>
                <c:pt idx="8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D4-4C46-9F12-FE527093F793}"/>
            </c:ext>
          </c:extLst>
        </c:ser>
        <c:ser>
          <c:idx val="2"/>
          <c:order val="2"/>
          <c:tx>
            <c:strRef>
              <c:f>グラフデータ太平洋南区!$C$9:$I$9</c:f>
              <c:strCache>
                <c:ptCount val="7"/>
                <c:pt idx="0">
                  <c:v>定置網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グラフデータ太平洋南区!$J$9:$R$9</c:f>
              <c:numCache>
                <c:formatCode>#,##0_ </c:formatCode>
                <c:ptCount val="9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15</c:v>
                </c:pt>
                <c:pt idx="4">
                  <c:v>17</c:v>
                </c:pt>
                <c:pt idx="5">
                  <c:v>14</c:v>
                </c:pt>
                <c:pt idx="6">
                  <c:v>13</c:v>
                </c:pt>
                <c:pt idx="7">
                  <c:v>8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D4-4C46-9F12-FE527093F793}"/>
            </c:ext>
          </c:extLst>
        </c:ser>
        <c:ser>
          <c:idx val="3"/>
          <c:order val="3"/>
          <c:tx>
            <c:strRef>
              <c:f>グラフデータ太平洋南区!$C$10:$I$10</c:f>
              <c:strCache>
                <c:ptCount val="7"/>
                <c:pt idx="0">
                  <c:v>海面養殖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グラフデータ太平洋南区!$J$10:$R$10</c:f>
              <c:numCache>
                <c:formatCode>#,##0_ </c:formatCode>
                <c:ptCount val="9"/>
                <c:pt idx="0">
                  <c:v>53</c:v>
                </c:pt>
                <c:pt idx="1">
                  <c:v>60</c:v>
                </c:pt>
                <c:pt idx="2">
                  <c:v>69</c:v>
                </c:pt>
                <c:pt idx="3">
                  <c:v>63</c:v>
                </c:pt>
                <c:pt idx="4">
                  <c:v>58</c:v>
                </c:pt>
                <c:pt idx="5">
                  <c:v>42</c:v>
                </c:pt>
                <c:pt idx="6">
                  <c:v>25</c:v>
                </c:pt>
                <c:pt idx="7">
                  <c:v>22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D4-4C46-9F12-FE527093F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4911"/>
        <c:axId val="1"/>
      </c:barChart>
      <c:catAx>
        <c:axId val="14074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1407532391784357"/>
              <c:y val="0.8585132747829598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経営体数</a:t>
                </a:r>
              </a:p>
            </c:rich>
          </c:tx>
          <c:layout>
            <c:manualLayout>
              <c:xMode val="edge"/>
              <c:yMode val="edge"/>
              <c:x val="1.5604611923509561E-2"/>
              <c:y val="0.41052619624470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749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292275965504318"/>
          <c:y val="0.13284852614577025"/>
          <c:w val="0.10872359705036871"/>
          <c:h val="0.64275565313951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漁船使用規模別経営体数（太平洋南区）</a:t>
            </a:r>
          </a:p>
        </c:rich>
      </c:tx>
      <c:layout>
        <c:manualLayout>
          <c:xMode val="edge"/>
          <c:yMode val="edge"/>
          <c:x val="0.27377063964323228"/>
          <c:y val="3.1784776902887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99398176022445E-2"/>
          <c:y val="0.15647940441554814"/>
          <c:w val="0.70081878295501043"/>
          <c:h val="0.68948737570600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グラフデータ太平洋南区!$C$14:$I$14</c:f>
              <c:strCache>
                <c:ptCount val="7"/>
                <c:pt idx="0">
                  <c:v>１トン未満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グラフデータ太平洋南区!$J$14:$R$14</c:f>
              <c:numCache>
                <c:formatCode>#,##0_ </c:formatCode>
                <c:ptCount val="9"/>
                <c:pt idx="0">
                  <c:v>496</c:v>
                </c:pt>
                <c:pt idx="1">
                  <c:v>515</c:v>
                </c:pt>
                <c:pt idx="2">
                  <c:v>491</c:v>
                </c:pt>
                <c:pt idx="3">
                  <c:v>454</c:v>
                </c:pt>
                <c:pt idx="4">
                  <c:v>375</c:v>
                </c:pt>
                <c:pt idx="5">
                  <c:v>351</c:v>
                </c:pt>
                <c:pt idx="6">
                  <c:v>284</c:v>
                </c:pt>
                <c:pt idx="7">
                  <c:v>226</c:v>
                </c:pt>
                <c:pt idx="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D-44E8-8E9F-1BA680B1D03B}"/>
            </c:ext>
          </c:extLst>
        </c:ser>
        <c:ser>
          <c:idx val="1"/>
          <c:order val="1"/>
          <c:tx>
            <c:strRef>
              <c:f>グラフデータ太平洋南区!$C$15:$I$15</c:f>
              <c:strCache>
                <c:ptCount val="7"/>
                <c:pt idx="0">
                  <c:v>１以上３トン未満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グラフデータ太平洋南区!$J$15:$R$15</c:f>
              <c:numCache>
                <c:formatCode>#,##0_ </c:formatCode>
                <c:ptCount val="9"/>
                <c:pt idx="0">
                  <c:v>794</c:v>
                </c:pt>
                <c:pt idx="1">
                  <c:v>735</c:v>
                </c:pt>
                <c:pt idx="2">
                  <c:v>611</c:v>
                </c:pt>
                <c:pt idx="3">
                  <c:v>528</c:v>
                </c:pt>
                <c:pt idx="4">
                  <c:v>438</c:v>
                </c:pt>
                <c:pt idx="5">
                  <c:v>370</c:v>
                </c:pt>
                <c:pt idx="6">
                  <c:v>270</c:v>
                </c:pt>
                <c:pt idx="7">
                  <c:v>199</c:v>
                </c:pt>
                <c:pt idx="8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D-44E8-8E9F-1BA680B1D03B}"/>
            </c:ext>
          </c:extLst>
        </c:ser>
        <c:ser>
          <c:idx val="2"/>
          <c:order val="2"/>
          <c:tx>
            <c:strRef>
              <c:f>グラフデータ太平洋南区!$C$16:$I$16</c:f>
              <c:strCache>
                <c:ptCount val="7"/>
                <c:pt idx="0">
                  <c:v>３以上５トン未満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グラフデータ太平洋南区!$J$16:$R$16</c:f>
              <c:numCache>
                <c:formatCode>#,##0_ </c:formatCode>
                <c:ptCount val="9"/>
                <c:pt idx="0">
                  <c:v>653</c:v>
                </c:pt>
                <c:pt idx="1">
                  <c:v>607</c:v>
                </c:pt>
                <c:pt idx="2">
                  <c:v>546</c:v>
                </c:pt>
                <c:pt idx="3">
                  <c:v>484</c:v>
                </c:pt>
                <c:pt idx="4">
                  <c:v>424</c:v>
                </c:pt>
                <c:pt idx="5">
                  <c:v>336</c:v>
                </c:pt>
                <c:pt idx="6">
                  <c:v>281</c:v>
                </c:pt>
                <c:pt idx="7">
                  <c:v>186</c:v>
                </c:pt>
                <c:pt idx="8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D-44E8-8E9F-1BA680B1D03B}"/>
            </c:ext>
          </c:extLst>
        </c:ser>
        <c:ser>
          <c:idx val="3"/>
          <c:order val="3"/>
          <c:tx>
            <c:strRef>
              <c:f>グラフデータ太平洋南区!$C$17:$I$17</c:f>
              <c:strCache>
                <c:ptCount val="7"/>
                <c:pt idx="0">
                  <c:v>５以上１０トン未満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グラフデータ太平洋南区!$J$17:$R$17</c:f>
              <c:numCache>
                <c:formatCode>#,##0_ </c:formatCode>
                <c:ptCount val="9"/>
                <c:pt idx="0">
                  <c:v>276</c:v>
                </c:pt>
                <c:pt idx="1">
                  <c:v>313</c:v>
                </c:pt>
                <c:pt idx="2">
                  <c:v>336</c:v>
                </c:pt>
                <c:pt idx="3">
                  <c:v>379</c:v>
                </c:pt>
                <c:pt idx="4">
                  <c:v>407</c:v>
                </c:pt>
                <c:pt idx="5">
                  <c:v>350</c:v>
                </c:pt>
                <c:pt idx="6">
                  <c:v>323</c:v>
                </c:pt>
                <c:pt idx="7">
                  <c:v>256</c:v>
                </c:pt>
                <c:pt idx="8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D-44E8-8E9F-1BA680B1D03B}"/>
            </c:ext>
          </c:extLst>
        </c:ser>
        <c:ser>
          <c:idx val="4"/>
          <c:order val="4"/>
          <c:tx>
            <c:strRef>
              <c:f>グラフデータ太平洋南区!$C$18:$I$18</c:f>
              <c:strCache>
                <c:ptCount val="7"/>
                <c:pt idx="0">
                  <c:v>１０以上３０トン未満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グラフデータ太平洋南区!$J$18:$R$18</c:f>
              <c:numCache>
                <c:formatCode>#,##0_ </c:formatCode>
                <c:ptCount val="9"/>
                <c:pt idx="0">
                  <c:v>90</c:v>
                </c:pt>
                <c:pt idx="1">
                  <c:v>92</c:v>
                </c:pt>
                <c:pt idx="2">
                  <c:v>76</c:v>
                </c:pt>
                <c:pt idx="3">
                  <c:v>85</c:v>
                </c:pt>
                <c:pt idx="4">
                  <c:v>64</c:v>
                </c:pt>
                <c:pt idx="5">
                  <c:v>60</c:v>
                </c:pt>
                <c:pt idx="6">
                  <c:v>46</c:v>
                </c:pt>
                <c:pt idx="7">
                  <c:v>35</c:v>
                </c:pt>
                <c:pt idx="8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D-44E8-8E9F-1BA680B1D03B}"/>
            </c:ext>
          </c:extLst>
        </c:ser>
        <c:ser>
          <c:idx val="5"/>
          <c:order val="5"/>
          <c:tx>
            <c:strRef>
              <c:f>グラフデータ太平洋南区!$C$19:$I$19</c:f>
              <c:strCache>
                <c:ptCount val="7"/>
                <c:pt idx="0">
                  <c:v>３０以上１００トン未満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グラフデータ太平洋南区!$J$19:$R$19</c:f>
              <c:numCache>
                <c:formatCode>#,##0_ </c:formatCode>
                <c:ptCount val="9"/>
                <c:pt idx="0">
                  <c:v>40</c:v>
                </c:pt>
                <c:pt idx="1">
                  <c:v>20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13</c:v>
                </c:pt>
                <c:pt idx="7">
                  <c:v>10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ED-44E8-8E9F-1BA680B1D03B}"/>
            </c:ext>
          </c:extLst>
        </c:ser>
        <c:ser>
          <c:idx val="6"/>
          <c:order val="6"/>
          <c:tx>
            <c:strRef>
              <c:f>グラフデータ太平洋南区!$C$20:$I$20</c:f>
              <c:strCache>
                <c:ptCount val="7"/>
                <c:pt idx="0">
                  <c:v>１００以上２００トン未満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グラフデータ太平洋南区!$J$20:$R$20</c:f>
              <c:numCache>
                <c:formatCode>#,##0_ </c:formatCode>
                <c:ptCount val="9"/>
                <c:pt idx="0">
                  <c:v>24</c:v>
                </c:pt>
                <c:pt idx="1">
                  <c:v>23</c:v>
                </c:pt>
                <c:pt idx="2">
                  <c:v>27</c:v>
                </c:pt>
                <c:pt idx="3">
                  <c:v>18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ED-44E8-8E9F-1BA680B1D03B}"/>
            </c:ext>
          </c:extLst>
        </c:ser>
        <c:ser>
          <c:idx val="7"/>
          <c:order val="7"/>
          <c:tx>
            <c:strRef>
              <c:f>グラフデータ太平洋南区!$C$21:$I$21</c:f>
              <c:strCache>
                <c:ptCount val="7"/>
                <c:pt idx="0">
                  <c:v>２００トン以上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グラフデータ太平洋南区!$J$21:$R$21</c:f>
              <c:numCache>
                <c:formatCode>#,##0_ </c:formatCode>
                <c:ptCount val="9"/>
                <c:pt idx="0">
                  <c:v>19</c:v>
                </c:pt>
                <c:pt idx="1">
                  <c:v>23</c:v>
                </c:pt>
                <c:pt idx="2">
                  <c:v>17</c:v>
                </c:pt>
                <c:pt idx="3">
                  <c:v>14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ED-44E8-8E9F-1BA680B1D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1631"/>
        <c:axId val="1"/>
      </c:barChart>
      <c:catAx>
        <c:axId val="14081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5706213982437895"/>
              <c:y val="0.92094642581442021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経営体数</a:t>
                </a:r>
              </a:p>
            </c:rich>
          </c:tx>
          <c:layout>
            <c:manualLayout>
              <c:xMode val="edge"/>
              <c:yMode val="edge"/>
              <c:x val="1.4312932829771651E-2"/>
              <c:y val="0.408313519633575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816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52309685221823"/>
          <c:y val="0.15892465647676393"/>
          <c:w val="0.17812217365580052"/>
          <c:h val="0.680522103854665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漁船総隻数（太平洋南区）</a:t>
            </a:r>
          </a:p>
        </c:rich>
      </c:tx>
      <c:layout>
        <c:manualLayout>
          <c:xMode val="edge"/>
          <c:yMode val="edge"/>
          <c:x val="0.35245931236726624"/>
          <c:y val="3.1999887413537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398668357310193E-2"/>
          <c:y val="0.16800043750113933"/>
          <c:w val="0.70048726016603791"/>
          <c:h val="0.664001729171169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グラフデータ太平洋南区!$C$25:$I$25</c:f>
              <c:strCache>
                <c:ptCount val="7"/>
                <c:pt idx="0">
                  <c:v>無動力漁船隻数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グラフデータ太平洋南区!$J$25:$R$25</c:f>
              <c:numCache>
                <c:formatCode>#,##0_ </c:formatCode>
                <c:ptCount val="9"/>
                <c:pt idx="0">
                  <c:v>134</c:v>
                </c:pt>
                <c:pt idx="1">
                  <c:v>107</c:v>
                </c:pt>
                <c:pt idx="2">
                  <c:v>83</c:v>
                </c:pt>
                <c:pt idx="3">
                  <c:v>81</c:v>
                </c:pt>
                <c:pt idx="4">
                  <c:v>42</c:v>
                </c:pt>
                <c:pt idx="5">
                  <c:v>55</c:v>
                </c:pt>
                <c:pt idx="6">
                  <c:v>32</c:v>
                </c:pt>
                <c:pt idx="7">
                  <c:v>18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6-4823-B06D-56286F7AA97D}"/>
            </c:ext>
          </c:extLst>
        </c:ser>
        <c:ser>
          <c:idx val="1"/>
          <c:order val="1"/>
          <c:tx>
            <c:strRef>
              <c:f>グラフデータ太平洋南区!$C$26:$I$26</c:f>
              <c:strCache>
                <c:ptCount val="7"/>
                <c:pt idx="0">
                  <c:v>船外機付漁船隻数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グラフデータ太平洋南区!$J$26:$R$26</c:f>
              <c:numCache>
                <c:formatCode>#,##0_ </c:formatCode>
                <c:ptCount val="9"/>
                <c:pt idx="0">
                  <c:v>413</c:v>
                </c:pt>
                <c:pt idx="1">
                  <c:v>504</c:v>
                </c:pt>
                <c:pt idx="2">
                  <c:v>610</c:v>
                </c:pt>
                <c:pt idx="3">
                  <c:v>604</c:v>
                </c:pt>
                <c:pt idx="4">
                  <c:v>627</c:v>
                </c:pt>
                <c:pt idx="5">
                  <c:v>572</c:v>
                </c:pt>
                <c:pt idx="6">
                  <c:v>503</c:v>
                </c:pt>
                <c:pt idx="7">
                  <c:v>466</c:v>
                </c:pt>
                <c:pt idx="8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6-4823-B06D-56286F7AA97D}"/>
            </c:ext>
          </c:extLst>
        </c:ser>
        <c:ser>
          <c:idx val="2"/>
          <c:order val="2"/>
          <c:tx>
            <c:strRef>
              <c:f>グラフデータ太平洋南区!$C$27:$I$27</c:f>
              <c:strCache>
                <c:ptCount val="7"/>
                <c:pt idx="0">
                  <c:v>動力漁船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グラフデータ太平洋南区!$J$27:$R$27</c:f>
              <c:numCache>
                <c:formatCode>#,##0_ </c:formatCode>
                <c:ptCount val="9"/>
                <c:pt idx="0">
                  <c:v>2915</c:v>
                </c:pt>
                <c:pt idx="1">
                  <c:v>2813</c:v>
                </c:pt>
                <c:pt idx="2">
                  <c:v>2450</c:v>
                </c:pt>
                <c:pt idx="3">
                  <c:v>2240</c:v>
                </c:pt>
                <c:pt idx="4">
                  <c:v>1986</c:v>
                </c:pt>
                <c:pt idx="5">
                  <c:v>1594</c:v>
                </c:pt>
                <c:pt idx="6">
                  <c:v>1306</c:v>
                </c:pt>
                <c:pt idx="7">
                  <c:v>961</c:v>
                </c:pt>
                <c:pt idx="8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6-4823-B06D-56286F7AA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4078751"/>
        <c:axId val="1"/>
      </c:barChart>
      <c:catAx>
        <c:axId val="1407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9180361401146924"/>
              <c:y val="0.90666891839592434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隻数</a:t>
                </a:r>
              </a:p>
            </c:rich>
          </c:tx>
          <c:layout>
            <c:manualLayout>
              <c:xMode val="edge"/>
              <c:yMode val="edge"/>
              <c:x val="1.4301070219105315E-2"/>
              <c:y val="0.439972416316593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787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49792061280613"/>
          <c:y val="0.17066756735836974"/>
          <c:w val="0.14220597673799718"/>
          <c:h val="0.66222231604427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動力漁船規模別隻数（太平洋南区）</a:t>
            </a:r>
          </a:p>
        </c:rich>
      </c:tx>
      <c:layout>
        <c:manualLayout>
          <c:xMode val="edge"/>
          <c:yMode val="edge"/>
          <c:x val="0.31423894929800439"/>
          <c:y val="3.2911481919682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14019080948209E-2"/>
          <c:y val="0.15949367088607594"/>
          <c:w val="0.68167801941423989"/>
          <c:h val="0.68101265822784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グラフデータ太平洋南区!$C$28:$I$28</c:f>
              <c:strCache>
                <c:ptCount val="7"/>
                <c:pt idx="0">
                  <c:v>１トン未満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グラフデータ太平洋南区!$J$28:$R$28</c:f>
              <c:numCache>
                <c:formatCode>#,##0_ </c:formatCode>
                <c:ptCount val="9"/>
                <c:pt idx="0">
                  <c:v>490</c:v>
                </c:pt>
                <c:pt idx="1">
                  <c:v>489</c:v>
                </c:pt>
                <c:pt idx="2">
                  <c:v>374</c:v>
                </c:pt>
                <c:pt idx="3">
                  <c:v>313</c:v>
                </c:pt>
                <c:pt idx="4">
                  <c:v>259</c:v>
                </c:pt>
                <c:pt idx="5">
                  <c:v>180</c:v>
                </c:pt>
                <c:pt idx="6">
                  <c:v>151</c:v>
                </c:pt>
                <c:pt idx="7">
                  <c:v>101</c:v>
                </c:pt>
                <c:pt idx="8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A-40B3-8965-9A9E1B967ADF}"/>
            </c:ext>
          </c:extLst>
        </c:ser>
        <c:ser>
          <c:idx val="1"/>
          <c:order val="1"/>
          <c:tx>
            <c:strRef>
              <c:f>グラフデータ太平洋南区!$C$29:$I$29</c:f>
              <c:strCache>
                <c:ptCount val="7"/>
                <c:pt idx="0">
                  <c:v>１トン以上３トン未満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グラフデータ太平洋南区!$J$29:$R$29</c:f>
              <c:numCache>
                <c:formatCode>#,##0_ </c:formatCode>
                <c:ptCount val="9"/>
                <c:pt idx="0">
                  <c:v>1026</c:v>
                </c:pt>
                <c:pt idx="1">
                  <c:v>954</c:v>
                </c:pt>
                <c:pt idx="2">
                  <c:v>814</c:v>
                </c:pt>
                <c:pt idx="3">
                  <c:v>694</c:v>
                </c:pt>
                <c:pt idx="4">
                  <c:v>578</c:v>
                </c:pt>
                <c:pt idx="5">
                  <c:v>455</c:v>
                </c:pt>
                <c:pt idx="6">
                  <c:v>349</c:v>
                </c:pt>
                <c:pt idx="7">
                  <c:v>251</c:v>
                </c:pt>
                <c:pt idx="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A-40B3-8965-9A9E1B967ADF}"/>
            </c:ext>
          </c:extLst>
        </c:ser>
        <c:ser>
          <c:idx val="2"/>
          <c:order val="2"/>
          <c:tx>
            <c:strRef>
              <c:f>グラフデータ太平洋南区!$C$30:$I$30</c:f>
              <c:strCache>
                <c:ptCount val="7"/>
                <c:pt idx="0">
                  <c:v>３トン以上５トン未満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グラフデータ太平洋南区!$J$30:$R$30</c:f>
              <c:numCache>
                <c:formatCode>#,##0_ </c:formatCode>
                <c:ptCount val="9"/>
                <c:pt idx="0">
                  <c:v>865</c:v>
                </c:pt>
                <c:pt idx="1">
                  <c:v>832</c:v>
                </c:pt>
                <c:pt idx="2">
                  <c:v>726</c:v>
                </c:pt>
                <c:pt idx="3">
                  <c:v>642</c:v>
                </c:pt>
                <c:pt idx="4">
                  <c:v>576</c:v>
                </c:pt>
                <c:pt idx="5">
                  <c:v>435</c:v>
                </c:pt>
                <c:pt idx="6">
                  <c:v>356</c:v>
                </c:pt>
                <c:pt idx="7">
                  <c:v>246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A-40B3-8965-9A9E1B967ADF}"/>
            </c:ext>
          </c:extLst>
        </c:ser>
        <c:ser>
          <c:idx val="3"/>
          <c:order val="3"/>
          <c:tx>
            <c:strRef>
              <c:f>グラフデータ太平洋南区!$C$31:$I$31</c:f>
              <c:strCache>
                <c:ptCount val="7"/>
                <c:pt idx="0">
                  <c:v>５トン以上１０トン未満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グラフデータ太平洋南区!$J$31:$R$31</c:f>
              <c:numCache>
                <c:formatCode>#,##0_ </c:formatCode>
                <c:ptCount val="9"/>
                <c:pt idx="0">
                  <c:v>331</c:v>
                </c:pt>
                <c:pt idx="1">
                  <c:v>350</c:v>
                </c:pt>
                <c:pt idx="2">
                  <c:v>378</c:v>
                </c:pt>
                <c:pt idx="3">
                  <c:v>466</c:v>
                </c:pt>
                <c:pt idx="4">
                  <c:v>466</c:v>
                </c:pt>
                <c:pt idx="5">
                  <c:v>435</c:v>
                </c:pt>
                <c:pt idx="6">
                  <c:v>379</c:v>
                </c:pt>
                <c:pt idx="7">
                  <c:v>311</c:v>
                </c:pt>
                <c:pt idx="8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CA-40B3-8965-9A9E1B967ADF}"/>
            </c:ext>
          </c:extLst>
        </c:ser>
        <c:ser>
          <c:idx val="4"/>
          <c:order val="4"/>
          <c:tx>
            <c:strRef>
              <c:f>グラフデータ太平洋南区!$C$32:$I$32</c:f>
              <c:strCache>
                <c:ptCount val="7"/>
                <c:pt idx="0">
                  <c:v>１０トン以上３０トン未満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グラフデータ太平洋南区!$J$32:$R$32</c:f>
              <c:numCache>
                <c:formatCode>#,##0_ </c:formatCode>
                <c:ptCount val="9"/>
                <c:pt idx="0">
                  <c:v>116</c:v>
                </c:pt>
                <c:pt idx="1">
                  <c:v>118</c:v>
                </c:pt>
                <c:pt idx="2">
                  <c:v>103</c:v>
                </c:pt>
                <c:pt idx="3">
                  <c:v>90</c:v>
                </c:pt>
                <c:pt idx="4">
                  <c:v>93</c:v>
                </c:pt>
                <c:pt idx="5">
                  <c:v>85</c:v>
                </c:pt>
                <c:pt idx="6">
                  <c:v>70</c:v>
                </c:pt>
                <c:pt idx="7">
                  <c:v>51</c:v>
                </c:pt>
                <c:pt idx="8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CA-40B3-8965-9A9E1B967ADF}"/>
            </c:ext>
          </c:extLst>
        </c:ser>
        <c:ser>
          <c:idx val="5"/>
          <c:order val="5"/>
          <c:tx>
            <c:strRef>
              <c:f>グラフデータ太平洋南区!$C$33:$I$33</c:f>
              <c:strCache>
                <c:ptCount val="7"/>
                <c:pt idx="0">
                  <c:v>３０トン以上１００トン未満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グラフデータ太平洋南区!$J$33:$R$33</c:f>
              <c:numCache>
                <c:formatCode>#,##0_ </c:formatCode>
                <c:ptCount val="9"/>
                <c:pt idx="0">
                  <c:v>43</c:v>
                </c:pt>
                <c:pt idx="1">
                  <c:v>19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CA-40B3-8965-9A9E1B967ADF}"/>
            </c:ext>
          </c:extLst>
        </c:ser>
        <c:ser>
          <c:idx val="6"/>
          <c:order val="6"/>
          <c:tx>
            <c:strRef>
              <c:f>グラフデータ太平洋南区!$C$34:$I$34</c:f>
              <c:strCache>
                <c:ptCount val="7"/>
                <c:pt idx="0">
                  <c:v>１００トン以上２００トン未満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グラフデータ太平洋南区!$J$34:$R$34</c:f>
              <c:numCache>
                <c:formatCode>#,##0_ </c:formatCode>
                <c:ptCount val="9"/>
                <c:pt idx="0">
                  <c:v>26</c:v>
                </c:pt>
                <c:pt idx="1">
                  <c:v>21</c:v>
                </c:pt>
                <c:pt idx="2">
                  <c:v>26</c:v>
                </c:pt>
                <c:pt idx="3">
                  <c:v>18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CA-40B3-8965-9A9E1B967ADF}"/>
            </c:ext>
          </c:extLst>
        </c:ser>
        <c:ser>
          <c:idx val="7"/>
          <c:order val="7"/>
          <c:tx>
            <c:strRef>
              <c:f>グラフデータ太平洋南区!$C$35:$I$35</c:f>
              <c:strCache>
                <c:ptCount val="7"/>
                <c:pt idx="0">
                  <c:v>２００トン以上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グラフデータ太平洋南区!$J$35:$R$35</c:f>
              <c:numCache>
                <c:formatCode>#,##0_ </c:formatCode>
                <c:ptCount val="9"/>
                <c:pt idx="0">
                  <c:v>18</c:v>
                </c:pt>
                <c:pt idx="1">
                  <c:v>30</c:v>
                </c:pt>
                <c:pt idx="2">
                  <c:v>21</c:v>
                </c:pt>
                <c:pt idx="3">
                  <c:v>13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CA-40B3-8965-9A9E1B967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0191"/>
        <c:axId val="1"/>
      </c:barChart>
      <c:catAx>
        <c:axId val="140801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4860881973086694"/>
              <c:y val="0.91139243604912079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隻数</a:t>
                </a:r>
              </a:p>
            </c:rich>
          </c:tx>
          <c:layout>
            <c:manualLayout>
              <c:xMode val="edge"/>
              <c:yMode val="edge"/>
              <c:x val="1.4281860600758239E-2"/>
              <c:y val="0.453164429575836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801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01806024246967"/>
          <c:y val="0.16793249289434675"/>
          <c:w val="0.20227492396783731"/>
          <c:h val="0.674261624032747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海面漁業漁獲量（太平洋南区）</a:t>
            </a:r>
          </a:p>
        </c:rich>
      </c:tx>
      <c:layout>
        <c:manualLayout>
          <c:xMode val="edge"/>
          <c:yMode val="edge"/>
          <c:x val="0.35935010105897319"/>
          <c:y val="3.376613079615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3200643031612E-2"/>
          <c:y val="0.15584435349578113"/>
          <c:w val="0.87114801432774314"/>
          <c:h val="0.68052034359824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グラフデータ太平洋南区!$C$48</c:f>
              <c:strCache>
                <c:ptCount val="1"/>
                <c:pt idx="0">
                  <c:v>海面漁業漁獲量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グラフデータ太平洋南区!$J$48:$R$48</c:f>
              <c:numCache>
                <c:formatCode>#,##0_ </c:formatCode>
                <c:ptCount val="9"/>
                <c:pt idx="0">
                  <c:v>46461</c:v>
                </c:pt>
                <c:pt idx="1">
                  <c:v>47427</c:v>
                </c:pt>
                <c:pt idx="2">
                  <c:v>42772</c:v>
                </c:pt>
                <c:pt idx="3">
                  <c:v>35159</c:v>
                </c:pt>
                <c:pt idx="4">
                  <c:v>25791</c:v>
                </c:pt>
                <c:pt idx="5">
                  <c:v>21963</c:v>
                </c:pt>
                <c:pt idx="6">
                  <c:v>16084</c:v>
                </c:pt>
                <c:pt idx="7">
                  <c:v>9311</c:v>
                </c:pt>
                <c:pt idx="8">
                  <c:v>7518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6-49C4-A20B-D9F54439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5951"/>
        <c:axId val="1"/>
      </c:barChart>
      <c:catAx>
        <c:axId val="14085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92683746543575"/>
              <c:y val="0.90909202755905505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漁獲量（トン）</a:t>
                </a:r>
              </a:p>
            </c:rich>
          </c:tx>
          <c:layout>
            <c:manualLayout>
              <c:xMode val="edge"/>
              <c:yMode val="edge"/>
              <c:x val="1.4123284143495937E-2"/>
              <c:y val="0.335038549868766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85951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漁業就業者数（太平洋南区）</a:t>
            </a:r>
          </a:p>
        </c:rich>
      </c:tx>
      <c:layout>
        <c:manualLayout>
          <c:xMode val="edge"/>
          <c:yMode val="edge"/>
          <c:x val="0.34042552526018655"/>
          <c:y val="3.3678756476683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58821060972127E-2"/>
          <c:y val="0.16321243523316062"/>
          <c:w val="0.75755527579906534"/>
          <c:h val="0.673575129533678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グラフデータ太平洋南区!$C$40:$I$40</c:f>
              <c:strCache>
                <c:ptCount val="7"/>
                <c:pt idx="0">
                  <c:v>男性１５～２４歳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グラフデータ太平洋南区!$J$40:$R$40</c:f>
              <c:numCache>
                <c:formatCode>#,##0_ </c:formatCode>
                <c:ptCount val="9"/>
                <c:pt idx="0">
                  <c:v>116</c:v>
                </c:pt>
                <c:pt idx="1">
                  <c:v>124</c:v>
                </c:pt>
                <c:pt idx="2">
                  <c:v>79</c:v>
                </c:pt>
                <c:pt idx="3">
                  <c:v>67</c:v>
                </c:pt>
                <c:pt idx="4">
                  <c:v>65</c:v>
                </c:pt>
                <c:pt idx="5">
                  <c:v>51</c:v>
                </c:pt>
                <c:pt idx="6">
                  <c:v>23</c:v>
                </c:pt>
                <c:pt idx="7">
                  <c:v>33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F-471E-A26A-9875CB4E4F4E}"/>
            </c:ext>
          </c:extLst>
        </c:ser>
        <c:ser>
          <c:idx val="1"/>
          <c:order val="1"/>
          <c:tx>
            <c:strRef>
              <c:f>グラフデータ太平洋南区!$C$41:$I$41</c:f>
              <c:strCache>
                <c:ptCount val="7"/>
                <c:pt idx="0">
                  <c:v>男性２５～３９歳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グラフデータ太平洋南区!$J$41:$R$41</c:f>
              <c:numCache>
                <c:formatCode>#,##0_ </c:formatCode>
                <c:ptCount val="9"/>
                <c:pt idx="0">
                  <c:v>615</c:v>
                </c:pt>
                <c:pt idx="1">
                  <c:v>550</c:v>
                </c:pt>
                <c:pt idx="2">
                  <c:v>310</c:v>
                </c:pt>
                <c:pt idx="3">
                  <c:v>316</c:v>
                </c:pt>
                <c:pt idx="4">
                  <c:v>303</c:v>
                </c:pt>
                <c:pt idx="5">
                  <c:v>238</c:v>
                </c:pt>
                <c:pt idx="6">
                  <c:v>192</c:v>
                </c:pt>
                <c:pt idx="7">
                  <c:v>136</c:v>
                </c:pt>
                <c:pt idx="8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F-471E-A26A-9875CB4E4F4E}"/>
            </c:ext>
          </c:extLst>
        </c:ser>
        <c:ser>
          <c:idx val="2"/>
          <c:order val="2"/>
          <c:tx>
            <c:strRef>
              <c:f>グラフデータ太平洋南区!$C$42:$I$42</c:f>
              <c:strCache>
                <c:ptCount val="7"/>
                <c:pt idx="0">
                  <c:v>男性４０～５９歳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グラフデータ太平洋南区!$J$42:$R$42</c:f>
              <c:numCache>
                <c:formatCode>#,##0_ </c:formatCode>
                <c:ptCount val="9"/>
                <c:pt idx="0">
                  <c:v>2391</c:v>
                </c:pt>
                <c:pt idx="1">
                  <c:v>2142</c:v>
                </c:pt>
                <c:pt idx="2">
                  <c:v>1429</c:v>
                </c:pt>
                <c:pt idx="3">
                  <c:v>1003</c:v>
                </c:pt>
                <c:pt idx="4">
                  <c:v>771</c:v>
                </c:pt>
                <c:pt idx="5">
                  <c:v>663</c:v>
                </c:pt>
                <c:pt idx="6">
                  <c:v>450</c:v>
                </c:pt>
                <c:pt idx="7">
                  <c:v>402</c:v>
                </c:pt>
                <c:pt idx="8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CF-471E-A26A-9875CB4E4F4E}"/>
            </c:ext>
          </c:extLst>
        </c:ser>
        <c:ser>
          <c:idx val="3"/>
          <c:order val="3"/>
          <c:tx>
            <c:strRef>
              <c:f>グラフデータ太平洋南区!$C$43:$I$43</c:f>
              <c:strCache>
                <c:ptCount val="7"/>
                <c:pt idx="0">
                  <c:v>男性６０歳以上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グラフデータ太平洋南区!$J$43:$R$43</c:f>
              <c:numCache>
                <c:formatCode>#,##0_ </c:formatCode>
                <c:ptCount val="9"/>
                <c:pt idx="0">
                  <c:v>1048</c:v>
                </c:pt>
                <c:pt idx="1">
                  <c:v>1324</c:v>
                </c:pt>
                <c:pt idx="2">
                  <c:v>1624</c:v>
                </c:pt>
                <c:pt idx="3">
                  <c:v>1773</c:v>
                </c:pt>
                <c:pt idx="4">
                  <c:v>1524</c:v>
                </c:pt>
                <c:pt idx="5">
                  <c:v>1345</c:v>
                </c:pt>
                <c:pt idx="6">
                  <c:v>1029</c:v>
                </c:pt>
                <c:pt idx="7">
                  <c:v>807</c:v>
                </c:pt>
                <c:pt idx="8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CF-471E-A26A-9875CB4E4F4E}"/>
            </c:ext>
          </c:extLst>
        </c:ser>
        <c:ser>
          <c:idx val="4"/>
          <c:order val="4"/>
          <c:tx>
            <c:strRef>
              <c:f>グラフデータ太平洋南区!$C$44:$I$44</c:f>
              <c:strCache>
                <c:ptCount val="7"/>
                <c:pt idx="0">
                  <c:v>女性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グラフデータ太平洋南区!$J$5:$R$5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グラフデータ太平洋南区!$J$44:$R$44</c:f>
              <c:numCache>
                <c:formatCode>#,##0_ </c:formatCode>
                <c:ptCount val="9"/>
                <c:pt idx="0">
                  <c:v>335</c:v>
                </c:pt>
                <c:pt idx="1">
                  <c:v>359</c:v>
                </c:pt>
                <c:pt idx="2">
                  <c:v>298</c:v>
                </c:pt>
                <c:pt idx="3">
                  <c:v>234</c:v>
                </c:pt>
                <c:pt idx="4">
                  <c:v>188</c:v>
                </c:pt>
                <c:pt idx="5">
                  <c:v>122</c:v>
                </c:pt>
                <c:pt idx="6">
                  <c:v>57</c:v>
                </c:pt>
                <c:pt idx="7">
                  <c:v>75</c:v>
                </c:pt>
                <c:pt idx="8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F-471E-A26A-9875CB4E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4082591"/>
        <c:axId val="1"/>
      </c:barChart>
      <c:catAx>
        <c:axId val="14082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0635196667943813"/>
              <c:y val="0.9127716807419799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就業者数（人）</a:t>
                </a:r>
              </a:p>
            </c:rich>
          </c:tx>
          <c:layout>
            <c:manualLayout>
              <c:xMode val="edge"/>
              <c:yMode val="edge"/>
              <c:x val="6.325589638931677E-3"/>
              <c:y val="0.349740932642487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825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457302817286861"/>
          <c:y val="0.1692573402417962"/>
          <c:w val="0.12776902887139108"/>
          <c:h val="0.667530224525043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漁業経営体数（全国）</a:t>
            </a:r>
          </a:p>
        </c:rich>
      </c:tx>
      <c:layout>
        <c:manualLayout>
          <c:xMode val="edge"/>
          <c:yMode val="edge"/>
          <c:x val="0.37987053701620632"/>
          <c:y val="3.3766372423786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74369870432863E-2"/>
          <c:y val="0.16363657117057018"/>
          <c:w val="0.77218670582843807"/>
          <c:h val="0.601629711540294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グラフデータ全国!$C$7:$I$7</c:f>
              <c:strCache>
                <c:ptCount val="7"/>
                <c:pt idx="0">
                  <c:v>漁船非使用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グラフデータ全国!$J$7:$R$7</c:f>
              <c:numCache>
                <c:formatCode>#,##0_ </c:formatCode>
                <c:ptCount val="9"/>
                <c:pt idx="0">
                  <c:v>7855</c:v>
                </c:pt>
                <c:pt idx="1">
                  <c:v>6346</c:v>
                </c:pt>
                <c:pt idx="2">
                  <c:v>5298</c:v>
                </c:pt>
                <c:pt idx="3">
                  <c:v>4365</c:v>
                </c:pt>
                <c:pt idx="4">
                  <c:v>3883</c:v>
                </c:pt>
                <c:pt idx="5">
                  <c:v>3694</c:v>
                </c:pt>
                <c:pt idx="6">
                  <c:v>3032</c:v>
                </c:pt>
                <c:pt idx="7">
                  <c:v>2595</c:v>
                </c:pt>
                <c:pt idx="8">
                  <c:v>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3-4000-B9B8-9BC4D2B89912}"/>
            </c:ext>
          </c:extLst>
        </c:ser>
        <c:ser>
          <c:idx val="1"/>
          <c:order val="1"/>
          <c:tx>
            <c:strRef>
              <c:f>グラフデータ全国!$C$8:$I$8</c:f>
              <c:strCache>
                <c:ptCount val="7"/>
                <c:pt idx="0">
                  <c:v>漁船使用　注）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グラフデータ全国!$J$8:$R$8</c:f>
              <c:numCache>
                <c:formatCode>#,##0_ </c:formatCode>
                <c:ptCount val="9"/>
                <c:pt idx="0">
                  <c:v>148102</c:v>
                </c:pt>
                <c:pt idx="1">
                  <c:v>138369</c:v>
                </c:pt>
                <c:pt idx="2">
                  <c:v>126872</c:v>
                </c:pt>
                <c:pt idx="3">
                  <c:v>112505</c:v>
                </c:pt>
                <c:pt idx="4">
                  <c:v>100041</c:v>
                </c:pt>
                <c:pt idx="5">
                  <c:v>87195</c:v>
                </c:pt>
                <c:pt idx="6">
                  <c:v>72412</c:v>
                </c:pt>
                <c:pt idx="7">
                  <c:v>59286</c:v>
                </c:pt>
                <c:pt idx="8">
                  <c:v>48659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3-4000-B9B8-9BC4D2B89912}"/>
            </c:ext>
          </c:extLst>
        </c:ser>
        <c:ser>
          <c:idx val="2"/>
          <c:order val="2"/>
          <c:tx>
            <c:strRef>
              <c:f>グラフデータ全国!$C$9:$I$9</c:f>
              <c:strCache>
                <c:ptCount val="7"/>
                <c:pt idx="0">
                  <c:v>定置網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グラフデータ全国!$J$9:$R$9</c:f>
              <c:numCache>
                <c:formatCode>#,##0_ </c:formatCode>
                <c:ptCount val="9"/>
                <c:pt idx="0">
                  <c:v>7393</c:v>
                </c:pt>
                <c:pt idx="1">
                  <c:v>7085</c:v>
                </c:pt>
                <c:pt idx="2">
                  <c:v>6398</c:v>
                </c:pt>
                <c:pt idx="3">
                  <c:v>6110</c:v>
                </c:pt>
                <c:pt idx="4">
                  <c:v>5426</c:v>
                </c:pt>
                <c:pt idx="5">
                  <c:v>4661</c:v>
                </c:pt>
                <c:pt idx="6">
                  <c:v>4119</c:v>
                </c:pt>
                <c:pt idx="7">
                  <c:v>3236</c:v>
                </c:pt>
                <c:pt idx="8">
                  <c:v>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03-4000-B9B8-9BC4D2B89912}"/>
            </c:ext>
          </c:extLst>
        </c:ser>
        <c:ser>
          <c:idx val="3"/>
          <c:order val="3"/>
          <c:tx>
            <c:strRef>
              <c:f>グラフデータ全国!$C$10:$I$10</c:f>
              <c:strCache>
                <c:ptCount val="7"/>
                <c:pt idx="0">
                  <c:v>海面養殖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グラフデータ全国!$J$10:$R$10</c:f>
              <c:numCache>
                <c:formatCode>#,##0_ </c:formatCode>
                <c:ptCount val="9"/>
                <c:pt idx="0">
                  <c:v>44089</c:v>
                </c:pt>
                <c:pt idx="1">
                  <c:v>38471</c:v>
                </c:pt>
                <c:pt idx="2">
                  <c:v>32956</c:v>
                </c:pt>
                <c:pt idx="3">
                  <c:v>27606</c:v>
                </c:pt>
                <c:pt idx="4">
                  <c:v>23067</c:v>
                </c:pt>
                <c:pt idx="5">
                  <c:v>19646</c:v>
                </c:pt>
                <c:pt idx="6">
                  <c:v>14944</c:v>
                </c:pt>
                <c:pt idx="7">
                  <c:v>13950</c:v>
                </c:pt>
                <c:pt idx="8">
                  <c:v>12169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03-4000-B9B8-9BC4D2B8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8111"/>
        <c:axId val="1"/>
      </c:barChart>
      <c:catAx>
        <c:axId val="14058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306160688247303"/>
              <c:y val="0.84775225130756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経営体数</a:t>
                </a:r>
              </a:p>
            </c:rich>
          </c:tx>
          <c:layout>
            <c:manualLayout>
              <c:xMode val="edge"/>
              <c:yMode val="edge"/>
              <c:x val="1.4069283006290881E-2"/>
              <c:y val="0.405195198057869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581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51472732575097"/>
          <c:y val="0.16452968802628487"/>
          <c:w val="0.10343259175936337"/>
          <c:h val="0.598998430280960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漁船使用規模別経営体数（和歌山県）</a:t>
            </a:r>
          </a:p>
        </c:rich>
      </c:tx>
      <c:layout>
        <c:manualLayout>
          <c:xMode val="edge"/>
          <c:yMode val="edge"/>
          <c:x val="0.31841655209765446"/>
          <c:y val="3.1914896579572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795713035870516E-2"/>
          <c:y val="0.1595746753120264"/>
          <c:w val="0.6973608507269925"/>
          <c:h val="0.672873214232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グラフデータ和歌山県!$C$14:$I$14</c:f>
              <c:strCache>
                <c:ptCount val="7"/>
                <c:pt idx="0">
                  <c:v>１トン未満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グラフデータ和歌山県!$J$14:$R$14</c:f>
              <c:numCache>
                <c:formatCode>#,##0_ </c:formatCode>
                <c:ptCount val="9"/>
                <c:pt idx="0">
                  <c:v>722</c:v>
                </c:pt>
                <c:pt idx="1">
                  <c:v>758</c:v>
                </c:pt>
                <c:pt idx="2">
                  <c:v>706</c:v>
                </c:pt>
                <c:pt idx="3">
                  <c:v>637</c:v>
                </c:pt>
                <c:pt idx="4">
                  <c:v>510</c:v>
                </c:pt>
                <c:pt idx="5">
                  <c:v>452</c:v>
                </c:pt>
                <c:pt idx="6">
                  <c:v>374</c:v>
                </c:pt>
                <c:pt idx="7">
                  <c:v>321</c:v>
                </c:pt>
                <c:pt idx="8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C-43DA-926A-560309C181C2}"/>
            </c:ext>
          </c:extLst>
        </c:ser>
        <c:ser>
          <c:idx val="1"/>
          <c:order val="1"/>
          <c:tx>
            <c:strRef>
              <c:f>グラフデータ和歌山県!$C$15:$I$15</c:f>
              <c:strCache>
                <c:ptCount val="7"/>
                <c:pt idx="0">
                  <c:v>１以上３トン未満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グラフデータ和歌山県!$J$15:$R$15</c:f>
              <c:numCache>
                <c:formatCode>#,##0_ </c:formatCode>
                <c:ptCount val="9"/>
                <c:pt idx="0">
                  <c:v>1590</c:v>
                </c:pt>
                <c:pt idx="1">
                  <c:v>1529</c:v>
                </c:pt>
                <c:pt idx="2">
                  <c:v>1282</c:v>
                </c:pt>
                <c:pt idx="3">
                  <c:v>1109</c:v>
                </c:pt>
                <c:pt idx="4">
                  <c:v>846</c:v>
                </c:pt>
                <c:pt idx="5">
                  <c:v>645</c:v>
                </c:pt>
                <c:pt idx="6">
                  <c:v>447</c:v>
                </c:pt>
                <c:pt idx="7">
                  <c:v>339</c:v>
                </c:pt>
                <c:pt idx="8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C-43DA-926A-560309C181C2}"/>
            </c:ext>
          </c:extLst>
        </c:ser>
        <c:ser>
          <c:idx val="2"/>
          <c:order val="2"/>
          <c:tx>
            <c:strRef>
              <c:f>グラフデータ和歌山県!$C$16:$I$16</c:f>
              <c:strCache>
                <c:ptCount val="7"/>
                <c:pt idx="0">
                  <c:v>３以上５トン未満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グラフデータ和歌山県!$J$16:$R$16</c:f>
              <c:numCache>
                <c:formatCode>#,##0_ </c:formatCode>
                <c:ptCount val="9"/>
                <c:pt idx="0">
                  <c:v>939</c:v>
                </c:pt>
                <c:pt idx="1">
                  <c:v>932</c:v>
                </c:pt>
                <c:pt idx="2">
                  <c:v>873</c:v>
                </c:pt>
                <c:pt idx="3">
                  <c:v>786</c:v>
                </c:pt>
                <c:pt idx="4">
                  <c:v>689</c:v>
                </c:pt>
                <c:pt idx="5">
                  <c:v>547</c:v>
                </c:pt>
                <c:pt idx="6">
                  <c:v>470</c:v>
                </c:pt>
                <c:pt idx="7">
                  <c:v>297</c:v>
                </c:pt>
                <c:pt idx="8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5C-43DA-926A-560309C181C2}"/>
            </c:ext>
          </c:extLst>
        </c:ser>
        <c:ser>
          <c:idx val="3"/>
          <c:order val="3"/>
          <c:tx>
            <c:strRef>
              <c:f>グラフデータ和歌山県!$C$17:$I$17</c:f>
              <c:strCache>
                <c:ptCount val="7"/>
                <c:pt idx="0">
                  <c:v>５以上１０トン未満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グラフデータ和歌山県!$J$17:$R$17</c:f>
              <c:numCache>
                <c:formatCode>#,##0_ </c:formatCode>
                <c:ptCount val="9"/>
                <c:pt idx="0">
                  <c:v>391</c:v>
                </c:pt>
                <c:pt idx="1">
                  <c:v>440</c:v>
                </c:pt>
                <c:pt idx="2">
                  <c:v>465</c:v>
                </c:pt>
                <c:pt idx="3">
                  <c:v>505</c:v>
                </c:pt>
                <c:pt idx="4">
                  <c:v>531</c:v>
                </c:pt>
                <c:pt idx="5">
                  <c:v>462</c:v>
                </c:pt>
                <c:pt idx="6">
                  <c:v>412</c:v>
                </c:pt>
                <c:pt idx="7">
                  <c:v>339</c:v>
                </c:pt>
                <c:pt idx="8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5C-43DA-926A-560309C181C2}"/>
            </c:ext>
          </c:extLst>
        </c:ser>
        <c:ser>
          <c:idx val="4"/>
          <c:order val="4"/>
          <c:tx>
            <c:strRef>
              <c:f>グラフデータ和歌山県!$C$18:$I$18</c:f>
              <c:strCache>
                <c:ptCount val="7"/>
                <c:pt idx="0">
                  <c:v>１０以上３０トン未満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グラフデータ和歌山県!$J$18:$R$18</c:f>
              <c:numCache>
                <c:formatCode>#,##0_ </c:formatCode>
                <c:ptCount val="9"/>
                <c:pt idx="0">
                  <c:v>321</c:v>
                </c:pt>
                <c:pt idx="1">
                  <c:v>322</c:v>
                </c:pt>
                <c:pt idx="2">
                  <c:v>292</c:v>
                </c:pt>
                <c:pt idx="3">
                  <c:v>291</c:v>
                </c:pt>
                <c:pt idx="4">
                  <c:v>244</c:v>
                </c:pt>
                <c:pt idx="5">
                  <c:v>240</c:v>
                </c:pt>
                <c:pt idx="6">
                  <c:v>204</c:v>
                </c:pt>
                <c:pt idx="7">
                  <c:v>183</c:v>
                </c:pt>
                <c:pt idx="8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5C-43DA-926A-560309C181C2}"/>
            </c:ext>
          </c:extLst>
        </c:ser>
        <c:ser>
          <c:idx val="5"/>
          <c:order val="5"/>
          <c:tx>
            <c:strRef>
              <c:f>グラフデータ和歌山県!$C$19:$I$19</c:f>
              <c:strCache>
                <c:ptCount val="7"/>
                <c:pt idx="0">
                  <c:v>３０以上１００トン未満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グラフデータ和歌山県!$J$19:$R$19</c:f>
              <c:numCache>
                <c:formatCode>#,##0_ </c:formatCode>
                <c:ptCount val="9"/>
                <c:pt idx="0">
                  <c:v>58</c:v>
                </c:pt>
                <c:pt idx="1">
                  <c:v>32</c:v>
                </c:pt>
                <c:pt idx="2">
                  <c:v>28</c:v>
                </c:pt>
                <c:pt idx="3">
                  <c:v>30</c:v>
                </c:pt>
                <c:pt idx="4">
                  <c:v>35</c:v>
                </c:pt>
                <c:pt idx="5">
                  <c:v>33</c:v>
                </c:pt>
                <c:pt idx="6">
                  <c:v>28</c:v>
                </c:pt>
                <c:pt idx="7">
                  <c:v>15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5C-43DA-926A-560309C181C2}"/>
            </c:ext>
          </c:extLst>
        </c:ser>
        <c:ser>
          <c:idx val="6"/>
          <c:order val="6"/>
          <c:tx>
            <c:strRef>
              <c:f>グラフデータ和歌山県!$C$20:$I$20</c:f>
              <c:strCache>
                <c:ptCount val="7"/>
                <c:pt idx="0">
                  <c:v>１００以上２００トン未満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グラフデータ和歌山県!$J$20:$R$20</c:f>
              <c:numCache>
                <c:formatCode>#,##0_ </c:formatCode>
                <c:ptCount val="9"/>
                <c:pt idx="0">
                  <c:v>24</c:v>
                </c:pt>
                <c:pt idx="1">
                  <c:v>23</c:v>
                </c:pt>
                <c:pt idx="2">
                  <c:v>27</c:v>
                </c:pt>
                <c:pt idx="3">
                  <c:v>18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5C-43DA-926A-560309C181C2}"/>
            </c:ext>
          </c:extLst>
        </c:ser>
        <c:ser>
          <c:idx val="7"/>
          <c:order val="7"/>
          <c:tx>
            <c:strRef>
              <c:f>グラフデータ和歌山県!$C$21:$I$21</c:f>
              <c:strCache>
                <c:ptCount val="7"/>
                <c:pt idx="0">
                  <c:v>２００トン以上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グラフデータ和歌山県!$J$21:$R$21</c:f>
              <c:numCache>
                <c:formatCode>#,##0_ </c:formatCode>
                <c:ptCount val="9"/>
                <c:pt idx="0">
                  <c:v>21</c:v>
                </c:pt>
                <c:pt idx="1">
                  <c:v>25</c:v>
                </c:pt>
                <c:pt idx="2">
                  <c:v>19</c:v>
                </c:pt>
                <c:pt idx="3">
                  <c:v>16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5C-43DA-926A-560309C1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0351"/>
        <c:axId val="1"/>
      </c:barChart>
      <c:catAx>
        <c:axId val="14100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580034787318252"/>
              <c:y val="0.906915906068770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経営体数</a:t>
                </a:r>
              </a:p>
            </c:rich>
          </c:tx>
          <c:layout>
            <c:manualLayout>
              <c:xMode val="edge"/>
              <c:yMode val="edge"/>
              <c:x val="1.9602237220347457E-2"/>
              <c:y val="0.40071931326886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03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7032662583843"/>
          <c:y val="0.1400616832710235"/>
          <c:w val="0.16888191059450908"/>
          <c:h val="0.7686175567576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漁船使用規模別経営体数（全国）</a:t>
            </a:r>
          </a:p>
        </c:rich>
      </c:tx>
      <c:layout>
        <c:manualLayout>
          <c:xMode val="edge"/>
          <c:yMode val="edge"/>
          <c:x val="0.29827739322475672"/>
          <c:y val="4.272802263353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71631432592234E-2"/>
          <c:y val="0.17412977624032241"/>
          <c:w val="0.69992888153599231"/>
          <c:h val="0.6691558544092389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グラフデータ全国!$C$14:$I$14</c:f>
              <c:strCache>
                <c:ptCount val="7"/>
                <c:pt idx="0">
                  <c:v>１トン未満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グラフデータ全国!$J$14:$R$14</c:f>
              <c:numCache>
                <c:formatCode>#,##0_ </c:formatCode>
                <c:ptCount val="9"/>
                <c:pt idx="0">
                  <c:v>45581</c:v>
                </c:pt>
                <c:pt idx="1">
                  <c:v>42405</c:v>
                </c:pt>
                <c:pt idx="2">
                  <c:v>39656</c:v>
                </c:pt>
                <c:pt idx="3">
                  <c:v>34745</c:v>
                </c:pt>
                <c:pt idx="4">
                  <c:v>31149</c:v>
                </c:pt>
                <c:pt idx="5">
                  <c:v>27766</c:v>
                </c:pt>
                <c:pt idx="6">
                  <c:v>23576</c:v>
                </c:pt>
                <c:pt idx="7">
                  <c:v>19413</c:v>
                </c:pt>
                <c:pt idx="8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3-41EF-BB5E-E6D998A4EC74}"/>
            </c:ext>
          </c:extLst>
        </c:ser>
        <c:ser>
          <c:idx val="3"/>
          <c:order val="3"/>
          <c:tx>
            <c:strRef>
              <c:f>グラフデータ全国!$C$15:$I$15</c:f>
              <c:strCache>
                <c:ptCount val="7"/>
                <c:pt idx="0">
                  <c:v>１以上３トン未満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グラフデータ全国!$J$15:$R$15</c:f>
              <c:numCache>
                <c:formatCode>#,##0_ </c:formatCode>
                <c:ptCount val="9"/>
                <c:pt idx="0">
                  <c:v>42032</c:v>
                </c:pt>
                <c:pt idx="1">
                  <c:v>37336</c:v>
                </c:pt>
                <c:pt idx="2">
                  <c:v>31650</c:v>
                </c:pt>
                <c:pt idx="3">
                  <c:v>26255</c:v>
                </c:pt>
                <c:pt idx="4">
                  <c:v>22254</c:v>
                </c:pt>
                <c:pt idx="5">
                  <c:v>18077</c:v>
                </c:pt>
                <c:pt idx="6">
                  <c:v>14109</c:v>
                </c:pt>
                <c:pt idx="7">
                  <c:v>10652</c:v>
                </c:pt>
                <c:pt idx="8">
                  <c:v>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73-41EF-BB5E-E6D998A4EC74}"/>
            </c:ext>
          </c:extLst>
        </c:ser>
        <c:ser>
          <c:idx val="4"/>
          <c:order val="4"/>
          <c:tx>
            <c:strRef>
              <c:f>グラフデータ全国!$C$16:$I$16</c:f>
              <c:strCache>
                <c:ptCount val="7"/>
                <c:pt idx="0">
                  <c:v>３以上５トン未満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グラフデータ全国!$J$16:$R$16</c:f>
              <c:numCache>
                <c:formatCode>#,##0_ </c:formatCode>
                <c:ptCount val="9"/>
                <c:pt idx="0">
                  <c:v>36477</c:v>
                </c:pt>
                <c:pt idx="1">
                  <c:v>36191</c:v>
                </c:pt>
                <c:pt idx="2">
                  <c:v>34664</c:v>
                </c:pt>
                <c:pt idx="3">
                  <c:v>32169</c:v>
                </c:pt>
                <c:pt idx="4">
                  <c:v>29010</c:v>
                </c:pt>
                <c:pt idx="5">
                  <c:v>25628</c:v>
                </c:pt>
                <c:pt idx="6">
                  <c:v>21080</c:v>
                </c:pt>
                <c:pt idx="7">
                  <c:v>16810</c:v>
                </c:pt>
                <c:pt idx="8">
                  <c:v>13569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C-4248-A9C3-4F86A0FB221F}"/>
            </c:ext>
          </c:extLst>
        </c:ser>
        <c:ser>
          <c:idx val="5"/>
          <c:order val="5"/>
          <c:tx>
            <c:strRef>
              <c:f>グラフデータ全国!$C$17:$I$17</c:f>
              <c:strCache>
                <c:ptCount val="7"/>
                <c:pt idx="0">
                  <c:v>５以上１０トン未満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グラフデータ全国!$J$17:$R$17</c:f>
              <c:numCache>
                <c:formatCode>#,##0_ </c:formatCode>
                <c:ptCount val="9"/>
                <c:pt idx="0">
                  <c:v>12186</c:v>
                </c:pt>
                <c:pt idx="1">
                  <c:v>12113</c:v>
                </c:pt>
                <c:pt idx="2">
                  <c:v>11827</c:v>
                </c:pt>
                <c:pt idx="3">
                  <c:v>11207</c:v>
                </c:pt>
                <c:pt idx="4">
                  <c:v>10494</c:v>
                </c:pt>
                <c:pt idx="5">
                  <c:v>9550</c:v>
                </c:pt>
                <c:pt idx="6">
                  <c:v>8247</c:v>
                </c:pt>
                <c:pt idx="7">
                  <c:v>7495</c:v>
                </c:pt>
                <c:pt idx="8">
                  <c:v>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C-4248-A9C3-4F86A0FB221F}"/>
            </c:ext>
          </c:extLst>
        </c:ser>
        <c:ser>
          <c:idx val="6"/>
          <c:order val="6"/>
          <c:tx>
            <c:strRef>
              <c:f>グラフデータ全国!$C$18:$I$18</c:f>
              <c:strCache>
                <c:ptCount val="7"/>
                <c:pt idx="0">
                  <c:v>１０以上３０トン未満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グラフデータ全国!$J$18:$R$18</c:f>
              <c:numCache>
                <c:formatCode>#,##0_ </c:formatCode>
                <c:ptCount val="9"/>
                <c:pt idx="0">
                  <c:v>7245</c:v>
                </c:pt>
                <c:pt idx="1">
                  <c:v>6723</c:v>
                </c:pt>
                <c:pt idx="2">
                  <c:v>6238</c:v>
                </c:pt>
                <c:pt idx="3">
                  <c:v>5840</c:v>
                </c:pt>
                <c:pt idx="4">
                  <c:v>5263</c:v>
                </c:pt>
                <c:pt idx="5">
                  <c:v>4810</c:v>
                </c:pt>
                <c:pt idx="6">
                  <c:v>4202</c:v>
                </c:pt>
                <c:pt idx="7">
                  <c:v>3833</c:v>
                </c:pt>
                <c:pt idx="8">
                  <c:v>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DC-4248-A9C3-4F86A0FB221F}"/>
            </c:ext>
          </c:extLst>
        </c:ser>
        <c:ser>
          <c:idx val="7"/>
          <c:order val="7"/>
          <c:tx>
            <c:strRef>
              <c:f>グラフデータ全国!$C$19:$I$19</c:f>
              <c:strCache>
                <c:ptCount val="7"/>
                <c:pt idx="0">
                  <c:v>３０以上１００トン未満</c:v>
                </c:pt>
              </c:strCache>
            </c:strRef>
          </c:tx>
          <c:spPr>
            <a:solidFill>
              <a:srgbClr val="FF9999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グラフデータ全国!$J$19:$R$19</c:f>
              <c:numCache>
                <c:formatCode>#,##0_ </c:formatCode>
                <c:ptCount val="9"/>
                <c:pt idx="0">
                  <c:v>2461</c:v>
                </c:pt>
                <c:pt idx="1">
                  <c:v>1813</c:v>
                </c:pt>
                <c:pt idx="2">
                  <c:v>1371</c:v>
                </c:pt>
                <c:pt idx="3">
                  <c:v>1116</c:v>
                </c:pt>
                <c:pt idx="4">
                  <c:v>992</c:v>
                </c:pt>
                <c:pt idx="5">
                  <c:v>836</c:v>
                </c:pt>
                <c:pt idx="6">
                  <c:v>759</c:v>
                </c:pt>
                <c:pt idx="7">
                  <c:v>682</c:v>
                </c:pt>
                <c:pt idx="8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DC-4248-A9C3-4F86A0FB221F}"/>
            </c:ext>
          </c:extLst>
        </c:ser>
        <c:ser>
          <c:idx val="8"/>
          <c:order val="8"/>
          <c:tx>
            <c:strRef>
              <c:f>グラフデータ全国!$C$20:$I$20</c:f>
              <c:strCache>
                <c:ptCount val="7"/>
                <c:pt idx="0">
                  <c:v>１００以上２００トン未満</c:v>
                </c:pt>
              </c:strCache>
            </c:strRef>
          </c:tx>
          <c:spPr>
            <a:solidFill>
              <a:srgbClr val="0066FF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グラフデータ全国!$J$20:$R$20</c:f>
              <c:numCache>
                <c:formatCode>#,##0_ </c:formatCode>
                <c:ptCount val="9"/>
                <c:pt idx="0">
                  <c:v>564</c:v>
                </c:pt>
                <c:pt idx="1">
                  <c:v>502</c:v>
                </c:pt>
                <c:pt idx="2">
                  <c:v>424</c:v>
                </c:pt>
                <c:pt idx="3">
                  <c:v>380</c:v>
                </c:pt>
                <c:pt idx="4">
                  <c:v>313</c:v>
                </c:pt>
                <c:pt idx="5">
                  <c:v>275</c:v>
                </c:pt>
                <c:pt idx="6">
                  <c:v>252</c:v>
                </c:pt>
                <c:pt idx="7">
                  <c:v>233</c:v>
                </c:pt>
                <c:pt idx="8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DC-4248-A9C3-4F86A0FB221F}"/>
            </c:ext>
          </c:extLst>
        </c:ser>
        <c:ser>
          <c:idx val="9"/>
          <c:order val="9"/>
          <c:tx>
            <c:strRef>
              <c:f>グラフデータ全国!$C$21:$I$21</c:f>
              <c:strCache>
                <c:ptCount val="7"/>
                <c:pt idx="0">
                  <c:v>２００トン以上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グラフデータ全国!$J$21:$R$21</c:f>
              <c:numCache>
                <c:formatCode>#,##0_ </c:formatCode>
                <c:ptCount val="9"/>
                <c:pt idx="0">
                  <c:v>979</c:v>
                </c:pt>
                <c:pt idx="1">
                  <c:v>856</c:v>
                </c:pt>
                <c:pt idx="2">
                  <c:v>696</c:v>
                </c:pt>
                <c:pt idx="3">
                  <c:v>572</c:v>
                </c:pt>
                <c:pt idx="4">
                  <c:v>415</c:v>
                </c:pt>
                <c:pt idx="5">
                  <c:v>253</c:v>
                </c:pt>
                <c:pt idx="6">
                  <c:v>187</c:v>
                </c:pt>
                <c:pt idx="7">
                  <c:v>168</c:v>
                </c:pt>
                <c:pt idx="8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DC-4248-A9C3-4F86A0FB2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9471"/>
        <c:axId val="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グラフデータ全国!$C$12:$I$12</c15:sqref>
                        </c15:formulaRef>
                      </c:ext>
                    </c:extLst>
                    <c:strCache>
                      <c:ptCount val="7"/>
                      <c:pt idx="0">
                        <c:v>注）地びき網は漁船使用に含まれています。</c:v>
                      </c:pt>
                    </c:strCache>
                  </c:strRef>
                </c:tx>
                <c:spPr>
                  <a:solidFill>
                    <a:srgbClr val="9999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グラフデータ全国!$J$5:$R$5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1983</c:v>
                      </c:pt>
                      <c:pt idx="1">
                        <c:v>1988</c:v>
                      </c:pt>
                      <c:pt idx="2">
                        <c:v>1993</c:v>
                      </c:pt>
                      <c:pt idx="3">
                        <c:v>1998</c:v>
                      </c:pt>
                      <c:pt idx="4">
                        <c:v>2003</c:v>
                      </c:pt>
                      <c:pt idx="5">
                        <c:v>2008</c:v>
                      </c:pt>
                      <c:pt idx="6">
                        <c:v>2013</c:v>
                      </c:pt>
                      <c:pt idx="7">
                        <c:v>2018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グラフデータ全国!$J$12:$R$12</c15:sqref>
                        </c15:formulaRef>
                      </c:ext>
                    </c:extLst>
                    <c:numCache>
                      <c:formatCode>#,##0_ 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573-41EF-BB5E-E6D998A4EC7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グラフデータ全国!$C$13:$I$13</c15:sqref>
                        </c15:formulaRef>
                      </c:ext>
                    </c:extLst>
                    <c:strCache>
                      <c:ptCount val="7"/>
                      <c:pt idx="0">
                        <c:v>漁船使用</c:v>
                      </c:pt>
                    </c:strCache>
                  </c:strRef>
                </c:tx>
                <c:spPr>
                  <a:solidFill>
                    <a:srgbClr val="993366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グラフデータ全国!$J$5:$R$5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1983</c:v>
                      </c:pt>
                      <c:pt idx="1">
                        <c:v>1988</c:v>
                      </c:pt>
                      <c:pt idx="2">
                        <c:v>1993</c:v>
                      </c:pt>
                      <c:pt idx="3">
                        <c:v>1998</c:v>
                      </c:pt>
                      <c:pt idx="4">
                        <c:v>2003</c:v>
                      </c:pt>
                      <c:pt idx="5">
                        <c:v>2008</c:v>
                      </c:pt>
                      <c:pt idx="6">
                        <c:v>2013</c:v>
                      </c:pt>
                      <c:pt idx="7">
                        <c:v>2018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グラフデータ全国!$J$13:$R$13</c15:sqref>
                        </c15:formulaRef>
                      </c:ext>
                    </c:extLst>
                    <c:numCache>
                      <c:formatCode>#,##0_ </c:formatCode>
                      <c:ptCount val="9"/>
                      <c:pt idx="0">
                        <c:v>147525</c:v>
                      </c:pt>
                      <c:pt idx="1">
                        <c:v>137939</c:v>
                      </c:pt>
                      <c:pt idx="2">
                        <c:v>126526</c:v>
                      </c:pt>
                      <c:pt idx="3">
                        <c:v>112284</c:v>
                      </c:pt>
                      <c:pt idx="4">
                        <c:v>99890</c:v>
                      </c:pt>
                      <c:pt idx="5">
                        <c:v>87195</c:v>
                      </c:pt>
                      <c:pt idx="6">
                        <c:v>72412</c:v>
                      </c:pt>
                      <c:pt idx="7">
                        <c:v>59286</c:v>
                      </c:pt>
                      <c:pt idx="8">
                        <c:v>48659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573-41EF-BB5E-E6D998A4EC74}"/>
                  </c:ext>
                </c:extLst>
              </c15:ser>
            </c15:filteredBarSeries>
          </c:ext>
        </c:extLst>
      </c:barChart>
      <c:catAx>
        <c:axId val="14049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7421027029698595"/>
              <c:y val="0.923327129563350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経営体数</a:t>
                </a:r>
              </a:p>
            </c:rich>
          </c:tx>
          <c:layout>
            <c:manualLayout>
              <c:xMode val="edge"/>
              <c:yMode val="edge"/>
              <c:x val="1.7919459770204642E-2"/>
              <c:y val="0.422886593721239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94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964974026413195"/>
          <c:y val="0.10291468111940553"/>
          <c:w val="0.17449297529582836"/>
          <c:h val="0.755253775096294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漁船総隻数（全国）</a:t>
            </a:r>
          </a:p>
        </c:rich>
      </c:tx>
      <c:layout>
        <c:manualLayout>
          <c:xMode val="edge"/>
          <c:yMode val="edge"/>
          <c:x val="0.39285745531808525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51618547681541E-2"/>
          <c:y val="0.16363657117057018"/>
          <c:w val="0.74452912135983007"/>
          <c:h val="0.67272812592345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グラフデータ全国!$C$25:$I$25</c:f>
              <c:strCache>
                <c:ptCount val="7"/>
                <c:pt idx="0">
                  <c:v>無動力漁船隻数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グラフデータ全国!$J$25:$R$25</c:f>
              <c:numCache>
                <c:formatCode>#,##0_ </c:formatCode>
                <c:ptCount val="9"/>
                <c:pt idx="0">
                  <c:v>24815</c:v>
                </c:pt>
                <c:pt idx="1">
                  <c:v>16815</c:v>
                </c:pt>
                <c:pt idx="2">
                  <c:v>12869</c:v>
                </c:pt>
                <c:pt idx="3">
                  <c:v>7840</c:v>
                </c:pt>
                <c:pt idx="4">
                  <c:v>7688</c:v>
                </c:pt>
                <c:pt idx="5">
                  <c:v>5327</c:v>
                </c:pt>
                <c:pt idx="6">
                  <c:v>3779</c:v>
                </c:pt>
                <c:pt idx="7">
                  <c:v>3080</c:v>
                </c:pt>
                <c:pt idx="8">
                  <c:v>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D-403E-BDF6-833BD3A7D89A}"/>
            </c:ext>
          </c:extLst>
        </c:ser>
        <c:ser>
          <c:idx val="1"/>
          <c:order val="1"/>
          <c:tx>
            <c:strRef>
              <c:f>グラフデータ全国!$C$26:$I$26</c:f>
              <c:strCache>
                <c:ptCount val="7"/>
                <c:pt idx="0">
                  <c:v>船外機付漁船隻数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グラフデータ全国!$J$26:$R$26</c:f>
              <c:numCache>
                <c:formatCode>#,##0_ </c:formatCode>
                <c:ptCount val="9"/>
                <c:pt idx="0">
                  <c:v>119358</c:v>
                </c:pt>
                <c:pt idx="1">
                  <c:v>114914</c:v>
                </c:pt>
                <c:pt idx="2">
                  <c:v>108121</c:v>
                </c:pt>
                <c:pt idx="3">
                  <c:v>98109</c:v>
                </c:pt>
                <c:pt idx="4">
                  <c:v>91195</c:v>
                </c:pt>
                <c:pt idx="5">
                  <c:v>81076</c:v>
                </c:pt>
                <c:pt idx="6">
                  <c:v>67572</c:v>
                </c:pt>
                <c:pt idx="7">
                  <c:v>59201</c:v>
                </c:pt>
                <c:pt idx="8">
                  <c:v>47938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D-403E-BDF6-833BD3A7D89A}"/>
            </c:ext>
          </c:extLst>
        </c:ser>
        <c:ser>
          <c:idx val="2"/>
          <c:order val="2"/>
          <c:tx>
            <c:strRef>
              <c:f>グラフデータ全国!$C$27:$I$27</c:f>
              <c:strCache>
                <c:ptCount val="7"/>
                <c:pt idx="0">
                  <c:v>動力漁船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グラフデータ全国!$J$27:$R$27</c:f>
              <c:numCache>
                <c:formatCode>#,##0_ </c:formatCode>
                <c:ptCount val="9"/>
                <c:pt idx="0">
                  <c:v>176776</c:v>
                </c:pt>
                <c:pt idx="1">
                  <c:v>162205</c:v>
                </c:pt>
                <c:pt idx="2">
                  <c:v>146584</c:v>
                </c:pt>
                <c:pt idx="3">
                  <c:v>130535</c:v>
                </c:pt>
                <c:pt idx="4">
                  <c:v>114925</c:v>
                </c:pt>
                <c:pt idx="5">
                  <c:v>99062</c:v>
                </c:pt>
                <c:pt idx="6">
                  <c:v>81647</c:v>
                </c:pt>
                <c:pt idx="7">
                  <c:v>69920</c:v>
                </c:pt>
                <c:pt idx="8">
                  <c:v>58907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4D-403E-BDF6-833BD3A7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4057631"/>
        <c:axId val="1"/>
      </c:barChart>
      <c:catAx>
        <c:axId val="14057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0422113902428863"/>
              <c:y val="0.909091999863653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隻数</a:t>
                </a:r>
              </a:p>
            </c:rich>
          </c:tx>
          <c:layout>
            <c:manualLayout>
              <c:xMode val="edge"/>
              <c:yMode val="edge"/>
              <c:x val="1.4069283006290881E-2"/>
              <c:y val="0.451948597334424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576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79238011915182"/>
          <c:y val="0.17229491768074445"/>
          <c:w val="0.12463942007249096"/>
          <c:h val="0.662337935030848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動力漁船規模別隻数（全国）</a:t>
            </a:r>
          </a:p>
        </c:rich>
      </c:tx>
      <c:layout>
        <c:manualLayout>
          <c:xMode val="edge"/>
          <c:yMode val="edge"/>
          <c:x val="0.35494323626213392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15556388784728E-2"/>
          <c:y val="0.15647940441554814"/>
          <c:w val="0.67982554264050332"/>
          <c:h val="0.68948737570600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グラフデータ全国!$C$28:$I$28</c:f>
              <c:strCache>
                <c:ptCount val="7"/>
                <c:pt idx="0">
                  <c:v>１トン未満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グラフデータ全国!$J$28:$R$28</c:f>
              <c:numCache>
                <c:formatCode>#,##0_ </c:formatCode>
                <c:ptCount val="9"/>
                <c:pt idx="0">
                  <c:v>15928</c:v>
                </c:pt>
                <c:pt idx="1">
                  <c:v>13120</c:v>
                </c:pt>
                <c:pt idx="2">
                  <c:v>10902</c:v>
                </c:pt>
                <c:pt idx="3">
                  <c:v>8762</c:v>
                </c:pt>
                <c:pt idx="4">
                  <c:v>7311</c:v>
                </c:pt>
                <c:pt idx="5">
                  <c:v>5696</c:v>
                </c:pt>
                <c:pt idx="6">
                  <c:v>4440</c:v>
                </c:pt>
                <c:pt idx="7">
                  <c:v>3915</c:v>
                </c:pt>
                <c:pt idx="8">
                  <c:v>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2-4FA8-90BA-F97291D4E940}"/>
            </c:ext>
          </c:extLst>
        </c:ser>
        <c:ser>
          <c:idx val="1"/>
          <c:order val="1"/>
          <c:tx>
            <c:strRef>
              <c:f>グラフデータ全国!$C$29:$I$29</c:f>
              <c:strCache>
                <c:ptCount val="7"/>
                <c:pt idx="0">
                  <c:v>１トン以上３トン未満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グラフデータ全国!$J$29:$R$29</c:f>
              <c:numCache>
                <c:formatCode>#,##0_ </c:formatCode>
                <c:ptCount val="9"/>
                <c:pt idx="0">
                  <c:v>69632</c:v>
                </c:pt>
                <c:pt idx="1">
                  <c:v>60380</c:v>
                </c:pt>
                <c:pt idx="2">
                  <c:v>51705</c:v>
                </c:pt>
                <c:pt idx="3">
                  <c:v>43299</c:v>
                </c:pt>
                <c:pt idx="4">
                  <c:v>36106</c:v>
                </c:pt>
                <c:pt idx="5">
                  <c:v>29122</c:v>
                </c:pt>
                <c:pt idx="6">
                  <c:v>22196</c:v>
                </c:pt>
                <c:pt idx="7">
                  <c:v>18162</c:v>
                </c:pt>
                <c:pt idx="8">
                  <c:v>14578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2-4FA8-90BA-F97291D4E940}"/>
            </c:ext>
          </c:extLst>
        </c:ser>
        <c:ser>
          <c:idx val="2"/>
          <c:order val="2"/>
          <c:tx>
            <c:strRef>
              <c:f>グラフデータ全国!$C$30:$I$30</c:f>
              <c:strCache>
                <c:ptCount val="7"/>
                <c:pt idx="0">
                  <c:v>３トン以上５トン未満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グラフデータ全国!$J$30:$R$30</c:f>
              <c:numCache>
                <c:formatCode>#,##0_ </c:formatCode>
                <c:ptCount val="9"/>
                <c:pt idx="0">
                  <c:v>59835</c:v>
                </c:pt>
                <c:pt idx="1">
                  <c:v>58448</c:v>
                </c:pt>
                <c:pt idx="2">
                  <c:v>54773</c:v>
                </c:pt>
                <c:pt idx="3">
                  <c:v>50560</c:v>
                </c:pt>
                <c:pt idx="4">
                  <c:v>45453</c:v>
                </c:pt>
                <c:pt idx="5">
                  <c:v>39775</c:v>
                </c:pt>
                <c:pt idx="6">
                  <c:v>32899</c:v>
                </c:pt>
                <c:pt idx="7">
                  <c:v>27747</c:v>
                </c:pt>
                <c:pt idx="8">
                  <c:v>22402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2-4FA8-90BA-F97291D4E940}"/>
            </c:ext>
          </c:extLst>
        </c:ser>
        <c:ser>
          <c:idx val="3"/>
          <c:order val="3"/>
          <c:tx>
            <c:strRef>
              <c:f>グラフデータ全国!$C$31:$I$31</c:f>
              <c:strCache>
                <c:ptCount val="7"/>
                <c:pt idx="0">
                  <c:v>５トン以上１０トン未満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グラフデータ全国!$J$31:$R$31</c:f>
              <c:numCache>
                <c:formatCode>#,##0_ </c:formatCode>
                <c:ptCount val="9"/>
                <c:pt idx="0">
                  <c:v>14868</c:v>
                </c:pt>
                <c:pt idx="1">
                  <c:v>15570</c:v>
                </c:pt>
                <c:pt idx="2">
                  <c:v>16154</c:v>
                </c:pt>
                <c:pt idx="3">
                  <c:v>16070</c:v>
                </c:pt>
                <c:pt idx="4">
                  <c:v>15508</c:v>
                </c:pt>
                <c:pt idx="5">
                  <c:v>14727</c:v>
                </c:pt>
                <c:pt idx="6">
                  <c:v>13231</c:v>
                </c:pt>
                <c:pt idx="7">
                  <c:v>11819</c:v>
                </c:pt>
                <c:pt idx="8">
                  <c:v>10356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32-4FA8-90BA-F97291D4E940}"/>
            </c:ext>
          </c:extLst>
        </c:ser>
        <c:ser>
          <c:idx val="4"/>
          <c:order val="4"/>
          <c:tx>
            <c:strRef>
              <c:f>グラフデータ全国!$C$32:$I$32</c:f>
              <c:strCache>
                <c:ptCount val="7"/>
                <c:pt idx="0">
                  <c:v>１０トン以上３０トン未満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グラフデータ全国!$J$32:$R$32</c:f>
              <c:numCache>
                <c:formatCode>#,##0_ </c:formatCode>
                <c:ptCount val="9"/>
                <c:pt idx="0">
                  <c:v>10281</c:v>
                </c:pt>
                <c:pt idx="1">
                  <c:v>9796</c:v>
                </c:pt>
                <c:pt idx="2">
                  <c:v>9784</c:v>
                </c:pt>
                <c:pt idx="3">
                  <c:v>9411</c:v>
                </c:pt>
                <c:pt idx="4">
                  <c:v>8752</c:v>
                </c:pt>
                <c:pt idx="5">
                  <c:v>8482</c:v>
                </c:pt>
                <c:pt idx="6">
                  <c:v>7898</c:v>
                </c:pt>
                <c:pt idx="7">
                  <c:v>7419</c:v>
                </c:pt>
                <c:pt idx="8">
                  <c:v>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32-4FA8-90BA-F97291D4E940}"/>
            </c:ext>
          </c:extLst>
        </c:ser>
        <c:ser>
          <c:idx val="5"/>
          <c:order val="5"/>
          <c:tx>
            <c:strRef>
              <c:f>グラフデータ全国!$C$33:$I$33</c:f>
              <c:strCache>
                <c:ptCount val="7"/>
                <c:pt idx="0">
                  <c:v>３０トン以上１００トン未満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グラフデータ全国!$J$33:$R$33</c:f>
              <c:numCache>
                <c:formatCode>#,##0_ </c:formatCode>
                <c:ptCount val="9"/>
                <c:pt idx="0">
                  <c:v>3590</c:v>
                </c:pt>
                <c:pt idx="1">
                  <c:v>2188</c:v>
                </c:pt>
                <c:pt idx="2">
                  <c:v>1248</c:v>
                </c:pt>
                <c:pt idx="3">
                  <c:v>775</c:v>
                </c:pt>
                <c:pt idx="4">
                  <c:v>574</c:v>
                </c:pt>
                <c:pt idx="5">
                  <c:v>427</c:v>
                </c:pt>
                <c:pt idx="6">
                  <c:v>329</c:v>
                </c:pt>
                <c:pt idx="7">
                  <c:v>262</c:v>
                </c:pt>
                <c:pt idx="8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32-4FA8-90BA-F97291D4E940}"/>
            </c:ext>
          </c:extLst>
        </c:ser>
        <c:ser>
          <c:idx val="6"/>
          <c:order val="6"/>
          <c:tx>
            <c:strRef>
              <c:f>グラフデータ全国!$C$34:$I$34</c:f>
              <c:strCache>
                <c:ptCount val="7"/>
                <c:pt idx="0">
                  <c:v>１００トン以上２００トン未満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グラフデータ全国!$J$34:$R$34</c:f>
              <c:numCache>
                <c:formatCode>#,##0_ </c:formatCode>
                <c:ptCount val="9"/>
                <c:pt idx="0">
                  <c:v>1137</c:v>
                </c:pt>
                <c:pt idx="1">
                  <c:v>1268</c:v>
                </c:pt>
                <c:pt idx="2">
                  <c:v>886</c:v>
                </c:pt>
                <c:pt idx="3">
                  <c:v>725</c:v>
                </c:pt>
                <c:pt idx="4">
                  <c:v>518</c:v>
                </c:pt>
                <c:pt idx="5">
                  <c:v>393</c:v>
                </c:pt>
                <c:pt idx="6">
                  <c:v>323</c:v>
                </c:pt>
                <c:pt idx="7">
                  <c:v>283</c:v>
                </c:pt>
                <c:pt idx="8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32-4FA8-90BA-F97291D4E940}"/>
            </c:ext>
          </c:extLst>
        </c:ser>
        <c:ser>
          <c:idx val="7"/>
          <c:order val="7"/>
          <c:tx>
            <c:strRef>
              <c:f>グラフデータ全国!$C$35:$I$35</c:f>
              <c:strCache>
                <c:ptCount val="7"/>
                <c:pt idx="0">
                  <c:v>２００トン以上５００トン未満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グラフデータ全国!$J$35:$R$35</c:f>
              <c:numCache>
                <c:formatCode>#,##0_ </c:formatCode>
                <c:ptCount val="9"/>
                <c:pt idx="0">
                  <c:v>1420</c:v>
                </c:pt>
                <c:pt idx="1">
                  <c:v>1378</c:v>
                </c:pt>
                <c:pt idx="2">
                  <c:v>1107</c:v>
                </c:pt>
                <c:pt idx="3">
                  <c:v>921</c:v>
                </c:pt>
                <c:pt idx="4">
                  <c:v>686</c:v>
                </c:pt>
                <c:pt idx="5">
                  <c:v>436</c:v>
                </c:pt>
                <c:pt idx="6">
                  <c:v>323</c:v>
                </c:pt>
                <c:pt idx="7">
                  <c:v>305</c:v>
                </c:pt>
                <c:pt idx="8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32-4FA8-90BA-F97291D4E940}"/>
            </c:ext>
          </c:extLst>
        </c:ser>
        <c:ser>
          <c:idx val="8"/>
          <c:order val="8"/>
          <c:tx>
            <c:strRef>
              <c:f>グラフデータ全国!$C$36:$I$36</c:f>
              <c:strCache>
                <c:ptCount val="7"/>
                <c:pt idx="0">
                  <c:v>５００トン以上</c:v>
                </c:pt>
              </c:strCache>
            </c:strRef>
          </c:tx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グラフデータ全国!$J$36:$R$36</c:f>
              <c:numCache>
                <c:formatCode>#,##0_ </c:formatCode>
                <c:ptCount val="9"/>
                <c:pt idx="0">
                  <c:v>85</c:v>
                </c:pt>
                <c:pt idx="1">
                  <c:v>57</c:v>
                </c:pt>
                <c:pt idx="2">
                  <c:v>25</c:v>
                </c:pt>
                <c:pt idx="3">
                  <c:v>12</c:v>
                </c:pt>
                <c:pt idx="4">
                  <c:v>17</c:v>
                </c:pt>
                <c:pt idx="5">
                  <c:v>4</c:v>
                </c:pt>
                <c:pt idx="6">
                  <c:v>8</c:v>
                </c:pt>
                <c:pt idx="7">
                  <c:v>8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B-4C68-8079-CFA958352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6111"/>
        <c:axId val="1"/>
      </c:barChart>
      <c:catAx>
        <c:axId val="14046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5656397117027039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隻数</a:t>
                </a:r>
              </a:p>
            </c:rich>
          </c:tx>
          <c:layout>
            <c:manualLayout>
              <c:xMode val="edge"/>
              <c:yMode val="edge"/>
              <c:x val="1.4027204932716744E-2"/>
              <c:y val="0.45069325991952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61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62854643169601"/>
          <c:y val="0.1434395394952159"/>
          <c:w val="0.18205026455026455"/>
          <c:h val="0.518244742634554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漁業就業者数（全国）</a:t>
            </a:r>
          </a:p>
        </c:rich>
      </c:tx>
      <c:layout>
        <c:manualLayout>
          <c:xMode val="edge"/>
          <c:yMode val="edge"/>
          <c:x val="0.38009826229516747"/>
          <c:y val="3.3678870038152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16788256482833E-2"/>
          <c:y val="0.16321243523316062"/>
          <c:w val="0.7318558020366619"/>
          <c:h val="0.673575129533678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グラフデータ全国!$C$41:$I$41</c:f>
              <c:strCache>
                <c:ptCount val="7"/>
                <c:pt idx="0">
                  <c:v>男性１５～２４歳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グラフデータ全国!$J$41:$R$41</c:f>
              <c:numCache>
                <c:formatCode>#,##0_ </c:formatCode>
                <c:ptCount val="9"/>
                <c:pt idx="0">
                  <c:v>24367</c:v>
                </c:pt>
                <c:pt idx="1">
                  <c:v>17923</c:v>
                </c:pt>
                <c:pt idx="2">
                  <c:v>10050</c:v>
                </c:pt>
                <c:pt idx="3">
                  <c:v>6966</c:v>
                </c:pt>
                <c:pt idx="4">
                  <c:v>6511</c:v>
                </c:pt>
                <c:pt idx="5">
                  <c:v>6368</c:v>
                </c:pt>
                <c:pt idx="6">
                  <c:v>5313</c:v>
                </c:pt>
                <c:pt idx="7">
                  <c:v>4971</c:v>
                </c:pt>
                <c:pt idx="8">
                  <c:v>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2-48E2-B648-7DC501626F97}"/>
            </c:ext>
          </c:extLst>
        </c:ser>
        <c:ser>
          <c:idx val="1"/>
          <c:order val="1"/>
          <c:tx>
            <c:strRef>
              <c:f>グラフデータ全国!$C$42:$I$42</c:f>
              <c:strCache>
                <c:ptCount val="7"/>
                <c:pt idx="0">
                  <c:v>男性２５～３９歳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グラフデータ全国!$J$42:$R$42</c:f>
              <c:numCache>
                <c:formatCode>#,##0_ </c:formatCode>
                <c:ptCount val="9"/>
                <c:pt idx="0">
                  <c:v>87144</c:v>
                </c:pt>
                <c:pt idx="1">
                  <c:v>69870</c:v>
                </c:pt>
                <c:pt idx="2">
                  <c:v>44475</c:v>
                </c:pt>
                <c:pt idx="3">
                  <c:v>32040</c:v>
                </c:pt>
                <c:pt idx="4">
                  <c:v>25123</c:v>
                </c:pt>
                <c:pt idx="5">
                  <c:v>26296</c:v>
                </c:pt>
                <c:pt idx="6">
                  <c:v>23638</c:v>
                </c:pt>
                <c:pt idx="7">
                  <c:v>20658</c:v>
                </c:pt>
                <c:pt idx="8">
                  <c:v>16879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2-48E2-B648-7DC501626F97}"/>
            </c:ext>
          </c:extLst>
        </c:ser>
        <c:ser>
          <c:idx val="2"/>
          <c:order val="2"/>
          <c:tx>
            <c:strRef>
              <c:f>グラフデータ全国!$C$43:$I$43</c:f>
              <c:strCache>
                <c:ptCount val="7"/>
                <c:pt idx="0">
                  <c:v>男性４０～５９歳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グラフデータ全国!$J$43:$R$43</c:f>
              <c:numCache>
                <c:formatCode>#,##0_ </c:formatCode>
                <c:ptCount val="9"/>
                <c:pt idx="0">
                  <c:v>192475</c:v>
                </c:pt>
                <c:pt idx="1">
                  <c:v>160906</c:v>
                </c:pt>
                <c:pt idx="2">
                  <c:v>122569</c:v>
                </c:pt>
                <c:pt idx="3">
                  <c:v>94207</c:v>
                </c:pt>
                <c:pt idx="4">
                  <c:v>76249</c:v>
                </c:pt>
                <c:pt idx="5">
                  <c:v>69215</c:v>
                </c:pt>
                <c:pt idx="6">
                  <c:v>52640</c:v>
                </c:pt>
                <c:pt idx="7">
                  <c:v>43147</c:v>
                </c:pt>
                <c:pt idx="8">
                  <c:v>35431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D2-48E2-B648-7DC501626F97}"/>
            </c:ext>
          </c:extLst>
        </c:ser>
        <c:ser>
          <c:idx val="3"/>
          <c:order val="3"/>
          <c:tx>
            <c:strRef>
              <c:f>グラフデータ全国!$C$44:$I$44</c:f>
              <c:strCache>
                <c:ptCount val="7"/>
                <c:pt idx="0">
                  <c:v>男性６０歳以上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グラフデータ全国!$J$44:$R$44</c:f>
              <c:numCache>
                <c:formatCode>#,##0_ </c:formatCode>
                <c:ptCount val="9"/>
                <c:pt idx="0">
                  <c:v>64334</c:v>
                </c:pt>
                <c:pt idx="1">
                  <c:v>75638</c:v>
                </c:pt>
                <c:pt idx="2">
                  <c:v>90769</c:v>
                </c:pt>
                <c:pt idx="3">
                  <c:v>97386</c:v>
                </c:pt>
                <c:pt idx="4">
                  <c:v>91280</c:v>
                </c:pt>
                <c:pt idx="5">
                  <c:v>85941</c:v>
                </c:pt>
                <c:pt idx="6">
                  <c:v>75526</c:v>
                </c:pt>
                <c:pt idx="7">
                  <c:v>65410</c:v>
                </c:pt>
                <c:pt idx="8">
                  <c:v>53532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2-48E2-B648-7DC501626F97}"/>
            </c:ext>
          </c:extLst>
        </c:ser>
        <c:ser>
          <c:idx val="4"/>
          <c:order val="4"/>
          <c:tx>
            <c:strRef>
              <c:f>グラフデータ全国!$C$45:$I$45</c:f>
              <c:strCache>
                <c:ptCount val="7"/>
                <c:pt idx="0">
                  <c:v>女性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グラフデータ全国!$J$5:$R$5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グラフデータ全国!$J$45:$R$45</c:f>
              <c:numCache>
                <c:formatCode>#,##0_ </c:formatCode>
                <c:ptCount val="9"/>
                <c:pt idx="0">
                  <c:v>78216</c:v>
                </c:pt>
                <c:pt idx="1">
                  <c:v>68055</c:v>
                </c:pt>
                <c:pt idx="2">
                  <c:v>57023</c:v>
                </c:pt>
                <c:pt idx="3">
                  <c:v>46443</c:v>
                </c:pt>
                <c:pt idx="4">
                  <c:v>39208</c:v>
                </c:pt>
                <c:pt idx="5">
                  <c:v>34088</c:v>
                </c:pt>
                <c:pt idx="6">
                  <c:v>23868</c:v>
                </c:pt>
                <c:pt idx="7">
                  <c:v>17515</c:v>
                </c:pt>
                <c:pt idx="8">
                  <c:v>11632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D2-48E2-B648-7DC501626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4064831"/>
        <c:axId val="1"/>
      </c:barChart>
      <c:catAx>
        <c:axId val="140648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061993343185627"/>
              <c:y val="0.909326514598046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就業者数（人）</a:t>
                </a:r>
              </a:p>
            </c:rich>
          </c:tx>
          <c:layout>
            <c:manualLayout>
              <c:xMode val="edge"/>
              <c:yMode val="edge"/>
              <c:x val="1.2860527488681592E-2"/>
              <c:y val="0.356613902643612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48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86898013120759"/>
          <c:y val="0.17271152961549907"/>
          <c:w val="0.13381281163091951"/>
          <c:h val="0.664076088427090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海面漁業漁獲量（全国）</a:t>
            </a:r>
          </a:p>
        </c:rich>
      </c:tx>
      <c:layout>
        <c:manualLayout>
          <c:xMode val="edge"/>
          <c:yMode val="edge"/>
          <c:x val="0.36748021080698245"/>
          <c:y val="3.21782191019226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643732033495819E-2"/>
          <c:y val="0.15841584158415842"/>
          <c:w val="0.87239772111819358"/>
          <c:h val="0.67821782178217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グラフデータ全国!$C$49</c:f>
              <c:strCache>
                <c:ptCount val="1"/>
                <c:pt idx="0">
                  <c:v>海面漁業漁獲量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グラフデータ全国!$K$5:$R$5</c:f>
              <c:numCache>
                <c:formatCode>General</c:formatCode>
                <c:ptCount val="8"/>
                <c:pt idx="0">
                  <c:v>1988</c:v>
                </c:pt>
                <c:pt idx="1">
                  <c:v>1993</c:v>
                </c:pt>
                <c:pt idx="2">
                  <c:v>1998</c:v>
                </c:pt>
                <c:pt idx="3">
                  <c:v>2003</c:v>
                </c:pt>
                <c:pt idx="4">
                  <c:v>2008</c:v>
                </c:pt>
                <c:pt idx="5">
                  <c:v>2013</c:v>
                </c:pt>
                <c:pt idx="6">
                  <c:v>2018</c:v>
                </c:pt>
                <c:pt idx="7">
                  <c:v>2023</c:v>
                </c:pt>
              </c:numCache>
            </c:numRef>
          </c:cat>
          <c:val>
            <c:numRef>
              <c:f>グラフデータ全国!$K$49:$R$49</c:f>
              <c:numCache>
                <c:formatCode>#,##0_ </c:formatCode>
                <c:ptCount val="8"/>
                <c:pt idx="0">
                  <c:v>11259202</c:v>
                </c:pt>
                <c:pt idx="1">
                  <c:v>7256200</c:v>
                </c:pt>
                <c:pt idx="2">
                  <c:v>5314800</c:v>
                </c:pt>
                <c:pt idx="3">
                  <c:v>4722000</c:v>
                </c:pt>
                <c:pt idx="4">
                  <c:v>4373300</c:v>
                </c:pt>
                <c:pt idx="5">
                  <c:v>3733824</c:v>
                </c:pt>
                <c:pt idx="6">
                  <c:v>3359588</c:v>
                </c:pt>
                <c:pt idx="7">
                  <c:v>2926405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6-4A3D-995B-2E8161267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6751"/>
        <c:axId val="1"/>
      </c:barChart>
      <c:catAx>
        <c:axId val="14066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8943173769945425"/>
              <c:y val="0.905940550534631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漁獲量（万トン）</a:t>
                </a:r>
              </a:p>
            </c:rich>
          </c:tx>
          <c:layout>
            <c:manualLayout>
              <c:xMode val="edge"/>
              <c:yMode val="edge"/>
              <c:x val="1.502124734408199E-2"/>
              <c:y val="0.334158488809588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6751"/>
        <c:crosses val="autoZero"/>
        <c:crossBetween val="between"/>
        <c:dispUnits>
          <c:builtInUnit val="ten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動力漁船規模別隻数（和歌山県）</a:t>
            </a:r>
          </a:p>
        </c:rich>
      </c:tx>
      <c:layout>
        <c:manualLayout>
          <c:xMode val="edge"/>
          <c:yMode val="edge"/>
          <c:x val="0.36443150750853864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39642690847991E-2"/>
          <c:y val="0.10638322432592791"/>
          <c:w val="0.70226845529343518"/>
          <c:h val="0.72576999706799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グラフデータ和歌山県!$C$28:$I$28</c:f>
              <c:strCache>
                <c:ptCount val="7"/>
                <c:pt idx="0">
                  <c:v>１トン未満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グラフデータ和歌山県!$J$28:$R$28</c:f>
              <c:numCache>
                <c:formatCode>#,##0_ </c:formatCode>
                <c:ptCount val="9"/>
                <c:pt idx="0">
                  <c:v>735</c:v>
                </c:pt>
                <c:pt idx="1">
                  <c:v>717</c:v>
                </c:pt>
                <c:pt idx="2">
                  <c:v>496</c:v>
                </c:pt>
                <c:pt idx="3">
                  <c:v>427</c:v>
                </c:pt>
                <c:pt idx="4">
                  <c:v>360</c:v>
                </c:pt>
                <c:pt idx="5">
                  <c:v>231</c:v>
                </c:pt>
                <c:pt idx="6">
                  <c:v>188</c:v>
                </c:pt>
                <c:pt idx="7">
                  <c:v>155</c:v>
                </c:pt>
                <c:pt idx="8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F-4F3D-966C-DDEA755EBBDD}"/>
            </c:ext>
          </c:extLst>
        </c:ser>
        <c:ser>
          <c:idx val="1"/>
          <c:order val="1"/>
          <c:tx>
            <c:strRef>
              <c:f>グラフデータ和歌山県!$C$29:$I$29</c:f>
              <c:strCache>
                <c:ptCount val="7"/>
                <c:pt idx="0">
                  <c:v>１トン以上３トン未満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グラフデータ和歌山県!$J$29:$R$29</c:f>
              <c:numCache>
                <c:formatCode>#,##0_ </c:formatCode>
                <c:ptCount val="9"/>
                <c:pt idx="0">
                  <c:v>1966</c:v>
                </c:pt>
                <c:pt idx="1">
                  <c:v>1912</c:v>
                </c:pt>
                <c:pt idx="2">
                  <c:v>1614</c:v>
                </c:pt>
                <c:pt idx="3">
                  <c:v>1359</c:v>
                </c:pt>
                <c:pt idx="4">
                  <c:v>1062</c:v>
                </c:pt>
                <c:pt idx="5">
                  <c:v>778</c:v>
                </c:pt>
                <c:pt idx="6">
                  <c:v>560</c:v>
                </c:pt>
                <c:pt idx="7">
                  <c:v>438</c:v>
                </c:pt>
                <c:pt idx="8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F-4F3D-966C-DDEA755EBBDD}"/>
            </c:ext>
          </c:extLst>
        </c:ser>
        <c:ser>
          <c:idx val="2"/>
          <c:order val="2"/>
          <c:tx>
            <c:strRef>
              <c:f>グラフデータ和歌山県!$C$30:$I$30</c:f>
              <c:strCache>
                <c:ptCount val="7"/>
                <c:pt idx="0">
                  <c:v>３トン以上５トン未満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グラフデータ和歌山県!$J$30:$R$30</c:f>
              <c:numCache>
                <c:formatCode>#,##0_ </c:formatCode>
                <c:ptCount val="9"/>
                <c:pt idx="0">
                  <c:v>1293</c:v>
                </c:pt>
                <c:pt idx="1">
                  <c:v>1267</c:v>
                </c:pt>
                <c:pt idx="2">
                  <c:v>1178</c:v>
                </c:pt>
                <c:pt idx="3">
                  <c:v>1066</c:v>
                </c:pt>
                <c:pt idx="4">
                  <c:v>946</c:v>
                </c:pt>
                <c:pt idx="5">
                  <c:v>730</c:v>
                </c:pt>
                <c:pt idx="6">
                  <c:v>604</c:v>
                </c:pt>
                <c:pt idx="7">
                  <c:v>409</c:v>
                </c:pt>
                <c:pt idx="8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BF-4F3D-966C-DDEA755EBBDD}"/>
            </c:ext>
          </c:extLst>
        </c:ser>
        <c:ser>
          <c:idx val="3"/>
          <c:order val="3"/>
          <c:tx>
            <c:strRef>
              <c:f>グラフデータ和歌山県!$C$31:$I$31</c:f>
              <c:strCache>
                <c:ptCount val="7"/>
                <c:pt idx="0">
                  <c:v>５トン以上１０トン未満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グラフデータ和歌山県!$J$31:$R$31</c:f>
              <c:numCache>
                <c:formatCode>#,##0_ </c:formatCode>
                <c:ptCount val="9"/>
                <c:pt idx="0">
                  <c:v>656</c:v>
                </c:pt>
                <c:pt idx="1">
                  <c:v>672</c:v>
                </c:pt>
                <c:pt idx="2">
                  <c:v>712</c:v>
                </c:pt>
                <c:pt idx="3">
                  <c:v>779</c:v>
                </c:pt>
                <c:pt idx="4">
                  <c:v>786</c:v>
                </c:pt>
                <c:pt idx="5">
                  <c:v>730</c:v>
                </c:pt>
                <c:pt idx="6">
                  <c:v>622</c:v>
                </c:pt>
                <c:pt idx="7">
                  <c:v>479</c:v>
                </c:pt>
                <c:pt idx="8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BF-4F3D-966C-DDEA755EBBDD}"/>
            </c:ext>
          </c:extLst>
        </c:ser>
        <c:ser>
          <c:idx val="4"/>
          <c:order val="4"/>
          <c:tx>
            <c:strRef>
              <c:f>グラフデータ和歌山県!$C$32:$I$32</c:f>
              <c:strCache>
                <c:ptCount val="7"/>
                <c:pt idx="0">
                  <c:v>１０トン以上３０トン未満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グラフデータ和歌山県!$J$32:$R$32</c:f>
              <c:numCache>
                <c:formatCode>#,##0_ </c:formatCode>
                <c:ptCount val="9"/>
                <c:pt idx="0">
                  <c:v>264</c:v>
                </c:pt>
                <c:pt idx="1">
                  <c:v>267</c:v>
                </c:pt>
                <c:pt idx="2">
                  <c:v>249</c:v>
                </c:pt>
                <c:pt idx="3">
                  <c:v>245</c:v>
                </c:pt>
                <c:pt idx="4">
                  <c:v>242</c:v>
                </c:pt>
                <c:pt idx="5">
                  <c:v>233</c:v>
                </c:pt>
                <c:pt idx="6">
                  <c:v>194</c:v>
                </c:pt>
                <c:pt idx="7">
                  <c:v>169</c:v>
                </c:pt>
                <c:pt idx="8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BF-4F3D-966C-DDEA755EBBDD}"/>
            </c:ext>
          </c:extLst>
        </c:ser>
        <c:ser>
          <c:idx val="5"/>
          <c:order val="5"/>
          <c:tx>
            <c:strRef>
              <c:f>グラフデータ和歌山県!$C$33:$I$33</c:f>
              <c:strCache>
                <c:ptCount val="7"/>
                <c:pt idx="0">
                  <c:v>３０トン以上１００トン未満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グラフデータ和歌山県!$J$33:$R$33</c:f>
              <c:numCache>
                <c:formatCode>#,##0_ </c:formatCode>
                <c:ptCount val="9"/>
                <c:pt idx="0">
                  <c:v>49</c:v>
                </c:pt>
                <c:pt idx="1">
                  <c:v>24</c:v>
                </c:pt>
                <c:pt idx="2">
                  <c:v>13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BF-4F3D-966C-DDEA755EBBDD}"/>
            </c:ext>
          </c:extLst>
        </c:ser>
        <c:ser>
          <c:idx val="6"/>
          <c:order val="6"/>
          <c:tx>
            <c:strRef>
              <c:f>グラフデータ和歌山県!$C$34:$I$34</c:f>
              <c:strCache>
                <c:ptCount val="7"/>
                <c:pt idx="0">
                  <c:v>１００トン以上２００トン未満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グラフデータ和歌山県!$J$34:$R$34</c:f>
              <c:numCache>
                <c:formatCode>#,##0_ </c:formatCode>
                <c:ptCount val="9"/>
                <c:pt idx="0">
                  <c:v>27</c:v>
                </c:pt>
                <c:pt idx="1">
                  <c:v>22</c:v>
                </c:pt>
                <c:pt idx="2">
                  <c:v>27</c:v>
                </c:pt>
                <c:pt idx="3">
                  <c:v>19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BF-4F3D-966C-DDEA755EBBDD}"/>
            </c:ext>
          </c:extLst>
        </c:ser>
        <c:ser>
          <c:idx val="7"/>
          <c:order val="7"/>
          <c:tx>
            <c:strRef>
              <c:f>グラフデータ和歌山県!$C$35:$I$35</c:f>
              <c:strCache>
                <c:ptCount val="7"/>
                <c:pt idx="0">
                  <c:v>２００トン以上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グラフデータ和歌山県!$J$35:$R$35</c:f>
              <c:numCache>
                <c:formatCode>#,##0_ </c:formatCode>
                <c:ptCount val="9"/>
                <c:pt idx="0">
                  <c:v>18</c:v>
                </c:pt>
                <c:pt idx="1">
                  <c:v>30</c:v>
                </c:pt>
                <c:pt idx="2">
                  <c:v>21</c:v>
                </c:pt>
                <c:pt idx="3">
                  <c:v>13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BF-4F3D-966C-DDEA755E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9471"/>
        <c:axId val="1"/>
      </c:barChart>
      <c:catAx>
        <c:axId val="14109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702623891537839"/>
              <c:y val="0.9007112054255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隻数</a:t>
                </a:r>
              </a:p>
            </c:rich>
          </c:tx>
          <c:layout>
            <c:manualLayout>
              <c:xMode val="edge"/>
              <c:yMode val="edge"/>
              <c:x val="1.6171308616155389E-2"/>
              <c:y val="0.424744885612702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94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1424086112129934"/>
          <c:y val="0.10559570124656403"/>
          <c:w val="0.16671385353342227"/>
          <c:h val="0.784870720947115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漁業就業者数（和歌山県）</a:t>
            </a:r>
          </a:p>
        </c:rich>
      </c:tx>
      <c:layout>
        <c:manualLayout>
          <c:xMode val="edge"/>
          <c:yMode val="edge"/>
          <c:x val="0.36346863295514081"/>
          <c:y val="3.2876669104886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86192713994169E-2"/>
          <c:y val="0.16438356164383561"/>
          <c:w val="0.71454245478500877"/>
          <c:h val="0.663013698630137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グラフデータ和歌山県!$C$40:$I$40</c:f>
              <c:strCache>
                <c:ptCount val="7"/>
                <c:pt idx="0">
                  <c:v>男性１５～２４歳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グラフデータ和歌山県!$J$40:$R$40</c:f>
              <c:numCache>
                <c:formatCode>#,##0_ </c:formatCode>
                <c:ptCount val="9"/>
                <c:pt idx="0">
                  <c:v>254</c:v>
                </c:pt>
                <c:pt idx="1">
                  <c:v>237</c:v>
                </c:pt>
                <c:pt idx="2">
                  <c:v>160</c:v>
                </c:pt>
                <c:pt idx="3">
                  <c:v>130</c:v>
                </c:pt>
                <c:pt idx="4">
                  <c:v>127</c:v>
                </c:pt>
                <c:pt idx="5">
                  <c:v>88</c:v>
                </c:pt>
                <c:pt idx="6">
                  <c:v>51</c:v>
                </c:pt>
                <c:pt idx="7">
                  <c:v>61</c:v>
                </c:pt>
                <c:pt idx="8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E-4137-9D36-F501AC5587D8}"/>
            </c:ext>
          </c:extLst>
        </c:ser>
        <c:ser>
          <c:idx val="1"/>
          <c:order val="1"/>
          <c:tx>
            <c:strRef>
              <c:f>グラフデータ和歌山県!$C$41:$I$41</c:f>
              <c:strCache>
                <c:ptCount val="7"/>
                <c:pt idx="0">
                  <c:v>男性２５～３９歳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グラフデータ和歌山県!$J$41:$R$41</c:f>
              <c:numCache>
                <c:formatCode>#,##0_ </c:formatCode>
                <c:ptCount val="9"/>
                <c:pt idx="0">
                  <c:v>1001</c:v>
                </c:pt>
                <c:pt idx="1">
                  <c:v>913</c:v>
                </c:pt>
                <c:pt idx="2">
                  <c:v>598</c:v>
                </c:pt>
                <c:pt idx="3">
                  <c:v>620</c:v>
                </c:pt>
                <c:pt idx="4">
                  <c:v>565</c:v>
                </c:pt>
                <c:pt idx="5">
                  <c:v>454</c:v>
                </c:pt>
                <c:pt idx="6">
                  <c:v>322</c:v>
                </c:pt>
                <c:pt idx="7">
                  <c:v>234</c:v>
                </c:pt>
                <c:pt idx="8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E-4137-9D36-F501AC5587D8}"/>
            </c:ext>
          </c:extLst>
        </c:ser>
        <c:ser>
          <c:idx val="2"/>
          <c:order val="2"/>
          <c:tx>
            <c:strRef>
              <c:f>グラフデータ和歌山県!$C$42:$I$42</c:f>
              <c:strCache>
                <c:ptCount val="7"/>
                <c:pt idx="0">
                  <c:v>男性４０～５９歳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グラフデータ和歌山県!$J$42:$R$42</c:f>
              <c:numCache>
                <c:formatCode>#,##0_ </c:formatCode>
                <c:ptCount val="9"/>
                <c:pt idx="0">
                  <c:v>3896</c:v>
                </c:pt>
                <c:pt idx="1">
                  <c:v>3447</c:v>
                </c:pt>
                <c:pt idx="2">
                  <c:v>2380</c:v>
                </c:pt>
                <c:pt idx="3">
                  <c:v>1693</c:v>
                </c:pt>
                <c:pt idx="4">
                  <c:v>1251</c:v>
                </c:pt>
                <c:pt idx="5">
                  <c:v>1139</c:v>
                </c:pt>
                <c:pt idx="6">
                  <c:v>828</c:v>
                </c:pt>
                <c:pt idx="7">
                  <c:v>711</c:v>
                </c:pt>
                <c:pt idx="8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6E-4137-9D36-F501AC5587D8}"/>
            </c:ext>
          </c:extLst>
        </c:ser>
        <c:ser>
          <c:idx val="3"/>
          <c:order val="3"/>
          <c:tx>
            <c:strRef>
              <c:f>グラフデータ和歌山県!$C$43:$I$43</c:f>
              <c:strCache>
                <c:ptCount val="7"/>
                <c:pt idx="0">
                  <c:v>男性６０歳以上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グラフデータ和歌山県!$J$43:$R$43</c:f>
              <c:numCache>
                <c:formatCode>#,##0_ </c:formatCode>
                <c:ptCount val="9"/>
                <c:pt idx="0">
                  <c:v>1672</c:v>
                </c:pt>
                <c:pt idx="1">
                  <c:v>2095</c:v>
                </c:pt>
                <c:pt idx="2">
                  <c:v>2491</c:v>
                </c:pt>
                <c:pt idx="3">
                  <c:v>2835</c:v>
                </c:pt>
                <c:pt idx="4">
                  <c:v>2423</c:v>
                </c:pt>
                <c:pt idx="5">
                  <c:v>2022</c:v>
                </c:pt>
                <c:pt idx="6">
                  <c:v>1613</c:v>
                </c:pt>
                <c:pt idx="7">
                  <c:v>1287</c:v>
                </c:pt>
                <c:pt idx="8">
                  <c:v>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6E-4137-9D36-F501AC5587D8}"/>
            </c:ext>
          </c:extLst>
        </c:ser>
        <c:ser>
          <c:idx val="4"/>
          <c:order val="4"/>
          <c:tx>
            <c:strRef>
              <c:f>グラフデータ和歌山県!$C$44:$I$44</c:f>
              <c:strCache>
                <c:ptCount val="7"/>
                <c:pt idx="0">
                  <c:v>女性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グラフデータ和歌山県!$J$44:$R$44</c:f>
              <c:numCache>
                <c:formatCode>#,##0_ </c:formatCode>
                <c:ptCount val="9"/>
                <c:pt idx="0">
                  <c:v>560</c:v>
                </c:pt>
                <c:pt idx="1">
                  <c:v>580</c:v>
                </c:pt>
                <c:pt idx="2">
                  <c:v>501</c:v>
                </c:pt>
                <c:pt idx="3">
                  <c:v>404</c:v>
                </c:pt>
                <c:pt idx="4">
                  <c:v>302</c:v>
                </c:pt>
                <c:pt idx="5">
                  <c:v>219</c:v>
                </c:pt>
                <c:pt idx="6">
                  <c:v>93</c:v>
                </c:pt>
                <c:pt idx="7">
                  <c:v>109</c:v>
                </c:pt>
                <c:pt idx="8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6E-4137-9D36-F501AC558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7192511"/>
        <c:axId val="1"/>
      </c:barChart>
      <c:catAx>
        <c:axId val="7192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8745391185585415"/>
              <c:y val="0.904109691206631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就業者数（人）</a:t>
                </a:r>
              </a:p>
            </c:rich>
          </c:tx>
          <c:layout>
            <c:manualLayout>
              <c:xMode val="edge"/>
              <c:yMode val="edge"/>
              <c:x val="1.6279638332199538E-2"/>
              <c:y val="0.318771424063795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92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36441758087092"/>
          <c:y val="0.12435064469400342"/>
          <c:w val="0.14100310946732453"/>
          <c:h val="0.75677810765457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漁獲量（和歌山県）</a:t>
            </a:r>
          </a:p>
        </c:rich>
      </c:tx>
      <c:layout>
        <c:manualLayout>
          <c:xMode val="edge"/>
          <c:yMode val="edge"/>
          <c:x val="0.38602975323909561"/>
          <c:y val="3.4582132564841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11837635603695E-2"/>
          <c:y val="0.17867435158501441"/>
          <c:w val="0.73022453207265592"/>
          <c:h val="0.625360230547550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グラフデータ和歌山県!$C$48</c:f>
              <c:strCache>
                <c:ptCount val="1"/>
                <c:pt idx="0">
                  <c:v>海面漁業漁獲量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グラフデータ和歌山県!$J$48:$R$48</c:f>
              <c:numCache>
                <c:formatCode>#,##0_ </c:formatCode>
                <c:ptCount val="9"/>
                <c:pt idx="0">
                  <c:v>67990</c:v>
                </c:pt>
                <c:pt idx="1">
                  <c:v>71077</c:v>
                </c:pt>
                <c:pt idx="2">
                  <c:v>65201</c:v>
                </c:pt>
                <c:pt idx="3">
                  <c:v>54540</c:v>
                </c:pt>
                <c:pt idx="4">
                  <c:v>39089</c:v>
                </c:pt>
                <c:pt idx="5">
                  <c:v>33154</c:v>
                </c:pt>
                <c:pt idx="6">
                  <c:v>23638</c:v>
                </c:pt>
                <c:pt idx="7">
                  <c:v>15197</c:v>
                </c:pt>
                <c:pt idx="8">
                  <c:v>12501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3-42A7-96AA-CAD1F16048D1}"/>
            </c:ext>
          </c:extLst>
        </c:ser>
        <c:ser>
          <c:idx val="1"/>
          <c:order val="1"/>
          <c:tx>
            <c:strRef>
              <c:f>グラフデータ和歌山県!$C$49</c:f>
              <c:strCache>
                <c:ptCount val="1"/>
                <c:pt idx="0">
                  <c:v>海面養殖業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グラフデータ和歌山県!$J$49:$R$49</c:f>
              <c:numCache>
                <c:formatCode>#,##0_ </c:formatCode>
                <c:ptCount val="9"/>
                <c:pt idx="0">
                  <c:v>6600</c:v>
                </c:pt>
                <c:pt idx="1">
                  <c:v>8619</c:v>
                </c:pt>
                <c:pt idx="2">
                  <c:v>7104</c:v>
                </c:pt>
                <c:pt idx="3">
                  <c:v>6287</c:v>
                </c:pt>
                <c:pt idx="4">
                  <c:v>5511</c:v>
                </c:pt>
                <c:pt idx="5">
                  <c:v>4003</c:v>
                </c:pt>
                <c:pt idx="6">
                  <c:v>1753</c:v>
                </c:pt>
                <c:pt idx="7">
                  <c:v>2721</c:v>
                </c:pt>
                <c:pt idx="8">
                  <c:v>3046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13-42A7-96AA-CAD1F16048D1}"/>
            </c:ext>
          </c:extLst>
        </c:ser>
        <c:ser>
          <c:idx val="2"/>
          <c:order val="2"/>
          <c:tx>
            <c:strRef>
              <c:f>グラフデータ和歌山県!$C$50</c:f>
              <c:strCache>
                <c:ptCount val="1"/>
                <c:pt idx="0">
                  <c:v>内水面漁業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グラフデータ和歌山県!$J$50:$R$50</c:f>
              <c:numCache>
                <c:formatCode>#,##0_ </c:formatCode>
                <c:ptCount val="9"/>
                <c:pt idx="0">
                  <c:v>648</c:v>
                </c:pt>
                <c:pt idx="1">
                  <c:v>757</c:v>
                </c:pt>
                <c:pt idx="2">
                  <c:v>580</c:v>
                </c:pt>
                <c:pt idx="3">
                  <c:v>760</c:v>
                </c:pt>
                <c:pt idx="4">
                  <c:v>438</c:v>
                </c:pt>
                <c:pt idx="5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13-42A7-96AA-CAD1F16048D1}"/>
            </c:ext>
          </c:extLst>
        </c:ser>
        <c:ser>
          <c:idx val="3"/>
          <c:order val="3"/>
          <c:tx>
            <c:strRef>
              <c:f>グラフデータ和歌山県!$C$51</c:f>
              <c:strCache>
                <c:ptCount val="1"/>
                <c:pt idx="0">
                  <c:v>内水面養殖業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グラフデータ和歌山県!$J$51:$R$51</c:f>
              <c:numCache>
                <c:formatCode>#,##0_ </c:formatCode>
                <c:ptCount val="9"/>
                <c:pt idx="0">
                  <c:v>2916</c:v>
                </c:pt>
                <c:pt idx="1">
                  <c:v>3306</c:v>
                </c:pt>
                <c:pt idx="2">
                  <c:v>3144</c:v>
                </c:pt>
                <c:pt idx="3">
                  <c:v>1851</c:v>
                </c:pt>
                <c:pt idx="4">
                  <c:v>1194</c:v>
                </c:pt>
                <c:pt idx="5">
                  <c:v>1264</c:v>
                </c:pt>
                <c:pt idx="6">
                  <c:v>976</c:v>
                </c:pt>
                <c:pt idx="7">
                  <c:v>799</c:v>
                </c:pt>
                <c:pt idx="8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13-42A7-96AA-CAD1F160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7201631"/>
        <c:axId val="1"/>
      </c:barChart>
      <c:catAx>
        <c:axId val="7201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805151244762397"/>
              <c:y val="0.89625360230547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漁獲量（トン）</a:t>
                </a:r>
              </a:p>
            </c:rich>
          </c:tx>
          <c:layout>
            <c:manualLayout>
              <c:xMode val="edge"/>
              <c:yMode val="edge"/>
              <c:x val="1.402002682070308E-2"/>
              <c:y val="0.3025936599423630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016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39312158544788"/>
          <c:y val="0.16522574447646493"/>
          <c:w val="0.13336161508638456"/>
          <c:h val="0.698058045337992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漁業経営体数（和歌山県）</a:t>
            </a:r>
          </a:p>
        </c:rich>
      </c:tx>
      <c:layout>
        <c:manualLayout>
          <c:xMode val="edge"/>
          <c:yMode val="edge"/>
          <c:x val="0.37285276840394954"/>
          <c:y val="3.2499969761844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1096946215056E-2"/>
          <c:y val="0.15250018615745381"/>
          <c:w val="0.72710525767612377"/>
          <c:h val="0.625335782218908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グラフデータ和歌山県!$C$7:$I$7</c:f>
              <c:strCache>
                <c:ptCount val="7"/>
                <c:pt idx="0">
                  <c:v>漁船非使用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グラフデータ和歌山県!$J$7:$R$7</c:f>
              <c:numCache>
                <c:formatCode>#,##0_ </c:formatCode>
                <c:ptCount val="9"/>
                <c:pt idx="0">
                  <c:v>73</c:v>
                </c:pt>
                <c:pt idx="1">
                  <c:v>114</c:v>
                </c:pt>
                <c:pt idx="2">
                  <c:v>95</c:v>
                </c:pt>
                <c:pt idx="3">
                  <c:v>118</c:v>
                </c:pt>
                <c:pt idx="4">
                  <c:v>47</c:v>
                </c:pt>
                <c:pt idx="5">
                  <c:v>35</c:v>
                </c:pt>
                <c:pt idx="6">
                  <c:v>32</c:v>
                </c:pt>
                <c:pt idx="7">
                  <c:v>36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E-4EC8-BAF1-AEBD265251C7}"/>
            </c:ext>
          </c:extLst>
        </c:ser>
        <c:ser>
          <c:idx val="1"/>
          <c:order val="1"/>
          <c:tx>
            <c:strRef>
              <c:f>グラフデータ和歌山県!$C$8:$I$8</c:f>
              <c:strCache>
                <c:ptCount val="7"/>
                <c:pt idx="0">
                  <c:v>漁船使用　注）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グラフデータ和歌山県!$J$8:$R$8</c:f>
              <c:numCache>
                <c:formatCode>#,##0_ </c:formatCode>
                <c:ptCount val="9"/>
                <c:pt idx="0">
                  <c:v>4094</c:v>
                </c:pt>
                <c:pt idx="1">
                  <c:v>4086</c:v>
                </c:pt>
                <c:pt idx="2">
                  <c:v>3713</c:v>
                </c:pt>
                <c:pt idx="3">
                  <c:v>3409</c:v>
                </c:pt>
                <c:pt idx="4">
                  <c:v>2876</c:v>
                </c:pt>
                <c:pt idx="5">
                  <c:v>2385</c:v>
                </c:pt>
                <c:pt idx="6">
                  <c:v>1938</c:v>
                </c:pt>
                <c:pt idx="7">
                  <c:v>1496</c:v>
                </c:pt>
                <c:pt idx="8">
                  <c:v>1257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E-4EC8-BAF1-AEBD265251C7}"/>
            </c:ext>
          </c:extLst>
        </c:ser>
        <c:ser>
          <c:idx val="2"/>
          <c:order val="2"/>
          <c:tx>
            <c:strRef>
              <c:f>グラフデータ和歌山県!$C$9:$I$9</c:f>
              <c:strCache>
                <c:ptCount val="7"/>
                <c:pt idx="0">
                  <c:v>定置網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グラフデータ和歌山県!$J$9:$R$9</c:f>
              <c:numCache>
                <c:formatCode>#,##0_ </c:formatCode>
                <c:ptCount val="9"/>
                <c:pt idx="0">
                  <c:v>41</c:v>
                </c:pt>
                <c:pt idx="1">
                  <c:v>42</c:v>
                </c:pt>
                <c:pt idx="2">
                  <c:v>45</c:v>
                </c:pt>
                <c:pt idx="3">
                  <c:v>35</c:v>
                </c:pt>
                <c:pt idx="4">
                  <c:v>33</c:v>
                </c:pt>
                <c:pt idx="5">
                  <c:v>28</c:v>
                </c:pt>
                <c:pt idx="6">
                  <c:v>26</c:v>
                </c:pt>
                <c:pt idx="7">
                  <c:v>15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E-4EC8-BAF1-AEBD265251C7}"/>
            </c:ext>
          </c:extLst>
        </c:ser>
        <c:ser>
          <c:idx val="3"/>
          <c:order val="3"/>
          <c:tx>
            <c:strRef>
              <c:f>グラフデータ和歌山県!$C$10:$I$10</c:f>
              <c:strCache>
                <c:ptCount val="7"/>
                <c:pt idx="0">
                  <c:v>海面養殖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グラフデータ和歌山県!$J$5:$R$5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グラフデータ和歌山県!$J$10:$R$10</c:f>
              <c:numCache>
                <c:formatCode>#,##0_ </c:formatCode>
                <c:ptCount val="9"/>
                <c:pt idx="0">
                  <c:v>160</c:v>
                </c:pt>
                <c:pt idx="1">
                  <c:v>151</c:v>
                </c:pt>
                <c:pt idx="2">
                  <c:v>110</c:v>
                </c:pt>
                <c:pt idx="3">
                  <c:v>89</c:v>
                </c:pt>
                <c:pt idx="4">
                  <c:v>82</c:v>
                </c:pt>
                <c:pt idx="5">
                  <c:v>65</c:v>
                </c:pt>
                <c:pt idx="6">
                  <c:v>37</c:v>
                </c:pt>
                <c:pt idx="7">
                  <c:v>34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1E-4EC8-BAF1-AEBD26525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2031"/>
        <c:axId val="1"/>
      </c:barChart>
      <c:catAx>
        <c:axId val="7192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1687195350581174"/>
              <c:y val="0.853994218464627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経営体数</a:t>
                </a:r>
              </a:p>
            </c:rich>
          </c:tx>
          <c:layout>
            <c:manualLayout>
              <c:xMode val="edge"/>
              <c:yMode val="edge"/>
              <c:x val="1.823220014164896E-2"/>
              <c:y val="0.405817095443714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920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81440861558972"/>
          <c:y val="0.16083384738198048"/>
          <c:w val="0.10343259175936337"/>
          <c:h val="0.616097584576121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漁業経営体数（瀬戸内海区）</a:t>
            </a:r>
          </a:p>
        </c:rich>
      </c:tx>
      <c:layout>
        <c:manualLayout>
          <c:xMode val="edge"/>
          <c:yMode val="edge"/>
          <c:x val="0.37096769153855763"/>
          <c:y val="3.30789226886207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03328750572846E-2"/>
          <c:y val="0.15267213509893621"/>
          <c:w val="0.78097800274965634"/>
          <c:h val="0.61896584272673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グラフデータ瀬戸内海区!$C$7:$I$7</c:f>
              <c:strCache>
                <c:ptCount val="7"/>
                <c:pt idx="0">
                  <c:v>漁船非使用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グラフデータ瀬戸内海区!$J$7:$R$7</c:f>
              <c:numCache>
                <c:formatCode>#,##0_ </c:formatCode>
                <c:ptCount val="9"/>
                <c:pt idx="0">
                  <c:v>6</c:v>
                </c:pt>
                <c:pt idx="1">
                  <c:v>2</c:v>
                </c:pt>
                <c:pt idx="2">
                  <c:v>8</c:v>
                </c:pt>
                <c:pt idx="3">
                  <c:v>19</c:v>
                </c:pt>
                <c:pt idx="4">
                  <c:v>2</c:v>
                </c:pt>
                <c:pt idx="5">
                  <c:v>1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5-493E-BE06-E4BA97262699}"/>
            </c:ext>
          </c:extLst>
        </c:ser>
        <c:ser>
          <c:idx val="1"/>
          <c:order val="1"/>
          <c:tx>
            <c:strRef>
              <c:f>グラフデータ瀬戸内海区!$C$8:$I$8</c:f>
              <c:strCache>
                <c:ptCount val="7"/>
                <c:pt idx="0">
                  <c:v>漁船使用　注）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グラフデータ瀬戸内海区!$J$8:$R$8</c:f>
              <c:numCache>
                <c:formatCode>#,##0_ </c:formatCode>
                <c:ptCount val="9"/>
                <c:pt idx="0">
                  <c:v>1691</c:v>
                </c:pt>
                <c:pt idx="1">
                  <c:v>1747</c:v>
                </c:pt>
                <c:pt idx="2">
                  <c:v>1587</c:v>
                </c:pt>
                <c:pt idx="3">
                  <c:v>1424</c:v>
                </c:pt>
                <c:pt idx="4">
                  <c:v>1140</c:v>
                </c:pt>
                <c:pt idx="5">
                  <c:v>899</c:v>
                </c:pt>
                <c:pt idx="6">
                  <c:v>719</c:v>
                </c:pt>
                <c:pt idx="7">
                  <c:v>583</c:v>
                </c:pt>
                <c:pt idx="8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5-493E-BE06-E4BA97262699}"/>
            </c:ext>
          </c:extLst>
        </c:ser>
        <c:ser>
          <c:idx val="2"/>
          <c:order val="2"/>
          <c:tx>
            <c:strRef>
              <c:f>グラフデータ瀬戸内海区!$C$9:$I$9</c:f>
              <c:strCache>
                <c:ptCount val="7"/>
                <c:pt idx="0">
                  <c:v>定置網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グラフデータ瀬戸内海区!$J$9:$R$9</c:f>
              <c:numCache>
                <c:formatCode>#,##0_ </c:formatCode>
                <c:ptCount val="9"/>
                <c:pt idx="0">
                  <c:v>21</c:v>
                </c:pt>
                <c:pt idx="1">
                  <c:v>21</c:v>
                </c:pt>
                <c:pt idx="2">
                  <c:v>24</c:v>
                </c:pt>
                <c:pt idx="3">
                  <c:v>20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93E-BE06-E4BA97262699}"/>
            </c:ext>
          </c:extLst>
        </c:ser>
        <c:ser>
          <c:idx val="3"/>
          <c:order val="3"/>
          <c:tx>
            <c:strRef>
              <c:f>グラフデータ瀬戸内海区!$C$10:$I$10</c:f>
              <c:strCache>
                <c:ptCount val="7"/>
                <c:pt idx="0">
                  <c:v>海面養殖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グラフデータ瀬戸内海区!$J$10:$R$10</c:f>
              <c:numCache>
                <c:formatCode>#,##0_ </c:formatCode>
                <c:ptCount val="9"/>
                <c:pt idx="0">
                  <c:v>107</c:v>
                </c:pt>
                <c:pt idx="1">
                  <c:v>91</c:v>
                </c:pt>
                <c:pt idx="2">
                  <c:v>41</c:v>
                </c:pt>
                <c:pt idx="3">
                  <c:v>26</c:v>
                </c:pt>
                <c:pt idx="4">
                  <c:v>24</c:v>
                </c:pt>
                <c:pt idx="5">
                  <c:v>23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5-493E-BE06-E4BA97262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008367"/>
        <c:axId val="1"/>
      </c:barChart>
      <c:catAx>
        <c:axId val="20360083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43171186934966466"/>
              <c:y val="0.85525909980676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経営体数</a:t>
                </a:r>
              </a:p>
            </c:rich>
          </c:tx>
          <c:layout>
            <c:manualLayout>
              <c:xMode val="edge"/>
              <c:yMode val="edge"/>
              <c:x val="1.6547202433029203E-2"/>
              <c:y val="0.402902119249482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600836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116402116402114"/>
          <c:y val="0.15352102569912573"/>
          <c:w val="0.10872359705036871"/>
          <c:h val="0.615634736305443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漁船使用規模別経営体数（瀬戸内海区）</a:t>
            </a:r>
          </a:p>
        </c:rich>
      </c:tx>
      <c:layout>
        <c:manualLayout>
          <c:xMode val="edge"/>
          <c:yMode val="edge"/>
          <c:x val="0.3177419489230513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56313794109073E-2"/>
          <c:y val="0.15831154960570273"/>
          <c:w val="0.71807471982668825"/>
          <c:h val="0.6754626116509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グラフデータ瀬戸内海区!$C$14:$I$14</c:f>
              <c:strCache>
                <c:ptCount val="7"/>
                <c:pt idx="0">
                  <c:v>１トン未満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グラフデータ瀬戸内海区!$J$14:$R$14</c:f>
              <c:numCache>
                <c:formatCode>#,##0_ </c:formatCode>
                <c:ptCount val="9"/>
                <c:pt idx="0">
                  <c:v>226</c:v>
                </c:pt>
                <c:pt idx="1">
                  <c:v>243</c:v>
                </c:pt>
                <c:pt idx="2">
                  <c:v>215</c:v>
                </c:pt>
                <c:pt idx="3">
                  <c:v>183</c:v>
                </c:pt>
                <c:pt idx="4">
                  <c:v>135</c:v>
                </c:pt>
                <c:pt idx="5">
                  <c:v>101</c:v>
                </c:pt>
                <c:pt idx="6">
                  <c:v>90</c:v>
                </c:pt>
                <c:pt idx="7">
                  <c:v>95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F-43BF-902C-73326003AE27}"/>
            </c:ext>
          </c:extLst>
        </c:ser>
        <c:ser>
          <c:idx val="1"/>
          <c:order val="1"/>
          <c:tx>
            <c:strRef>
              <c:f>グラフデータ瀬戸内海区!$C$15:$I$15</c:f>
              <c:strCache>
                <c:ptCount val="7"/>
                <c:pt idx="0">
                  <c:v>１以上３トン未満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グラフデータ瀬戸内海区!$J$15:$R$15</c:f>
              <c:numCache>
                <c:formatCode>#,##0_ </c:formatCode>
                <c:ptCount val="9"/>
                <c:pt idx="0">
                  <c:v>796</c:v>
                </c:pt>
                <c:pt idx="1">
                  <c:v>794</c:v>
                </c:pt>
                <c:pt idx="2">
                  <c:v>671</c:v>
                </c:pt>
                <c:pt idx="3">
                  <c:v>581</c:v>
                </c:pt>
                <c:pt idx="4">
                  <c:v>408</c:v>
                </c:pt>
                <c:pt idx="5">
                  <c:v>275</c:v>
                </c:pt>
                <c:pt idx="6">
                  <c:v>177</c:v>
                </c:pt>
                <c:pt idx="7">
                  <c:v>140</c:v>
                </c:pt>
                <c:pt idx="8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F-43BF-902C-73326003AE27}"/>
            </c:ext>
          </c:extLst>
        </c:ser>
        <c:ser>
          <c:idx val="2"/>
          <c:order val="2"/>
          <c:tx>
            <c:strRef>
              <c:f>グラフデータ瀬戸内海区!$C$16:$I$16</c:f>
              <c:strCache>
                <c:ptCount val="7"/>
                <c:pt idx="0">
                  <c:v>３以上５トン未満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グラフデータ瀬戸内海区!$J$16:$R$16</c:f>
              <c:numCache>
                <c:formatCode>#,##0_ </c:formatCode>
                <c:ptCount val="9"/>
                <c:pt idx="0">
                  <c:v>286</c:v>
                </c:pt>
                <c:pt idx="1">
                  <c:v>325</c:v>
                </c:pt>
                <c:pt idx="2">
                  <c:v>327</c:v>
                </c:pt>
                <c:pt idx="3">
                  <c:v>302</c:v>
                </c:pt>
                <c:pt idx="4">
                  <c:v>265</c:v>
                </c:pt>
                <c:pt idx="5">
                  <c:v>211</c:v>
                </c:pt>
                <c:pt idx="6">
                  <c:v>189</c:v>
                </c:pt>
                <c:pt idx="7">
                  <c:v>111</c:v>
                </c:pt>
                <c:pt idx="8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F-43BF-902C-73326003AE27}"/>
            </c:ext>
          </c:extLst>
        </c:ser>
        <c:ser>
          <c:idx val="3"/>
          <c:order val="3"/>
          <c:tx>
            <c:strRef>
              <c:f>グラフデータ瀬戸内海区!$C$17:$I$17</c:f>
              <c:strCache>
                <c:ptCount val="7"/>
                <c:pt idx="0">
                  <c:v>５以上１０トン未満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グラフデータ瀬戸内海区!$J$17:$R$17</c:f>
              <c:numCache>
                <c:formatCode>#,##0_ </c:formatCode>
                <c:ptCount val="9"/>
                <c:pt idx="0">
                  <c:v>115</c:v>
                </c:pt>
                <c:pt idx="1">
                  <c:v>127</c:v>
                </c:pt>
                <c:pt idx="2">
                  <c:v>129</c:v>
                </c:pt>
                <c:pt idx="3">
                  <c:v>126</c:v>
                </c:pt>
                <c:pt idx="4">
                  <c:v>124</c:v>
                </c:pt>
                <c:pt idx="5">
                  <c:v>112</c:v>
                </c:pt>
                <c:pt idx="6">
                  <c:v>89</c:v>
                </c:pt>
                <c:pt idx="7">
                  <c:v>83</c:v>
                </c:pt>
                <c:pt idx="8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7F-43BF-902C-73326003AE27}"/>
            </c:ext>
          </c:extLst>
        </c:ser>
        <c:ser>
          <c:idx val="4"/>
          <c:order val="4"/>
          <c:tx>
            <c:strRef>
              <c:f>グラフデータ瀬戸内海区!$C$18:$I$18</c:f>
              <c:strCache>
                <c:ptCount val="7"/>
                <c:pt idx="0">
                  <c:v>１０以上３０トン未満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グラフデータ瀬戸内海区!$J$18:$R$18</c:f>
              <c:numCache>
                <c:formatCode>#,##0_ </c:formatCode>
                <c:ptCount val="9"/>
                <c:pt idx="0">
                  <c:v>231</c:v>
                </c:pt>
                <c:pt idx="1">
                  <c:v>230</c:v>
                </c:pt>
                <c:pt idx="2">
                  <c:v>216</c:v>
                </c:pt>
                <c:pt idx="3">
                  <c:v>206</c:v>
                </c:pt>
                <c:pt idx="4">
                  <c:v>180</c:v>
                </c:pt>
                <c:pt idx="5">
                  <c:v>180</c:v>
                </c:pt>
                <c:pt idx="6">
                  <c:v>158</c:v>
                </c:pt>
                <c:pt idx="7">
                  <c:v>148</c:v>
                </c:pt>
                <c:pt idx="8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7F-43BF-902C-73326003AE27}"/>
            </c:ext>
          </c:extLst>
        </c:ser>
        <c:ser>
          <c:idx val="5"/>
          <c:order val="5"/>
          <c:tx>
            <c:strRef>
              <c:f>グラフデータ瀬戸内海区!$C$19:$I$19</c:f>
              <c:strCache>
                <c:ptCount val="7"/>
                <c:pt idx="0">
                  <c:v>３０以上１００トン未満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グラフデータ瀬戸内海区!$J$19:$R$19</c:f>
              <c:numCache>
                <c:formatCode>#,##0_ </c:formatCode>
                <c:ptCount val="9"/>
                <c:pt idx="0">
                  <c:v>18</c:v>
                </c:pt>
                <c:pt idx="1">
                  <c:v>12</c:v>
                </c:pt>
                <c:pt idx="2">
                  <c:v>16</c:v>
                </c:pt>
                <c:pt idx="3">
                  <c:v>18</c:v>
                </c:pt>
                <c:pt idx="4">
                  <c:v>22</c:v>
                </c:pt>
                <c:pt idx="5">
                  <c:v>18</c:v>
                </c:pt>
                <c:pt idx="6">
                  <c:v>15</c:v>
                </c:pt>
                <c:pt idx="7">
                  <c:v>5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7F-43BF-902C-73326003AE27}"/>
            </c:ext>
          </c:extLst>
        </c:ser>
        <c:ser>
          <c:idx val="6"/>
          <c:order val="6"/>
          <c:tx>
            <c:strRef>
              <c:f>グラフデータ瀬戸内海区!$C$20:$I$20</c:f>
              <c:strCache>
                <c:ptCount val="7"/>
                <c:pt idx="0">
                  <c:v>１００以上２００トン未満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グラフデータ瀬戸内海区!$J$20:$R$20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7F-43BF-902C-73326003AE27}"/>
            </c:ext>
          </c:extLst>
        </c:ser>
        <c:ser>
          <c:idx val="7"/>
          <c:order val="7"/>
          <c:tx>
            <c:strRef>
              <c:f>グラフデータ瀬戸内海区!$C$21:$I$21</c:f>
              <c:strCache>
                <c:ptCount val="7"/>
                <c:pt idx="0">
                  <c:v>２００トン以上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グラフデータ瀬戸内海区!$J$21:$R$21</c:f>
              <c:numCache>
                <c:formatCode>#,##0_ 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7F-43BF-902C-73326003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009327"/>
        <c:axId val="1"/>
      </c:barChart>
      <c:catAx>
        <c:axId val="2036009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6774194892305129"/>
              <c:y val="0.90765282308049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経営体数</a:t>
                </a:r>
              </a:p>
            </c:rich>
          </c:tx>
          <c:layout>
            <c:manualLayout>
              <c:xMode val="edge"/>
              <c:yMode val="edge"/>
              <c:x val="1.5224451110277881E-2"/>
              <c:y val="0.395778918136552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60093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932747989834597"/>
          <c:y val="0.16182965255992077"/>
          <c:w val="0.16983272924217807"/>
          <c:h val="0.681618847775954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漁船総隻数（瀬戸内海区）</a:t>
            </a:r>
          </a:p>
        </c:rich>
      </c:tx>
      <c:layout>
        <c:manualLayout>
          <c:xMode val="edge"/>
          <c:yMode val="edge"/>
          <c:x val="0.38102924634420698"/>
          <c:y val="3.16623843072247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2888388951382E-2"/>
          <c:y val="0.15831154960570273"/>
          <c:w val="0.75997854434862311"/>
          <c:h val="0.6754626116509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グラフデータ瀬戸内海区!$C$25:$I$25</c:f>
              <c:strCache>
                <c:ptCount val="7"/>
                <c:pt idx="0">
                  <c:v>無動力漁船隻数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グラフデータ瀬戸内海区!$J$25:$R$25</c:f>
              <c:numCache>
                <c:formatCode>#,##0_ </c:formatCode>
                <c:ptCount val="9"/>
                <c:pt idx="0">
                  <c:v>41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13</c:v>
                </c:pt>
                <c:pt idx="5">
                  <c:v>8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D-4ECA-9FE9-07C5E2C72ED8}"/>
            </c:ext>
          </c:extLst>
        </c:ser>
        <c:ser>
          <c:idx val="1"/>
          <c:order val="1"/>
          <c:tx>
            <c:strRef>
              <c:f>グラフデータ瀬戸内海区!$C$26:$I$26</c:f>
              <c:strCache>
                <c:ptCount val="7"/>
                <c:pt idx="0">
                  <c:v>船外機付漁船隻数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グラフデータ瀬戸内海区!$J$26:$R$26</c:f>
              <c:numCache>
                <c:formatCode>#,##0_ </c:formatCode>
                <c:ptCount val="9"/>
                <c:pt idx="0">
                  <c:v>429</c:v>
                </c:pt>
                <c:pt idx="1">
                  <c:v>348</c:v>
                </c:pt>
                <c:pt idx="2">
                  <c:v>344</c:v>
                </c:pt>
                <c:pt idx="3">
                  <c:v>295</c:v>
                </c:pt>
                <c:pt idx="4">
                  <c:v>269</c:v>
                </c:pt>
                <c:pt idx="5">
                  <c:v>226</c:v>
                </c:pt>
                <c:pt idx="6">
                  <c:v>184</c:v>
                </c:pt>
                <c:pt idx="7">
                  <c:v>188</c:v>
                </c:pt>
                <c:pt idx="8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D-4ECA-9FE9-07C5E2C72ED8}"/>
            </c:ext>
          </c:extLst>
        </c:ser>
        <c:ser>
          <c:idx val="2"/>
          <c:order val="2"/>
          <c:tx>
            <c:strRef>
              <c:f>グラフデータ瀬戸内海区!$C$27:$I$27</c:f>
              <c:strCache>
                <c:ptCount val="7"/>
                <c:pt idx="0">
                  <c:v>動力漁船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グラフデータ瀬戸内海区!$J$5:$R$5</c:f>
              <c:numCache>
                <c:formatCode>General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グラフデータ瀬戸内海区!$J$27:$R$27</c:f>
              <c:numCache>
                <c:formatCode>#,##0_ </c:formatCode>
                <c:ptCount val="9"/>
                <c:pt idx="0">
                  <c:v>2093</c:v>
                </c:pt>
                <c:pt idx="1">
                  <c:v>2098</c:v>
                </c:pt>
                <c:pt idx="2">
                  <c:v>1860</c:v>
                </c:pt>
                <c:pt idx="3">
                  <c:v>1677</c:v>
                </c:pt>
                <c:pt idx="4">
                  <c:v>1428</c:v>
                </c:pt>
                <c:pt idx="5">
                  <c:v>1117</c:v>
                </c:pt>
                <c:pt idx="6">
                  <c:v>865</c:v>
                </c:pt>
                <c:pt idx="7">
                  <c:v>692</c:v>
                </c:pt>
                <c:pt idx="8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D-4ECA-9FE9-07C5E2C72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036005007"/>
        <c:axId val="1"/>
      </c:barChart>
      <c:catAx>
        <c:axId val="2036005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調査年（西暦）</a:t>
                </a:r>
              </a:p>
            </c:rich>
          </c:tx>
          <c:layout>
            <c:manualLayout>
              <c:xMode val="edge"/>
              <c:yMode val="edge"/>
              <c:x val="0.39389097196183814"/>
              <c:y val="0.90765271446332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隻数</a:t>
                </a:r>
              </a:p>
            </c:rich>
          </c:tx>
          <c:layout>
            <c:manualLayout>
              <c:xMode val="edge"/>
              <c:yMode val="edge"/>
              <c:x val="1.5141440653251676E-2"/>
              <c:y val="0.448549247133581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6005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59240511602719"/>
          <c:y val="0.16446857300732146"/>
          <c:w val="0.11893294588176473"/>
          <c:h val="0.669305428926647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48</xdr:row>
      <xdr:rowOff>38100</xdr:rowOff>
    </xdr:from>
    <xdr:to>
      <xdr:col>14</xdr:col>
      <xdr:colOff>676275</xdr:colOff>
      <xdr:row>68</xdr:row>
      <xdr:rowOff>152400</xdr:rowOff>
    </xdr:to>
    <xdr:graphicFrame macro="">
      <xdr:nvGraphicFramePr>
        <xdr:cNvPr id="4173350" name="グラフ 1">
          <a:extLst>
            <a:ext uri="{FF2B5EF4-FFF2-40B4-BE49-F238E27FC236}">
              <a16:creationId xmlns:a16="http://schemas.microsoft.com/office/drawing/2014/main" id="{69A31E37-F129-59B3-32F0-CA69A664B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19050</xdr:rowOff>
    </xdr:from>
    <xdr:to>
      <xdr:col>15</xdr:col>
      <xdr:colOff>0</xdr:colOff>
      <xdr:row>47</xdr:row>
      <xdr:rowOff>9525</xdr:rowOff>
    </xdr:to>
    <xdr:graphicFrame macro="">
      <xdr:nvGraphicFramePr>
        <xdr:cNvPr id="4173351" name="グラフ 3">
          <a:extLst>
            <a:ext uri="{FF2B5EF4-FFF2-40B4-BE49-F238E27FC236}">
              <a16:creationId xmlns:a16="http://schemas.microsoft.com/office/drawing/2014/main" id="{2A5BA3FC-5E3F-57A1-350B-595AAB808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676275</xdr:colOff>
      <xdr:row>69</xdr:row>
      <xdr:rowOff>161925</xdr:rowOff>
    </xdr:from>
    <xdr:to>
      <xdr:col>15</xdr:col>
      <xdr:colOff>0</xdr:colOff>
      <xdr:row>93</xdr:row>
      <xdr:rowOff>76200</xdr:rowOff>
    </xdr:to>
    <xdr:graphicFrame macro="">
      <xdr:nvGraphicFramePr>
        <xdr:cNvPr id="4173352" name="グラフ 5">
          <a:extLst>
            <a:ext uri="{FF2B5EF4-FFF2-40B4-BE49-F238E27FC236}">
              <a16:creationId xmlns:a16="http://schemas.microsoft.com/office/drawing/2014/main" id="{D89D6351-2C24-77FA-B0D3-C9CFF1464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94</xdr:row>
      <xdr:rowOff>133350</xdr:rowOff>
    </xdr:from>
    <xdr:to>
      <xdr:col>14</xdr:col>
      <xdr:colOff>676275</xdr:colOff>
      <xdr:row>115</xdr:row>
      <xdr:rowOff>19050</xdr:rowOff>
    </xdr:to>
    <xdr:graphicFrame macro="">
      <xdr:nvGraphicFramePr>
        <xdr:cNvPr id="4173353" name="グラフ 6">
          <a:extLst>
            <a:ext uri="{FF2B5EF4-FFF2-40B4-BE49-F238E27FC236}">
              <a16:creationId xmlns:a16="http://schemas.microsoft.com/office/drawing/2014/main" id="{4EC32D37-E811-0F6F-EB29-B4CEAC12A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685799</xdr:colOff>
      <xdr:row>116</xdr:row>
      <xdr:rowOff>66675</xdr:rowOff>
    </xdr:from>
    <xdr:to>
      <xdr:col>14</xdr:col>
      <xdr:colOff>676274</xdr:colOff>
      <xdr:row>136</xdr:row>
      <xdr:rowOff>28575</xdr:rowOff>
    </xdr:to>
    <xdr:graphicFrame macro="">
      <xdr:nvGraphicFramePr>
        <xdr:cNvPr id="4173354" name="グラフ 9">
          <a:extLst>
            <a:ext uri="{FF2B5EF4-FFF2-40B4-BE49-F238E27FC236}">
              <a16:creationId xmlns:a16="http://schemas.microsoft.com/office/drawing/2014/main" id="{8BE95832-2A3A-2B78-A34E-C7B4540B9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161925</xdr:rowOff>
    </xdr:from>
    <xdr:to>
      <xdr:col>15</xdr:col>
      <xdr:colOff>0</xdr:colOff>
      <xdr:row>25</xdr:row>
      <xdr:rowOff>9525</xdr:rowOff>
    </xdr:to>
    <xdr:graphicFrame macro="">
      <xdr:nvGraphicFramePr>
        <xdr:cNvPr id="4173355" name="グラフ 12">
          <a:extLst>
            <a:ext uri="{FF2B5EF4-FFF2-40B4-BE49-F238E27FC236}">
              <a16:creationId xmlns:a16="http://schemas.microsoft.com/office/drawing/2014/main" id="{C45450ED-F71D-E3D6-7165-CCB802E57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0.65476</cdr:x>
      <cdr:y>0.90531</cdr:y>
    </cdr:from>
    <cdr:to>
      <cdr:x>0.99901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6499" y="3742416"/>
          <a:ext cx="3305195" cy="391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注）地びき網は漁船使用に含まれています。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14</xdr:col>
      <xdr:colOff>666750</xdr:colOff>
      <xdr:row>24</xdr:row>
      <xdr:rowOff>104775</xdr:rowOff>
    </xdr:to>
    <xdr:graphicFrame macro="">
      <xdr:nvGraphicFramePr>
        <xdr:cNvPr id="4206111" name="グラフ 1">
          <a:extLst>
            <a:ext uri="{FF2B5EF4-FFF2-40B4-BE49-F238E27FC236}">
              <a16:creationId xmlns:a16="http://schemas.microsoft.com/office/drawing/2014/main" id="{8A3EB9AD-0D70-2587-D160-6E29007B7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26</xdr:row>
      <xdr:rowOff>0</xdr:rowOff>
    </xdr:from>
    <xdr:to>
      <xdr:col>15</xdr:col>
      <xdr:colOff>9525</xdr:colOff>
      <xdr:row>47</xdr:row>
      <xdr:rowOff>9525</xdr:rowOff>
    </xdr:to>
    <xdr:graphicFrame macro="">
      <xdr:nvGraphicFramePr>
        <xdr:cNvPr id="4206112" name="グラフ 2">
          <a:extLst>
            <a:ext uri="{FF2B5EF4-FFF2-40B4-BE49-F238E27FC236}">
              <a16:creationId xmlns:a16="http://schemas.microsoft.com/office/drawing/2014/main" id="{961FD173-6E7E-4314-9466-C1C2282E4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48</xdr:row>
      <xdr:rowOff>95250</xdr:rowOff>
    </xdr:from>
    <xdr:to>
      <xdr:col>15</xdr:col>
      <xdr:colOff>9525</xdr:colOff>
      <xdr:row>69</xdr:row>
      <xdr:rowOff>114300</xdr:rowOff>
    </xdr:to>
    <xdr:graphicFrame macro="">
      <xdr:nvGraphicFramePr>
        <xdr:cNvPr id="4206113" name="グラフ 3">
          <a:extLst>
            <a:ext uri="{FF2B5EF4-FFF2-40B4-BE49-F238E27FC236}">
              <a16:creationId xmlns:a16="http://schemas.microsoft.com/office/drawing/2014/main" id="{72BF5E1D-CE94-D851-FF85-523E22F52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70</xdr:row>
      <xdr:rowOff>142875</xdr:rowOff>
    </xdr:from>
    <xdr:to>
      <xdr:col>15</xdr:col>
      <xdr:colOff>0</xdr:colOff>
      <xdr:row>92</xdr:row>
      <xdr:rowOff>123825</xdr:rowOff>
    </xdr:to>
    <xdr:graphicFrame macro="">
      <xdr:nvGraphicFramePr>
        <xdr:cNvPr id="4206114" name="グラフ 4">
          <a:extLst>
            <a:ext uri="{FF2B5EF4-FFF2-40B4-BE49-F238E27FC236}">
              <a16:creationId xmlns:a16="http://schemas.microsoft.com/office/drawing/2014/main" id="{BB6FCC53-F32B-1F8F-24E1-78F561F0B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94</xdr:row>
      <xdr:rowOff>104775</xdr:rowOff>
    </xdr:from>
    <xdr:to>
      <xdr:col>15</xdr:col>
      <xdr:colOff>0</xdr:colOff>
      <xdr:row>114</xdr:row>
      <xdr:rowOff>47625</xdr:rowOff>
    </xdr:to>
    <xdr:graphicFrame macro="">
      <xdr:nvGraphicFramePr>
        <xdr:cNvPr id="4206115" name="グラフ 5">
          <a:extLst>
            <a:ext uri="{FF2B5EF4-FFF2-40B4-BE49-F238E27FC236}">
              <a16:creationId xmlns:a16="http://schemas.microsoft.com/office/drawing/2014/main" id="{DE04AED8-DD05-ACE9-B9EB-06E8E2BF3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115</xdr:row>
      <xdr:rowOff>85725</xdr:rowOff>
    </xdr:from>
    <xdr:to>
      <xdr:col>15</xdr:col>
      <xdr:colOff>0</xdr:colOff>
      <xdr:row>137</xdr:row>
      <xdr:rowOff>28575</xdr:rowOff>
    </xdr:to>
    <xdr:graphicFrame macro="">
      <xdr:nvGraphicFramePr>
        <xdr:cNvPr id="4206116" name="グラフ 6">
          <a:extLst>
            <a:ext uri="{FF2B5EF4-FFF2-40B4-BE49-F238E27FC236}">
              <a16:creationId xmlns:a16="http://schemas.microsoft.com/office/drawing/2014/main" id="{F99B0712-53AB-03D7-6C68-4AF21F0F4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0.64484</cdr:x>
      <cdr:y>0.90487</cdr:y>
    </cdr:from>
    <cdr:to>
      <cdr:x>1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191250" y="3594076"/>
          <a:ext cx="3409950" cy="377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注）地びき網は漁船使用に含まれています。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15</xdr:col>
      <xdr:colOff>0</xdr:colOff>
      <xdr:row>25</xdr:row>
      <xdr:rowOff>57150</xdr:rowOff>
    </xdr:to>
    <xdr:graphicFrame macro="">
      <xdr:nvGraphicFramePr>
        <xdr:cNvPr id="4212256" name="グラフ 1">
          <a:extLst>
            <a:ext uri="{FF2B5EF4-FFF2-40B4-BE49-F238E27FC236}">
              <a16:creationId xmlns:a16="http://schemas.microsoft.com/office/drawing/2014/main" id="{75DEBC85-3682-A976-DF94-75399BAC7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676275</xdr:colOff>
      <xdr:row>26</xdr:row>
      <xdr:rowOff>114300</xdr:rowOff>
    </xdr:from>
    <xdr:to>
      <xdr:col>14</xdr:col>
      <xdr:colOff>666750</xdr:colOff>
      <xdr:row>49</xdr:row>
      <xdr:rowOff>57150</xdr:rowOff>
    </xdr:to>
    <xdr:graphicFrame macro="">
      <xdr:nvGraphicFramePr>
        <xdr:cNvPr id="4212257" name="グラフ 2">
          <a:extLst>
            <a:ext uri="{FF2B5EF4-FFF2-40B4-BE49-F238E27FC236}">
              <a16:creationId xmlns:a16="http://schemas.microsoft.com/office/drawing/2014/main" id="{ED6D3742-9704-130F-1F3E-37082389A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50</xdr:row>
      <xdr:rowOff>66675</xdr:rowOff>
    </xdr:from>
    <xdr:to>
      <xdr:col>14</xdr:col>
      <xdr:colOff>666750</xdr:colOff>
      <xdr:row>71</xdr:row>
      <xdr:rowOff>19050</xdr:rowOff>
    </xdr:to>
    <xdr:graphicFrame macro="">
      <xdr:nvGraphicFramePr>
        <xdr:cNvPr id="4212258" name="グラフ 3">
          <a:extLst>
            <a:ext uri="{FF2B5EF4-FFF2-40B4-BE49-F238E27FC236}">
              <a16:creationId xmlns:a16="http://schemas.microsoft.com/office/drawing/2014/main" id="{5CB01BD4-BFA8-E0EF-2ACD-91F77246C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676275</xdr:colOff>
      <xdr:row>72</xdr:row>
      <xdr:rowOff>28575</xdr:rowOff>
    </xdr:from>
    <xdr:to>
      <xdr:col>14</xdr:col>
      <xdr:colOff>676275</xdr:colOff>
      <xdr:row>93</xdr:row>
      <xdr:rowOff>104775</xdr:rowOff>
    </xdr:to>
    <xdr:graphicFrame macro="">
      <xdr:nvGraphicFramePr>
        <xdr:cNvPr id="4212259" name="グラフ 4">
          <a:extLst>
            <a:ext uri="{FF2B5EF4-FFF2-40B4-BE49-F238E27FC236}">
              <a16:creationId xmlns:a16="http://schemas.microsoft.com/office/drawing/2014/main" id="{DC21DC57-C12D-0FCC-BD52-FB442133E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676275</xdr:colOff>
      <xdr:row>117</xdr:row>
      <xdr:rowOff>47625</xdr:rowOff>
    </xdr:from>
    <xdr:to>
      <xdr:col>15</xdr:col>
      <xdr:colOff>0</xdr:colOff>
      <xdr:row>138</xdr:row>
      <xdr:rowOff>104775</xdr:rowOff>
    </xdr:to>
    <xdr:graphicFrame macro="">
      <xdr:nvGraphicFramePr>
        <xdr:cNvPr id="4212260" name="グラフ 6">
          <a:extLst>
            <a:ext uri="{FF2B5EF4-FFF2-40B4-BE49-F238E27FC236}">
              <a16:creationId xmlns:a16="http://schemas.microsoft.com/office/drawing/2014/main" id="{50C7AD77-8881-DE21-3C3D-A74B9655D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94</xdr:row>
      <xdr:rowOff>142875</xdr:rowOff>
    </xdr:from>
    <xdr:to>
      <xdr:col>15</xdr:col>
      <xdr:colOff>0</xdr:colOff>
      <xdr:row>116</xdr:row>
      <xdr:rowOff>47625</xdr:rowOff>
    </xdr:to>
    <xdr:graphicFrame macro="">
      <xdr:nvGraphicFramePr>
        <xdr:cNvPr id="4212261" name="グラフ 7">
          <a:extLst>
            <a:ext uri="{FF2B5EF4-FFF2-40B4-BE49-F238E27FC236}">
              <a16:creationId xmlns:a16="http://schemas.microsoft.com/office/drawing/2014/main" id="{6C05290B-515F-E1A5-8AEE-54438C1BF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0.6627</cdr:x>
      <cdr:y>0.90464</cdr:y>
    </cdr:from>
    <cdr:to>
      <cdr:x>1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62700" y="3584546"/>
          <a:ext cx="3238499" cy="377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注）地びき網は漁船使用に含まれています。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66675</xdr:rowOff>
    </xdr:from>
    <xdr:to>
      <xdr:col>15</xdr:col>
      <xdr:colOff>19050</xdr:colOff>
      <xdr:row>24</xdr:row>
      <xdr:rowOff>57150</xdr:rowOff>
    </xdr:to>
    <xdr:graphicFrame macro="">
      <xdr:nvGraphicFramePr>
        <xdr:cNvPr id="4220447" name="グラフ 1">
          <a:extLst>
            <a:ext uri="{FF2B5EF4-FFF2-40B4-BE49-F238E27FC236}">
              <a16:creationId xmlns:a16="http://schemas.microsoft.com/office/drawing/2014/main" id="{3CB710C8-42C1-523B-11AC-2B11F9114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25</xdr:row>
      <xdr:rowOff>85725</xdr:rowOff>
    </xdr:from>
    <xdr:to>
      <xdr:col>15</xdr:col>
      <xdr:colOff>28575</xdr:colOff>
      <xdr:row>46</xdr:row>
      <xdr:rowOff>152400</xdr:rowOff>
    </xdr:to>
    <xdr:graphicFrame macro="">
      <xdr:nvGraphicFramePr>
        <xdr:cNvPr id="4220448" name="グラフ 2">
          <a:extLst>
            <a:ext uri="{FF2B5EF4-FFF2-40B4-BE49-F238E27FC236}">
              <a16:creationId xmlns:a16="http://schemas.microsoft.com/office/drawing/2014/main" id="{107E1539-6FDE-D596-F82C-900F8FB4A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15</xdr:col>
      <xdr:colOff>19050</xdr:colOff>
      <xdr:row>69</xdr:row>
      <xdr:rowOff>85725</xdr:rowOff>
    </xdr:to>
    <xdr:graphicFrame macro="">
      <xdr:nvGraphicFramePr>
        <xdr:cNvPr id="4220449" name="グラフ 3">
          <a:extLst>
            <a:ext uri="{FF2B5EF4-FFF2-40B4-BE49-F238E27FC236}">
              <a16:creationId xmlns:a16="http://schemas.microsoft.com/office/drawing/2014/main" id="{3D106042-E8BB-B530-D775-97A06EFA1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26194</xdr:colOff>
      <xdr:row>70</xdr:row>
      <xdr:rowOff>92869</xdr:rowOff>
    </xdr:from>
    <xdr:to>
      <xdr:col>15</xdr:col>
      <xdr:colOff>26194</xdr:colOff>
      <xdr:row>93</xdr:row>
      <xdr:rowOff>45244</xdr:rowOff>
    </xdr:to>
    <xdr:graphicFrame macro="">
      <xdr:nvGraphicFramePr>
        <xdr:cNvPr id="4220450" name="グラフ 4">
          <a:extLst>
            <a:ext uri="{FF2B5EF4-FFF2-40B4-BE49-F238E27FC236}">
              <a16:creationId xmlns:a16="http://schemas.microsoft.com/office/drawing/2014/main" id="{9279A686-186B-AFAE-BF19-E6D19441A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94</xdr:row>
      <xdr:rowOff>161925</xdr:rowOff>
    </xdr:from>
    <xdr:to>
      <xdr:col>15</xdr:col>
      <xdr:colOff>19050</xdr:colOff>
      <xdr:row>116</xdr:row>
      <xdr:rowOff>85725</xdr:rowOff>
    </xdr:to>
    <xdr:graphicFrame macro="">
      <xdr:nvGraphicFramePr>
        <xdr:cNvPr id="4220451" name="グラフ 5">
          <a:extLst>
            <a:ext uri="{FF2B5EF4-FFF2-40B4-BE49-F238E27FC236}">
              <a16:creationId xmlns:a16="http://schemas.microsoft.com/office/drawing/2014/main" id="{7D05EFAE-7B78-EE41-49EF-4C72FC1E3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117</xdr:row>
      <xdr:rowOff>95250</xdr:rowOff>
    </xdr:from>
    <xdr:to>
      <xdr:col>15</xdr:col>
      <xdr:colOff>19050</xdr:colOff>
      <xdr:row>140</xdr:row>
      <xdr:rowOff>19050</xdr:rowOff>
    </xdr:to>
    <xdr:graphicFrame macro="">
      <xdr:nvGraphicFramePr>
        <xdr:cNvPr id="4220452" name="グラフ 6">
          <a:extLst>
            <a:ext uri="{FF2B5EF4-FFF2-40B4-BE49-F238E27FC236}">
              <a16:creationId xmlns:a16="http://schemas.microsoft.com/office/drawing/2014/main" id="{D77D873D-CD65-9E88-26C4-68E7D7EAB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0.64286</cdr:x>
      <cdr:y>0.90395</cdr:y>
    </cdr:from>
    <cdr:to>
      <cdr:x>1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172200" y="3555981"/>
          <a:ext cx="3429000" cy="377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注）地びき網は漁船使用に含まれています。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E2C5-3505-4DD9-837B-CCE7CDB7B9DE}">
  <sheetPr>
    <pageSetUpPr fitToPage="1"/>
  </sheetPr>
  <dimension ref="A1:B7"/>
  <sheetViews>
    <sheetView tabSelected="1" view="pageBreakPreview" zoomScaleNormal="100" zoomScaleSheetLayoutView="100" workbookViewId="0">
      <selection activeCell="F21" sqref="F21"/>
    </sheetView>
  </sheetViews>
  <sheetFormatPr defaultRowHeight="13.5" x14ac:dyDescent="0.15"/>
  <cols>
    <col min="1" max="1" width="5.125" style="41" customWidth="1"/>
    <col min="2" max="2" width="77.75" style="41" customWidth="1"/>
    <col min="3" max="16384" width="9" style="41"/>
  </cols>
  <sheetData>
    <row r="1" spans="1:2" ht="49.5" customHeight="1" thickBot="1" x14ac:dyDescent="0.2">
      <c r="A1" s="161" t="s">
        <v>101</v>
      </c>
      <c r="B1" s="162"/>
    </row>
    <row r="2" spans="1:2" ht="14.25" x14ac:dyDescent="0.15">
      <c r="A2" s="42"/>
      <c r="B2" s="43"/>
    </row>
    <row r="3" spans="1:2" ht="21.75" customHeight="1" x14ac:dyDescent="0.15">
      <c r="A3" s="44"/>
      <c r="B3" s="45" t="s">
        <v>102</v>
      </c>
    </row>
    <row r="4" spans="1:2" ht="27" customHeight="1" x14ac:dyDescent="0.15">
      <c r="A4" s="46">
        <v>1</v>
      </c>
      <c r="B4" s="47" t="s">
        <v>103</v>
      </c>
    </row>
    <row r="5" spans="1:2" ht="27" customHeight="1" x14ac:dyDescent="0.15">
      <c r="A5" s="46">
        <v>2</v>
      </c>
      <c r="B5" s="47" t="s">
        <v>104</v>
      </c>
    </row>
    <row r="6" spans="1:2" ht="27" customHeight="1" x14ac:dyDescent="0.15">
      <c r="A6" s="46">
        <v>3</v>
      </c>
      <c r="B6" s="47" t="s">
        <v>105</v>
      </c>
    </row>
    <row r="7" spans="1:2" ht="27" customHeight="1" x14ac:dyDescent="0.15">
      <c r="A7" s="46">
        <v>4</v>
      </c>
      <c r="B7" s="47" t="s">
        <v>106</v>
      </c>
    </row>
  </sheetData>
  <mergeCells count="1">
    <mergeCell ref="A1:B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0A486-31DA-4FAE-AF06-296BA4845ADA}">
  <sheetPr>
    <pageSetUpPr fitToPage="1"/>
  </sheetPr>
  <dimension ref="B1:U61"/>
  <sheetViews>
    <sheetView view="pageBreakPreview" zoomScale="60" zoomScaleNormal="100" workbookViewId="0">
      <pane xSplit="9" ySplit="5" topLeftCell="K6" activePane="bottomRight" state="frozen"/>
      <selection pane="topRight" activeCell="J1" sqref="J1"/>
      <selection pane="bottomLeft" activeCell="A6" sqref="A6"/>
      <selection pane="bottomRight" activeCell="Q19" sqref="Q19"/>
    </sheetView>
  </sheetViews>
  <sheetFormatPr defaultRowHeight="13.5" x14ac:dyDescent="0.15"/>
  <cols>
    <col min="1" max="1" width="1.625" style="1" customWidth="1"/>
    <col min="2" max="2" width="6.625" style="1" customWidth="1"/>
    <col min="3" max="3" width="7.625" style="1" customWidth="1"/>
    <col min="4" max="9" width="4.125" style="1" customWidth="1"/>
    <col min="10" max="14" width="8.625" style="1" customWidth="1"/>
    <col min="15" max="15" width="8.625" customWidth="1"/>
    <col min="16" max="18" width="8.625" style="1" customWidth="1"/>
    <col min="19" max="20" width="7.5" style="1" customWidth="1"/>
    <col min="21" max="16384" width="9" style="1"/>
  </cols>
  <sheetData>
    <row r="1" spans="2:21" ht="11.1" customHeight="1" x14ac:dyDescent="0.15"/>
    <row r="2" spans="2:21" ht="11.1" customHeight="1" x14ac:dyDescent="0.15"/>
    <row r="3" spans="2:21" ht="11.1" customHeight="1" x14ac:dyDescent="0.15">
      <c r="B3" s="1" t="s">
        <v>56</v>
      </c>
      <c r="J3" s="138"/>
      <c r="K3" s="138"/>
      <c r="L3" s="138"/>
      <c r="M3" s="138"/>
      <c r="N3" s="138"/>
      <c r="O3" s="138"/>
      <c r="P3" s="138"/>
      <c r="Q3" s="138"/>
      <c r="R3" s="138"/>
    </row>
    <row r="4" spans="2:21" ht="14.25" thickBot="1" x14ac:dyDescent="0.2"/>
    <row r="5" spans="2:21" ht="16.5" customHeight="1" thickBot="1" x14ac:dyDescent="0.2">
      <c r="B5" s="20"/>
      <c r="C5" s="124"/>
      <c r="D5" s="125"/>
      <c r="E5" s="125"/>
      <c r="F5" s="125"/>
      <c r="G5" s="125"/>
      <c r="H5" s="125"/>
      <c r="I5" s="126"/>
      <c r="J5" s="127">
        <v>1983</v>
      </c>
      <c r="K5" s="127">
        <v>1988</v>
      </c>
      <c r="L5" s="127">
        <v>1993</v>
      </c>
      <c r="M5" s="128">
        <v>1998</v>
      </c>
      <c r="N5" s="127">
        <v>2003</v>
      </c>
      <c r="O5" s="127">
        <v>2008</v>
      </c>
      <c r="P5" s="127">
        <v>2013</v>
      </c>
      <c r="Q5" s="156">
        <v>2018</v>
      </c>
      <c r="R5" s="129">
        <v>2023</v>
      </c>
    </row>
    <row r="6" spans="2:21" ht="20.100000000000001" customHeight="1" thickTop="1" x14ac:dyDescent="0.15">
      <c r="B6" s="22">
        <v>18100</v>
      </c>
      <c r="C6" s="1" t="s">
        <v>126</v>
      </c>
      <c r="I6" s="2"/>
      <c r="J6" s="33">
        <v>4368</v>
      </c>
      <c r="K6" s="33">
        <v>4393</v>
      </c>
      <c r="L6" s="33">
        <v>3963</v>
      </c>
      <c r="M6" s="34">
        <v>3651</v>
      </c>
      <c r="N6" s="33">
        <v>3038</v>
      </c>
      <c r="O6" s="33">
        <v>2513</v>
      </c>
      <c r="P6" s="33">
        <v>2033</v>
      </c>
      <c r="Q6" s="135">
        <v>1581</v>
      </c>
      <c r="R6" s="135">
        <v>1279</v>
      </c>
    </row>
    <row r="7" spans="2:21" ht="20.100000000000001" customHeight="1" x14ac:dyDescent="0.15">
      <c r="B7" s="5">
        <v>18110</v>
      </c>
      <c r="C7" s="1" t="s">
        <v>68</v>
      </c>
      <c r="I7" s="2"/>
      <c r="J7" s="33">
        <v>73</v>
      </c>
      <c r="K7" s="33">
        <v>114</v>
      </c>
      <c r="L7" s="33">
        <v>95</v>
      </c>
      <c r="M7" s="34">
        <v>118</v>
      </c>
      <c r="N7" s="33">
        <v>47</v>
      </c>
      <c r="O7" s="33">
        <v>35</v>
      </c>
      <c r="P7" s="33">
        <v>32</v>
      </c>
      <c r="Q7" s="135">
        <v>36</v>
      </c>
      <c r="R7" s="135">
        <v>22</v>
      </c>
    </row>
    <row r="8" spans="2:21" ht="20.100000000000001" customHeight="1" x14ac:dyDescent="0.15">
      <c r="B8" s="5">
        <v>18120</v>
      </c>
      <c r="C8" s="1" t="s">
        <v>138</v>
      </c>
      <c r="I8" s="2"/>
      <c r="J8" s="33">
        <v>4094</v>
      </c>
      <c r="K8" s="33">
        <v>4086</v>
      </c>
      <c r="L8" s="33">
        <v>3713</v>
      </c>
      <c r="M8" s="34">
        <v>3409</v>
      </c>
      <c r="N8" s="33">
        <v>2876</v>
      </c>
      <c r="O8" s="33">
        <v>2385</v>
      </c>
      <c r="P8" s="33">
        <v>1938</v>
      </c>
      <c r="Q8" s="135">
        <v>1496</v>
      </c>
      <c r="R8" s="135">
        <v>1257</v>
      </c>
    </row>
    <row r="9" spans="2:21" ht="20.100000000000001" customHeight="1" x14ac:dyDescent="0.15">
      <c r="B9" s="5">
        <v>18130</v>
      </c>
      <c r="C9" s="1" t="s">
        <v>129</v>
      </c>
      <c r="I9" s="2"/>
      <c r="J9" s="33">
        <v>41</v>
      </c>
      <c r="K9" s="33">
        <v>42</v>
      </c>
      <c r="L9" s="33">
        <v>45</v>
      </c>
      <c r="M9" s="34">
        <v>35</v>
      </c>
      <c r="N9" s="33">
        <v>33</v>
      </c>
      <c r="O9" s="33">
        <v>28</v>
      </c>
      <c r="P9" s="33">
        <v>26</v>
      </c>
      <c r="Q9" s="135">
        <v>15</v>
      </c>
      <c r="R9" s="135">
        <v>20</v>
      </c>
    </row>
    <row r="10" spans="2:21" ht="20.100000000000001" customHeight="1" x14ac:dyDescent="0.15">
      <c r="B10" s="5">
        <v>18160</v>
      </c>
      <c r="C10" s="1" t="s">
        <v>70</v>
      </c>
      <c r="I10" s="2"/>
      <c r="J10" s="33">
        <v>160</v>
      </c>
      <c r="K10" s="33">
        <v>151</v>
      </c>
      <c r="L10" s="33">
        <v>110</v>
      </c>
      <c r="M10" s="34">
        <v>89</v>
      </c>
      <c r="N10" s="33">
        <v>82</v>
      </c>
      <c r="O10" s="33">
        <v>65</v>
      </c>
      <c r="P10" s="33">
        <v>37</v>
      </c>
      <c r="Q10" s="135">
        <v>34</v>
      </c>
      <c r="R10" s="135">
        <v>25</v>
      </c>
      <c r="S10" s="153"/>
      <c r="T10" s="154"/>
      <c r="U10" s="154"/>
    </row>
    <row r="11" spans="2:21" ht="20.100000000000001" customHeight="1" x14ac:dyDescent="0.15">
      <c r="B11" s="5"/>
      <c r="C11" s="1" t="s">
        <v>139</v>
      </c>
      <c r="I11" s="2"/>
      <c r="J11" s="33"/>
      <c r="K11" s="33"/>
      <c r="L11" s="33"/>
      <c r="M11" s="33"/>
      <c r="N11" s="33"/>
      <c r="O11" s="33"/>
      <c r="P11" s="33"/>
      <c r="Q11" s="33"/>
      <c r="R11" s="33"/>
      <c r="S11" s="153"/>
      <c r="T11" s="154"/>
      <c r="U11" s="154"/>
    </row>
    <row r="12" spans="2:21" ht="20.100000000000001" customHeight="1" x14ac:dyDescent="0.15">
      <c r="B12" s="5"/>
      <c r="I12" s="2"/>
      <c r="J12" s="33"/>
      <c r="K12" s="33"/>
      <c r="L12" s="33"/>
      <c r="M12" s="34"/>
      <c r="N12" s="33"/>
      <c r="O12" s="136"/>
      <c r="P12" s="33"/>
      <c r="Q12" s="135"/>
      <c r="R12" s="135"/>
    </row>
    <row r="13" spans="2:21" ht="20.100000000000001" customHeight="1" x14ac:dyDescent="0.15">
      <c r="B13" s="5">
        <v>18120</v>
      </c>
      <c r="C13" s="1" t="s">
        <v>69</v>
      </c>
      <c r="I13" s="2"/>
      <c r="J13" s="33">
        <v>4066</v>
      </c>
      <c r="K13" s="33">
        <v>4061</v>
      </c>
      <c r="L13" s="33">
        <v>3692</v>
      </c>
      <c r="M13" s="34">
        <v>3392</v>
      </c>
      <c r="N13" s="33">
        <v>2870</v>
      </c>
      <c r="O13" s="33">
        <v>2385</v>
      </c>
      <c r="P13" s="33">
        <v>1938</v>
      </c>
      <c r="Q13" s="135">
        <v>1496</v>
      </c>
      <c r="R13" s="135">
        <v>1257</v>
      </c>
      <c r="S13" s="34"/>
    </row>
    <row r="14" spans="2:21" ht="20.100000000000001" customHeight="1" x14ac:dyDescent="0.15">
      <c r="B14" s="5">
        <v>18121</v>
      </c>
      <c r="C14" s="1" t="s">
        <v>71</v>
      </c>
      <c r="I14" s="2"/>
      <c r="J14" s="33">
        <v>722</v>
      </c>
      <c r="K14" s="33">
        <v>758</v>
      </c>
      <c r="L14" s="33">
        <v>706</v>
      </c>
      <c r="M14" s="34">
        <v>637</v>
      </c>
      <c r="N14" s="33">
        <v>510</v>
      </c>
      <c r="O14" s="33">
        <v>452</v>
      </c>
      <c r="P14" s="33">
        <v>374</v>
      </c>
      <c r="Q14" s="135">
        <v>321</v>
      </c>
      <c r="R14" s="135">
        <v>66</v>
      </c>
      <c r="S14" s="34"/>
    </row>
    <row r="15" spans="2:21" ht="20.100000000000001" customHeight="1" x14ac:dyDescent="0.15">
      <c r="B15" s="5">
        <v>18122</v>
      </c>
      <c r="C15" s="1" t="s">
        <v>72</v>
      </c>
      <c r="I15" s="2"/>
      <c r="J15" s="33">
        <v>1590</v>
      </c>
      <c r="K15" s="33">
        <v>1529</v>
      </c>
      <c r="L15" s="33">
        <v>1282</v>
      </c>
      <c r="M15" s="34">
        <v>1109</v>
      </c>
      <c r="N15" s="33">
        <v>846</v>
      </c>
      <c r="O15" s="33">
        <v>645</v>
      </c>
      <c r="P15" s="33">
        <v>447</v>
      </c>
      <c r="Q15" s="135">
        <v>339</v>
      </c>
      <c r="R15" s="135">
        <v>247</v>
      </c>
      <c r="S15" s="34"/>
    </row>
    <row r="16" spans="2:21" ht="20.100000000000001" customHeight="1" x14ac:dyDescent="0.15">
      <c r="B16" s="5">
        <v>18123</v>
      </c>
      <c r="C16" s="1" t="s">
        <v>73</v>
      </c>
      <c r="I16" s="2"/>
      <c r="J16" s="33">
        <v>939</v>
      </c>
      <c r="K16" s="33">
        <v>932</v>
      </c>
      <c r="L16" s="33">
        <v>873</v>
      </c>
      <c r="M16" s="34">
        <v>786</v>
      </c>
      <c r="N16" s="33">
        <v>689</v>
      </c>
      <c r="O16" s="33">
        <v>547</v>
      </c>
      <c r="P16" s="33">
        <v>470</v>
      </c>
      <c r="Q16" s="135">
        <v>297</v>
      </c>
      <c r="R16" s="135">
        <v>245</v>
      </c>
      <c r="S16" s="34"/>
    </row>
    <row r="17" spans="2:19" ht="20.100000000000001" customHeight="1" x14ac:dyDescent="0.15">
      <c r="B17" s="5">
        <v>18124</v>
      </c>
      <c r="C17" s="1" t="s">
        <v>74</v>
      </c>
      <c r="I17" s="2"/>
      <c r="J17" s="33">
        <v>391</v>
      </c>
      <c r="K17" s="33">
        <v>440</v>
      </c>
      <c r="L17" s="33">
        <v>465</v>
      </c>
      <c r="M17" s="34">
        <v>505</v>
      </c>
      <c r="N17" s="33">
        <v>531</v>
      </c>
      <c r="O17" s="33">
        <v>462</v>
      </c>
      <c r="P17" s="33">
        <v>412</v>
      </c>
      <c r="Q17" s="135">
        <v>339</v>
      </c>
      <c r="R17" s="135">
        <v>297</v>
      </c>
      <c r="S17" s="34"/>
    </row>
    <row r="18" spans="2:19" ht="20.100000000000001" customHeight="1" x14ac:dyDescent="0.15">
      <c r="B18" s="5">
        <v>18125</v>
      </c>
      <c r="C18" s="1" t="s">
        <v>75</v>
      </c>
      <c r="I18" s="2"/>
      <c r="J18" s="33">
        <v>321</v>
      </c>
      <c r="K18" s="33">
        <v>322</v>
      </c>
      <c r="L18" s="33">
        <v>292</v>
      </c>
      <c r="M18" s="34">
        <v>291</v>
      </c>
      <c r="N18" s="33">
        <v>244</v>
      </c>
      <c r="O18" s="33">
        <v>240</v>
      </c>
      <c r="P18" s="33">
        <v>204</v>
      </c>
      <c r="Q18" s="135">
        <v>183</v>
      </c>
      <c r="R18" s="135">
        <v>158</v>
      </c>
      <c r="S18" s="34"/>
    </row>
    <row r="19" spans="2:19" ht="20.100000000000001" customHeight="1" x14ac:dyDescent="0.15">
      <c r="B19" s="5">
        <v>18126</v>
      </c>
      <c r="C19" s="1" t="s">
        <v>76</v>
      </c>
      <c r="I19" s="2"/>
      <c r="J19" s="33">
        <v>58</v>
      </c>
      <c r="K19" s="33">
        <v>32</v>
      </c>
      <c r="L19" s="33">
        <v>28</v>
      </c>
      <c r="M19" s="34">
        <v>30</v>
      </c>
      <c r="N19" s="33">
        <v>35</v>
      </c>
      <c r="O19" s="33">
        <v>33</v>
      </c>
      <c r="P19" s="33">
        <v>28</v>
      </c>
      <c r="Q19" s="135">
        <v>15</v>
      </c>
      <c r="R19" s="135">
        <v>21</v>
      </c>
      <c r="S19" s="34"/>
    </row>
    <row r="20" spans="2:19" ht="20.100000000000001" customHeight="1" x14ac:dyDescent="0.15">
      <c r="B20" s="5">
        <v>18127</v>
      </c>
      <c r="C20" s="1" t="s">
        <v>77</v>
      </c>
      <c r="I20" s="2"/>
      <c r="J20" s="33">
        <v>24</v>
      </c>
      <c r="K20" s="33">
        <v>23</v>
      </c>
      <c r="L20" s="33">
        <v>27</v>
      </c>
      <c r="M20" s="34">
        <v>18</v>
      </c>
      <c r="N20" s="33">
        <v>10</v>
      </c>
      <c r="O20" s="33">
        <v>5</v>
      </c>
      <c r="P20" s="33">
        <v>3</v>
      </c>
      <c r="Q20" s="135">
        <v>2</v>
      </c>
      <c r="R20" s="135">
        <v>2</v>
      </c>
      <c r="S20" s="34"/>
    </row>
    <row r="21" spans="2:19" ht="20.100000000000001" customHeight="1" x14ac:dyDescent="0.15">
      <c r="B21" s="5">
        <v>18128</v>
      </c>
      <c r="C21" s="1" t="s">
        <v>78</v>
      </c>
      <c r="I21" s="2"/>
      <c r="J21" s="33">
        <v>21</v>
      </c>
      <c r="K21" s="33">
        <v>25</v>
      </c>
      <c r="L21" s="33">
        <v>19</v>
      </c>
      <c r="M21" s="34">
        <v>16</v>
      </c>
      <c r="N21" s="33">
        <v>5</v>
      </c>
      <c r="O21" s="33">
        <v>1</v>
      </c>
      <c r="P21" s="33">
        <v>0</v>
      </c>
      <c r="Q21" s="135">
        <v>0</v>
      </c>
      <c r="R21" s="135">
        <v>0</v>
      </c>
      <c r="S21" s="34"/>
    </row>
    <row r="22" spans="2:19" ht="20.100000000000001" customHeight="1" x14ac:dyDescent="0.15">
      <c r="B22" s="5"/>
      <c r="I22" s="2"/>
      <c r="J22" s="33"/>
      <c r="K22" s="33"/>
      <c r="L22" s="33"/>
      <c r="M22" s="34"/>
      <c r="N22" s="33"/>
      <c r="O22" s="136"/>
      <c r="P22" s="33"/>
      <c r="Q22" s="135"/>
      <c r="R22" s="135"/>
    </row>
    <row r="23" spans="2:19" ht="20.100000000000001" customHeight="1" x14ac:dyDescent="0.15">
      <c r="B23" s="5"/>
      <c r="I23" s="2"/>
      <c r="J23" s="33"/>
      <c r="K23" s="33"/>
      <c r="L23" s="33"/>
      <c r="M23" s="34"/>
      <c r="N23" s="33"/>
      <c r="O23" s="136"/>
      <c r="P23" s="33"/>
      <c r="Q23" s="135"/>
      <c r="R23" s="135"/>
    </row>
    <row r="24" spans="2:19" ht="20.100000000000001" customHeight="1" x14ac:dyDescent="0.15">
      <c r="B24" s="5">
        <v>18200</v>
      </c>
      <c r="C24" s="1" t="s">
        <v>17</v>
      </c>
      <c r="I24" s="2"/>
      <c r="J24" s="33">
        <v>6025</v>
      </c>
      <c r="K24" s="33">
        <v>5890</v>
      </c>
      <c r="L24" s="33">
        <v>5362</v>
      </c>
      <c r="M24" s="34">
        <v>4913</v>
      </c>
      <c r="N24" s="33">
        <v>4365</v>
      </c>
      <c r="O24" s="33">
        <v>3572</v>
      </c>
      <c r="P24" s="33">
        <v>2892</v>
      </c>
      <c r="Q24" s="135">
        <v>2327</v>
      </c>
      <c r="R24" s="135">
        <v>1943</v>
      </c>
      <c r="S24" s="34"/>
    </row>
    <row r="25" spans="2:19" ht="20.100000000000001" customHeight="1" x14ac:dyDescent="0.15">
      <c r="B25" s="5">
        <v>18210</v>
      </c>
      <c r="C25" s="1" t="s">
        <v>121</v>
      </c>
      <c r="I25" s="2"/>
      <c r="J25" s="33">
        <v>175</v>
      </c>
      <c r="K25" s="33">
        <v>127</v>
      </c>
      <c r="L25" s="33">
        <v>98</v>
      </c>
      <c r="M25" s="34">
        <v>97</v>
      </c>
      <c r="N25" s="33">
        <v>55</v>
      </c>
      <c r="O25" s="33">
        <v>63</v>
      </c>
      <c r="P25" s="33">
        <v>34</v>
      </c>
      <c r="Q25" s="135">
        <v>20</v>
      </c>
      <c r="R25" s="135">
        <v>12</v>
      </c>
      <c r="S25" s="34"/>
    </row>
    <row r="26" spans="2:19" ht="20.100000000000001" customHeight="1" x14ac:dyDescent="0.15">
      <c r="B26" s="5">
        <v>18220</v>
      </c>
      <c r="C26" s="1" t="s">
        <v>122</v>
      </c>
      <c r="I26" s="2"/>
      <c r="J26" s="33">
        <v>842</v>
      </c>
      <c r="K26" s="33">
        <v>852</v>
      </c>
      <c r="L26" s="33">
        <v>954</v>
      </c>
      <c r="M26" s="34">
        <v>899</v>
      </c>
      <c r="N26" s="33">
        <v>896</v>
      </c>
      <c r="O26" s="33">
        <v>798</v>
      </c>
      <c r="P26" s="33">
        <v>687</v>
      </c>
      <c r="Q26" s="135">
        <v>654</v>
      </c>
      <c r="R26" s="135">
        <v>515</v>
      </c>
      <c r="S26" s="34"/>
    </row>
    <row r="27" spans="2:19" ht="20.100000000000001" customHeight="1" x14ac:dyDescent="0.15">
      <c r="B27" s="5">
        <v>18230</v>
      </c>
      <c r="C27" s="1" t="s">
        <v>123</v>
      </c>
      <c r="I27" s="2"/>
      <c r="J27" s="33">
        <v>5008</v>
      </c>
      <c r="K27" s="33">
        <v>4911</v>
      </c>
      <c r="L27" s="33">
        <v>4310</v>
      </c>
      <c r="M27" s="34">
        <v>3917</v>
      </c>
      <c r="N27" s="33">
        <v>3414</v>
      </c>
      <c r="O27" s="33">
        <v>2711</v>
      </c>
      <c r="P27" s="33">
        <v>2171</v>
      </c>
      <c r="Q27" s="135">
        <v>1653</v>
      </c>
      <c r="R27" s="135">
        <v>1416</v>
      </c>
      <c r="S27" s="34"/>
    </row>
    <row r="28" spans="2:19" ht="20.100000000000001" customHeight="1" x14ac:dyDescent="0.15">
      <c r="B28" s="5">
        <v>18231</v>
      </c>
      <c r="C28" s="1" t="s">
        <v>71</v>
      </c>
      <c r="I28" s="2"/>
      <c r="J28" s="33">
        <v>735</v>
      </c>
      <c r="K28" s="33">
        <v>717</v>
      </c>
      <c r="L28" s="33">
        <v>496</v>
      </c>
      <c r="M28" s="34">
        <v>427</v>
      </c>
      <c r="N28" s="33">
        <v>360</v>
      </c>
      <c r="O28" s="33">
        <v>231</v>
      </c>
      <c r="P28" s="33">
        <v>188</v>
      </c>
      <c r="Q28" s="135">
        <v>155</v>
      </c>
      <c r="R28" s="135">
        <v>138</v>
      </c>
      <c r="S28" s="34"/>
    </row>
    <row r="29" spans="2:19" ht="20.100000000000001" customHeight="1" x14ac:dyDescent="0.15">
      <c r="B29" s="5">
        <v>18232</v>
      </c>
      <c r="C29" s="1" t="s">
        <v>79</v>
      </c>
      <c r="I29" s="2"/>
      <c r="J29" s="33">
        <v>1966</v>
      </c>
      <c r="K29" s="33">
        <v>1912</v>
      </c>
      <c r="L29" s="33">
        <v>1614</v>
      </c>
      <c r="M29" s="34">
        <v>1359</v>
      </c>
      <c r="N29" s="33">
        <v>1062</v>
      </c>
      <c r="O29" s="33">
        <v>778</v>
      </c>
      <c r="P29" s="33">
        <v>560</v>
      </c>
      <c r="Q29" s="135">
        <v>438</v>
      </c>
      <c r="R29" s="135">
        <v>337</v>
      </c>
      <c r="S29" s="34"/>
    </row>
    <row r="30" spans="2:19" ht="20.100000000000001" customHeight="1" x14ac:dyDescent="0.15">
      <c r="B30" s="5">
        <v>18233</v>
      </c>
      <c r="C30" s="1" t="s">
        <v>80</v>
      </c>
      <c r="I30" s="2"/>
      <c r="J30" s="33">
        <v>1293</v>
      </c>
      <c r="K30" s="33">
        <v>1267</v>
      </c>
      <c r="L30" s="33">
        <v>1178</v>
      </c>
      <c r="M30" s="34">
        <v>1066</v>
      </c>
      <c r="N30" s="33">
        <v>946</v>
      </c>
      <c r="O30" s="33">
        <v>730</v>
      </c>
      <c r="P30" s="33">
        <v>604</v>
      </c>
      <c r="Q30" s="135">
        <v>409</v>
      </c>
      <c r="R30" s="135">
        <v>348</v>
      </c>
      <c r="S30" s="34"/>
    </row>
    <row r="31" spans="2:19" ht="20.100000000000001" customHeight="1" x14ac:dyDescent="0.15">
      <c r="B31" s="5">
        <v>18234</v>
      </c>
      <c r="C31" s="1" t="s">
        <v>81</v>
      </c>
      <c r="I31" s="2"/>
      <c r="J31" s="33">
        <v>656</v>
      </c>
      <c r="K31" s="33">
        <v>672</v>
      </c>
      <c r="L31" s="33">
        <v>712</v>
      </c>
      <c r="M31" s="34">
        <v>779</v>
      </c>
      <c r="N31" s="33">
        <v>786</v>
      </c>
      <c r="O31" s="33">
        <v>730</v>
      </c>
      <c r="P31" s="33">
        <v>622</v>
      </c>
      <c r="Q31" s="135">
        <v>479</v>
      </c>
      <c r="R31" s="135">
        <v>449</v>
      </c>
      <c r="S31" s="34"/>
    </row>
    <row r="32" spans="2:19" ht="20.100000000000001" customHeight="1" x14ac:dyDescent="0.15">
      <c r="B32" s="5">
        <v>18235</v>
      </c>
      <c r="C32" s="1" t="s">
        <v>82</v>
      </c>
      <c r="I32" s="2"/>
      <c r="J32" s="33">
        <v>264</v>
      </c>
      <c r="K32" s="33">
        <v>267</v>
      </c>
      <c r="L32" s="33">
        <v>249</v>
      </c>
      <c r="M32" s="34">
        <v>245</v>
      </c>
      <c r="N32" s="33">
        <v>242</v>
      </c>
      <c r="O32" s="33">
        <v>233</v>
      </c>
      <c r="P32" s="33">
        <v>194</v>
      </c>
      <c r="Q32" s="135">
        <v>169</v>
      </c>
      <c r="R32" s="135">
        <v>140</v>
      </c>
      <c r="S32" s="34"/>
    </row>
    <row r="33" spans="2:21" ht="20.100000000000001" customHeight="1" x14ac:dyDescent="0.15">
      <c r="B33" s="5">
        <v>18236</v>
      </c>
      <c r="C33" s="1" t="s">
        <v>83</v>
      </c>
      <c r="I33" s="2"/>
      <c r="J33" s="33">
        <v>49</v>
      </c>
      <c r="K33" s="33">
        <v>24</v>
      </c>
      <c r="L33" s="33">
        <v>13</v>
      </c>
      <c r="M33" s="34">
        <v>9</v>
      </c>
      <c r="N33" s="33">
        <v>10</v>
      </c>
      <c r="O33" s="33">
        <v>8</v>
      </c>
      <c r="P33" s="33">
        <v>3</v>
      </c>
      <c r="Q33" s="135">
        <v>3</v>
      </c>
      <c r="R33" s="135">
        <v>4</v>
      </c>
      <c r="S33" s="34"/>
    </row>
    <row r="34" spans="2:21" ht="20.100000000000001" customHeight="1" x14ac:dyDescent="0.15">
      <c r="B34" s="5">
        <v>18237</v>
      </c>
      <c r="C34" s="1" t="s">
        <v>84</v>
      </c>
      <c r="I34" s="2"/>
      <c r="J34" s="33">
        <v>27</v>
      </c>
      <c r="K34" s="33">
        <v>22</v>
      </c>
      <c r="L34" s="33">
        <v>27</v>
      </c>
      <c r="M34" s="34">
        <v>19</v>
      </c>
      <c r="N34" s="33">
        <v>3</v>
      </c>
      <c r="O34" s="33">
        <v>1</v>
      </c>
      <c r="P34" s="33">
        <v>0</v>
      </c>
      <c r="Q34" s="135">
        <v>0</v>
      </c>
      <c r="R34" s="135">
        <v>0</v>
      </c>
      <c r="S34" s="34"/>
    </row>
    <row r="35" spans="2:21" ht="20.100000000000001" customHeight="1" x14ac:dyDescent="0.15">
      <c r="B35" s="5">
        <v>18238</v>
      </c>
      <c r="C35" s="1" t="s">
        <v>78</v>
      </c>
      <c r="I35" s="2"/>
      <c r="J35" s="33">
        <v>18</v>
      </c>
      <c r="K35" s="33">
        <v>30</v>
      </c>
      <c r="L35" s="33">
        <v>21</v>
      </c>
      <c r="M35" s="34">
        <v>13</v>
      </c>
      <c r="N35" s="33">
        <v>5</v>
      </c>
      <c r="O35" s="33">
        <v>0</v>
      </c>
      <c r="P35" s="33">
        <v>0</v>
      </c>
      <c r="Q35" s="135">
        <v>0</v>
      </c>
      <c r="R35" s="135">
        <v>0</v>
      </c>
      <c r="S35" s="34"/>
    </row>
    <row r="36" spans="2:21" ht="20.100000000000001" customHeight="1" x14ac:dyDescent="0.15">
      <c r="B36" s="5"/>
      <c r="I36" s="2"/>
      <c r="J36" s="33"/>
      <c r="K36" s="33"/>
      <c r="L36" s="33"/>
      <c r="M36" s="34"/>
      <c r="N36" s="33"/>
      <c r="O36" s="136"/>
      <c r="P36" s="33"/>
      <c r="Q36" s="135"/>
      <c r="R36" s="135"/>
    </row>
    <row r="37" spans="2:21" ht="20.100000000000001" customHeight="1" x14ac:dyDescent="0.15">
      <c r="B37" s="5"/>
      <c r="I37" s="2"/>
      <c r="J37" s="33"/>
      <c r="K37" s="33"/>
      <c r="L37" s="33"/>
      <c r="M37" s="34"/>
      <c r="N37" s="33"/>
      <c r="O37" s="136"/>
      <c r="P37" s="33"/>
      <c r="Q37" s="135"/>
      <c r="R37" s="135"/>
    </row>
    <row r="38" spans="2:21" ht="20.100000000000001" customHeight="1" x14ac:dyDescent="0.15">
      <c r="B38" s="5">
        <v>18300</v>
      </c>
      <c r="C38" s="1" t="s">
        <v>19</v>
      </c>
      <c r="I38" s="2"/>
      <c r="J38" s="33">
        <v>7383</v>
      </c>
      <c r="K38" s="33">
        <v>7272</v>
      </c>
      <c r="L38" s="33">
        <v>6130</v>
      </c>
      <c r="M38" s="34">
        <v>5682</v>
      </c>
      <c r="N38" s="33">
        <v>4668</v>
      </c>
      <c r="O38" s="33">
        <v>3922</v>
      </c>
      <c r="P38" s="33">
        <v>2907</v>
      </c>
      <c r="Q38" s="135">
        <v>2402</v>
      </c>
      <c r="R38" s="135">
        <v>1896</v>
      </c>
      <c r="S38" s="34"/>
    </row>
    <row r="39" spans="2:21" ht="20.100000000000001" customHeight="1" x14ac:dyDescent="0.15">
      <c r="B39" s="5">
        <v>18310</v>
      </c>
      <c r="C39" s="1" t="s">
        <v>90</v>
      </c>
      <c r="I39" s="2"/>
      <c r="J39" s="33">
        <v>6823</v>
      </c>
      <c r="K39" s="33">
        <v>6692</v>
      </c>
      <c r="L39" s="33">
        <v>5629</v>
      </c>
      <c r="M39" s="34">
        <v>5278</v>
      </c>
      <c r="N39" s="33">
        <v>4366</v>
      </c>
      <c r="O39" s="33">
        <v>3703</v>
      </c>
      <c r="P39" s="33">
        <v>2814</v>
      </c>
      <c r="Q39" s="135">
        <v>2293</v>
      </c>
      <c r="R39" s="135">
        <v>1830</v>
      </c>
      <c r="S39" s="34"/>
    </row>
    <row r="40" spans="2:21" ht="20.100000000000001" customHeight="1" x14ac:dyDescent="0.15">
      <c r="B40" s="5">
        <v>18311</v>
      </c>
      <c r="C40" s="1" t="s">
        <v>87</v>
      </c>
      <c r="I40" s="2"/>
      <c r="J40" s="33">
        <v>254</v>
      </c>
      <c r="K40" s="33">
        <v>237</v>
      </c>
      <c r="L40" s="33">
        <v>160</v>
      </c>
      <c r="M40" s="34">
        <v>130</v>
      </c>
      <c r="N40" s="33">
        <v>127</v>
      </c>
      <c r="O40" s="33">
        <v>88</v>
      </c>
      <c r="P40" s="33">
        <v>51</v>
      </c>
      <c r="Q40" s="135">
        <v>61</v>
      </c>
      <c r="R40" s="135">
        <v>71</v>
      </c>
      <c r="S40" s="34"/>
    </row>
    <row r="41" spans="2:21" ht="20.100000000000001" customHeight="1" x14ac:dyDescent="0.15">
      <c r="B41" s="5">
        <v>18312</v>
      </c>
      <c r="C41" s="1" t="s">
        <v>88</v>
      </c>
      <c r="I41" s="2"/>
      <c r="J41" s="33">
        <v>1001</v>
      </c>
      <c r="K41" s="33">
        <v>913</v>
      </c>
      <c r="L41" s="33">
        <v>598</v>
      </c>
      <c r="M41" s="34">
        <v>620</v>
      </c>
      <c r="N41" s="33">
        <v>565</v>
      </c>
      <c r="O41" s="33">
        <v>454</v>
      </c>
      <c r="P41" s="33">
        <v>322</v>
      </c>
      <c r="Q41" s="135">
        <v>234</v>
      </c>
      <c r="R41" s="135">
        <v>197</v>
      </c>
      <c r="S41" s="34"/>
    </row>
    <row r="42" spans="2:21" ht="20.100000000000001" customHeight="1" x14ac:dyDescent="0.15">
      <c r="B42" s="5">
        <v>18313</v>
      </c>
      <c r="C42" s="1" t="s">
        <v>89</v>
      </c>
      <c r="I42" s="2"/>
      <c r="J42" s="33">
        <v>3896</v>
      </c>
      <c r="K42" s="33">
        <v>3447</v>
      </c>
      <c r="L42" s="33">
        <v>2380</v>
      </c>
      <c r="M42" s="34">
        <v>1693</v>
      </c>
      <c r="N42" s="33">
        <v>1251</v>
      </c>
      <c r="O42" s="33">
        <v>1139</v>
      </c>
      <c r="P42" s="33">
        <v>828</v>
      </c>
      <c r="Q42" s="135">
        <v>711</v>
      </c>
      <c r="R42" s="135">
        <v>602</v>
      </c>
      <c r="S42" s="34"/>
    </row>
    <row r="43" spans="2:21" ht="20.100000000000001" customHeight="1" x14ac:dyDescent="0.15">
      <c r="B43" s="5">
        <v>18314</v>
      </c>
      <c r="C43" s="1" t="s">
        <v>91</v>
      </c>
      <c r="I43" s="2"/>
      <c r="J43" s="33">
        <v>1672</v>
      </c>
      <c r="K43" s="33">
        <v>2095</v>
      </c>
      <c r="L43" s="33">
        <v>2491</v>
      </c>
      <c r="M43" s="34">
        <v>2835</v>
      </c>
      <c r="N43" s="33">
        <v>2423</v>
      </c>
      <c r="O43" s="33">
        <v>2022</v>
      </c>
      <c r="P43" s="33">
        <v>1613</v>
      </c>
      <c r="Q43" s="135">
        <v>1287</v>
      </c>
      <c r="R43" s="135">
        <v>960</v>
      </c>
      <c r="S43" s="34"/>
    </row>
    <row r="44" spans="2:21" ht="20.100000000000001" customHeight="1" x14ac:dyDescent="0.15">
      <c r="B44" s="5">
        <v>18320</v>
      </c>
      <c r="C44" s="1" t="s">
        <v>92</v>
      </c>
      <c r="I44" s="2"/>
      <c r="J44" s="33">
        <v>560</v>
      </c>
      <c r="K44" s="33">
        <v>580</v>
      </c>
      <c r="L44" s="33">
        <v>501</v>
      </c>
      <c r="M44" s="34">
        <v>404</v>
      </c>
      <c r="N44" s="33">
        <v>302</v>
      </c>
      <c r="O44" s="33">
        <v>219</v>
      </c>
      <c r="P44" s="33">
        <v>93</v>
      </c>
      <c r="Q44" s="135">
        <v>109</v>
      </c>
      <c r="R44" s="135">
        <v>66</v>
      </c>
      <c r="S44" s="34"/>
    </row>
    <row r="45" spans="2:21" ht="20.100000000000001" customHeight="1" x14ac:dyDescent="0.15">
      <c r="B45" s="5"/>
      <c r="I45" s="2"/>
      <c r="J45" s="33"/>
      <c r="K45" s="33"/>
      <c r="L45" s="33"/>
      <c r="M45" s="34"/>
      <c r="N45" s="33"/>
      <c r="O45" s="136"/>
      <c r="P45" s="33"/>
      <c r="Q45" s="135"/>
      <c r="R45" s="135"/>
    </row>
    <row r="46" spans="2:21" ht="20.100000000000001" customHeight="1" x14ac:dyDescent="0.15">
      <c r="B46" s="5"/>
      <c r="I46" s="2"/>
      <c r="J46" s="33"/>
      <c r="K46" s="33"/>
      <c r="L46" s="33"/>
      <c r="M46" s="34"/>
      <c r="N46" s="33"/>
      <c r="O46" s="136"/>
      <c r="P46" s="33"/>
      <c r="Q46" s="135"/>
      <c r="R46" s="135"/>
    </row>
    <row r="47" spans="2:21" ht="20.100000000000001" customHeight="1" x14ac:dyDescent="0.15">
      <c r="B47" s="5">
        <v>18400</v>
      </c>
      <c r="C47" s="1" t="s">
        <v>59</v>
      </c>
      <c r="I47" s="2"/>
      <c r="J47" s="135">
        <v>78154</v>
      </c>
      <c r="K47" s="135">
        <v>83759</v>
      </c>
      <c r="L47" s="135">
        <v>76029</v>
      </c>
      <c r="M47" s="135">
        <v>63438</v>
      </c>
      <c r="N47" s="135">
        <v>46232</v>
      </c>
      <c r="O47" s="135">
        <v>38427</v>
      </c>
      <c r="P47" s="135">
        <v>26372</v>
      </c>
      <c r="Q47" s="135">
        <v>18726</v>
      </c>
      <c r="R47" s="135">
        <v>16171</v>
      </c>
      <c r="S47" s="39"/>
      <c r="U47" s="39"/>
    </row>
    <row r="48" spans="2:21" ht="20.100000000000001" customHeight="1" x14ac:dyDescent="0.15">
      <c r="B48" s="5">
        <v>18410</v>
      </c>
      <c r="C48" s="1" t="s">
        <v>93</v>
      </c>
      <c r="I48" s="2"/>
      <c r="J48" s="33">
        <v>67990</v>
      </c>
      <c r="K48" s="33">
        <v>71077</v>
      </c>
      <c r="L48" s="33">
        <v>65201</v>
      </c>
      <c r="M48" s="34">
        <v>54540</v>
      </c>
      <c r="N48" s="33">
        <v>39089</v>
      </c>
      <c r="O48" s="33">
        <v>33154</v>
      </c>
      <c r="P48" s="33">
        <v>23638</v>
      </c>
      <c r="Q48" s="135">
        <v>15197</v>
      </c>
      <c r="R48" s="135">
        <v>12501</v>
      </c>
      <c r="S48" s="34"/>
      <c r="U48" s="34"/>
    </row>
    <row r="49" spans="2:21" ht="20.100000000000001" customHeight="1" x14ac:dyDescent="0.15">
      <c r="B49" s="5">
        <v>18420</v>
      </c>
      <c r="C49" s="1" t="s">
        <v>94</v>
      </c>
      <c r="I49" s="2"/>
      <c r="J49" s="33">
        <v>6600</v>
      </c>
      <c r="K49" s="33">
        <v>8619</v>
      </c>
      <c r="L49" s="33">
        <v>7104</v>
      </c>
      <c r="M49" s="34">
        <v>6287</v>
      </c>
      <c r="N49" s="33">
        <v>5511</v>
      </c>
      <c r="O49" s="33">
        <v>4003</v>
      </c>
      <c r="P49" s="33">
        <v>1753</v>
      </c>
      <c r="Q49" s="135">
        <v>2721</v>
      </c>
      <c r="R49" s="135">
        <v>3046</v>
      </c>
      <c r="S49" s="39"/>
      <c r="U49" s="39"/>
    </row>
    <row r="50" spans="2:21" ht="20.100000000000001" customHeight="1" x14ac:dyDescent="0.15">
      <c r="B50" s="5">
        <v>18430</v>
      </c>
      <c r="C50" s="1" t="s">
        <v>95</v>
      </c>
      <c r="I50" s="2"/>
      <c r="J50" s="33">
        <v>648</v>
      </c>
      <c r="K50" s="33">
        <v>757</v>
      </c>
      <c r="L50" s="33">
        <v>580</v>
      </c>
      <c r="M50" s="34">
        <v>760</v>
      </c>
      <c r="N50" s="33">
        <v>438</v>
      </c>
      <c r="O50" s="33">
        <v>6</v>
      </c>
      <c r="P50" s="33">
        <v>5</v>
      </c>
      <c r="Q50" s="135">
        <v>9</v>
      </c>
      <c r="R50" s="135">
        <v>8</v>
      </c>
      <c r="S50" s="39"/>
      <c r="U50" s="39"/>
    </row>
    <row r="51" spans="2:21" ht="20.100000000000001" customHeight="1" x14ac:dyDescent="0.15">
      <c r="B51" s="6">
        <v>18440</v>
      </c>
      <c r="C51" s="3" t="s">
        <v>96</v>
      </c>
      <c r="D51" s="3"/>
      <c r="E51" s="3"/>
      <c r="F51" s="3"/>
      <c r="G51" s="3"/>
      <c r="H51" s="3"/>
      <c r="I51" s="4"/>
      <c r="J51" s="122">
        <v>2916</v>
      </c>
      <c r="K51" s="122">
        <v>3306</v>
      </c>
      <c r="L51" s="122">
        <v>3144</v>
      </c>
      <c r="M51" s="123">
        <v>1851</v>
      </c>
      <c r="N51" s="122">
        <v>1194</v>
      </c>
      <c r="O51" s="122">
        <v>1264</v>
      </c>
      <c r="P51" s="122">
        <v>976</v>
      </c>
      <c r="Q51" s="137">
        <v>799</v>
      </c>
      <c r="R51" s="137">
        <v>616</v>
      </c>
      <c r="S51" s="39"/>
      <c r="U51" s="39"/>
    </row>
    <row r="52" spans="2:21" ht="11.1" customHeight="1" x14ac:dyDescent="0.15">
      <c r="S52" s="38"/>
      <c r="U52" s="38"/>
    </row>
    <row r="53" spans="2:21" ht="12" customHeight="1" x14ac:dyDescent="0.15">
      <c r="B53" s="24"/>
      <c r="S53" s="35"/>
      <c r="U53" s="35"/>
    </row>
    <row r="54" spans="2:21" ht="12" customHeight="1" x14ac:dyDescent="0.15">
      <c r="B54" s="24"/>
      <c r="S54" s="35"/>
      <c r="U54" s="35"/>
    </row>
    <row r="55" spans="2:21" ht="12" customHeight="1" x14ac:dyDescent="0.15">
      <c r="B55" s="24"/>
    </row>
    <row r="56" spans="2:21" ht="12" customHeight="1" x14ac:dyDescent="0.15">
      <c r="B56" s="24"/>
    </row>
    <row r="57" spans="2:21" ht="12" customHeight="1" x14ac:dyDescent="0.15">
      <c r="B57" s="24"/>
    </row>
    <row r="58" spans="2:21" ht="12" customHeight="1" x14ac:dyDescent="0.15">
      <c r="B58" s="24"/>
    </row>
    <row r="59" spans="2:21" ht="11.1" customHeight="1" x14ac:dyDescent="0.15">
      <c r="B59" s="24"/>
    </row>
    <row r="60" spans="2:21" ht="11.1" customHeight="1" x14ac:dyDescent="0.15">
      <c r="B60" s="24"/>
    </row>
    <row r="61" spans="2:21" ht="11.1" customHeight="1" x14ac:dyDescent="0.15">
      <c r="B61" s="24"/>
    </row>
  </sheetData>
  <phoneticPr fontId="2"/>
  <pageMargins left="0.74803149606299213" right="0.7480314960629921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0A93-5BCC-49F8-A2C0-C9BBD807A54C}">
  <sheetPr>
    <pageSetUpPr fitToPage="1"/>
  </sheetPr>
  <dimension ref="B1:U58"/>
  <sheetViews>
    <sheetView view="pageBreakPreview" zoomScale="60" zoomScaleNormal="10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W40" sqref="W40"/>
    </sheetView>
  </sheetViews>
  <sheetFormatPr defaultRowHeight="13.5" x14ac:dyDescent="0.15"/>
  <cols>
    <col min="1" max="1" width="1.625" style="1" customWidth="1"/>
    <col min="2" max="2" width="6.625" style="1" customWidth="1"/>
    <col min="3" max="3" width="7.625" style="1" customWidth="1"/>
    <col min="4" max="9" width="4.125" style="1" customWidth="1"/>
    <col min="10" max="14" width="8.625" style="1" customWidth="1"/>
    <col min="15" max="15" width="8.625" customWidth="1"/>
    <col min="16" max="16" width="8.625" style="1" customWidth="1"/>
    <col min="17" max="18" width="8.625" style="15" customWidth="1"/>
    <col min="19" max="20" width="7.5" style="1" customWidth="1"/>
    <col min="21" max="16384" width="9" style="1"/>
  </cols>
  <sheetData>
    <row r="1" spans="2:21" ht="11.1" customHeight="1" x14ac:dyDescent="0.15"/>
    <row r="2" spans="2:21" ht="11.1" customHeight="1" x14ac:dyDescent="0.15"/>
    <row r="3" spans="2:21" ht="11.1" customHeight="1" x14ac:dyDescent="0.15">
      <c r="B3" s="1" t="s">
        <v>57</v>
      </c>
      <c r="J3" s="138"/>
      <c r="K3" s="138"/>
      <c r="L3" s="138"/>
      <c r="M3" s="138"/>
      <c r="N3" s="138"/>
      <c r="O3" s="138"/>
      <c r="P3" s="138"/>
      <c r="Q3" s="138"/>
      <c r="R3" s="138"/>
    </row>
    <row r="4" spans="2:21" ht="14.25" thickBot="1" x14ac:dyDescent="0.2"/>
    <row r="5" spans="2:21" ht="16.5" customHeight="1" thickBot="1" x14ac:dyDescent="0.2">
      <c r="B5" s="130"/>
      <c r="C5" s="124"/>
      <c r="D5" s="125"/>
      <c r="E5" s="125"/>
      <c r="F5" s="125"/>
      <c r="G5" s="125"/>
      <c r="H5" s="125"/>
      <c r="I5" s="126"/>
      <c r="J5" s="127">
        <v>1983</v>
      </c>
      <c r="K5" s="127">
        <v>1988</v>
      </c>
      <c r="L5" s="127">
        <v>1993</v>
      </c>
      <c r="M5" s="127">
        <v>1998</v>
      </c>
      <c r="N5" s="127">
        <v>2003</v>
      </c>
      <c r="O5" s="127">
        <v>2008</v>
      </c>
      <c r="P5" s="127">
        <v>2013</v>
      </c>
      <c r="Q5" s="128">
        <v>2018</v>
      </c>
      <c r="R5" s="129">
        <v>2023</v>
      </c>
    </row>
    <row r="6" spans="2:21" ht="20.100000000000001" customHeight="1" thickTop="1" x14ac:dyDescent="0.15">
      <c r="B6" s="5">
        <v>18100</v>
      </c>
      <c r="C6" s="1" t="s">
        <v>125</v>
      </c>
      <c r="I6" s="2"/>
      <c r="J6" s="33">
        <v>1825</v>
      </c>
      <c r="K6" s="33">
        <v>1861</v>
      </c>
      <c r="L6" s="33">
        <v>1660</v>
      </c>
      <c r="M6" s="34">
        <v>1489</v>
      </c>
      <c r="N6" s="33">
        <v>1182</v>
      </c>
      <c r="O6" s="33">
        <v>937</v>
      </c>
      <c r="P6" s="33">
        <v>752</v>
      </c>
      <c r="Q6" s="53">
        <v>604</v>
      </c>
      <c r="R6" s="53">
        <v>512</v>
      </c>
      <c r="S6" s="34"/>
    </row>
    <row r="7" spans="2:21" ht="20.100000000000001" customHeight="1" x14ac:dyDescent="0.15">
      <c r="B7" s="5">
        <v>18110</v>
      </c>
      <c r="C7" s="1" t="s">
        <v>68</v>
      </c>
      <c r="I7" s="2"/>
      <c r="J7" s="33">
        <v>6</v>
      </c>
      <c r="K7" s="33">
        <v>2</v>
      </c>
      <c r="L7" s="33">
        <v>8</v>
      </c>
      <c r="M7" s="34">
        <v>19</v>
      </c>
      <c r="N7" s="33">
        <v>2</v>
      </c>
      <c r="O7" s="33">
        <v>1</v>
      </c>
      <c r="P7" s="33">
        <v>8</v>
      </c>
      <c r="Q7" s="33">
        <v>2</v>
      </c>
      <c r="R7" s="33">
        <v>2</v>
      </c>
      <c r="S7" s="34"/>
    </row>
    <row r="8" spans="2:21" ht="20.100000000000001" customHeight="1" x14ac:dyDescent="0.15">
      <c r="B8" s="5">
        <v>18120</v>
      </c>
      <c r="C8" s="1" t="s">
        <v>138</v>
      </c>
      <c r="I8" s="2"/>
      <c r="J8" s="33">
        <v>1691</v>
      </c>
      <c r="K8" s="33">
        <v>1747</v>
      </c>
      <c r="L8" s="33">
        <v>1587</v>
      </c>
      <c r="M8" s="34">
        <v>1424</v>
      </c>
      <c r="N8" s="33">
        <v>1140</v>
      </c>
      <c r="O8" s="33">
        <v>899</v>
      </c>
      <c r="P8" s="33">
        <v>719</v>
      </c>
      <c r="Q8" s="33">
        <v>583</v>
      </c>
      <c r="R8" s="33">
        <v>488</v>
      </c>
      <c r="S8" s="34"/>
    </row>
    <row r="9" spans="2:21" ht="20.100000000000001" customHeight="1" x14ac:dyDescent="0.15">
      <c r="B9" s="5">
        <v>18130</v>
      </c>
      <c r="C9" s="1" t="s">
        <v>129</v>
      </c>
      <c r="I9" s="2"/>
      <c r="J9" s="33">
        <v>21</v>
      </c>
      <c r="K9" s="33">
        <v>21</v>
      </c>
      <c r="L9" s="33">
        <v>24</v>
      </c>
      <c r="M9" s="34">
        <v>20</v>
      </c>
      <c r="N9" s="33">
        <v>16</v>
      </c>
      <c r="O9" s="33">
        <v>14</v>
      </c>
      <c r="P9" s="33">
        <v>13</v>
      </c>
      <c r="Q9" s="33">
        <v>7</v>
      </c>
      <c r="R9" s="33">
        <v>10</v>
      </c>
    </row>
    <row r="10" spans="2:21" ht="20.100000000000001" customHeight="1" x14ac:dyDescent="0.15">
      <c r="B10" s="5">
        <v>18160</v>
      </c>
      <c r="C10" s="1" t="s">
        <v>70</v>
      </c>
      <c r="I10" s="2"/>
      <c r="J10" s="33">
        <v>107</v>
      </c>
      <c r="K10" s="33">
        <v>91</v>
      </c>
      <c r="L10" s="33">
        <v>41</v>
      </c>
      <c r="M10" s="34">
        <v>26</v>
      </c>
      <c r="N10" s="33">
        <v>24</v>
      </c>
      <c r="O10" s="33">
        <v>23</v>
      </c>
      <c r="P10" s="33">
        <v>12</v>
      </c>
      <c r="Q10" s="33">
        <v>12</v>
      </c>
      <c r="R10" s="33">
        <v>12</v>
      </c>
      <c r="S10" s="153"/>
      <c r="T10" s="154"/>
      <c r="U10" s="154"/>
    </row>
    <row r="11" spans="2:21" ht="20.100000000000001" customHeight="1" x14ac:dyDescent="0.15">
      <c r="B11" s="5"/>
      <c r="C11" s="1" t="s">
        <v>139</v>
      </c>
      <c r="I11" s="2"/>
      <c r="J11" s="33"/>
      <c r="K11" s="33"/>
      <c r="L11" s="33"/>
      <c r="M11" s="33"/>
      <c r="N11" s="33"/>
      <c r="O11" s="33"/>
      <c r="P11" s="33"/>
      <c r="Q11" s="33"/>
      <c r="R11" s="33"/>
      <c r="S11" s="153"/>
      <c r="T11" s="154"/>
      <c r="U11" s="154"/>
    </row>
    <row r="12" spans="2:21" ht="20.100000000000001" customHeight="1" x14ac:dyDescent="0.15">
      <c r="B12" s="5"/>
      <c r="I12" s="2"/>
      <c r="J12" s="33"/>
      <c r="K12" s="33"/>
      <c r="L12" s="33"/>
      <c r="M12" s="34"/>
      <c r="N12" s="33"/>
      <c r="O12" s="136"/>
      <c r="P12" s="136"/>
      <c r="Q12" s="33"/>
      <c r="R12" s="33"/>
    </row>
    <row r="13" spans="2:21" ht="20.100000000000001" customHeight="1" x14ac:dyDescent="0.15">
      <c r="B13" s="5">
        <v>18120</v>
      </c>
      <c r="C13" s="1" t="s">
        <v>69</v>
      </c>
      <c r="I13" s="2"/>
      <c r="J13" s="33">
        <v>1674</v>
      </c>
      <c r="K13" s="33">
        <v>1733</v>
      </c>
      <c r="L13" s="33">
        <v>1576</v>
      </c>
      <c r="M13" s="34">
        <v>1418</v>
      </c>
      <c r="N13" s="33">
        <v>1136</v>
      </c>
      <c r="O13" s="33">
        <v>899</v>
      </c>
      <c r="P13" s="33">
        <v>719</v>
      </c>
      <c r="Q13" s="33">
        <v>583</v>
      </c>
      <c r="R13" s="33">
        <v>488</v>
      </c>
      <c r="S13" s="34"/>
    </row>
    <row r="14" spans="2:21" ht="20.100000000000001" customHeight="1" x14ac:dyDescent="0.15">
      <c r="B14" s="5">
        <v>18121</v>
      </c>
      <c r="C14" s="1" t="s">
        <v>71</v>
      </c>
      <c r="I14" s="2"/>
      <c r="J14" s="33">
        <v>226</v>
      </c>
      <c r="K14" s="33">
        <v>243</v>
      </c>
      <c r="L14" s="33">
        <v>215</v>
      </c>
      <c r="M14" s="34">
        <v>183</v>
      </c>
      <c r="N14" s="33">
        <v>135</v>
      </c>
      <c r="O14" s="33">
        <v>101</v>
      </c>
      <c r="P14" s="33">
        <v>90</v>
      </c>
      <c r="Q14" s="33">
        <v>95</v>
      </c>
      <c r="R14" s="33">
        <v>24</v>
      </c>
      <c r="S14" s="34"/>
    </row>
    <row r="15" spans="2:21" ht="20.100000000000001" customHeight="1" x14ac:dyDescent="0.15">
      <c r="B15" s="5">
        <v>18122</v>
      </c>
      <c r="C15" s="1" t="s">
        <v>72</v>
      </c>
      <c r="I15" s="2"/>
      <c r="J15" s="33">
        <v>796</v>
      </c>
      <c r="K15" s="33">
        <v>794</v>
      </c>
      <c r="L15" s="33">
        <v>671</v>
      </c>
      <c r="M15" s="34">
        <v>581</v>
      </c>
      <c r="N15" s="33">
        <v>408</v>
      </c>
      <c r="O15" s="33">
        <v>275</v>
      </c>
      <c r="P15" s="33">
        <v>177</v>
      </c>
      <c r="Q15" s="33">
        <v>140</v>
      </c>
      <c r="R15" s="33">
        <v>114</v>
      </c>
      <c r="S15" s="34"/>
    </row>
    <row r="16" spans="2:21" ht="20.100000000000001" customHeight="1" x14ac:dyDescent="0.15">
      <c r="B16" s="5">
        <v>18123</v>
      </c>
      <c r="C16" s="1" t="s">
        <v>73</v>
      </c>
      <c r="I16" s="2"/>
      <c r="J16" s="33">
        <v>286</v>
      </c>
      <c r="K16" s="33">
        <v>325</v>
      </c>
      <c r="L16" s="33">
        <v>327</v>
      </c>
      <c r="M16" s="34">
        <v>302</v>
      </c>
      <c r="N16" s="33">
        <v>265</v>
      </c>
      <c r="O16" s="33">
        <v>211</v>
      </c>
      <c r="P16" s="33">
        <v>189</v>
      </c>
      <c r="Q16" s="33">
        <v>111</v>
      </c>
      <c r="R16" s="33">
        <v>87</v>
      </c>
      <c r="S16" s="34"/>
    </row>
    <row r="17" spans="2:19" ht="20.100000000000001" customHeight="1" x14ac:dyDescent="0.15">
      <c r="B17" s="5">
        <v>18124</v>
      </c>
      <c r="C17" s="1" t="s">
        <v>74</v>
      </c>
      <c r="I17" s="2"/>
      <c r="J17" s="33">
        <v>115</v>
      </c>
      <c r="K17" s="33">
        <v>127</v>
      </c>
      <c r="L17" s="33">
        <v>129</v>
      </c>
      <c r="M17" s="34">
        <v>126</v>
      </c>
      <c r="N17" s="33">
        <v>124</v>
      </c>
      <c r="O17" s="33">
        <v>112</v>
      </c>
      <c r="P17" s="33">
        <v>89</v>
      </c>
      <c r="Q17" s="33">
        <v>83</v>
      </c>
      <c r="R17" s="33">
        <v>67</v>
      </c>
      <c r="S17" s="34"/>
    </row>
    <row r="18" spans="2:19" ht="20.100000000000001" customHeight="1" x14ac:dyDescent="0.15">
      <c r="B18" s="5">
        <v>18125</v>
      </c>
      <c r="C18" s="1" t="s">
        <v>75</v>
      </c>
      <c r="I18" s="2"/>
      <c r="J18" s="33">
        <v>231</v>
      </c>
      <c r="K18" s="33">
        <v>230</v>
      </c>
      <c r="L18" s="33">
        <v>216</v>
      </c>
      <c r="M18" s="34">
        <v>206</v>
      </c>
      <c r="N18" s="33">
        <v>180</v>
      </c>
      <c r="O18" s="33">
        <v>180</v>
      </c>
      <c r="P18" s="33">
        <v>158</v>
      </c>
      <c r="Q18" s="33">
        <v>148</v>
      </c>
      <c r="R18" s="33">
        <v>127</v>
      </c>
      <c r="S18" s="34"/>
    </row>
    <row r="19" spans="2:19" ht="20.100000000000001" customHeight="1" x14ac:dyDescent="0.15">
      <c r="B19" s="5">
        <v>18126</v>
      </c>
      <c r="C19" s="1" t="s">
        <v>76</v>
      </c>
      <c r="I19" s="2"/>
      <c r="J19" s="33">
        <v>18</v>
      </c>
      <c r="K19" s="33">
        <v>12</v>
      </c>
      <c r="L19" s="33">
        <v>16</v>
      </c>
      <c r="M19" s="34">
        <v>18</v>
      </c>
      <c r="N19" s="33">
        <v>22</v>
      </c>
      <c r="O19" s="33">
        <v>18</v>
      </c>
      <c r="P19" s="33">
        <v>15</v>
      </c>
      <c r="Q19" s="33">
        <v>5</v>
      </c>
      <c r="R19" s="33">
        <v>17</v>
      </c>
      <c r="S19" s="34"/>
    </row>
    <row r="20" spans="2:19" ht="20.100000000000001" customHeight="1" x14ac:dyDescent="0.15">
      <c r="B20" s="5">
        <v>18127</v>
      </c>
      <c r="C20" s="1" t="s">
        <v>77</v>
      </c>
      <c r="I20" s="2"/>
      <c r="J20" s="33">
        <v>0</v>
      </c>
      <c r="K20" s="33">
        <v>0</v>
      </c>
      <c r="L20" s="33">
        <v>0</v>
      </c>
      <c r="M20" s="34">
        <v>0</v>
      </c>
      <c r="N20" s="33">
        <v>2</v>
      </c>
      <c r="O20" s="33">
        <v>1</v>
      </c>
      <c r="P20" s="33">
        <v>1</v>
      </c>
      <c r="Q20" s="33">
        <v>1</v>
      </c>
      <c r="R20" s="33">
        <v>1</v>
      </c>
      <c r="S20" s="34"/>
    </row>
    <row r="21" spans="2:19" ht="20.100000000000001" customHeight="1" x14ac:dyDescent="0.15">
      <c r="B21" s="5">
        <v>18128</v>
      </c>
      <c r="C21" s="1" t="s">
        <v>78</v>
      </c>
      <c r="I21" s="2"/>
      <c r="J21" s="33">
        <v>2</v>
      </c>
      <c r="K21" s="33">
        <v>2</v>
      </c>
      <c r="L21" s="33">
        <v>2</v>
      </c>
      <c r="M21" s="34">
        <v>2</v>
      </c>
      <c r="N21" s="33">
        <v>0</v>
      </c>
      <c r="O21" s="33">
        <v>1</v>
      </c>
      <c r="P21" s="33">
        <v>0</v>
      </c>
      <c r="Q21" s="33">
        <v>0</v>
      </c>
      <c r="R21" s="33">
        <v>0</v>
      </c>
      <c r="S21" s="34"/>
    </row>
    <row r="22" spans="2:19" ht="20.100000000000001" customHeight="1" x14ac:dyDescent="0.15">
      <c r="B22" s="5"/>
      <c r="I22" s="2"/>
      <c r="J22" s="33"/>
      <c r="K22" s="33"/>
      <c r="L22" s="33"/>
      <c r="M22" s="34"/>
      <c r="N22" s="33"/>
      <c r="O22" s="136"/>
      <c r="P22" s="136"/>
      <c r="Q22" s="33"/>
      <c r="R22" s="33"/>
      <c r="S22" s="34"/>
    </row>
    <row r="23" spans="2:19" ht="20.100000000000001" customHeight="1" x14ac:dyDescent="0.15">
      <c r="B23" s="5"/>
      <c r="I23" s="2"/>
      <c r="J23" s="33"/>
      <c r="K23" s="33"/>
      <c r="L23" s="33"/>
      <c r="M23" s="34"/>
      <c r="N23" s="33"/>
      <c r="O23" s="136"/>
      <c r="P23" s="136"/>
      <c r="Q23" s="33"/>
      <c r="R23" s="33"/>
    </row>
    <row r="24" spans="2:19" ht="20.100000000000001" customHeight="1" x14ac:dyDescent="0.15">
      <c r="B24" s="5">
        <v>18200</v>
      </c>
      <c r="C24" s="1" t="s">
        <v>17</v>
      </c>
      <c r="I24" s="2"/>
      <c r="J24" s="33">
        <v>2563</v>
      </c>
      <c r="K24" s="33">
        <v>2466</v>
      </c>
      <c r="L24" s="33">
        <v>2219</v>
      </c>
      <c r="M24" s="34">
        <v>1988</v>
      </c>
      <c r="N24" s="33">
        <v>1710</v>
      </c>
      <c r="O24" s="33">
        <v>1351</v>
      </c>
      <c r="P24" s="33">
        <v>1051</v>
      </c>
      <c r="Q24" s="33">
        <v>882</v>
      </c>
      <c r="R24" s="33">
        <v>809</v>
      </c>
      <c r="S24" s="34"/>
    </row>
    <row r="25" spans="2:19" ht="20.100000000000001" customHeight="1" x14ac:dyDescent="0.15">
      <c r="B25" s="5">
        <v>18210</v>
      </c>
      <c r="C25" s="1" t="s">
        <v>121</v>
      </c>
      <c r="I25" s="2"/>
      <c r="J25" s="33">
        <v>41</v>
      </c>
      <c r="K25" s="33">
        <v>20</v>
      </c>
      <c r="L25" s="33">
        <v>15</v>
      </c>
      <c r="M25" s="34">
        <v>16</v>
      </c>
      <c r="N25" s="33">
        <v>13</v>
      </c>
      <c r="O25" s="33">
        <v>8</v>
      </c>
      <c r="P25" s="33">
        <v>2</v>
      </c>
      <c r="Q25" s="33">
        <v>2</v>
      </c>
      <c r="R25" s="33">
        <v>3</v>
      </c>
      <c r="S25" s="34"/>
    </row>
    <row r="26" spans="2:19" ht="20.100000000000001" customHeight="1" x14ac:dyDescent="0.15">
      <c r="B26" s="5">
        <v>18220</v>
      </c>
      <c r="C26" s="1" t="s">
        <v>122</v>
      </c>
      <c r="I26" s="2"/>
      <c r="J26" s="33">
        <v>429</v>
      </c>
      <c r="K26" s="33">
        <v>348</v>
      </c>
      <c r="L26" s="33">
        <v>344</v>
      </c>
      <c r="M26" s="34">
        <v>295</v>
      </c>
      <c r="N26" s="33">
        <v>269</v>
      </c>
      <c r="O26" s="33">
        <v>226</v>
      </c>
      <c r="P26" s="33">
        <v>184</v>
      </c>
      <c r="Q26" s="33">
        <v>188</v>
      </c>
      <c r="R26" s="33">
        <v>162</v>
      </c>
      <c r="S26" s="34"/>
    </row>
    <row r="27" spans="2:19" ht="20.100000000000001" customHeight="1" x14ac:dyDescent="0.15">
      <c r="B27" s="5">
        <v>18230</v>
      </c>
      <c r="C27" s="1" t="s">
        <v>123</v>
      </c>
      <c r="I27" s="2"/>
      <c r="J27" s="33">
        <v>2093</v>
      </c>
      <c r="K27" s="33">
        <v>2098</v>
      </c>
      <c r="L27" s="33">
        <v>1860</v>
      </c>
      <c r="M27" s="34">
        <v>1677</v>
      </c>
      <c r="N27" s="33">
        <v>1428</v>
      </c>
      <c r="O27" s="33">
        <v>1117</v>
      </c>
      <c r="P27" s="33">
        <v>865</v>
      </c>
      <c r="Q27" s="33">
        <v>692</v>
      </c>
      <c r="R27" s="33">
        <v>644</v>
      </c>
      <c r="S27" s="34"/>
    </row>
    <row r="28" spans="2:19" ht="20.100000000000001" customHeight="1" x14ac:dyDescent="0.15">
      <c r="B28" s="5">
        <v>18231</v>
      </c>
      <c r="C28" s="1" t="s">
        <v>71</v>
      </c>
      <c r="I28" s="2"/>
      <c r="J28" s="33">
        <v>245</v>
      </c>
      <c r="K28" s="33">
        <v>228</v>
      </c>
      <c r="L28" s="33">
        <v>122</v>
      </c>
      <c r="M28" s="34">
        <v>114</v>
      </c>
      <c r="N28" s="33">
        <v>101</v>
      </c>
      <c r="O28" s="33">
        <v>51</v>
      </c>
      <c r="P28" s="33">
        <v>37</v>
      </c>
      <c r="Q28" s="33">
        <v>54</v>
      </c>
      <c r="R28" s="33">
        <v>56</v>
      </c>
      <c r="S28" s="34"/>
    </row>
    <row r="29" spans="2:19" ht="20.100000000000001" customHeight="1" x14ac:dyDescent="0.15">
      <c r="B29" s="5">
        <v>18232</v>
      </c>
      <c r="C29" s="1" t="s">
        <v>79</v>
      </c>
      <c r="I29" s="2"/>
      <c r="J29" s="33">
        <v>940</v>
      </c>
      <c r="K29" s="33">
        <v>958</v>
      </c>
      <c r="L29" s="33">
        <v>800</v>
      </c>
      <c r="M29" s="34">
        <v>665</v>
      </c>
      <c r="N29" s="33">
        <v>484</v>
      </c>
      <c r="O29" s="33">
        <v>323</v>
      </c>
      <c r="P29" s="33">
        <v>211</v>
      </c>
      <c r="Q29" s="33">
        <v>187</v>
      </c>
      <c r="R29" s="33">
        <v>155</v>
      </c>
      <c r="S29" s="34"/>
    </row>
    <row r="30" spans="2:19" ht="20.100000000000001" customHeight="1" x14ac:dyDescent="0.15">
      <c r="B30" s="5">
        <v>18233</v>
      </c>
      <c r="C30" s="1" t="s">
        <v>80</v>
      </c>
      <c r="I30" s="2"/>
      <c r="J30" s="33">
        <v>428</v>
      </c>
      <c r="K30" s="33">
        <v>435</v>
      </c>
      <c r="L30" s="33">
        <v>452</v>
      </c>
      <c r="M30" s="34">
        <v>424</v>
      </c>
      <c r="N30" s="33">
        <v>370</v>
      </c>
      <c r="O30" s="33">
        <v>295</v>
      </c>
      <c r="P30" s="33">
        <v>248</v>
      </c>
      <c r="Q30" s="33">
        <v>163</v>
      </c>
      <c r="R30" s="33">
        <v>141</v>
      </c>
      <c r="S30" s="34"/>
    </row>
    <row r="31" spans="2:19" ht="20.100000000000001" customHeight="1" x14ac:dyDescent="0.15">
      <c r="B31" s="5">
        <v>18234</v>
      </c>
      <c r="C31" s="1" t="s">
        <v>81</v>
      </c>
      <c r="I31" s="2"/>
      <c r="J31" s="33">
        <v>325</v>
      </c>
      <c r="K31" s="33">
        <v>322</v>
      </c>
      <c r="L31" s="33">
        <v>334</v>
      </c>
      <c r="M31" s="34">
        <v>313</v>
      </c>
      <c r="N31" s="33">
        <v>320</v>
      </c>
      <c r="O31" s="33">
        <v>295</v>
      </c>
      <c r="P31" s="33">
        <v>243</v>
      </c>
      <c r="Q31" s="33">
        <v>168</v>
      </c>
      <c r="R31" s="33">
        <v>186</v>
      </c>
      <c r="S31" s="34"/>
    </row>
    <row r="32" spans="2:19" ht="20.100000000000001" customHeight="1" x14ac:dyDescent="0.15">
      <c r="B32" s="5">
        <v>18235</v>
      </c>
      <c r="C32" s="1" t="s">
        <v>82</v>
      </c>
      <c r="I32" s="2"/>
      <c r="J32" s="33">
        <v>148</v>
      </c>
      <c r="K32" s="33">
        <v>149</v>
      </c>
      <c r="L32" s="33">
        <v>146</v>
      </c>
      <c r="M32" s="34">
        <v>155</v>
      </c>
      <c r="N32" s="33">
        <v>149</v>
      </c>
      <c r="O32" s="33">
        <v>148</v>
      </c>
      <c r="P32" s="33">
        <v>124</v>
      </c>
      <c r="Q32" s="33">
        <v>118</v>
      </c>
      <c r="R32" s="33">
        <v>103</v>
      </c>
      <c r="S32" s="34"/>
    </row>
    <row r="33" spans="2:19" ht="20.100000000000001" customHeight="1" x14ac:dyDescent="0.15">
      <c r="B33" s="5">
        <v>18236</v>
      </c>
      <c r="C33" s="1" t="s">
        <v>83</v>
      </c>
      <c r="I33" s="2"/>
      <c r="J33" s="33">
        <v>6</v>
      </c>
      <c r="K33" s="33">
        <v>5</v>
      </c>
      <c r="L33" s="33">
        <v>5</v>
      </c>
      <c r="M33" s="34">
        <v>5</v>
      </c>
      <c r="N33" s="33">
        <v>4</v>
      </c>
      <c r="O33" s="33">
        <v>4</v>
      </c>
      <c r="P33" s="33">
        <v>2</v>
      </c>
      <c r="Q33" s="33">
        <v>2</v>
      </c>
      <c r="R33" s="33">
        <v>3</v>
      </c>
      <c r="S33" s="34"/>
    </row>
    <row r="34" spans="2:19" ht="20.100000000000001" customHeight="1" x14ac:dyDescent="0.15">
      <c r="B34" s="5">
        <v>18237</v>
      </c>
      <c r="C34" s="1" t="s">
        <v>84</v>
      </c>
      <c r="I34" s="2"/>
      <c r="J34" s="33">
        <v>1</v>
      </c>
      <c r="K34" s="33">
        <v>1</v>
      </c>
      <c r="L34" s="33">
        <v>1</v>
      </c>
      <c r="M34" s="34">
        <v>1</v>
      </c>
      <c r="N34" s="33">
        <v>0</v>
      </c>
      <c r="O34" s="33">
        <v>1</v>
      </c>
      <c r="P34" s="33">
        <v>0</v>
      </c>
      <c r="Q34" s="33">
        <v>0</v>
      </c>
      <c r="R34" s="33">
        <v>0</v>
      </c>
      <c r="S34" s="34"/>
    </row>
    <row r="35" spans="2:19" ht="20.100000000000001" customHeight="1" x14ac:dyDescent="0.15">
      <c r="B35" s="5">
        <v>18238</v>
      </c>
      <c r="C35" s="1" t="s">
        <v>78</v>
      </c>
      <c r="I35" s="2"/>
      <c r="J35" s="33">
        <v>0</v>
      </c>
      <c r="K35" s="33">
        <v>0</v>
      </c>
      <c r="L35" s="33">
        <v>0</v>
      </c>
      <c r="M35" s="34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4"/>
    </row>
    <row r="36" spans="2:19" ht="20.100000000000001" customHeight="1" x14ac:dyDescent="0.15">
      <c r="B36" s="5"/>
      <c r="I36" s="2"/>
      <c r="J36" s="138"/>
      <c r="K36" s="33"/>
      <c r="L36" s="33"/>
      <c r="M36" s="34"/>
      <c r="N36" s="33"/>
      <c r="O36" s="136"/>
      <c r="P36" s="136"/>
      <c r="Q36" s="33"/>
      <c r="R36" s="33"/>
    </row>
    <row r="37" spans="2:19" ht="20.100000000000001" customHeight="1" x14ac:dyDescent="0.15">
      <c r="B37" s="5"/>
      <c r="I37" s="2"/>
      <c r="J37" s="138"/>
      <c r="K37" s="33"/>
      <c r="L37" s="33"/>
      <c r="M37" s="34"/>
      <c r="N37" s="33"/>
      <c r="O37" s="136"/>
      <c r="P37" s="136"/>
      <c r="Q37" s="33"/>
      <c r="R37" s="33"/>
    </row>
    <row r="38" spans="2:19" ht="20.100000000000001" customHeight="1" x14ac:dyDescent="0.15">
      <c r="B38" s="5">
        <v>18300</v>
      </c>
      <c r="C38" s="1" t="s">
        <v>19</v>
      </c>
      <c r="I38" s="2"/>
      <c r="J38" s="33">
        <v>2878</v>
      </c>
      <c r="K38" s="33">
        <v>2773</v>
      </c>
      <c r="L38" s="33">
        <v>2390</v>
      </c>
      <c r="M38" s="34">
        <v>2213</v>
      </c>
      <c r="N38" s="33">
        <v>1817</v>
      </c>
      <c r="O38" s="33">
        <v>1503</v>
      </c>
      <c r="P38" s="33">
        <v>1156</v>
      </c>
      <c r="Q38" s="33">
        <v>949</v>
      </c>
      <c r="R38" s="33">
        <v>757</v>
      </c>
    </row>
    <row r="39" spans="2:19" ht="20.100000000000001" customHeight="1" x14ac:dyDescent="0.15">
      <c r="B39" s="5">
        <v>18310</v>
      </c>
      <c r="C39" s="1" t="s">
        <v>90</v>
      </c>
      <c r="I39" s="2"/>
      <c r="J39" s="33">
        <v>2653</v>
      </c>
      <c r="K39" s="33">
        <v>2552</v>
      </c>
      <c r="L39" s="33">
        <v>2187</v>
      </c>
      <c r="M39" s="34">
        <v>2046</v>
      </c>
      <c r="N39" s="33">
        <v>1703</v>
      </c>
      <c r="O39" s="33">
        <v>1406</v>
      </c>
      <c r="P39" s="33">
        <v>1120</v>
      </c>
      <c r="Q39" s="33">
        <v>915</v>
      </c>
      <c r="R39" s="33">
        <v>738</v>
      </c>
    </row>
    <row r="40" spans="2:19" ht="20.100000000000001" customHeight="1" x14ac:dyDescent="0.15">
      <c r="B40" s="5">
        <v>18311</v>
      </c>
      <c r="C40" s="1" t="s">
        <v>87</v>
      </c>
      <c r="I40" s="2"/>
      <c r="J40" s="33">
        <v>138</v>
      </c>
      <c r="K40" s="33">
        <v>113</v>
      </c>
      <c r="L40" s="33">
        <v>81</v>
      </c>
      <c r="M40" s="34">
        <v>46</v>
      </c>
      <c r="N40" s="33">
        <v>62</v>
      </c>
      <c r="O40" s="33">
        <v>37</v>
      </c>
      <c r="P40" s="33">
        <v>28</v>
      </c>
      <c r="Q40" s="33">
        <v>28</v>
      </c>
      <c r="R40" s="33">
        <v>18</v>
      </c>
    </row>
    <row r="41" spans="2:19" ht="20.100000000000001" customHeight="1" x14ac:dyDescent="0.15">
      <c r="B41" s="5">
        <v>18312</v>
      </c>
      <c r="C41" s="1" t="s">
        <v>88</v>
      </c>
      <c r="I41" s="2"/>
      <c r="J41" s="33">
        <v>386</v>
      </c>
      <c r="K41" s="33">
        <v>363</v>
      </c>
      <c r="L41" s="33">
        <v>288</v>
      </c>
      <c r="M41" s="34">
        <v>292</v>
      </c>
      <c r="N41" s="33">
        <v>262</v>
      </c>
      <c r="O41" s="33">
        <v>216</v>
      </c>
      <c r="P41" s="33">
        <v>130</v>
      </c>
      <c r="Q41" s="33">
        <v>98</v>
      </c>
      <c r="R41" s="33">
        <v>80</v>
      </c>
    </row>
    <row r="42" spans="2:19" ht="20.100000000000001" customHeight="1" x14ac:dyDescent="0.15">
      <c r="B42" s="5">
        <v>18313</v>
      </c>
      <c r="C42" s="1" t="s">
        <v>89</v>
      </c>
      <c r="I42" s="2"/>
      <c r="J42" s="33">
        <v>1505</v>
      </c>
      <c r="K42" s="33">
        <v>1305</v>
      </c>
      <c r="L42" s="33">
        <v>951</v>
      </c>
      <c r="M42" s="34">
        <v>658</v>
      </c>
      <c r="N42" s="33">
        <v>480</v>
      </c>
      <c r="O42" s="33">
        <v>476</v>
      </c>
      <c r="P42" s="33">
        <v>378</v>
      </c>
      <c r="Q42" s="33">
        <v>309</v>
      </c>
      <c r="R42" s="33">
        <v>259</v>
      </c>
    </row>
    <row r="43" spans="2:19" ht="20.100000000000001" customHeight="1" x14ac:dyDescent="0.15">
      <c r="B43" s="5">
        <v>18314</v>
      </c>
      <c r="C43" s="1" t="s">
        <v>91</v>
      </c>
      <c r="I43" s="2"/>
      <c r="J43" s="33">
        <v>624</v>
      </c>
      <c r="K43" s="33">
        <v>771</v>
      </c>
      <c r="L43" s="33">
        <v>867</v>
      </c>
      <c r="M43" s="34">
        <v>1050</v>
      </c>
      <c r="N43" s="33">
        <v>899</v>
      </c>
      <c r="O43" s="33">
        <v>677</v>
      </c>
      <c r="P43" s="33">
        <v>584</v>
      </c>
      <c r="Q43" s="33">
        <v>480</v>
      </c>
      <c r="R43" s="33">
        <v>381</v>
      </c>
    </row>
    <row r="44" spans="2:19" ht="20.100000000000001" customHeight="1" x14ac:dyDescent="0.15">
      <c r="B44" s="5">
        <v>18320</v>
      </c>
      <c r="C44" s="1" t="s">
        <v>92</v>
      </c>
      <c r="I44" s="2"/>
      <c r="J44" s="33">
        <v>225</v>
      </c>
      <c r="K44" s="33">
        <v>221</v>
      </c>
      <c r="L44" s="33">
        <v>501</v>
      </c>
      <c r="M44" s="34">
        <v>167</v>
      </c>
      <c r="N44" s="33">
        <v>114</v>
      </c>
      <c r="O44" s="33">
        <v>97</v>
      </c>
      <c r="P44" s="33">
        <v>36</v>
      </c>
      <c r="Q44" s="33">
        <v>34</v>
      </c>
      <c r="R44" s="33">
        <v>19</v>
      </c>
    </row>
    <row r="45" spans="2:19" ht="20.100000000000001" customHeight="1" x14ac:dyDescent="0.15">
      <c r="B45" s="5"/>
      <c r="I45" s="2"/>
      <c r="J45" s="33"/>
      <c r="K45" s="33"/>
      <c r="L45" s="33"/>
      <c r="M45" s="34"/>
      <c r="N45" s="33"/>
      <c r="O45" s="136"/>
      <c r="P45" s="136"/>
      <c r="Q45" s="33"/>
      <c r="R45" s="33"/>
    </row>
    <row r="46" spans="2:19" ht="20.100000000000001" customHeight="1" x14ac:dyDescent="0.15">
      <c r="B46" s="5"/>
      <c r="I46" s="2"/>
      <c r="J46" s="33"/>
      <c r="K46" s="33"/>
      <c r="L46" s="33"/>
      <c r="M46" s="34"/>
      <c r="N46" s="33"/>
      <c r="O46" s="136"/>
      <c r="P46" s="136"/>
      <c r="Q46" s="33"/>
      <c r="R46" s="33"/>
    </row>
    <row r="47" spans="2:19" ht="20.100000000000001" customHeight="1" x14ac:dyDescent="0.15">
      <c r="B47" s="5">
        <v>18400</v>
      </c>
      <c r="C47" s="1" t="s">
        <v>59</v>
      </c>
      <c r="I47" s="2"/>
      <c r="J47" s="33"/>
      <c r="K47" s="33"/>
      <c r="L47" s="33"/>
      <c r="M47" s="34"/>
      <c r="N47" s="33"/>
      <c r="O47" s="136"/>
      <c r="P47" s="136"/>
      <c r="Q47" s="33"/>
      <c r="R47" s="33"/>
    </row>
    <row r="48" spans="2:19" ht="20.100000000000001" customHeight="1" x14ac:dyDescent="0.15">
      <c r="B48" s="6">
        <v>18410</v>
      </c>
      <c r="C48" s="3" t="s">
        <v>93</v>
      </c>
      <c r="D48" s="3"/>
      <c r="E48" s="3"/>
      <c r="F48" s="3"/>
      <c r="G48" s="3"/>
      <c r="H48" s="3"/>
      <c r="I48" s="4"/>
      <c r="J48" s="122">
        <v>21529</v>
      </c>
      <c r="K48" s="122">
        <v>23650</v>
      </c>
      <c r="L48" s="122">
        <v>22429</v>
      </c>
      <c r="M48" s="123">
        <v>19381</v>
      </c>
      <c r="N48" s="122">
        <v>13298</v>
      </c>
      <c r="O48" s="122">
        <v>11191</v>
      </c>
      <c r="P48" s="122">
        <v>7554</v>
      </c>
      <c r="Q48" s="122">
        <v>5886</v>
      </c>
      <c r="R48" s="122">
        <v>4982</v>
      </c>
    </row>
    <row r="49" spans="2:10" ht="11.1" customHeight="1" x14ac:dyDescent="0.15">
      <c r="J49" s="34"/>
    </row>
    <row r="50" spans="2:10" ht="12" customHeight="1" x14ac:dyDescent="0.15">
      <c r="B50" s="24"/>
      <c r="J50" s="34"/>
    </row>
    <row r="51" spans="2:10" ht="12" customHeight="1" x14ac:dyDescent="0.15">
      <c r="B51" s="24"/>
      <c r="J51" s="34"/>
    </row>
    <row r="52" spans="2:10" ht="12" customHeight="1" x14ac:dyDescent="0.15">
      <c r="B52" s="24"/>
      <c r="J52" s="34"/>
    </row>
    <row r="53" spans="2:10" ht="12" customHeight="1" x14ac:dyDescent="0.15">
      <c r="B53" s="24"/>
    </row>
    <row r="54" spans="2:10" ht="12" customHeight="1" x14ac:dyDescent="0.15">
      <c r="B54" s="24"/>
      <c r="J54" s="34"/>
    </row>
    <row r="55" spans="2:10" ht="12" customHeight="1" x14ac:dyDescent="0.15">
      <c r="B55" s="24"/>
    </row>
    <row r="56" spans="2:10" ht="11.1" customHeight="1" x14ac:dyDescent="0.15">
      <c r="B56" s="24"/>
    </row>
    <row r="57" spans="2:10" ht="11.1" customHeight="1" x14ac:dyDescent="0.15">
      <c r="B57" s="24"/>
    </row>
    <row r="58" spans="2:10" ht="11.1" customHeight="1" x14ac:dyDescent="0.15">
      <c r="B58" s="24"/>
    </row>
  </sheetData>
  <phoneticPr fontId="2"/>
  <pageMargins left="0.74803149606299213" right="0.7480314960629921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1F39-315C-4CB1-AC34-48231503EAD5}">
  <sheetPr>
    <pageSetUpPr fitToPage="1"/>
  </sheetPr>
  <dimension ref="B1:U59"/>
  <sheetViews>
    <sheetView view="pageBreakPreview" zoomScale="60" zoomScaleNormal="10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S33" sqref="S33"/>
    </sheetView>
  </sheetViews>
  <sheetFormatPr defaultRowHeight="13.5" x14ac:dyDescent="0.15"/>
  <cols>
    <col min="1" max="1" width="1.625" style="1" customWidth="1"/>
    <col min="2" max="2" width="6.625" style="1" customWidth="1"/>
    <col min="3" max="3" width="7.625" style="1" customWidth="1"/>
    <col min="4" max="9" width="4.125" style="1" customWidth="1"/>
    <col min="10" max="14" width="8.625" style="40" customWidth="1"/>
    <col min="15" max="15" width="8.625" customWidth="1"/>
    <col min="16" max="18" width="8.625" style="1" customWidth="1"/>
    <col min="19" max="20" width="7.5" style="1" customWidth="1"/>
    <col min="21" max="16384" width="9" style="1"/>
  </cols>
  <sheetData>
    <row r="1" spans="2:21" ht="11.1" customHeight="1" x14ac:dyDescent="0.15"/>
    <row r="2" spans="2:21" ht="11.1" customHeight="1" x14ac:dyDescent="0.15"/>
    <row r="3" spans="2:21" ht="11.1" customHeight="1" x14ac:dyDescent="0.15">
      <c r="B3" s="1" t="s">
        <v>97</v>
      </c>
      <c r="O3" s="40"/>
      <c r="P3" s="40"/>
      <c r="Q3" s="40"/>
      <c r="R3" s="40"/>
    </row>
    <row r="4" spans="2:21" ht="14.25" thickBot="1" x14ac:dyDescent="0.2"/>
    <row r="5" spans="2:21" ht="16.5" customHeight="1" thickBot="1" x14ac:dyDescent="0.2">
      <c r="B5" s="130"/>
      <c r="C5" s="124"/>
      <c r="D5" s="125"/>
      <c r="E5" s="125"/>
      <c r="F5" s="125"/>
      <c r="G5" s="125"/>
      <c r="H5" s="125"/>
      <c r="I5" s="126"/>
      <c r="J5" s="133">
        <v>1983</v>
      </c>
      <c r="K5" s="133">
        <v>1988</v>
      </c>
      <c r="L5" s="133">
        <v>1993</v>
      </c>
      <c r="M5" s="134">
        <v>1998</v>
      </c>
      <c r="N5" s="133">
        <v>2003</v>
      </c>
      <c r="O5" s="133">
        <v>2008</v>
      </c>
      <c r="P5" s="133">
        <v>2013</v>
      </c>
      <c r="Q5" s="128">
        <v>2018</v>
      </c>
      <c r="R5" s="129">
        <v>2023</v>
      </c>
    </row>
    <row r="6" spans="2:21" ht="20.100000000000001" customHeight="1" thickTop="1" x14ac:dyDescent="0.15">
      <c r="B6" s="22">
        <v>18100</v>
      </c>
      <c r="C6" s="131" t="s">
        <v>127</v>
      </c>
      <c r="D6" s="131"/>
      <c r="E6" s="131"/>
      <c r="F6" s="131"/>
      <c r="G6" s="131"/>
      <c r="H6" s="131"/>
      <c r="I6" s="132"/>
      <c r="J6" s="139">
        <v>2543</v>
      </c>
      <c r="K6" s="139">
        <v>2532</v>
      </c>
      <c r="L6" s="139">
        <v>2303</v>
      </c>
      <c r="M6" s="140">
        <v>2162</v>
      </c>
      <c r="N6" s="139">
        <v>1856</v>
      </c>
      <c r="O6" s="53">
        <v>1576</v>
      </c>
      <c r="P6" s="53">
        <v>1281</v>
      </c>
      <c r="Q6" s="141">
        <v>977</v>
      </c>
      <c r="R6" s="141">
        <v>767</v>
      </c>
    </row>
    <row r="7" spans="2:21" ht="20.100000000000001" customHeight="1" x14ac:dyDescent="0.15">
      <c r="B7" s="5">
        <v>18110</v>
      </c>
      <c r="C7" s="1" t="s">
        <v>68</v>
      </c>
      <c r="I7" s="2"/>
      <c r="J7" s="135">
        <v>67</v>
      </c>
      <c r="K7" s="135">
        <v>112</v>
      </c>
      <c r="L7" s="135">
        <v>87</v>
      </c>
      <c r="M7" s="142">
        <v>99</v>
      </c>
      <c r="N7" s="135">
        <v>45</v>
      </c>
      <c r="O7" s="33">
        <v>34</v>
      </c>
      <c r="P7" s="33">
        <v>24</v>
      </c>
      <c r="Q7" s="143">
        <v>34</v>
      </c>
      <c r="R7" s="143">
        <v>16</v>
      </c>
    </row>
    <row r="8" spans="2:21" ht="20.100000000000001" customHeight="1" x14ac:dyDescent="0.15">
      <c r="B8" s="5">
        <v>18120</v>
      </c>
      <c r="C8" s="1" t="s">
        <v>138</v>
      </c>
      <c r="I8" s="2"/>
      <c r="J8" s="142">
        <v>2403</v>
      </c>
      <c r="K8" s="135">
        <v>2339</v>
      </c>
      <c r="L8" s="135">
        <v>2126</v>
      </c>
      <c r="M8" s="142">
        <v>1985</v>
      </c>
      <c r="N8" s="135">
        <v>1736</v>
      </c>
      <c r="O8" s="33">
        <v>1486</v>
      </c>
      <c r="P8" s="33">
        <v>1219</v>
      </c>
      <c r="Q8" s="143">
        <v>913</v>
      </c>
      <c r="R8" s="143">
        <v>728</v>
      </c>
    </row>
    <row r="9" spans="2:21" ht="20.100000000000001" customHeight="1" x14ac:dyDescent="0.15">
      <c r="B9" s="5">
        <v>18130</v>
      </c>
      <c r="C9" s="1" t="s">
        <v>129</v>
      </c>
      <c r="I9" s="2"/>
      <c r="J9" s="142">
        <v>20</v>
      </c>
      <c r="K9" s="135">
        <v>21</v>
      </c>
      <c r="L9" s="135">
        <v>21</v>
      </c>
      <c r="M9" s="142">
        <v>15</v>
      </c>
      <c r="N9" s="135">
        <v>17</v>
      </c>
      <c r="O9" s="33">
        <v>14</v>
      </c>
      <c r="P9" s="135">
        <v>13</v>
      </c>
      <c r="Q9" s="143">
        <v>8</v>
      </c>
      <c r="R9" s="143">
        <v>10</v>
      </c>
    </row>
    <row r="10" spans="2:21" ht="20.100000000000001" customHeight="1" x14ac:dyDescent="0.15">
      <c r="B10" s="5">
        <v>18160</v>
      </c>
      <c r="C10" s="1" t="s">
        <v>70</v>
      </c>
      <c r="I10" s="2"/>
      <c r="J10" s="142">
        <v>53</v>
      </c>
      <c r="K10" s="135">
        <v>60</v>
      </c>
      <c r="L10" s="135">
        <v>69</v>
      </c>
      <c r="M10" s="142">
        <v>63</v>
      </c>
      <c r="N10" s="135">
        <v>58</v>
      </c>
      <c r="O10" s="33">
        <v>42</v>
      </c>
      <c r="P10" s="135">
        <v>25</v>
      </c>
      <c r="Q10" s="143">
        <v>22</v>
      </c>
      <c r="R10" s="143">
        <v>13</v>
      </c>
      <c r="S10" s="153"/>
      <c r="T10" s="154"/>
      <c r="U10" s="154"/>
    </row>
    <row r="11" spans="2:21" ht="20.100000000000001" customHeight="1" x14ac:dyDescent="0.15">
      <c r="B11" s="5"/>
      <c r="C11" s="1" t="s">
        <v>139</v>
      </c>
      <c r="I11" s="2"/>
      <c r="J11" s="142"/>
      <c r="K11" s="135"/>
      <c r="L11" s="135"/>
      <c r="M11" s="142"/>
      <c r="N11" s="135"/>
      <c r="O11" s="33"/>
      <c r="P11" s="135"/>
      <c r="Q11" s="143"/>
      <c r="R11" s="143"/>
      <c r="S11" s="153"/>
      <c r="T11" s="154"/>
      <c r="U11" s="154"/>
    </row>
    <row r="12" spans="2:21" ht="20.100000000000001" customHeight="1" x14ac:dyDescent="0.15">
      <c r="B12" s="5"/>
      <c r="I12" s="2"/>
      <c r="J12" s="142"/>
      <c r="K12" s="135"/>
      <c r="L12" s="135"/>
      <c r="M12" s="142"/>
      <c r="N12" s="135"/>
      <c r="O12" s="33"/>
      <c r="P12" s="135"/>
      <c r="Q12" s="143"/>
      <c r="R12" s="143"/>
    </row>
    <row r="13" spans="2:21" ht="20.100000000000001" customHeight="1" x14ac:dyDescent="0.15">
      <c r="B13" s="5">
        <v>18120</v>
      </c>
      <c r="C13" s="1" t="s">
        <v>69</v>
      </c>
      <c r="I13" s="2"/>
      <c r="J13" s="135">
        <v>2392</v>
      </c>
      <c r="K13" s="135">
        <v>2328</v>
      </c>
      <c r="L13" s="135">
        <v>2116</v>
      </c>
      <c r="M13" s="142">
        <v>1974</v>
      </c>
      <c r="N13" s="135">
        <v>1734</v>
      </c>
      <c r="O13" s="33">
        <v>1486</v>
      </c>
      <c r="P13" s="135">
        <v>1219</v>
      </c>
      <c r="Q13" s="143">
        <v>913</v>
      </c>
      <c r="R13" s="143">
        <v>728</v>
      </c>
    </row>
    <row r="14" spans="2:21" ht="20.100000000000001" customHeight="1" x14ac:dyDescent="0.15">
      <c r="B14" s="5">
        <v>18121</v>
      </c>
      <c r="C14" s="1" t="s">
        <v>71</v>
      </c>
      <c r="I14" s="2"/>
      <c r="J14" s="135">
        <v>496</v>
      </c>
      <c r="K14" s="135">
        <v>515</v>
      </c>
      <c r="L14" s="135">
        <v>491</v>
      </c>
      <c r="M14" s="142">
        <v>454</v>
      </c>
      <c r="N14" s="135">
        <v>375</v>
      </c>
      <c r="O14" s="33">
        <v>351</v>
      </c>
      <c r="P14" s="135">
        <v>284</v>
      </c>
      <c r="Q14" s="143">
        <v>226</v>
      </c>
      <c r="R14" s="143">
        <v>42</v>
      </c>
    </row>
    <row r="15" spans="2:21" ht="20.100000000000001" customHeight="1" x14ac:dyDescent="0.15">
      <c r="B15" s="5">
        <v>18122</v>
      </c>
      <c r="C15" s="1" t="s">
        <v>72</v>
      </c>
      <c r="I15" s="2"/>
      <c r="J15" s="135">
        <v>794</v>
      </c>
      <c r="K15" s="135">
        <v>735</v>
      </c>
      <c r="L15" s="135">
        <v>611</v>
      </c>
      <c r="M15" s="142">
        <v>528</v>
      </c>
      <c r="N15" s="135">
        <v>438</v>
      </c>
      <c r="O15" s="33">
        <v>370</v>
      </c>
      <c r="P15" s="135">
        <v>270</v>
      </c>
      <c r="Q15" s="143">
        <v>199</v>
      </c>
      <c r="R15" s="143">
        <v>133</v>
      </c>
    </row>
    <row r="16" spans="2:21" ht="20.100000000000001" customHeight="1" x14ac:dyDescent="0.15">
      <c r="B16" s="5">
        <v>18123</v>
      </c>
      <c r="C16" s="1" t="s">
        <v>73</v>
      </c>
      <c r="I16" s="2"/>
      <c r="J16" s="135">
        <v>653</v>
      </c>
      <c r="K16" s="135">
        <v>607</v>
      </c>
      <c r="L16" s="135">
        <v>546</v>
      </c>
      <c r="M16" s="142">
        <v>484</v>
      </c>
      <c r="N16" s="135">
        <v>424</v>
      </c>
      <c r="O16" s="33">
        <v>336</v>
      </c>
      <c r="P16" s="135">
        <v>281</v>
      </c>
      <c r="Q16" s="143">
        <v>186</v>
      </c>
      <c r="R16" s="143">
        <v>158</v>
      </c>
    </row>
    <row r="17" spans="2:18" ht="20.100000000000001" customHeight="1" x14ac:dyDescent="0.15">
      <c r="B17" s="5">
        <v>18124</v>
      </c>
      <c r="C17" s="1" t="s">
        <v>74</v>
      </c>
      <c r="I17" s="2"/>
      <c r="J17" s="135">
        <v>276</v>
      </c>
      <c r="K17" s="135">
        <v>313</v>
      </c>
      <c r="L17" s="135">
        <v>336</v>
      </c>
      <c r="M17" s="142">
        <v>379</v>
      </c>
      <c r="N17" s="135">
        <v>407</v>
      </c>
      <c r="O17" s="33">
        <v>350</v>
      </c>
      <c r="P17" s="135">
        <v>323</v>
      </c>
      <c r="Q17" s="143">
        <v>256</v>
      </c>
      <c r="R17" s="143">
        <v>230</v>
      </c>
    </row>
    <row r="18" spans="2:18" ht="20.100000000000001" customHeight="1" x14ac:dyDescent="0.15">
      <c r="B18" s="5">
        <v>18125</v>
      </c>
      <c r="C18" s="1" t="s">
        <v>75</v>
      </c>
      <c r="I18" s="2"/>
      <c r="J18" s="135">
        <v>90</v>
      </c>
      <c r="K18" s="135">
        <v>92</v>
      </c>
      <c r="L18" s="135">
        <v>76</v>
      </c>
      <c r="M18" s="142">
        <v>85</v>
      </c>
      <c r="N18" s="135">
        <v>64</v>
      </c>
      <c r="O18" s="33">
        <v>60</v>
      </c>
      <c r="P18" s="135">
        <v>46</v>
      </c>
      <c r="Q18" s="143">
        <v>35</v>
      </c>
      <c r="R18" s="143">
        <v>31</v>
      </c>
    </row>
    <row r="19" spans="2:18" ht="20.100000000000001" customHeight="1" x14ac:dyDescent="0.15">
      <c r="B19" s="5">
        <v>18126</v>
      </c>
      <c r="C19" s="1" t="s">
        <v>76</v>
      </c>
      <c r="I19" s="2"/>
      <c r="J19" s="135">
        <v>40</v>
      </c>
      <c r="K19" s="135">
        <v>20</v>
      </c>
      <c r="L19" s="135">
        <v>12</v>
      </c>
      <c r="M19" s="142">
        <v>12</v>
      </c>
      <c r="N19" s="135">
        <v>13</v>
      </c>
      <c r="O19" s="33">
        <v>15</v>
      </c>
      <c r="P19" s="135">
        <v>13</v>
      </c>
      <c r="Q19" s="143">
        <v>10</v>
      </c>
      <c r="R19" s="143">
        <v>4</v>
      </c>
    </row>
    <row r="20" spans="2:18" ht="20.100000000000001" customHeight="1" x14ac:dyDescent="0.15">
      <c r="B20" s="5">
        <v>18127</v>
      </c>
      <c r="C20" s="1" t="s">
        <v>77</v>
      </c>
      <c r="I20" s="2"/>
      <c r="J20" s="135">
        <v>24</v>
      </c>
      <c r="K20" s="135">
        <v>23</v>
      </c>
      <c r="L20" s="135">
        <v>27</v>
      </c>
      <c r="M20" s="142">
        <v>18</v>
      </c>
      <c r="N20" s="135">
        <v>8</v>
      </c>
      <c r="O20" s="33">
        <v>4</v>
      </c>
      <c r="P20" s="135">
        <v>2</v>
      </c>
      <c r="Q20" s="143">
        <v>1</v>
      </c>
      <c r="R20" s="143">
        <v>1</v>
      </c>
    </row>
    <row r="21" spans="2:18" ht="20.100000000000001" customHeight="1" x14ac:dyDescent="0.15">
      <c r="B21" s="5">
        <v>18128</v>
      </c>
      <c r="C21" s="1" t="s">
        <v>78</v>
      </c>
      <c r="I21" s="2"/>
      <c r="J21" s="135">
        <v>19</v>
      </c>
      <c r="K21" s="135">
        <v>23</v>
      </c>
      <c r="L21" s="135">
        <v>17</v>
      </c>
      <c r="M21" s="142">
        <v>14</v>
      </c>
      <c r="N21" s="135">
        <v>5</v>
      </c>
      <c r="O21" s="33">
        <v>0</v>
      </c>
      <c r="P21" s="135">
        <v>0</v>
      </c>
      <c r="Q21" s="143">
        <v>0</v>
      </c>
      <c r="R21" s="143">
        <v>0</v>
      </c>
    </row>
    <row r="22" spans="2:18" ht="20.100000000000001" customHeight="1" x14ac:dyDescent="0.15">
      <c r="B22" s="5"/>
      <c r="I22" s="2"/>
      <c r="J22" s="135"/>
      <c r="K22" s="135"/>
      <c r="L22" s="135"/>
      <c r="M22" s="142"/>
      <c r="N22" s="135"/>
      <c r="O22" s="33"/>
      <c r="P22" s="135"/>
      <c r="Q22" s="143"/>
      <c r="R22" s="143"/>
    </row>
    <row r="23" spans="2:18" ht="20.100000000000001" customHeight="1" x14ac:dyDescent="0.15">
      <c r="B23" s="5"/>
      <c r="I23" s="2"/>
      <c r="J23" s="135"/>
      <c r="K23" s="135"/>
      <c r="L23" s="135"/>
      <c r="M23" s="142"/>
      <c r="N23" s="135"/>
      <c r="O23" s="33"/>
      <c r="P23" s="135"/>
      <c r="Q23" s="143"/>
      <c r="R23" s="143"/>
    </row>
    <row r="24" spans="2:18" ht="20.100000000000001" customHeight="1" x14ac:dyDescent="0.15">
      <c r="B24" s="5">
        <v>18200</v>
      </c>
      <c r="C24" s="1" t="s">
        <v>17</v>
      </c>
      <c r="I24" s="2"/>
      <c r="J24" s="135">
        <v>3462</v>
      </c>
      <c r="K24" s="135">
        <v>3424</v>
      </c>
      <c r="L24" s="135">
        <v>3143</v>
      </c>
      <c r="M24" s="142">
        <v>2925</v>
      </c>
      <c r="N24" s="135">
        <v>2655</v>
      </c>
      <c r="O24" s="33">
        <v>2221</v>
      </c>
      <c r="P24" s="135">
        <v>1841</v>
      </c>
      <c r="Q24" s="143">
        <v>1445</v>
      </c>
      <c r="R24" s="143">
        <v>1134</v>
      </c>
    </row>
    <row r="25" spans="2:18" ht="20.100000000000001" customHeight="1" x14ac:dyDescent="0.15">
      <c r="B25" s="5">
        <v>18210</v>
      </c>
      <c r="C25" s="1" t="s">
        <v>121</v>
      </c>
      <c r="I25" s="2"/>
      <c r="J25" s="135">
        <v>134</v>
      </c>
      <c r="K25" s="135">
        <v>107</v>
      </c>
      <c r="L25" s="135">
        <v>83</v>
      </c>
      <c r="M25" s="142">
        <v>81</v>
      </c>
      <c r="N25" s="135">
        <v>42</v>
      </c>
      <c r="O25" s="33">
        <v>55</v>
      </c>
      <c r="P25" s="135">
        <v>32</v>
      </c>
      <c r="Q25" s="143">
        <v>18</v>
      </c>
      <c r="R25" s="143">
        <v>9</v>
      </c>
    </row>
    <row r="26" spans="2:18" ht="20.100000000000001" customHeight="1" x14ac:dyDescent="0.15">
      <c r="B26" s="5">
        <v>18220</v>
      </c>
      <c r="C26" s="1" t="s">
        <v>122</v>
      </c>
      <c r="I26" s="2"/>
      <c r="J26" s="135">
        <v>413</v>
      </c>
      <c r="K26" s="135">
        <v>504</v>
      </c>
      <c r="L26" s="135">
        <v>610</v>
      </c>
      <c r="M26" s="142">
        <v>604</v>
      </c>
      <c r="N26" s="144">
        <v>627</v>
      </c>
      <c r="O26" s="33">
        <v>572</v>
      </c>
      <c r="P26" s="144">
        <v>503</v>
      </c>
      <c r="Q26" s="143">
        <v>466</v>
      </c>
      <c r="R26" s="143">
        <v>353</v>
      </c>
    </row>
    <row r="27" spans="2:18" ht="20.100000000000001" customHeight="1" x14ac:dyDescent="0.15">
      <c r="B27" s="5">
        <v>18230</v>
      </c>
      <c r="C27" s="1" t="s">
        <v>123</v>
      </c>
      <c r="I27" s="2"/>
      <c r="J27" s="135">
        <v>2915</v>
      </c>
      <c r="K27" s="135">
        <v>2813</v>
      </c>
      <c r="L27" s="135">
        <v>2450</v>
      </c>
      <c r="M27" s="142">
        <v>2240</v>
      </c>
      <c r="N27" s="144">
        <v>1986</v>
      </c>
      <c r="O27" s="33">
        <v>1594</v>
      </c>
      <c r="P27" s="144">
        <v>1306</v>
      </c>
      <c r="Q27" s="143">
        <v>961</v>
      </c>
      <c r="R27" s="143">
        <v>772</v>
      </c>
    </row>
    <row r="28" spans="2:18" ht="20.100000000000001" customHeight="1" x14ac:dyDescent="0.15">
      <c r="B28" s="5">
        <v>18231</v>
      </c>
      <c r="C28" s="1" t="s">
        <v>71</v>
      </c>
      <c r="I28" s="2"/>
      <c r="J28" s="135">
        <v>490</v>
      </c>
      <c r="K28" s="135">
        <v>489</v>
      </c>
      <c r="L28" s="135">
        <v>374</v>
      </c>
      <c r="M28" s="142">
        <v>313</v>
      </c>
      <c r="N28" s="144">
        <v>259</v>
      </c>
      <c r="O28" s="33">
        <v>180</v>
      </c>
      <c r="P28" s="144">
        <v>151</v>
      </c>
      <c r="Q28" s="143">
        <v>101</v>
      </c>
      <c r="R28" s="143">
        <v>82</v>
      </c>
    </row>
    <row r="29" spans="2:18" ht="20.100000000000001" customHeight="1" x14ac:dyDescent="0.15">
      <c r="B29" s="5">
        <v>18232</v>
      </c>
      <c r="C29" s="1" t="s">
        <v>79</v>
      </c>
      <c r="I29" s="2"/>
      <c r="J29" s="135">
        <v>1026</v>
      </c>
      <c r="K29" s="135">
        <v>954</v>
      </c>
      <c r="L29" s="135">
        <v>814</v>
      </c>
      <c r="M29" s="142">
        <v>694</v>
      </c>
      <c r="N29" s="144">
        <v>578</v>
      </c>
      <c r="O29" s="33">
        <v>455</v>
      </c>
      <c r="P29" s="144">
        <v>349</v>
      </c>
      <c r="Q29" s="143">
        <v>251</v>
      </c>
      <c r="R29" s="143">
        <v>182</v>
      </c>
    </row>
    <row r="30" spans="2:18" ht="20.100000000000001" customHeight="1" x14ac:dyDescent="0.15">
      <c r="B30" s="5">
        <v>18233</v>
      </c>
      <c r="C30" s="1" t="s">
        <v>80</v>
      </c>
      <c r="I30" s="2"/>
      <c r="J30" s="135">
        <v>865</v>
      </c>
      <c r="K30" s="135">
        <v>832</v>
      </c>
      <c r="L30" s="135">
        <v>726</v>
      </c>
      <c r="M30" s="142">
        <v>642</v>
      </c>
      <c r="N30" s="144">
        <v>576</v>
      </c>
      <c r="O30" s="33">
        <v>435</v>
      </c>
      <c r="P30" s="144">
        <v>356</v>
      </c>
      <c r="Q30" s="143">
        <v>246</v>
      </c>
      <c r="R30" s="143">
        <v>207</v>
      </c>
    </row>
    <row r="31" spans="2:18" ht="20.100000000000001" customHeight="1" x14ac:dyDescent="0.15">
      <c r="B31" s="5">
        <v>18234</v>
      </c>
      <c r="C31" s="1" t="s">
        <v>81</v>
      </c>
      <c r="I31" s="2"/>
      <c r="J31" s="135">
        <v>331</v>
      </c>
      <c r="K31" s="135">
        <v>350</v>
      </c>
      <c r="L31" s="135">
        <v>378</v>
      </c>
      <c r="M31" s="142">
        <v>466</v>
      </c>
      <c r="N31" s="144">
        <v>466</v>
      </c>
      <c r="O31" s="33">
        <v>435</v>
      </c>
      <c r="P31" s="144">
        <v>379</v>
      </c>
      <c r="Q31" s="143">
        <v>311</v>
      </c>
      <c r="R31" s="143">
        <v>263</v>
      </c>
    </row>
    <row r="32" spans="2:18" ht="20.100000000000001" customHeight="1" x14ac:dyDescent="0.15">
      <c r="B32" s="5">
        <v>18235</v>
      </c>
      <c r="C32" s="1" t="s">
        <v>82</v>
      </c>
      <c r="I32" s="2"/>
      <c r="J32" s="135">
        <v>116</v>
      </c>
      <c r="K32" s="135">
        <v>118</v>
      </c>
      <c r="L32" s="135">
        <v>103</v>
      </c>
      <c r="M32" s="142">
        <v>90</v>
      </c>
      <c r="N32" s="144">
        <v>93</v>
      </c>
      <c r="O32" s="33">
        <v>85</v>
      </c>
      <c r="P32" s="144">
        <v>70</v>
      </c>
      <c r="Q32" s="143">
        <v>51</v>
      </c>
      <c r="R32" s="143">
        <v>37</v>
      </c>
    </row>
    <row r="33" spans="2:18" ht="20.100000000000001" customHeight="1" x14ac:dyDescent="0.15">
      <c r="B33" s="5">
        <v>18236</v>
      </c>
      <c r="C33" s="1" t="s">
        <v>83</v>
      </c>
      <c r="I33" s="2"/>
      <c r="J33" s="135">
        <v>43</v>
      </c>
      <c r="K33" s="135">
        <v>19</v>
      </c>
      <c r="L33" s="135">
        <v>8</v>
      </c>
      <c r="M33" s="142">
        <v>4</v>
      </c>
      <c r="N33" s="144">
        <v>6</v>
      </c>
      <c r="O33" s="33">
        <v>4</v>
      </c>
      <c r="P33" s="144">
        <v>1</v>
      </c>
      <c r="Q33" s="143">
        <v>1</v>
      </c>
      <c r="R33" s="143">
        <v>1</v>
      </c>
    </row>
    <row r="34" spans="2:18" ht="20.100000000000001" customHeight="1" x14ac:dyDescent="0.15">
      <c r="B34" s="5">
        <v>18237</v>
      </c>
      <c r="C34" s="1" t="s">
        <v>84</v>
      </c>
      <c r="I34" s="2"/>
      <c r="J34" s="135">
        <v>26</v>
      </c>
      <c r="K34" s="135">
        <v>21</v>
      </c>
      <c r="L34" s="135">
        <v>26</v>
      </c>
      <c r="M34" s="142">
        <v>18</v>
      </c>
      <c r="N34" s="144">
        <v>3</v>
      </c>
      <c r="O34" s="33">
        <v>0</v>
      </c>
      <c r="P34" s="144">
        <v>0</v>
      </c>
      <c r="Q34" s="143">
        <v>0</v>
      </c>
      <c r="R34" s="143">
        <v>0</v>
      </c>
    </row>
    <row r="35" spans="2:18" ht="20.100000000000001" customHeight="1" x14ac:dyDescent="0.15">
      <c r="B35" s="5">
        <v>18238</v>
      </c>
      <c r="C35" s="1" t="s">
        <v>78</v>
      </c>
      <c r="I35" s="2"/>
      <c r="J35" s="135">
        <v>18</v>
      </c>
      <c r="K35" s="135">
        <v>30</v>
      </c>
      <c r="L35" s="135">
        <v>21</v>
      </c>
      <c r="M35" s="142">
        <v>13</v>
      </c>
      <c r="N35" s="144">
        <v>5</v>
      </c>
      <c r="O35" s="33">
        <v>0</v>
      </c>
      <c r="P35" s="144">
        <v>0</v>
      </c>
      <c r="Q35" s="143">
        <v>0</v>
      </c>
      <c r="R35" s="143">
        <v>0</v>
      </c>
    </row>
    <row r="36" spans="2:18" ht="20.100000000000001" customHeight="1" x14ac:dyDescent="0.15">
      <c r="B36" s="5"/>
      <c r="I36" s="2"/>
      <c r="J36" s="142"/>
      <c r="K36" s="135"/>
      <c r="L36" s="135"/>
      <c r="M36" s="142"/>
      <c r="N36" s="144"/>
      <c r="O36" s="33"/>
      <c r="P36" s="144"/>
      <c r="Q36" s="143"/>
      <c r="R36" s="143"/>
    </row>
    <row r="37" spans="2:18" ht="20.100000000000001" customHeight="1" x14ac:dyDescent="0.15">
      <c r="B37" s="5"/>
      <c r="I37" s="2"/>
      <c r="J37" s="142"/>
      <c r="K37" s="135"/>
      <c r="L37" s="135"/>
      <c r="M37" s="142"/>
      <c r="N37" s="144"/>
      <c r="O37" s="33"/>
      <c r="P37" s="144"/>
      <c r="Q37" s="143"/>
      <c r="R37" s="143"/>
    </row>
    <row r="38" spans="2:18" ht="20.100000000000001" customHeight="1" x14ac:dyDescent="0.15">
      <c r="B38" s="5">
        <v>18300</v>
      </c>
      <c r="C38" s="1" t="s">
        <v>19</v>
      </c>
      <c r="I38" s="2"/>
      <c r="J38" s="135">
        <v>4505</v>
      </c>
      <c r="K38" s="135">
        <v>4499</v>
      </c>
      <c r="L38" s="135">
        <v>3740</v>
      </c>
      <c r="M38" s="142">
        <v>3393</v>
      </c>
      <c r="N38" s="144">
        <v>2851</v>
      </c>
      <c r="O38" s="33">
        <v>2419</v>
      </c>
      <c r="P38" s="144">
        <v>1751</v>
      </c>
      <c r="Q38" s="143">
        <v>1453</v>
      </c>
      <c r="R38" s="143">
        <v>1139</v>
      </c>
    </row>
    <row r="39" spans="2:18" ht="20.100000000000001" customHeight="1" x14ac:dyDescent="0.15">
      <c r="B39" s="5">
        <v>18310</v>
      </c>
      <c r="C39" s="1" t="s">
        <v>90</v>
      </c>
      <c r="I39" s="2"/>
      <c r="J39" s="135">
        <v>4170</v>
      </c>
      <c r="K39" s="135">
        <v>4140</v>
      </c>
      <c r="L39" s="135">
        <v>3442</v>
      </c>
      <c r="M39" s="142">
        <v>3159</v>
      </c>
      <c r="N39" s="144">
        <v>2663</v>
      </c>
      <c r="O39" s="33">
        <v>2297</v>
      </c>
      <c r="P39" s="144">
        <v>1694</v>
      </c>
      <c r="Q39" s="143">
        <v>1378</v>
      </c>
      <c r="R39" s="143">
        <v>1092</v>
      </c>
    </row>
    <row r="40" spans="2:18" ht="20.100000000000001" customHeight="1" x14ac:dyDescent="0.15">
      <c r="B40" s="5">
        <v>18311</v>
      </c>
      <c r="C40" s="1" t="s">
        <v>87</v>
      </c>
      <c r="I40" s="2"/>
      <c r="J40" s="135">
        <v>116</v>
      </c>
      <c r="K40" s="135">
        <v>124</v>
      </c>
      <c r="L40" s="135">
        <v>79</v>
      </c>
      <c r="M40" s="142">
        <v>67</v>
      </c>
      <c r="N40" s="135">
        <v>65</v>
      </c>
      <c r="O40" s="33">
        <v>51</v>
      </c>
      <c r="P40" s="135">
        <v>23</v>
      </c>
      <c r="Q40" s="143">
        <v>33</v>
      </c>
      <c r="R40" s="143">
        <v>53</v>
      </c>
    </row>
    <row r="41" spans="2:18" ht="20.100000000000001" customHeight="1" x14ac:dyDescent="0.15">
      <c r="B41" s="5">
        <v>18312</v>
      </c>
      <c r="C41" s="1" t="s">
        <v>88</v>
      </c>
      <c r="I41" s="2"/>
      <c r="J41" s="135">
        <v>615</v>
      </c>
      <c r="K41" s="135">
        <v>550</v>
      </c>
      <c r="L41" s="135">
        <v>310</v>
      </c>
      <c r="M41" s="142">
        <v>316</v>
      </c>
      <c r="N41" s="135">
        <v>303</v>
      </c>
      <c r="O41" s="33">
        <v>238</v>
      </c>
      <c r="P41" s="135">
        <v>192</v>
      </c>
      <c r="Q41" s="143">
        <v>136</v>
      </c>
      <c r="R41" s="143">
        <v>117</v>
      </c>
    </row>
    <row r="42" spans="2:18" ht="20.100000000000001" customHeight="1" x14ac:dyDescent="0.15">
      <c r="B42" s="5">
        <v>18313</v>
      </c>
      <c r="C42" s="1" t="s">
        <v>89</v>
      </c>
      <c r="I42" s="2"/>
      <c r="J42" s="135">
        <v>2391</v>
      </c>
      <c r="K42" s="135">
        <v>2142</v>
      </c>
      <c r="L42" s="135">
        <v>1429</v>
      </c>
      <c r="M42" s="142">
        <v>1003</v>
      </c>
      <c r="N42" s="144">
        <v>771</v>
      </c>
      <c r="O42" s="33">
        <v>663</v>
      </c>
      <c r="P42" s="144">
        <v>450</v>
      </c>
      <c r="Q42" s="143">
        <v>402</v>
      </c>
      <c r="R42" s="143">
        <v>343</v>
      </c>
    </row>
    <row r="43" spans="2:18" ht="20.100000000000001" customHeight="1" x14ac:dyDescent="0.15">
      <c r="B43" s="5">
        <v>18314</v>
      </c>
      <c r="C43" s="1" t="s">
        <v>91</v>
      </c>
      <c r="I43" s="2"/>
      <c r="J43" s="135">
        <v>1048</v>
      </c>
      <c r="K43" s="135">
        <v>1324</v>
      </c>
      <c r="L43" s="135">
        <v>1624</v>
      </c>
      <c r="M43" s="142">
        <v>1773</v>
      </c>
      <c r="N43" s="144">
        <v>1524</v>
      </c>
      <c r="O43" s="33">
        <v>1345</v>
      </c>
      <c r="P43" s="144">
        <v>1029</v>
      </c>
      <c r="Q43" s="143">
        <v>807</v>
      </c>
      <c r="R43" s="143">
        <v>579</v>
      </c>
    </row>
    <row r="44" spans="2:18" ht="20.100000000000001" customHeight="1" x14ac:dyDescent="0.15">
      <c r="B44" s="5">
        <v>18320</v>
      </c>
      <c r="C44" s="1" t="s">
        <v>92</v>
      </c>
      <c r="I44" s="2"/>
      <c r="J44" s="135">
        <v>335</v>
      </c>
      <c r="K44" s="135">
        <v>359</v>
      </c>
      <c r="L44" s="135">
        <v>298</v>
      </c>
      <c r="M44" s="142">
        <v>234</v>
      </c>
      <c r="N44" s="135">
        <v>188</v>
      </c>
      <c r="O44" s="33">
        <v>122</v>
      </c>
      <c r="P44" s="135">
        <v>57</v>
      </c>
      <c r="Q44" s="143">
        <v>75</v>
      </c>
      <c r="R44" s="143">
        <v>47</v>
      </c>
    </row>
    <row r="45" spans="2:18" ht="20.100000000000001" customHeight="1" x14ac:dyDescent="0.15">
      <c r="B45" s="5"/>
      <c r="I45" s="2"/>
      <c r="J45" s="135"/>
      <c r="K45" s="135"/>
      <c r="L45" s="135"/>
      <c r="M45" s="142"/>
      <c r="N45" s="135"/>
      <c r="O45" s="33"/>
      <c r="P45" s="135"/>
      <c r="Q45" s="143"/>
      <c r="R45" s="143"/>
    </row>
    <row r="46" spans="2:18" ht="20.100000000000001" customHeight="1" x14ac:dyDescent="0.15">
      <c r="B46" s="5"/>
      <c r="I46" s="2"/>
      <c r="J46" s="135"/>
      <c r="K46" s="135"/>
      <c r="L46" s="135"/>
      <c r="M46" s="142"/>
      <c r="N46" s="135"/>
      <c r="O46" s="33"/>
      <c r="P46" s="135"/>
      <c r="Q46" s="143"/>
      <c r="R46" s="143"/>
    </row>
    <row r="47" spans="2:18" ht="20.100000000000001" customHeight="1" x14ac:dyDescent="0.15">
      <c r="B47" s="5">
        <v>18400</v>
      </c>
      <c r="C47" s="1" t="s">
        <v>59</v>
      </c>
      <c r="I47" s="2"/>
      <c r="J47" s="135"/>
      <c r="K47" s="135"/>
      <c r="L47" s="135"/>
      <c r="M47" s="142"/>
      <c r="N47" s="135"/>
      <c r="O47" s="33"/>
      <c r="P47" s="135"/>
      <c r="Q47" s="143"/>
      <c r="R47" s="143"/>
    </row>
    <row r="48" spans="2:18" ht="20.100000000000001" customHeight="1" x14ac:dyDescent="0.15">
      <c r="B48" s="5">
        <v>18410</v>
      </c>
      <c r="C48" s="1" t="s">
        <v>93</v>
      </c>
      <c r="I48" s="2"/>
      <c r="J48" s="135">
        <v>46461</v>
      </c>
      <c r="K48" s="135">
        <v>47427</v>
      </c>
      <c r="L48" s="135">
        <v>42772</v>
      </c>
      <c r="M48" s="142">
        <v>35159</v>
      </c>
      <c r="N48" s="135">
        <v>25791</v>
      </c>
      <c r="O48" s="33">
        <v>21963</v>
      </c>
      <c r="P48" s="135">
        <v>16084</v>
      </c>
      <c r="Q48" s="143">
        <v>9311</v>
      </c>
      <c r="R48" s="143">
        <v>7518</v>
      </c>
    </row>
    <row r="49" spans="2:18" ht="20.100000000000001" customHeight="1" x14ac:dyDescent="0.15">
      <c r="B49" s="6"/>
      <c r="C49" s="3"/>
      <c r="D49" s="3"/>
      <c r="E49" s="3"/>
      <c r="F49" s="3"/>
      <c r="G49" s="3"/>
      <c r="H49" s="3"/>
      <c r="I49" s="4"/>
      <c r="J49" s="137"/>
      <c r="K49" s="137"/>
      <c r="L49" s="137"/>
      <c r="M49" s="145"/>
      <c r="N49" s="137"/>
      <c r="O49" s="122"/>
      <c r="P49" s="137"/>
      <c r="Q49" s="146"/>
      <c r="R49" s="146"/>
    </row>
    <row r="50" spans="2:18" ht="11.1" customHeight="1" x14ac:dyDescent="0.15"/>
    <row r="51" spans="2:18" ht="12" customHeight="1" x14ac:dyDescent="0.15">
      <c r="B51" s="24"/>
    </row>
    <row r="52" spans="2:18" ht="12" customHeight="1" x14ac:dyDescent="0.15">
      <c r="B52" s="24"/>
    </row>
    <row r="53" spans="2:18" ht="12" customHeight="1" x14ac:dyDescent="0.15">
      <c r="B53" s="24"/>
    </row>
    <row r="54" spans="2:18" ht="12" customHeight="1" x14ac:dyDescent="0.15">
      <c r="B54" s="24"/>
    </row>
    <row r="55" spans="2:18" ht="12" customHeight="1" x14ac:dyDescent="0.15">
      <c r="B55" s="24"/>
    </row>
    <row r="56" spans="2:18" ht="12" customHeight="1" x14ac:dyDescent="0.15">
      <c r="B56" s="24"/>
    </row>
    <row r="57" spans="2:18" ht="11.1" customHeight="1" x14ac:dyDescent="0.15">
      <c r="B57" s="24"/>
    </row>
    <row r="58" spans="2:18" ht="11.1" customHeight="1" x14ac:dyDescent="0.15">
      <c r="B58" s="24"/>
    </row>
    <row r="59" spans="2:18" ht="11.1" customHeight="1" x14ac:dyDescent="0.15">
      <c r="B59" s="24"/>
    </row>
  </sheetData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F963-D0F7-44EA-BC20-9EDE3A710BB7}">
  <sheetPr>
    <pageSetUpPr fitToPage="1"/>
  </sheetPr>
  <dimension ref="B1:U62"/>
  <sheetViews>
    <sheetView view="pageBreakPreview" zoomScale="60" zoomScaleNormal="100" workbookViewId="0">
      <pane xSplit="9" ySplit="5" topLeftCell="K6" activePane="bottomRight" state="frozen"/>
      <selection pane="topRight" activeCell="J1" sqref="J1"/>
      <selection pane="bottomLeft" activeCell="A6" sqref="A6"/>
      <selection pane="bottomRight" activeCell="K49" sqref="K49"/>
    </sheetView>
  </sheetViews>
  <sheetFormatPr defaultRowHeight="13.5" x14ac:dyDescent="0.15"/>
  <cols>
    <col min="1" max="1" width="1.625" style="1" customWidth="1"/>
    <col min="2" max="2" width="6.625" style="1" customWidth="1"/>
    <col min="3" max="3" width="7.625" style="1" customWidth="1"/>
    <col min="4" max="9" width="4.125" style="1" customWidth="1"/>
    <col min="10" max="14" width="8.625" style="1" customWidth="1"/>
    <col min="15" max="15" width="8.625" customWidth="1"/>
    <col min="16" max="16" width="8.625" style="1" customWidth="1"/>
    <col min="17" max="18" width="8.625" style="15" customWidth="1"/>
    <col min="19" max="20" width="7.5" style="1" customWidth="1"/>
    <col min="21" max="16384" width="9" style="1"/>
  </cols>
  <sheetData>
    <row r="1" spans="2:21" ht="11.1" customHeight="1" x14ac:dyDescent="0.15"/>
    <row r="2" spans="2:21" ht="11.1" customHeight="1" x14ac:dyDescent="0.15"/>
    <row r="3" spans="2:21" ht="11.1" customHeight="1" x14ac:dyDescent="0.15">
      <c r="B3" s="1" t="s">
        <v>98</v>
      </c>
      <c r="J3" s="138"/>
      <c r="K3" s="138"/>
      <c r="L3" s="138"/>
      <c r="M3" s="138"/>
      <c r="N3" s="138"/>
      <c r="O3" s="138"/>
      <c r="P3" s="138"/>
      <c r="Q3" s="138"/>
      <c r="R3" s="138"/>
    </row>
    <row r="4" spans="2:21" ht="14.25" thickBot="1" x14ac:dyDescent="0.2"/>
    <row r="5" spans="2:21" ht="16.5" customHeight="1" thickBot="1" x14ac:dyDescent="0.2">
      <c r="B5" s="130"/>
      <c r="C5" s="124"/>
      <c r="D5" s="125"/>
      <c r="E5" s="125"/>
      <c r="F5" s="125"/>
      <c r="G5" s="125"/>
      <c r="H5" s="125"/>
      <c r="I5" s="126"/>
      <c r="J5" s="127">
        <v>1983</v>
      </c>
      <c r="K5" s="127">
        <v>1988</v>
      </c>
      <c r="L5" s="127">
        <v>1993</v>
      </c>
      <c r="M5" s="128">
        <v>1998</v>
      </c>
      <c r="N5" s="127">
        <v>2003</v>
      </c>
      <c r="O5" s="127">
        <v>2008</v>
      </c>
      <c r="P5" s="127">
        <v>2013</v>
      </c>
      <c r="Q5" s="128">
        <v>2018</v>
      </c>
      <c r="R5" s="129">
        <v>2023</v>
      </c>
    </row>
    <row r="6" spans="2:21" ht="20.100000000000001" customHeight="1" thickTop="1" x14ac:dyDescent="0.15">
      <c r="B6" s="22">
        <v>18100</v>
      </c>
      <c r="C6" s="131" t="s">
        <v>125</v>
      </c>
      <c r="D6" s="131"/>
      <c r="E6" s="131"/>
      <c r="F6" s="131"/>
      <c r="G6" s="131"/>
      <c r="H6" s="131"/>
      <c r="I6" s="132"/>
      <c r="J6" s="53">
        <v>207439</v>
      </c>
      <c r="K6" s="53">
        <v>190271</v>
      </c>
      <c r="L6" s="53">
        <v>171524</v>
      </c>
      <c r="M6" s="151">
        <v>150586</v>
      </c>
      <c r="N6" s="53">
        <v>132417</v>
      </c>
      <c r="O6" s="53">
        <v>115196</v>
      </c>
      <c r="P6" s="53">
        <v>94507</v>
      </c>
      <c r="Q6" s="141">
        <v>79067</v>
      </c>
      <c r="R6" s="141">
        <v>65662</v>
      </c>
    </row>
    <row r="7" spans="2:21" ht="20.100000000000001" customHeight="1" x14ac:dyDescent="0.15">
      <c r="B7" s="5">
        <v>18110</v>
      </c>
      <c r="C7" s="1" t="s">
        <v>68</v>
      </c>
      <c r="I7" s="2"/>
      <c r="J7" s="33">
        <v>7855</v>
      </c>
      <c r="K7" s="33">
        <v>6346</v>
      </c>
      <c r="L7" s="33">
        <v>5298</v>
      </c>
      <c r="M7" s="34">
        <v>4365</v>
      </c>
      <c r="N7" s="33">
        <v>3883</v>
      </c>
      <c r="O7" s="33">
        <v>3694</v>
      </c>
      <c r="P7" s="33">
        <v>3032</v>
      </c>
      <c r="Q7" s="143">
        <v>2595</v>
      </c>
      <c r="R7" s="143">
        <v>2105</v>
      </c>
    </row>
    <row r="8" spans="2:21" ht="20.100000000000001" customHeight="1" x14ac:dyDescent="0.15">
      <c r="B8" s="5">
        <v>18120</v>
      </c>
      <c r="C8" s="1" t="s">
        <v>138</v>
      </c>
      <c r="I8" s="2"/>
      <c r="J8" s="33">
        <v>148102</v>
      </c>
      <c r="K8" s="33">
        <v>138369</v>
      </c>
      <c r="L8" s="33">
        <v>126872</v>
      </c>
      <c r="M8" s="34">
        <v>112505</v>
      </c>
      <c r="N8" s="33">
        <v>100041</v>
      </c>
      <c r="O8" s="33">
        <v>87195</v>
      </c>
      <c r="P8" s="33">
        <v>72412</v>
      </c>
      <c r="Q8" s="143">
        <v>59286</v>
      </c>
      <c r="R8" s="143">
        <v>48659</v>
      </c>
    </row>
    <row r="9" spans="2:21" ht="20.100000000000001" customHeight="1" x14ac:dyDescent="0.15">
      <c r="B9" s="5">
        <v>18130</v>
      </c>
      <c r="C9" s="1" t="s">
        <v>129</v>
      </c>
      <c r="I9" s="2"/>
      <c r="J9" s="33">
        <v>7393</v>
      </c>
      <c r="K9" s="33">
        <v>7085</v>
      </c>
      <c r="L9" s="33">
        <v>6398</v>
      </c>
      <c r="M9" s="34">
        <v>6110</v>
      </c>
      <c r="N9" s="33">
        <v>5426</v>
      </c>
      <c r="O9" s="33">
        <v>4661</v>
      </c>
      <c r="P9" s="33">
        <v>4119</v>
      </c>
      <c r="Q9" s="143">
        <v>3236</v>
      </c>
      <c r="R9" s="143">
        <v>2729</v>
      </c>
    </row>
    <row r="10" spans="2:21" ht="20.100000000000001" customHeight="1" x14ac:dyDescent="0.15">
      <c r="B10" s="5">
        <v>18160</v>
      </c>
      <c r="C10" s="1" t="s">
        <v>70</v>
      </c>
      <c r="I10" s="2"/>
      <c r="J10" s="33">
        <v>44089</v>
      </c>
      <c r="K10" s="33">
        <v>38471</v>
      </c>
      <c r="L10" s="33">
        <v>32956</v>
      </c>
      <c r="M10" s="34">
        <v>27606</v>
      </c>
      <c r="N10" s="33">
        <v>23067</v>
      </c>
      <c r="O10" s="33">
        <v>19646</v>
      </c>
      <c r="P10" s="33">
        <v>14944</v>
      </c>
      <c r="Q10" s="143">
        <v>13950</v>
      </c>
      <c r="R10" s="143">
        <v>12169</v>
      </c>
      <c r="S10" s="153"/>
      <c r="T10" s="154"/>
      <c r="U10" s="154"/>
    </row>
    <row r="11" spans="2:21" ht="20.100000000000001" customHeight="1" x14ac:dyDescent="0.15">
      <c r="B11" s="5"/>
      <c r="C11" s="1" t="s">
        <v>139</v>
      </c>
      <c r="I11" s="2"/>
      <c r="J11" s="33"/>
      <c r="K11" s="33"/>
      <c r="L11" s="33"/>
      <c r="M11" s="34"/>
      <c r="N11" s="33"/>
      <c r="O11" s="136"/>
      <c r="P11" s="33"/>
      <c r="Q11" s="143"/>
      <c r="R11" s="143"/>
      <c r="S11" s="153"/>
      <c r="T11" s="154"/>
      <c r="U11" s="154"/>
    </row>
    <row r="12" spans="2:21" ht="20.100000000000001" customHeight="1" x14ac:dyDescent="0.15">
      <c r="B12" s="5"/>
      <c r="I12" s="2"/>
      <c r="J12" s="33"/>
      <c r="K12" s="33"/>
      <c r="L12" s="33"/>
      <c r="M12" s="34"/>
      <c r="N12" s="33"/>
      <c r="O12" s="136"/>
      <c r="P12" s="33"/>
      <c r="Q12" s="143"/>
      <c r="R12" s="143"/>
    </row>
    <row r="13" spans="2:21" ht="20.100000000000001" customHeight="1" x14ac:dyDescent="0.15">
      <c r="B13" s="5">
        <v>18120</v>
      </c>
      <c r="C13" s="1" t="s">
        <v>69</v>
      </c>
      <c r="I13" s="2"/>
      <c r="J13" s="33">
        <v>147525</v>
      </c>
      <c r="K13" s="33">
        <v>137939</v>
      </c>
      <c r="L13" s="33">
        <v>126526</v>
      </c>
      <c r="M13" s="34">
        <v>112284</v>
      </c>
      <c r="N13" s="33">
        <v>99890</v>
      </c>
      <c r="O13" s="33">
        <v>87195</v>
      </c>
      <c r="P13" s="33">
        <v>72412</v>
      </c>
      <c r="Q13" s="143">
        <v>59286</v>
      </c>
      <c r="R13" s="143">
        <v>48659</v>
      </c>
    </row>
    <row r="14" spans="2:21" ht="20.100000000000001" customHeight="1" x14ac:dyDescent="0.15">
      <c r="B14" s="5">
        <v>18121</v>
      </c>
      <c r="C14" s="1" t="s">
        <v>71</v>
      </c>
      <c r="I14" s="2"/>
      <c r="J14" s="33">
        <v>45581</v>
      </c>
      <c r="K14" s="33">
        <v>42405</v>
      </c>
      <c r="L14" s="33">
        <v>39656</v>
      </c>
      <c r="M14" s="34">
        <v>34745</v>
      </c>
      <c r="N14" s="33">
        <v>31149</v>
      </c>
      <c r="O14" s="33">
        <v>27766</v>
      </c>
      <c r="P14" s="33">
        <v>23576</v>
      </c>
      <c r="Q14" s="33">
        <v>19413</v>
      </c>
      <c r="R14" s="33">
        <v>1650</v>
      </c>
    </row>
    <row r="15" spans="2:21" ht="20.100000000000001" customHeight="1" x14ac:dyDescent="0.15">
      <c r="B15" s="5">
        <v>18122</v>
      </c>
      <c r="C15" s="1" t="s">
        <v>72</v>
      </c>
      <c r="I15" s="2"/>
      <c r="J15" s="33">
        <v>42032</v>
      </c>
      <c r="K15" s="33">
        <v>37336</v>
      </c>
      <c r="L15" s="33">
        <v>31650</v>
      </c>
      <c r="M15" s="34">
        <v>26255</v>
      </c>
      <c r="N15" s="33">
        <v>22254</v>
      </c>
      <c r="O15" s="33">
        <v>18077</v>
      </c>
      <c r="P15" s="33">
        <v>14109</v>
      </c>
      <c r="Q15" s="33">
        <v>10652</v>
      </c>
      <c r="R15" s="33">
        <v>8263</v>
      </c>
    </row>
    <row r="16" spans="2:21" ht="20.100000000000001" customHeight="1" x14ac:dyDescent="0.15">
      <c r="B16" s="5">
        <v>18123</v>
      </c>
      <c r="C16" s="1" t="s">
        <v>73</v>
      </c>
      <c r="I16" s="2"/>
      <c r="J16" s="33">
        <v>36477</v>
      </c>
      <c r="K16" s="33">
        <v>36191</v>
      </c>
      <c r="L16" s="33">
        <v>34664</v>
      </c>
      <c r="M16" s="34">
        <v>32169</v>
      </c>
      <c r="N16" s="33">
        <v>29010</v>
      </c>
      <c r="O16" s="33">
        <v>25628</v>
      </c>
      <c r="P16" s="33">
        <v>21080</v>
      </c>
      <c r="Q16" s="33">
        <v>16810</v>
      </c>
      <c r="R16" s="33">
        <v>13569</v>
      </c>
    </row>
    <row r="17" spans="2:21" ht="20.100000000000001" customHeight="1" x14ac:dyDescent="0.15">
      <c r="B17" s="5">
        <v>18124</v>
      </c>
      <c r="C17" s="1" t="s">
        <v>74</v>
      </c>
      <c r="I17" s="2"/>
      <c r="J17" s="33">
        <v>12186</v>
      </c>
      <c r="K17" s="33">
        <v>12113</v>
      </c>
      <c r="L17" s="33">
        <v>11827</v>
      </c>
      <c r="M17" s="34">
        <v>11207</v>
      </c>
      <c r="N17" s="33">
        <v>10494</v>
      </c>
      <c r="O17" s="33">
        <v>9550</v>
      </c>
      <c r="P17" s="33">
        <v>8247</v>
      </c>
      <c r="Q17" s="33">
        <v>7495</v>
      </c>
      <c r="R17" s="33">
        <v>6632</v>
      </c>
    </row>
    <row r="18" spans="2:21" ht="20.100000000000001" customHeight="1" x14ac:dyDescent="0.15">
      <c r="B18" s="5">
        <v>18125</v>
      </c>
      <c r="C18" s="1" t="s">
        <v>75</v>
      </c>
      <c r="I18" s="2"/>
      <c r="J18" s="33">
        <v>7245</v>
      </c>
      <c r="K18" s="33">
        <v>6723</v>
      </c>
      <c r="L18" s="33">
        <v>6238</v>
      </c>
      <c r="M18" s="34">
        <v>5840</v>
      </c>
      <c r="N18" s="33">
        <v>5263</v>
      </c>
      <c r="O18" s="33">
        <v>4810</v>
      </c>
      <c r="P18" s="33">
        <v>4202</v>
      </c>
      <c r="Q18" s="33">
        <v>3833</v>
      </c>
      <c r="R18" s="33">
        <v>3277</v>
      </c>
    </row>
    <row r="19" spans="2:21" ht="20.100000000000001" customHeight="1" x14ac:dyDescent="0.15">
      <c r="B19" s="5">
        <v>18126</v>
      </c>
      <c r="C19" s="1" t="s">
        <v>76</v>
      </c>
      <c r="I19" s="2"/>
      <c r="J19" s="33">
        <v>2461</v>
      </c>
      <c r="K19" s="33">
        <v>1813</v>
      </c>
      <c r="L19" s="33">
        <v>1371</v>
      </c>
      <c r="M19" s="34">
        <v>1116</v>
      </c>
      <c r="N19" s="33">
        <v>992</v>
      </c>
      <c r="O19" s="33">
        <v>836</v>
      </c>
      <c r="P19" s="33">
        <v>759</v>
      </c>
      <c r="Q19" s="33">
        <v>682</v>
      </c>
      <c r="R19" s="33">
        <v>584</v>
      </c>
    </row>
    <row r="20" spans="2:21" ht="20.100000000000001" customHeight="1" x14ac:dyDescent="0.15">
      <c r="B20" s="5">
        <v>18127</v>
      </c>
      <c r="C20" s="1" t="s">
        <v>77</v>
      </c>
      <c r="I20" s="2"/>
      <c r="J20" s="33">
        <v>564</v>
      </c>
      <c r="K20" s="33">
        <v>502</v>
      </c>
      <c r="L20" s="33">
        <v>424</v>
      </c>
      <c r="M20" s="34">
        <v>380</v>
      </c>
      <c r="N20" s="33">
        <v>313</v>
      </c>
      <c r="O20" s="33">
        <v>275</v>
      </c>
      <c r="P20" s="33">
        <v>252</v>
      </c>
      <c r="Q20" s="33">
        <v>233</v>
      </c>
      <c r="R20" s="33">
        <v>184</v>
      </c>
    </row>
    <row r="21" spans="2:21" ht="20.100000000000001" customHeight="1" x14ac:dyDescent="0.15">
      <c r="B21" s="5">
        <v>18128</v>
      </c>
      <c r="C21" s="1" t="s">
        <v>78</v>
      </c>
      <c r="I21" s="2"/>
      <c r="J21" s="33">
        <v>979</v>
      </c>
      <c r="K21" s="33">
        <v>856</v>
      </c>
      <c r="L21" s="33">
        <v>696</v>
      </c>
      <c r="M21" s="34">
        <v>572</v>
      </c>
      <c r="N21" s="33">
        <v>415</v>
      </c>
      <c r="O21" s="33">
        <v>253</v>
      </c>
      <c r="P21" s="33">
        <v>187</v>
      </c>
      <c r="Q21" s="33">
        <v>168</v>
      </c>
      <c r="R21" s="33">
        <v>152</v>
      </c>
    </row>
    <row r="22" spans="2:21" ht="20.100000000000001" customHeight="1" x14ac:dyDescent="0.15">
      <c r="B22" s="5"/>
      <c r="I22" s="2"/>
      <c r="J22" s="33"/>
      <c r="K22" s="33"/>
      <c r="L22" s="33"/>
      <c r="M22" s="34"/>
      <c r="N22" s="33"/>
      <c r="O22" s="136"/>
      <c r="P22" s="33"/>
      <c r="Q22" s="143"/>
      <c r="R22" s="143"/>
    </row>
    <row r="23" spans="2:21" ht="20.100000000000001" customHeight="1" x14ac:dyDescent="0.15">
      <c r="B23" s="5"/>
      <c r="I23" s="2"/>
      <c r="J23" s="33"/>
      <c r="K23" s="33"/>
      <c r="L23" s="33"/>
      <c r="M23" s="34"/>
      <c r="N23" s="33"/>
      <c r="O23" s="136"/>
      <c r="P23" s="33"/>
      <c r="Q23" s="143"/>
      <c r="R23" s="143"/>
    </row>
    <row r="24" spans="2:21" ht="20.100000000000001" customHeight="1" x14ac:dyDescent="0.15">
      <c r="B24" s="5">
        <v>18200</v>
      </c>
      <c r="C24" s="1" t="s">
        <v>17</v>
      </c>
      <c r="I24" s="2"/>
      <c r="J24" s="33">
        <v>320949</v>
      </c>
      <c r="K24" s="33">
        <v>293934</v>
      </c>
      <c r="L24" s="33">
        <v>267574</v>
      </c>
      <c r="M24" s="34">
        <v>236484</v>
      </c>
      <c r="N24" s="33">
        <v>213808</v>
      </c>
      <c r="O24" s="33">
        <v>185465</v>
      </c>
      <c r="P24" s="33">
        <v>152998</v>
      </c>
      <c r="Q24" s="143">
        <v>132201</v>
      </c>
      <c r="R24" s="143">
        <v>109284</v>
      </c>
    </row>
    <row r="25" spans="2:21" ht="20.100000000000001" customHeight="1" x14ac:dyDescent="0.15">
      <c r="B25" s="5">
        <v>18210</v>
      </c>
      <c r="C25" s="1" t="s">
        <v>121</v>
      </c>
      <c r="I25" s="2"/>
      <c r="J25" s="33">
        <v>24815</v>
      </c>
      <c r="K25" s="33">
        <v>16815</v>
      </c>
      <c r="L25" s="33">
        <v>12869</v>
      </c>
      <c r="M25" s="34">
        <v>7840</v>
      </c>
      <c r="N25" s="33">
        <v>7688</v>
      </c>
      <c r="O25" s="33">
        <v>5327</v>
      </c>
      <c r="P25" s="33">
        <v>3779</v>
      </c>
      <c r="Q25" s="143">
        <v>3080</v>
      </c>
      <c r="R25" s="143">
        <v>2439</v>
      </c>
    </row>
    <row r="26" spans="2:21" ht="20.100000000000001" customHeight="1" x14ac:dyDescent="0.15">
      <c r="B26" s="5">
        <v>18220</v>
      </c>
      <c r="C26" s="1" t="s">
        <v>122</v>
      </c>
      <c r="I26" s="2"/>
      <c r="J26" s="33">
        <v>119358</v>
      </c>
      <c r="K26" s="33">
        <v>114914</v>
      </c>
      <c r="L26" s="33">
        <v>108121</v>
      </c>
      <c r="M26" s="34">
        <v>98109</v>
      </c>
      <c r="N26" s="33">
        <v>91195</v>
      </c>
      <c r="O26" s="33">
        <v>81076</v>
      </c>
      <c r="P26" s="33">
        <v>67572</v>
      </c>
      <c r="Q26" s="143">
        <v>59201</v>
      </c>
      <c r="R26" s="143">
        <v>47938</v>
      </c>
    </row>
    <row r="27" spans="2:21" ht="20.100000000000001" customHeight="1" x14ac:dyDescent="0.15">
      <c r="B27" s="5">
        <v>18230</v>
      </c>
      <c r="C27" s="1" t="s">
        <v>123</v>
      </c>
      <c r="I27" s="2"/>
      <c r="J27" s="33">
        <v>176776</v>
      </c>
      <c r="K27" s="33">
        <v>162205</v>
      </c>
      <c r="L27" s="33">
        <v>146584</v>
      </c>
      <c r="M27" s="34">
        <v>130535</v>
      </c>
      <c r="N27" s="33">
        <v>114925</v>
      </c>
      <c r="O27" s="33">
        <v>99062</v>
      </c>
      <c r="P27" s="33">
        <v>81647</v>
      </c>
      <c r="Q27" s="143">
        <v>69920</v>
      </c>
      <c r="R27" s="143">
        <v>58907</v>
      </c>
    </row>
    <row r="28" spans="2:21" ht="20.100000000000001" customHeight="1" x14ac:dyDescent="0.15">
      <c r="B28" s="5">
        <v>18231</v>
      </c>
      <c r="C28" s="1" t="s">
        <v>71</v>
      </c>
      <c r="I28" s="2"/>
      <c r="J28" s="33">
        <v>15928</v>
      </c>
      <c r="K28" s="33">
        <v>13120</v>
      </c>
      <c r="L28" s="33">
        <v>10902</v>
      </c>
      <c r="M28" s="34">
        <v>8762</v>
      </c>
      <c r="N28" s="33">
        <v>7311</v>
      </c>
      <c r="O28" s="33">
        <v>5696</v>
      </c>
      <c r="P28" s="33">
        <v>4440</v>
      </c>
      <c r="Q28" s="143">
        <v>3915</v>
      </c>
      <c r="R28" s="143">
        <v>4017</v>
      </c>
      <c r="U28" s="138"/>
    </row>
    <row r="29" spans="2:21" ht="20.100000000000001" customHeight="1" x14ac:dyDescent="0.15">
      <c r="B29" s="5">
        <v>18232</v>
      </c>
      <c r="C29" s="1" t="s">
        <v>79</v>
      </c>
      <c r="I29" s="2"/>
      <c r="J29" s="33">
        <v>69632</v>
      </c>
      <c r="K29" s="33">
        <v>60380</v>
      </c>
      <c r="L29" s="33">
        <v>51705</v>
      </c>
      <c r="M29" s="34">
        <v>43299</v>
      </c>
      <c r="N29" s="33">
        <v>36106</v>
      </c>
      <c r="O29" s="33">
        <v>29122</v>
      </c>
      <c r="P29" s="33">
        <v>22196</v>
      </c>
      <c r="Q29" s="143">
        <v>18162</v>
      </c>
      <c r="R29" s="143">
        <v>14578</v>
      </c>
    </row>
    <row r="30" spans="2:21" ht="20.100000000000001" customHeight="1" x14ac:dyDescent="0.15">
      <c r="B30" s="5">
        <v>18233</v>
      </c>
      <c r="C30" s="1" t="s">
        <v>80</v>
      </c>
      <c r="I30" s="2"/>
      <c r="J30" s="33">
        <v>59835</v>
      </c>
      <c r="K30" s="33">
        <v>58448</v>
      </c>
      <c r="L30" s="33">
        <v>54773</v>
      </c>
      <c r="M30" s="34">
        <v>50560</v>
      </c>
      <c r="N30" s="33">
        <v>45453</v>
      </c>
      <c r="O30" s="33">
        <v>39775</v>
      </c>
      <c r="P30" s="33">
        <v>32899</v>
      </c>
      <c r="Q30" s="143">
        <v>27747</v>
      </c>
      <c r="R30" s="143">
        <v>22402</v>
      </c>
    </row>
    <row r="31" spans="2:21" ht="20.100000000000001" customHeight="1" x14ac:dyDescent="0.15">
      <c r="B31" s="5">
        <v>18234</v>
      </c>
      <c r="C31" s="1" t="s">
        <v>81</v>
      </c>
      <c r="I31" s="2"/>
      <c r="J31" s="33">
        <v>14868</v>
      </c>
      <c r="K31" s="33">
        <v>15570</v>
      </c>
      <c r="L31" s="33">
        <v>16154</v>
      </c>
      <c r="M31" s="34">
        <v>16070</v>
      </c>
      <c r="N31" s="33">
        <v>15508</v>
      </c>
      <c r="O31" s="33">
        <v>14727</v>
      </c>
      <c r="P31" s="33">
        <v>13231</v>
      </c>
      <c r="Q31" s="143">
        <v>11819</v>
      </c>
      <c r="R31" s="143">
        <v>10356</v>
      </c>
    </row>
    <row r="32" spans="2:21" ht="20.100000000000001" customHeight="1" x14ac:dyDescent="0.15">
      <c r="B32" s="5">
        <v>18235</v>
      </c>
      <c r="C32" s="1" t="s">
        <v>82</v>
      </c>
      <c r="I32" s="2"/>
      <c r="J32" s="33">
        <v>10281</v>
      </c>
      <c r="K32" s="33">
        <v>9796</v>
      </c>
      <c r="L32" s="33">
        <v>9784</v>
      </c>
      <c r="M32" s="34">
        <v>9411</v>
      </c>
      <c r="N32" s="33">
        <v>8752</v>
      </c>
      <c r="O32" s="33">
        <v>8482</v>
      </c>
      <c r="P32" s="33">
        <v>7898</v>
      </c>
      <c r="Q32" s="143">
        <v>7419</v>
      </c>
      <c r="R32" s="143">
        <v>6821</v>
      </c>
    </row>
    <row r="33" spans="2:18" ht="20.100000000000001" customHeight="1" x14ac:dyDescent="0.15">
      <c r="B33" s="5">
        <v>18236</v>
      </c>
      <c r="C33" s="1" t="s">
        <v>83</v>
      </c>
      <c r="I33" s="2"/>
      <c r="J33" s="33">
        <v>3590</v>
      </c>
      <c r="K33" s="33">
        <v>2188</v>
      </c>
      <c r="L33" s="33">
        <v>1248</v>
      </c>
      <c r="M33" s="34">
        <v>775</v>
      </c>
      <c r="N33" s="33">
        <v>574</v>
      </c>
      <c r="O33" s="33">
        <v>427</v>
      </c>
      <c r="P33" s="33">
        <v>329</v>
      </c>
      <c r="Q33" s="143">
        <v>262</v>
      </c>
      <c r="R33" s="143">
        <v>201</v>
      </c>
    </row>
    <row r="34" spans="2:18" ht="20.100000000000001" customHeight="1" x14ac:dyDescent="0.15">
      <c r="B34" s="5">
        <v>18237</v>
      </c>
      <c r="C34" s="1" t="s">
        <v>84</v>
      </c>
      <c r="I34" s="2"/>
      <c r="J34" s="33">
        <v>1137</v>
      </c>
      <c r="K34" s="33">
        <v>1268</v>
      </c>
      <c r="L34" s="33">
        <v>886</v>
      </c>
      <c r="M34" s="34">
        <v>725</v>
      </c>
      <c r="N34" s="33">
        <v>518</v>
      </c>
      <c r="O34" s="33">
        <v>393</v>
      </c>
      <c r="P34" s="33">
        <v>323</v>
      </c>
      <c r="Q34" s="143">
        <v>283</v>
      </c>
      <c r="R34" s="143">
        <v>249</v>
      </c>
    </row>
    <row r="35" spans="2:18" ht="20.100000000000001" customHeight="1" x14ac:dyDescent="0.15">
      <c r="B35" s="5">
        <v>18238</v>
      </c>
      <c r="C35" s="1" t="s">
        <v>85</v>
      </c>
      <c r="I35" s="2"/>
      <c r="J35" s="33">
        <v>1420</v>
      </c>
      <c r="K35" s="33">
        <v>1378</v>
      </c>
      <c r="L35" s="33">
        <v>1107</v>
      </c>
      <c r="M35" s="34">
        <v>921</v>
      </c>
      <c r="N35" s="33">
        <v>686</v>
      </c>
      <c r="O35" s="33">
        <v>436</v>
      </c>
      <c r="P35" s="33">
        <v>323</v>
      </c>
      <c r="Q35" s="143">
        <v>305</v>
      </c>
      <c r="R35" s="143">
        <v>264</v>
      </c>
    </row>
    <row r="36" spans="2:18" ht="20.100000000000001" customHeight="1" x14ac:dyDescent="0.15">
      <c r="B36" s="5">
        <v>18239</v>
      </c>
      <c r="C36" s="1" t="s">
        <v>86</v>
      </c>
      <c r="I36" s="2"/>
      <c r="J36" s="33">
        <v>85</v>
      </c>
      <c r="K36" s="33">
        <v>57</v>
      </c>
      <c r="L36" s="33">
        <v>25</v>
      </c>
      <c r="M36" s="34">
        <v>12</v>
      </c>
      <c r="N36" s="33">
        <v>17</v>
      </c>
      <c r="O36" s="33">
        <v>4</v>
      </c>
      <c r="P36" s="33">
        <v>8</v>
      </c>
      <c r="Q36" s="143">
        <v>8</v>
      </c>
      <c r="R36" s="143">
        <v>19</v>
      </c>
    </row>
    <row r="37" spans="2:18" ht="20.100000000000001" customHeight="1" x14ac:dyDescent="0.15">
      <c r="B37" s="5"/>
      <c r="I37" s="2"/>
      <c r="J37" s="33"/>
      <c r="K37" s="33"/>
      <c r="L37" s="33"/>
      <c r="M37" s="34"/>
      <c r="N37" s="33"/>
      <c r="O37" s="136"/>
      <c r="P37" s="33"/>
      <c r="Q37" s="143"/>
      <c r="R37" s="143"/>
    </row>
    <row r="38" spans="2:18" ht="20.100000000000001" customHeight="1" x14ac:dyDescent="0.15">
      <c r="B38" s="5"/>
      <c r="I38" s="2"/>
      <c r="J38" s="33"/>
      <c r="K38" s="33"/>
      <c r="L38" s="33"/>
      <c r="M38" s="34"/>
      <c r="N38" s="33"/>
      <c r="O38" s="136"/>
      <c r="P38" s="33"/>
      <c r="Q38" s="143"/>
      <c r="R38" s="143"/>
    </row>
    <row r="39" spans="2:18" ht="20.100000000000001" customHeight="1" x14ac:dyDescent="0.15">
      <c r="B39" s="5">
        <v>18300</v>
      </c>
      <c r="C39" s="1" t="s">
        <v>19</v>
      </c>
      <c r="I39" s="2"/>
      <c r="J39" s="33">
        <v>446536</v>
      </c>
      <c r="K39" s="33">
        <v>392392</v>
      </c>
      <c r="L39" s="33">
        <v>324886</v>
      </c>
      <c r="M39" s="34">
        <v>277042</v>
      </c>
      <c r="N39" s="33">
        <v>238371</v>
      </c>
      <c r="O39" s="33">
        <v>221908</v>
      </c>
      <c r="P39" s="33">
        <v>180985</v>
      </c>
      <c r="Q39" s="143">
        <v>151701</v>
      </c>
      <c r="R39" s="143">
        <v>121389</v>
      </c>
    </row>
    <row r="40" spans="2:18" ht="20.100000000000001" customHeight="1" x14ac:dyDescent="0.15">
      <c r="B40" s="5">
        <v>18310</v>
      </c>
      <c r="C40" s="1" t="s">
        <v>90</v>
      </c>
      <c r="I40" s="2"/>
      <c r="J40" s="33">
        <v>368320</v>
      </c>
      <c r="K40" s="33">
        <v>324337</v>
      </c>
      <c r="L40" s="33">
        <v>267863</v>
      </c>
      <c r="M40" s="34">
        <v>230599</v>
      </c>
      <c r="N40" s="33">
        <v>199163</v>
      </c>
      <c r="O40" s="33">
        <v>187820</v>
      </c>
      <c r="P40" s="33">
        <v>157117</v>
      </c>
      <c r="Q40" s="143">
        <v>134186</v>
      </c>
      <c r="R40" s="143">
        <v>109757</v>
      </c>
    </row>
    <row r="41" spans="2:18" ht="20.100000000000001" customHeight="1" x14ac:dyDescent="0.15">
      <c r="B41" s="5">
        <v>18311</v>
      </c>
      <c r="C41" s="1" t="s">
        <v>87</v>
      </c>
      <c r="I41" s="2"/>
      <c r="J41" s="33">
        <v>24367</v>
      </c>
      <c r="K41" s="33">
        <v>17923</v>
      </c>
      <c r="L41" s="33">
        <v>10050</v>
      </c>
      <c r="M41" s="34">
        <v>6966</v>
      </c>
      <c r="N41" s="33">
        <v>6511</v>
      </c>
      <c r="O41" s="33">
        <v>6368</v>
      </c>
      <c r="P41" s="33">
        <v>5313</v>
      </c>
      <c r="Q41" s="143">
        <v>4971</v>
      </c>
      <c r="R41" s="143">
        <v>3915</v>
      </c>
    </row>
    <row r="42" spans="2:18" ht="20.100000000000001" customHeight="1" x14ac:dyDescent="0.15">
      <c r="B42" s="5">
        <v>18312</v>
      </c>
      <c r="C42" s="1" t="s">
        <v>88</v>
      </c>
      <c r="I42" s="2"/>
      <c r="J42" s="33">
        <v>87144</v>
      </c>
      <c r="K42" s="33">
        <v>69870</v>
      </c>
      <c r="L42" s="33">
        <v>44475</v>
      </c>
      <c r="M42" s="34">
        <v>32040</v>
      </c>
      <c r="N42" s="33">
        <v>25123</v>
      </c>
      <c r="O42" s="33">
        <v>26296</v>
      </c>
      <c r="P42" s="33">
        <v>23638</v>
      </c>
      <c r="Q42" s="143">
        <v>20658</v>
      </c>
      <c r="R42" s="143">
        <v>16879</v>
      </c>
    </row>
    <row r="43" spans="2:18" ht="20.100000000000001" customHeight="1" x14ac:dyDescent="0.15">
      <c r="B43" s="5">
        <v>18313</v>
      </c>
      <c r="C43" s="1" t="s">
        <v>89</v>
      </c>
      <c r="I43" s="2"/>
      <c r="J43" s="33">
        <v>192475</v>
      </c>
      <c r="K43" s="33">
        <v>160906</v>
      </c>
      <c r="L43" s="33">
        <v>122569</v>
      </c>
      <c r="M43" s="34">
        <v>94207</v>
      </c>
      <c r="N43" s="33">
        <v>76249</v>
      </c>
      <c r="O43" s="33">
        <v>69215</v>
      </c>
      <c r="P43" s="33">
        <v>52640</v>
      </c>
      <c r="Q43" s="143">
        <v>43147</v>
      </c>
      <c r="R43" s="143">
        <v>35431</v>
      </c>
    </row>
    <row r="44" spans="2:18" ht="20.100000000000001" customHeight="1" x14ac:dyDescent="0.15">
      <c r="B44" s="5">
        <v>18314</v>
      </c>
      <c r="C44" s="1" t="s">
        <v>91</v>
      </c>
      <c r="I44" s="2"/>
      <c r="J44" s="33">
        <v>64334</v>
      </c>
      <c r="K44" s="33">
        <v>75638</v>
      </c>
      <c r="L44" s="33">
        <v>90769</v>
      </c>
      <c r="M44" s="34">
        <v>97386</v>
      </c>
      <c r="N44" s="33">
        <v>91280</v>
      </c>
      <c r="O44" s="33">
        <v>85941</v>
      </c>
      <c r="P44" s="33">
        <v>75526</v>
      </c>
      <c r="Q44" s="143">
        <v>65410</v>
      </c>
      <c r="R44" s="143">
        <v>53532</v>
      </c>
    </row>
    <row r="45" spans="2:18" ht="20.100000000000001" customHeight="1" x14ac:dyDescent="0.15">
      <c r="B45" s="5">
        <v>18320</v>
      </c>
      <c r="C45" s="1" t="s">
        <v>92</v>
      </c>
      <c r="I45" s="2"/>
      <c r="J45" s="33">
        <v>78216</v>
      </c>
      <c r="K45" s="33">
        <v>68055</v>
      </c>
      <c r="L45" s="33">
        <v>57023</v>
      </c>
      <c r="M45" s="34">
        <v>46443</v>
      </c>
      <c r="N45" s="33">
        <v>39208</v>
      </c>
      <c r="O45" s="33">
        <v>34088</v>
      </c>
      <c r="P45" s="33">
        <v>23868</v>
      </c>
      <c r="Q45" s="143">
        <v>17515</v>
      </c>
      <c r="R45" s="143">
        <v>11632</v>
      </c>
    </row>
    <row r="46" spans="2:18" ht="20.100000000000001" customHeight="1" x14ac:dyDescent="0.15">
      <c r="B46" s="5"/>
      <c r="I46" s="2"/>
      <c r="J46" s="37"/>
      <c r="K46" s="33"/>
      <c r="L46" s="33"/>
      <c r="M46" s="34"/>
      <c r="N46" s="33"/>
      <c r="O46" s="136"/>
      <c r="P46" s="33"/>
      <c r="Q46" s="143"/>
      <c r="R46" s="143"/>
    </row>
    <row r="47" spans="2:18" ht="20.100000000000001" customHeight="1" x14ac:dyDescent="0.15">
      <c r="B47" s="5"/>
      <c r="I47" s="2"/>
      <c r="J47" s="37"/>
      <c r="K47" s="33"/>
      <c r="L47" s="33"/>
      <c r="M47" s="34"/>
      <c r="N47" s="33"/>
      <c r="O47" s="136"/>
      <c r="P47" s="33"/>
      <c r="Q47" s="143"/>
      <c r="R47" s="143"/>
    </row>
    <row r="48" spans="2:18" ht="20.100000000000001" customHeight="1" x14ac:dyDescent="0.15">
      <c r="B48" s="5">
        <v>18400</v>
      </c>
      <c r="C48" s="1" t="s">
        <v>59</v>
      </c>
      <c r="I48" s="2"/>
      <c r="J48" s="37"/>
      <c r="K48" s="33"/>
      <c r="L48" s="33"/>
      <c r="M48" s="34"/>
      <c r="N48" s="33"/>
      <c r="O48" s="33"/>
      <c r="P48" s="33"/>
      <c r="Q48" s="143"/>
      <c r="R48" s="143"/>
    </row>
    <row r="49" spans="2:20" ht="20.100000000000001" customHeight="1" x14ac:dyDescent="0.15">
      <c r="B49" s="5">
        <v>18410</v>
      </c>
      <c r="C49" s="1" t="s">
        <v>93</v>
      </c>
      <c r="I49" s="2"/>
      <c r="J49" s="37"/>
      <c r="K49" s="33">
        <v>11259202</v>
      </c>
      <c r="L49" s="33">
        <v>7256200</v>
      </c>
      <c r="M49" s="34">
        <v>5314800</v>
      </c>
      <c r="N49" s="33">
        <v>4722000</v>
      </c>
      <c r="O49" s="33">
        <v>4373300</v>
      </c>
      <c r="P49" s="33">
        <v>3733824</v>
      </c>
      <c r="Q49" s="143">
        <v>3359588</v>
      </c>
      <c r="R49" s="143">
        <v>2926405</v>
      </c>
      <c r="T49" s="34"/>
    </row>
    <row r="50" spans="2:20" ht="20.100000000000001" customHeight="1" x14ac:dyDescent="0.15">
      <c r="B50" s="5">
        <v>18420</v>
      </c>
      <c r="C50" s="1" t="s">
        <v>94</v>
      </c>
      <c r="I50" s="2"/>
      <c r="J50" s="33"/>
      <c r="K50" s="33">
        <v>1327032</v>
      </c>
      <c r="L50" s="33">
        <v>1273939</v>
      </c>
      <c r="M50" s="34">
        <v>1226816</v>
      </c>
      <c r="N50" s="33">
        <v>1251333</v>
      </c>
      <c r="O50" s="33">
        <v>1146339</v>
      </c>
      <c r="P50" s="33">
        <v>997097</v>
      </c>
      <c r="Q50" s="143">
        <v>1004871</v>
      </c>
      <c r="R50" s="143">
        <v>851509</v>
      </c>
      <c r="T50" s="39"/>
    </row>
    <row r="51" spans="2:20" ht="20.100000000000001" customHeight="1" x14ac:dyDescent="0.15">
      <c r="B51" s="5">
        <v>18430</v>
      </c>
      <c r="C51" s="1" t="s">
        <v>95</v>
      </c>
      <c r="I51" s="2"/>
      <c r="J51" s="33"/>
      <c r="K51" s="33"/>
      <c r="L51" s="33"/>
      <c r="M51" s="39"/>
      <c r="N51" s="33">
        <v>59951</v>
      </c>
      <c r="O51" s="33">
        <v>32627</v>
      </c>
      <c r="P51" s="33">
        <v>30702</v>
      </c>
      <c r="Q51" s="143">
        <v>26957</v>
      </c>
      <c r="R51" s="143">
        <v>21567</v>
      </c>
      <c r="T51" s="39"/>
    </row>
    <row r="52" spans="2:20" ht="20.100000000000001" customHeight="1" x14ac:dyDescent="0.15">
      <c r="B52" s="6">
        <v>18440</v>
      </c>
      <c r="C52" s="3" t="s">
        <v>96</v>
      </c>
      <c r="D52" s="3"/>
      <c r="E52" s="3"/>
      <c r="F52" s="3"/>
      <c r="G52" s="3"/>
      <c r="H52" s="3"/>
      <c r="I52" s="4"/>
      <c r="J52" s="122"/>
      <c r="K52" s="122"/>
      <c r="L52" s="122"/>
      <c r="M52" s="152"/>
      <c r="N52" s="122">
        <v>50104</v>
      </c>
      <c r="O52" s="122">
        <v>40012</v>
      </c>
      <c r="P52" s="122">
        <v>30496</v>
      </c>
      <c r="Q52" s="146">
        <v>29849</v>
      </c>
      <c r="R52" s="146">
        <v>30341</v>
      </c>
      <c r="T52" s="39"/>
    </row>
    <row r="53" spans="2:20" ht="11.1" customHeight="1" x14ac:dyDescent="0.15"/>
    <row r="54" spans="2:20" ht="12" customHeight="1" x14ac:dyDescent="0.15">
      <c r="B54" s="24"/>
      <c r="T54" s="39"/>
    </row>
    <row r="55" spans="2:20" ht="12" customHeight="1" x14ac:dyDescent="0.15">
      <c r="B55" s="24"/>
      <c r="T55" s="39"/>
    </row>
    <row r="56" spans="2:20" ht="12" customHeight="1" x14ac:dyDescent="0.15">
      <c r="B56" s="24"/>
      <c r="T56" s="39"/>
    </row>
    <row r="57" spans="2:20" ht="12" customHeight="1" x14ac:dyDescent="0.15">
      <c r="B57" s="24"/>
    </row>
    <row r="58" spans="2:20" ht="12" customHeight="1" x14ac:dyDescent="0.15">
      <c r="B58" s="24"/>
    </row>
    <row r="59" spans="2:20" ht="12" customHeight="1" x14ac:dyDescent="0.15">
      <c r="B59" s="24"/>
    </row>
    <row r="60" spans="2:20" ht="11.1" customHeight="1" x14ac:dyDescent="0.15">
      <c r="B60" s="24"/>
    </row>
    <row r="61" spans="2:20" ht="11.1" customHeight="1" x14ac:dyDescent="0.15">
      <c r="B61" s="24"/>
    </row>
    <row r="62" spans="2:20" ht="11.1" customHeight="1" x14ac:dyDescent="0.15">
      <c r="B62" s="24"/>
    </row>
  </sheetData>
  <phoneticPr fontId="2"/>
  <pageMargins left="0.74803149606299213" right="0.7480314960629921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3F60-EA2D-4E65-B340-E06D99012CFF}">
  <sheetPr>
    <pageSetUpPr fitToPage="1"/>
  </sheetPr>
  <dimension ref="B1:BF72"/>
  <sheetViews>
    <sheetView view="pageBreakPreview" zoomScaleNormal="100" zoomScaleSheetLayoutView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BB12" sqref="BB12"/>
    </sheetView>
  </sheetViews>
  <sheetFormatPr defaultRowHeight="13.5" x14ac:dyDescent="0.15"/>
  <cols>
    <col min="1" max="1" width="1.625" style="1" customWidth="1"/>
    <col min="2" max="2" width="6.625" style="1" customWidth="1"/>
    <col min="3" max="3" width="7.625" style="1" customWidth="1"/>
    <col min="4" max="5" width="4.625" style="1" customWidth="1"/>
    <col min="6" max="8" width="2.625" style="1" customWidth="1"/>
    <col min="9" max="9" width="1.625" style="1" customWidth="1"/>
    <col min="10" max="10" width="5.5" style="1" customWidth="1"/>
    <col min="11" max="54" width="6.625" style="1" customWidth="1"/>
    <col min="55" max="55" width="7.125" style="1" customWidth="1"/>
    <col min="56" max="56" width="5.875" style="1" customWidth="1"/>
    <col min="57" max="57" width="28.125" style="1" customWidth="1"/>
    <col min="59" max="62" width="7.5" style="1" customWidth="1"/>
    <col min="63" max="16384" width="9" style="1"/>
  </cols>
  <sheetData>
    <row r="1" spans="2:58" ht="11.1" customHeight="1" x14ac:dyDescent="0.15"/>
    <row r="2" spans="2:58" ht="11.1" customHeight="1" x14ac:dyDescent="0.15"/>
    <row r="3" spans="2:58" ht="11.1" customHeight="1" x14ac:dyDescent="0.15"/>
    <row r="5" spans="2:58" ht="15" thickBot="1" x14ac:dyDescent="0.2">
      <c r="J5" s="48" t="s">
        <v>108</v>
      </c>
      <c r="K5" s="14"/>
      <c r="L5" s="14"/>
      <c r="M5" s="14"/>
      <c r="N5" s="14"/>
    </row>
    <row r="6" spans="2:58" ht="14.25" thickBot="1" x14ac:dyDescent="0.2">
      <c r="BC6" s="1" t="s">
        <v>26</v>
      </c>
    </row>
    <row r="7" spans="2:58" ht="16.5" customHeight="1" x14ac:dyDescent="0.15">
      <c r="B7" s="20"/>
      <c r="C7" s="7"/>
      <c r="D7" s="7"/>
      <c r="E7" s="7"/>
      <c r="F7" s="7"/>
      <c r="G7" s="7"/>
      <c r="H7" s="7"/>
      <c r="I7" s="8"/>
      <c r="J7" s="16"/>
      <c r="K7" s="27">
        <v>1980</v>
      </c>
      <c r="L7" s="28">
        <v>1981</v>
      </c>
      <c r="M7" s="27">
        <v>1982</v>
      </c>
      <c r="N7" s="27">
        <v>1983</v>
      </c>
      <c r="O7" s="28">
        <v>1984</v>
      </c>
      <c r="P7" s="27">
        <v>1985</v>
      </c>
      <c r="Q7" s="28">
        <v>1986</v>
      </c>
      <c r="R7" s="27">
        <v>1987</v>
      </c>
      <c r="S7" s="27">
        <v>1988</v>
      </c>
      <c r="T7" s="28">
        <v>1989</v>
      </c>
      <c r="U7" s="27">
        <v>1990</v>
      </c>
      <c r="V7" s="27">
        <v>1991</v>
      </c>
      <c r="W7" s="28">
        <v>1991</v>
      </c>
      <c r="X7" s="27">
        <v>1993</v>
      </c>
      <c r="Y7" s="27">
        <v>1994</v>
      </c>
      <c r="Z7" s="28">
        <v>1995</v>
      </c>
      <c r="AA7" s="27">
        <v>1996</v>
      </c>
      <c r="AB7" s="27">
        <v>1997</v>
      </c>
      <c r="AC7" s="28">
        <v>1998</v>
      </c>
      <c r="AD7" s="27">
        <v>1999</v>
      </c>
      <c r="AE7" s="27">
        <v>2000</v>
      </c>
      <c r="AF7" s="28">
        <v>2001</v>
      </c>
      <c r="AG7" s="27">
        <v>2002</v>
      </c>
      <c r="AH7" s="28">
        <v>2003</v>
      </c>
      <c r="AI7" s="27">
        <v>2004</v>
      </c>
      <c r="AJ7" s="28">
        <v>2005</v>
      </c>
      <c r="AK7" s="27">
        <v>2006</v>
      </c>
      <c r="AL7" s="27">
        <v>2007</v>
      </c>
      <c r="AM7" s="27">
        <v>2008</v>
      </c>
      <c r="AN7" s="27">
        <v>2009</v>
      </c>
      <c r="AO7" s="27">
        <v>2010</v>
      </c>
      <c r="AP7" s="27">
        <v>2011</v>
      </c>
      <c r="AQ7" s="27">
        <v>2012</v>
      </c>
      <c r="AR7" s="112">
        <v>2013</v>
      </c>
      <c r="AS7" s="117">
        <v>2014</v>
      </c>
      <c r="AT7" s="117">
        <v>2015</v>
      </c>
      <c r="AU7" s="117">
        <v>2016</v>
      </c>
      <c r="AV7" s="117">
        <v>2017</v>
      </c>
      <c r="AW7" s="110">
        <v>2018</v>
      </c>
      <c r="AX7" s="117">
        <v>2019</v>
      </c>
      <c r="AY7" s="117">
        <v>2020</v>
      </c>
      <c r="AZ7" s="117">
        <v>2021</v>
      </c>
      <c r="BA7" s="117">
        <v>2022</v>
      </c>
      <c r="BB7" s="110">
        <v>2023</v>
      </c>
      <c r="BC7" s="17" t="s">
        <v>2</v>
      </c>
      <c r="BD7" s="25" t="s">
        <v>4</v>
      </c>
      <c r="BE7" s="9" t="s">
        <v>1</v>
      </c>
    </row>
    <row r="8" spans="2:58" ht="14.1" customHeight="1" thickBot="1" x14ac:dyDescent="0.2">
      <c r="B8" s="21" t="s">
        <v>3</v>
      </c>
      <c r="C8" s="10" t="s">
        <v>5</v>
      </c>
      <c r="D8" s="10" t="s">
        <v>6</v>
      </c>
      <c r="E8" s="10"/>
      <c r="F8" s="10"/>
      <c r="G8" s="10"/>
      <c r="H8" s="10"/>
      <c r="I8" s="11"/>
      <c r="J8" s="19" t="s">
        <v>0</v>
      </c>
      <c r="K8" s="18">
        <v>55</v>
      </c>
      <c r="L8" s="10">
        <v>56</v>
      </c>
      <c r="M8" s="18">
        <v>57</v>
      </c>
      <c r="N8" s="10">
        <v>58</v>
      </c>
      <c r="O8" s="18">
        <v>59</v>
      </c>
      <c r="P8" s="10">
        <v>60</v>
      </c>
      <c r="Q8" s="18">
        <v>61</v>
      </c>
      <c r="R8" s="10">
        <v>62</v>
      </c>
      <c r="S8" s="18">
        <v>63</v>
      </c>
      <c r="T8" s="10">
        <v>1</v>
      </c>
      <c r="U8" s="18">
        <v>2</v>
      </c>
      <c r="V8" s="10">
        <v>3</v>
      </c>
      <c r="W8" s="18">
        <v>4</v>
      </c>
      <c r="X8" s="10">
        <v>5</v>
      </c>
      <c r="Y8" s="18">
        <v>6</v>
      </c>
      <c r="Z8" s="10">
        <v>7</v>
      </c>
      <c r="AA8" s="18">
        <v>8</v>
      </c>
      <c r="AB8" s="10">
        <v>9</v>
      </c>
      <c r="AC8" s="18">
        <v>10</v>
      </c>
      <c r="AD8" s="10">
        <v>11</v>
      </c>
      <c r="AE8" s="18">
        <v>12</v>
      </c>
      <c r="AF8" s="10">
        <v>13</v>
      </c>
      <c r="AG8" s="18">
        <v>14</v>
      </c>
      <c r="AH8" s="10">
        <v>15</v>
      </c>
      <c r="AI8" s="18">
        <v>16</v>
      </c>
      <c r="AJ8" s="10">
        <v>17</v>
      </c>
      <c r="AK8" s="18">
        <v>18</v>
      </c>
      <c r="AL8" s="18">
        <v>19</v>
      </c>
      <c r="AM8" s="18">
        <v>20</v>
      </c>
      <c r="AN8" s="18">
        <v>21</v>
      </c>
      <c r="AO8" s="18">
        <v>22</v>
      </c>
      <c r="AP8" s="18">
        <v>23</v>
      </c>
      <c r="AQ8" s="18">
        <v>24</v>
      </c>
      <c r="AR8" s="113">
        <v>25</v>
      </c>
      <c r="AS8" s="111">
        <v>26</v>
      </c>
      <c r="AT8" s="115">
        <v>27</v>
      </c>
      <c r="AU8" s="111">
        <v>28</v>
      </c>
      <c r="AV8" s="115">
        <v>29</v>
      </c>
      <c r="AW8" s="111">
        <v>30</v>
      </c>
      <c r="AX8" s="111">
        <v>1</v>
      </c>
      <c r="AY8" s="115">
        <v>2</v>
      </c>
      <c r="AZ8" s="111">
        <v>3</v>
      </c>
      <c r="BA8" s="115">
        <v>4</v>
      </c>
      <c r="BB8" s="111">
        <v>5</v>
      </c>
      <c r="BC8" s="18" t="s">
        <v>107</v>
      </c>
      <c r="BD8" s="26" t="s">
        <v>117</v>
      </c>
      <c r="BE8" s="13"/>
    </row>
    <row r="9" spans="2:58" ht="20.100000000000001" customHeight="1" thickTop="1" x14ac:dyDescent="0.15">
      <c r="B9" s="22"/>
      <c r="C9" s="1" t="s">
        <v>125</v>
      </c>
      <c r="I9" s="2"/>
      <c r="J9" s="5" t="s">
        <v>16</v>
      </c>
      <c r="K9" s="23" t="s">
        <v>107</v>
      </c>
      <c r="L9" s="15"/>
      <c r="M9" s="31"/>
      <c r="N9" s="33">
        <v>4368</v>
      </c>
      <c r="O9" s="15"/>
      <c r="P9" s="23"/>
      <c r="Q9" s="15"/>
      <c r="R9" s="31"/>
      <c r="S9" s="33">
        <v>4393</v>
      </c>
      <c r="T9" s="15"/>
      <c r="U9" s="23"/>
      <c r="V9" s="23"/>
      <c r="W9" s="32"/>
      <c r="X9" s="33">
        <v>3963</v>
      </c>
      <c r="Y9" s="23"/>
      <c r="Z9" s="15"/>
      <c r="AA9" s="23"/>
      <c r="AB9" s="31"/>
      <c r="AC9" s="34">
        <v>3651</v>
      </c>
      <c r="AD9" s="23"/>
      <c r="AE9" s="23"/>
      <c r="AF9" s="15"/>
      <c r="AG9" s="31"/>
      <c r="AH9" s="34">
        <v>3038</v>
      </c>
      <c r="AI9" s="23"/>
      <c r="AJ9" s="15"/>
      <c r="AK9" s="23"/>
      <c r="AL9" s="23"/>
      <c r="AM9" s="34">
        <v>2513</v>
      </c>
      <c r="AN9" s="53"/>
      <c r="AO9" s="53"/>
      <c r="AP9" s="53"/>
      <c r="AQ9" s="53"/>
      <c r="AR9" s="34">
        <v>2033</v>
      </c>
      <c r="AS9" s="33"/>
      <c r="AT9" s="33"/>
      <c r="AU9" s="33"/>
      <c r="AV9" s="33"/>
      <c r="AW9" s="34">
        <v>1581</v>
      </c>
      <c r="AX9" s="33"/>
      <c r="AY9" s="33"/>
      <c r="AZ9" s="33"/>
      <c r="BA9" s="33"/>
      <c r="BB9" s="34">
        <v>1279</v>
      </c>
      <c r="BC9" s="5"/>
      <c r="BD9" s="5"/>
      <c r="BE9" s="5" t="s">
        <v>136</v>
      </c>
    </row>
    <row r="10" spans="2:58" ht="20.100000000000001" customHeight="1" x14ac:dyDescent="0.15">
      <c r="B10" s="5"/>
      <c r="C10" s="1" t="s">
        <v>29</v>
      </c>
      <c r="I10" s="2"/>
      <c r="J10" s="5" t="s">
        <v>16</v>
      </c>
      <c r="K10" s="23"/>
      <c r="L10" s="15"/>
      <c r="M10" s="31"/>
      <c r="N10" s="33">
        <v>73</v>
      </c>
      <c r="O10" s="15"/>
      <c r="P10" s="23"/>
      <c r="Q10" s="15"/>
      <c r="R10" s="31"/>
      <c r="S10" s="33">
        <v>114</v>
      </c>
      <c r="T10" s="15"/>
      <c r="U10" s="23"/>
      <c r="V10" s="23"/>
      <c r="W10" s="32"/>
      <c r="X10" s="33">
        <v>95</v>
      </c>
      <c r="Y10" s="23"/>
      <c r="Z10" s="15"/>
      <c r="AA10" s="23"/>
      <c r="AB10" s="31"/>
      <c r="AC10" s="34">
        <v>118</v>
      </c>
      <c r="AD10" s="23"/>
      <c r="AE10" s="23"/>
      <c r="AF10" s="15"/>
      <c r="AG10" s="31"/>
      <c r="AH10" s="34">
        <v>47</v>
      </c>
      <c r="AI10" s="23"/>
      <c r="AJ10" s="15"/>
      <c r="AK10" s="23"/>
      <c r="AL10" s="23"/>
      <c r="AM10" s="34">
        <v>35</v>
      </c>
      <c r="AN10" s="33"/>
      <c r="AO10" s="33"/>
      <c r="AP10" s="33"/>
      <c r="AQ10" s="33"/>
      <c r="AR10" s="34">
        <v>32</v>
      </c>
      <c r="AS10" s="33"/>
      <c r="AT10" s="33"/>
      <c r="AU10" s="33"/>
      <c r="AV10" s="33"/>
      <c r="AW10" s="34">
        <v>36</v>
      </c>
      <c r="AX10" s="33"/>
      <c r="AY10" s="33"/>
      <c r="AZ10" s="33"/>
      <c r="BA10" s="33"/>
      <c r="BB10" s="34">
        <v>18</v>
      </c>
      <c r="BC10" s="5"/>
      <c r="BD10" s="5"/>
      <c r="BE10" s="5" t="s">
        <v>137</v>
      </c>
    </row>
    <row r="11" spans="2:58" ht="20.100000000000001" customHeight="1" x14ac:dyDescent="0.15">
      <c r="B11" s="5"/>
      <c r="C11" s="1" t="s">
        <v>30</v>
      </c>
      <c r="I11" s="2"/>
      <c r="J11" s="5" t="s">
        <v>16</v>
      </c>
      <c r="K11" s="23"/>
      <c r="L11" s="15"/>
      <c r="M11" s="31"/>
      <c r="N11" s="33">
        <v>4066</v>
      </c>
      <c r="O11" s="15"/>
      <c r="P11" s="23"/>
      <c r="Q11" s="15"/>
      <c r="R11" s="31"/>
      <c r="S11" s="33">
        <v>4061</v>
      </c>
      <c r="T11" s="15"/>
      <c r="U11" s="23"/>
      <c r="V11" s="23"/>
      <c r="W11" s="32"/>
      <c r="X11" s="33">
        <v>3692</v>
      </c>
      <c r="Y11" s="23"/>
      <c r="Z11" s="15"/>
      <c r="AA11" s="23"/>
      <c r="AB11" s="31"/>
      <c r="AC11" s="34">
        <v>3392</v>
      </c>
      <c r="AD11" s="23"/>
      <c r="AE11" s="23"/>
      <c r="AF11" s="15"/>
      <c r="AG11" s="31"/>
      <c r="AH11" s="34">
        <v>2870</v>
      </c>
      <c r="AI11" s="23"/>
      <c r="AJ11" s="15"/>
      <c r="AK11" s="23"/>
      <c r="AL11" s="23"/>
      <c r="AM11" s="34">
        <v>2385</v>
      </c>
      <c r="AN11" s="33"/>
      <c r="AO11" s="33"/>
      <c r="AP11" s="33"/>
      <c r="AQ11" s="33"/>
      <c r="AR11" s="34">
        <v>1938</v>
      </c>
      <c r="AS11" s="33"/>
      <c r="AT11" s="33"/>
      <c r="AU11" s="33"/>
      <c r="AV11" s="33"/>
      <c r="AW11" s="34">
        <v>1496</v>
      </c>
      <c r="AX11" s="33"/>
      <c r="AY11" s="33"/>
      <c r="AZ11" s="33"/>
      <c r="BA11" s="33"/>
      <c r="BB11" s="34">
        <v>1216</v>
      </c>
      <c r="BC11" s="5"/>
      <c r="BD11" s="5"/>
      <c r="BE11" s="157"/>
      <c r="BF11" s="158"/>
    </row>
    <row r="12" spans="2:58" ht="20.100000000000001" customHeight="1" x14ac:dyDescent="0.15">
      <c r="B12" s="5"/>
      <c r="C12" s="1" t="s">
        <v>42</v>
      </c>
      <c r="I12" s="2"/>
      <c r="J12" s="5" t="s">
        <v>16</v>
      </c>
      <c r="K12" s="23"/>
      <c r="L12" s="15"/>
      <c r="M12" s="31"/>
      <c r="N12" s="33">
        <v>722</v>
      </c>
      <c r="O12" s="15"/>
      <c r="P12" s="23"/>
      <c r="Q12" s="15"/>
      <c r="R12" s="31"/>
      <c r="S12" s="33">
        <v>758</v>
      </c>
      <c r="T12" s="15"/>
      <c r="U12" s="23"/>
      <c r="V12" s="23"/>
      <c r="W12" s="32"/>
      <c r="X12" s="33">
        <v>706</v>
      </c>
      <c r="Y12" s="23"/>
      <c r="Z12" s="15"/>
      <c r="AA12" s="23"/>
      <c r="AB12" s="31"/>
      <c r="AC12" s="34">
        <v>637</v>
      </c>
      <c r="AD12" s="23"/>
      <c r="AE12" s="23"/>
      <c r="AF12" s="15"/>
      <c r="AG12" s="31"/>
      <c r="AH12" s="34">
        <v>510</v>
      </c>
      <c r="AI12" s="23"/>
      <c r="AJ12" s="15"/>
      <c r="AK12" s="23"/>
      <c r="AL12" s="23"/>
      <c r="AM12" s="34">
        <v>452</v>
      </c>
      <c r="AN12" s="33"/>
      <c r="AO12" s="33"/>
      <c r="AP12" s="33"/>
      <c r="AQ12" s="33"/>
      <c r="AR12" s="34">
        <v>374</v>
      </c>
      <c r="AS12" s="33"/>
      <c r="AT12" s="33"/>
      <c r="AU12" s="33"/>
      <c r="AV12" s="33"/>
      <c r="AW12" s="34">
        <v>321</v>
      </c>
      <c r="AX12" s="33"/>
      <c r="AY12" s="33"/>
      <c r="AZ12" s="33"/>
      <c r="BA12" s="33"/>
      <c r="BB12" s="34">
        <v>66</v>
      </c>
      <c r="BC12" s="5"/>
      <c r="BD12" s="5"/>
      <c r="BE12" s="157"/>
    </row>
    <row r="13" spans="2:58" ht="20.100000000000001" customHeight="1" x14ac:dyDescent="0.15">
      <c r="B13" s="5"/>
      <c r="C13" s="1" t="s">
        <v>43</v>
      </c>
      <c r="I13" s="2"/>
      <c r="J13" s="5" t="s">
        <v>16</v>
      </c>
      <c r="K13" s="23"/>
      <c r="L13" s="15"/>
      <c r="M13" s="31"/>
      <c r="N13" s="33">
        <v>1590</v>
      </c>
      <c r="O13" s="15"/>
      <c r="P13" s="23"/>
      <c r="Q13" s="15"/>
      <c r="R13" s="31"/>
      <c r="S13" s="33">
        <v>1529</v>
      </c>
      <c r="T13" s="15"/>
      <c r="U13" s="23"/>
      <c r="V13" s="23"/>
      <c r="W13" s="32"/>
      <c r="X13" s="33">
        <v>1282</v>
      </c>
      <c r="Y13" s="23"/>
      <c r="Z13" s="15"/>
      <c r="AA13" s="23"/>
      <c r="AB13" s="31"/>
      <c r="AC13" s="34">
        <v>1109</v>
      </c>
      <c r="AD13" s="23"/>
      <c r="AE13" s="23"/>
      <c r="AF13" s="15"/>
      <c r="AG13" s="31"/>
      <c r="AH13" s="34">
        <v>846</v>
      </c>
      <c r="AI13" s="23"/>
      <c r="AJ13" s="15"/>
      <c r="AK13" s="23"/>
      <c r="AL13" s="23"/>
      <c r="AM13" s="34">
        <v>645</v>
      </c>
      <c r="AN13" s="33"/>
      <c r="AO13" s="33"/>
      <c r="AP13" s="33"/>
      <c r="AQ13" s="33"/>
      <c r="AR13" s="34">
        <v>447</v>
      </c>
      <c r="AS13" s="33"/>
      <c r="AT13" s="33"/>
      <c r="AU13" s="33"/>
      <c r="AV13" s="33"/>
      <c r="AW13" s="34">
        <v>339</v>
      </c>
      <c r="AX13" s="33"/>
      <c r="AY13" s="33"/>
      <c r="AZ13" s="33"/>
      <c r="BA13" s="33"/>
      <c r="BB13" s="34">
        <v>247</v>
      </c>
      <c r="BC13" s="5"/>
      <c r="BD13" s="5"/>
      <c r="BE13" s="157"/>
    </row>
    <row r="14" spans="2:58" ht="20.100000000000001" customHeight="1" x14ac:dyDescent="0.15">
      <c r="B14" s="5"/>
      <c r="C14" s="1" t="s">
        <v>44</v>
      </c>
      <c r="I14" s="2"/>
      <c r="J14" s="5" t="s">
        <v>16</v>
      </c>
      <c r="K14" s="23"/>
      <c r="L14" s="15"/>
      <c r="M14" s="31"/>
      <c r="N14" s="33">
        <v>939</v>
      </c>
      <c r="O14" s="15"/>
      <c r="P14" s="23"/>
      <c r="Q14" s="15"/>
      <c r="R14" s="31"/>
      <c r="S14" s="33">
        <v>932</v>
      </c>
      <c r="T14" s="15"/>
      <c r="U14" s="23"/>
      <c r="V14" s="23"/>
      <c r="W14" s="32"/>
      <c r="X14" s="33">
        <v>873</v>
      </c>
      <c r="Y14" s="23"/>
      <c r="Z14" s="15"/>
      <c r="AA14" s="23"/>
      <c r="AB14" s="31"/>
      <c r="AC14" s="34">
        <v>786</v>
      </c>
      <c r="AD14" s="23"/>
      <c r="AE14" s="23"/>
      <c r="AF14" s="15"/>
      <c r="AG14" s="31"/>
      <c r="AH14" s="34">
        <v>689</v>
      </c>
      <c r="AI14" s="23"/>
      <c r="AJ14" s="15"/>
      <c r="AK14" s="23"/>
      <c r="AL14" s="23"/>
      <c r="AM14" s="34">
        <v>547</v>
      </c>
      <c r="AN14" s="33"/>
      <c r="AO14" s="33"/>
      <c r="AP14" s="33"/>
      <c r="AQ14" s="33"/>
      <c r="AR14" s="34">
        <v>470</v>
      </c>
      <c r="AS14" s="33"/>
      <c r="AT14" s="33"/>
      <c r="AU14" s="33"/>
      <c r="AV14" s="33"/>
      <c r="AW14" s="34">
        <v>297</v>
      </c>
      <c r="AX14" s="33"/>
      <c r="AY14" s="33"/>
      <c r="AZ14" s="33"/>
      <c r="BA14" s="33"/>
      <c r="BB14" s="34">
        <v>245</v>
      </c>
      <c r="BC14" s="5"/>
      <c r="BD14" s="5"/>
      <c r="BE14" s="157"/>
    </row>
    <row r="15" spans="2:58" ht="20.100000000000001" customHeight="1" x14ac:dyDescent="0.15">
      <c r="B15" s="5"/>
      <c r="C15" s="1" t="s">
        <v>45</v>
      </c>
      <c r="I15" s="2"/>
      <c r="J15" s="5" t="s">
        <v>16</v>
      </c>
      <c r="K15" s="23"/>
      <c r="L15" s="15"/>
      <c r="M15" s="31"/>
      <c r="N15" s="33">
        <v>391</v>
      </c>
      <c r="O15" s="15"/>
      <c r="P15" s="23"/>
      <c r="Q15" s="15"/>
      <c r="R15" s="31"/>
      <c r="S15" s="33">
        <v>440</v>
      </c>
      <c r="T15" s="15"/>
      <c r="U15" s="23"/>
      <c r="V15" s="23"/>
      <c r="W15" s="32"/>
      <c r="X15" s="33">
        <v>465</v>
      </c>
      <c r="Y15" s="23"/>
      <c r="Z15" s="15"/>
      <c r="AA15" s="23"/>
      <c r="AB15" s="31"/>
      <c r="AC15" s="34">
        <v>505</v>
      </c>
      <c r="AD15" s="23"/>
      <c r="AE15" s="23"/>
      <c r="AF15" s="15"/>
      <c r="AG15" s="31"/>
      <c r="AH15" s="34">
        <v>531</v>
      </c>
      <c r="AI15" s="23"/>
      <c r="AJ15" s="15"/>
      <c r="AK15" s="23"/>
      <c r="AL15" s="23"/>
      <c r="AM15" s="34">
        <v>462</v>
      </c>
      <c r="AN15" s="33"/>
      <c r="AO15" s="33"/>
      <c r="AP15" s="33"/>
      <c r="AQ15" s="33"/>
      <c r="AR15" s="34">
        <v>412</v>
      </c>
      <c r="AS15" s="33"/>
      <c r="AT15" s="33"/>
      <c r="AU15" s="33"/>
      <c r="AV15" s="33"/>
      <c r="AW15" s="34">
        <v>339</v>
      </c>
      <c r="AX15" s="33"/>
      <c r="AY15" s="33"/>
      <c r="AZ15" s="33"/>
      <c r="BA15" s="33"/>
      <c r="BB15" s="34">
        <v>297</v>
      </c>
      <c r="BC15" s="5"/>
      <c r="BD15" s="5"/>
      <c r="BE15" s="155"/>
    </row>
    <row r="16" spans="2:58" ht="20.100000000000001" customHeight="1" x14ac:dyDescent="0.15">
      <c r="B16" s="5"/>
      <c r="C16" s="1" t="s">
        <v>46</v>
      </c>
      <c r="I16" s="2"/>
      <c r="J16" s="5" t="s">
        <v>16</v>
      </c>
      <c r="K16" s="23"/>
      <c r="L16" s="15"/>
      <c r="M16" s="31"/>
      <c r="N16" s="33">
        <v>321</v>
      </c>
      <c r="O16" s="15"/>
      <c r="P16" s="23"/>
      <c r="Q16" s="15"/>
      <c r="R16" s="31"/>
      <c r="S16" s="33">
        <v>322</v>
      </c>
      <c r="T16" s="15"/>
      <c r="U16" s="23"/>
      <c r="V16" s="23"/>
      <c r="W16" s="32"/>
      <c r="X16" s="33">
        <v>292</v>
      </c>
      <c r="Y16" s="23"/>
      <c r="Z16" s="15"/>
      <c r="AA16" s="23"/>
      <c r="AB16" s="31"/>
      <c r="AC16" s="34">
        <v>291</v>
      </c>
      <c r="AD16" s="23"/>
      <c r="AE16" s="23"/>
      <c r="AF16" s="15"/>
      <c r="AG16" s="31"/>
      <c r="AH16" s="34">
        <v>244</v>
      </c>
      <c r="AI16" s="23"/>
      <c r="AJ16" s="15"/>
      <c r="AK16" s="23"/>
      <c r="AL16" s="23"/>
      <c r="AM16" s="34">
        <v>240</v>
      </c>
      <c r="AN16" s="33"/>
      <c r="AO16" s="33"/>
      <c r="AP16" s="33"/>
      <c r="AQ16" s="33"/>
      <c r="AR16" s="34">
        <v>204</v>
      </c>
      <c r="AS16" s="33"/>
      <c r="AT16" s="33"/>
      <c r="AU16" s="33"/>
      <c r="AV16" s="33"/>
      <c r="AW16" s="34">
        <v>183</v>
      </c>
      <c r="AX16" s="33"/>
      <c r="AY16" s="33"/>
      <c r="AZ16" s="33"/>
      <c r="BA16" s="33"/>
      <c r="BB16" s="34">
        <v>158</v>
      </c>
      <c r="BC16" s="5"/>
      <c r="BD16" s="5"/>
      <c r="BE16" s="5"/>
    </row>
    <row r="17" spans="2:57" ht="20.100000000000001" customHeight="1" x14ac:dyDescent="0.15">
      <c r="B17" s="5"/>
      <c r="C17" s="1" t="s">
        <v>47</v>
      </c>
      <c r="I17" s="2"/>
      <c r="J17" s="5" t="s">
        <v>16</v>
      </c>
      <c r="K17" s="23"/>
      <c r="L17" s="15"/>
      <c r="M17" s="31"/>
      <c r="N17" s="33">
        <v>58</v>
      </c>
      <c r="O17" s="15"/>
      <c r="P17" s="23"/>
      <c r="Q17" s="15"/>
      <c r="R17" s="31"/>
      <c r="S17" s="33">
        <v>32</v>
      </c>
      <c r="T17" s="15"/>
      <c r="U17" s="23"/>
      <c r="V17" s="23"/>
      <c r="W17" s="32"/>
      <c r="X17" s="33">
        <v>28</v>
      </c>
      <c r="Y17" s="23"/>
      <c r="Z17" s="15"/>
      <c r="AA17" s="23"/>
      <c r="AB17" s="31"/>
      <c r="AC17" s="34">
        <v>30</v>
      </c>
      <c r="AD17" s="23"/>
      <c r="AE17" s="23"/>
      <c r="AF17" s="15"/>
      <c r="AG17" s="31"/>
      <c r="AH17" s="34">
        <v>35</v>
      </c>
      <c r="AI17" s="23"/>
      <c r="AJ17" s="15"/>
      <c r="AK17" s="23"/>
      <c r="AL17" s="23"/>
      <c r="AM17" s="34">
        <v>33</v>
      </c>
      <c r="AN17" s="33"/>
      <c r="AO17" s="33"/>
      <c r="AP17" s="33"/>
      <c r="AQ17" s="33"/>
      <c r="AR17" s="34">
        <v>28</v>
      </c>
      <c r="AS17" s="33"/>
      <c r="AT17" s="33"/>
      <c r="AU17" s="33"/>
      <c r="AV17" s="33"/>
      <c r="AW17" s="34">
        <v>15</v>
      </c>
      <c r="AX17" s="33"/>
      <c r="AY17" s="33"/>
      <c r="AZ17" s="33"/>
      <c r="BA17" s="33"/>
      <c r="BB17" s="34">
        <v>21</v>
      </c>
      <c r="BC17" s="5"/>
      <c r="BD17" s="5"/>
      <c r="BE17" s="5"/>
    </row>
    <row r="18" spans="2:57" ht="20.100000000000001" customHeight="1" x14ac:dyDescent="0.15">
      <c r="B18" s="5"/>
      <c r="C18" s="1" t="s">
        <v>48</v>
      </c>
      <c r="I18" s="2"/>
      <c r="J18" s="5" t="s">
        <v>16</v>
      </c>
      <c r="K18" s="23"/>
      <c r="L18" s="15"/>
      <c r="M18" s="31"/>
      <c r="N18" s="33">
        <v>24</v>
      </c>
      <c r="O18" s="15"/>
      <c r="P18" s="23"/>
      <c r="Q18" s="15"/>
      <c r="R18" s="31"/>
      <c r="S18" s="33">
        <v>23</v>
      </c>
      <c r="T18" s="15"/>
      <c r="U18" s="23"/>
      <c r="V18" s="23"/>
      <c r="W18" s="32"/>
      <c r="X18" s="33">
        <v>27</v>
      </c>
      <c r="Y18" s="23"/>
      <c r="Z18" s="15"/>
      <c r="AA18" s="23"/>
      <c r="AB18" s="31"/>
      <c r="AC18" s="34">
        <v>18</v>
      </c>
      <c r="AD18" s="23"/>
      <c r="AE18" s="23"/>
      <c r="AF18" s="15"/>
      <c r="AG18" s="31"/>
      <c r="AH18" s="34">
        <v>10</v>
      </c>
      <c r="AI18" s="23"/>
      <c r="AJ18" s="15"/>
      <c r="AK18" s="23"/>
      <c r="AL18" s="23"/>
      <c r="AM18" s="34">
        <v>5</v>
      </c>
      <c r="AN18" s="33"/>
      <c r="AO18" s="33"/>
      <c r="AP18" s="33"/>
      <c r="AQ18" s="33"/>
      <c r="AR18" s="34">
        <v>3</v>
      </c>
      <c r="AS18" s="33"/>
      <c r="AT18" s="33"/>
      <c r="AU18" s="33"/>
      <c r="AV18" s="33"/>
      <c r="AW18" s="34">
        <v>2</v>
      </c>
      <c r="AX18" s="33"/>
      <c r="AY18" s="33"/>
      <c r="AZ18" s="33"/>
      <c r="BA18" s="33"/>
      <c r="BB18" s="34">
        <v>2</v>
      </c>
      <c r="BC18" s="55"/>
      <c r="BD18" s="5"/>
      <c r="BE18" s="155"/>
    </row>
    <row r="19" spans="2:57" ht="20.100000000000001" customHeight="1" x14ac:dyDescent="0.15">
      <c r="B19" s="5"/>
      <c r="C19" s="1" t="s">
        <v>49</v>
      </c>
      <c r="I19" s="2"/>
      <c r="J19" s="5" t="s">
        <v>16</v>
      </c>
      <c r="K19" s="23"/>
      <c r="L19" s="15"/>
      <c r="M19" s="31"/>
      <c r="N19" s="33">
        <v>21</v>
      </c>
      <c r="O19" s="15"/>
      <c r="P19" s="23"/>
      <c r="Q19" s="15"/>
      <c r="R19" s="31"/>
      <c r="S19" s="33">
        <v>25</v>
      </c>
      <c r="T19" s="15"/>
      <c r="U19" s="23"/>
      <c r="V19" s="23"/>
      <c r="W19" s="32"/>
      <c r="X19" s="33">
        <v>19</v>
      </c>
      <c r="Y19" s="23"/>
      <c r="Z19" s="15"/>
      <c r="AA19" s="23"/>
      <c r="AB19" s="31"/>
      <c r="AC19" s="34">
        <v>16</v>
      </c>
      <c r="AD19" s="23"/>
      <c r="AE19" s="23"/>
      <c r="AF19" s="15"/>
      <c r="AG19" s="31"/>
      <c r="AH19" s="34">
        <v>5</v>
      </c>
      <c r="AI19" s="23"/>
      <c r="AJ19" s="15"/>
      <c r="AK19" s="23"/>
      <c r="AL19" s="23"/>
      <c r="AM19" s="34">
        <v>1</v>
      </c>
      <c r="AN19" s="33"/>
      <c r="AO19" s="33"/>
      <c r="AP19" s="33"/>
      <c r="AQ19" s="33"/>
      <c r="AR19" s="109">
        <v>0</v>
      </c>
      <c r="AS19" s="107"/>
      <c r="AT19" s="107"/>
      <c r="AU19" s="107"/>
      <c r="AV19" s="107"/>
      <c r="AW19" s="109">
        <v>0</v>
      </c>
      <c r="AX19" s="107"/>
      <c r="AY19" s="107"/>
      <c r="AZ19" s="107"/>
      <c r="BA19" s="107"/>
      <c r="BB19" s="109">
        <v>0</v>
      </c>
      <c r="BC19" s="55"/>
      <c r="BD19" s="5"/>
      <c r="BE19" s="155"/>
    </row>
    <row r="20" spans="2:57" ht="20.100000000000001" customHeight="1" x14ac:dyDescent="0.15">
      <c r="B20" s="5"/>
      <c r="C20" s="1" t="s">
        <v>40</v>
      </c>
      <c r="I20" s="2"/>
      <c r="J20" s="5" t="s">
        <v>16</v>
      </c>
      <c r="K20" s="23"/>
      <c r="L20" s="15"/>
      <c r="M20" s="31"/>
      <c r="N20" s="33">
        <v>10</v>
      </c>
      <c r="O20" s="15"/>
      <c r="P20" s="23"/>
      <c r="Q20" s="15"/>
      <c r="R20" s="31"/>
      <c r="S20" s="33">
        <v>10</v>
      </c>
      <c r="T20" s="15"/>
      <c r="U20" s="23"/>
      <c r="V20" s="23"/>
      <c r="W20" s="32"/>
      <c r="X20" s="33">
        <v>8</v>
      </c>
      <c r="Y20" s="23"/>
      <c r="Z20" s="15"/>
      <c r="AA20" s="23"/>
      <c r="AB20" s="31"/>
      <c r="AC20" s="34">
        <v>6</v>
      </c>
      <c r="AD20" s="23"/>
      <c r="AE20" s="23"/>
      <c r="AF20" s="15"/>
      <c r="AG20" s="31"/>
      <c r="AH20" s="34">
        <v>9</v>
      </c>
      <c r="AI20" s="23"/>
      <c r="AJ20" s="15"/>
      <c r="AK20" s="23"/>
      <c r="AL20" s="23"/>
      <c r="AM20" s="34">
        <v>8</v>
      </c>
      <c r="AN20" s="33"/>
      <c r="AO20" s="33"/>
      <c r="AP20" s="33"/>
      <c r="AQ20" s="33"/>
      <c r="AR20" s="34">
        <v>6</v>
      </c>
      <c r="AS20" s="33"/>
      <c r="AT20" s="33"/>
      <c r="AU20" s="33"/>
      <c r="AV20" s="33"/>
      <c r="AW20" s="34">
        <v>4</v>
      </c>
      <c r="AX20" s="33"/>
      <c r="AY20" s="33"/>
      <c r="AZ20" s="33"/>
      <c r="BA20" s="33"/>
      <c r="BB20" s="34">
        <v>5</v>
      </c>
      <c r="BC20" s="5"/>
      <c r="BD20" s="5"/>
      <c r="BE20" s="163" t="s">
        <v>130</v>
      </c>
    </row>
    <row r="21" spans="2:57" ht="20.100000000000001" customHeight="1" x14ac:dyDescent="0.15">
      <c r="B21" s="5"/>
      <c r="C21" s="1" t="s">
        <v>128</v>
      </c>
      <c r="I21" s="2"/>
      <c r="J21" s="5" t="s">
        <v>16</v>
      </c>
      <c r="K21" s="23"/>
      <c r="L21" s="15"/>
      <c r="M21" s="31"/>
      <c r="N21" s="37" t="s">
        <v>114</v>
      </c>
      <c r="O21" s="15"/>
      <c r="P21" s="23"/>
      <c r="Q21" s="15"/>
      <c r="R21" s="31"/>
      <c r="S21" s="37" t="s">
        <v>114</v>
      </c>
      <c r="T21" s="15"/>
      <c r="U21" s="23"/>
      <c r="V21" s="23"/>
      <c r="W21" s="32"/>
      <c r="X21" s="37" t="s">
        <v>114</v>
      </c>
      <c r="Y21" s="23"/>
      <c r="Z21" s="15"/>
      <c r="AA21" s="23"/>
      <c r="AB21" s="31"/>
      <c r="AC21" s="37" t="s">
        <v>114</v>
      </c>
      <c r="AD21" s="23"/>
      <c r="AE21" s="23"/>
      <c r="AF21" s="15"/>
      <c r="AG21" s="31"/>
      <c r="AH21" s="109">
        <v>0</v>
      </c>
      <c r="AI21" s="23"/>
      <c r="AJ21" s="15"/>
      <c r="AK21" s="23"/>
      <c r="AL21" s="23"/>
      <c r="AM21" s="109">
        <v>0</v>
      </c>
      <c r="AN21" s="33"/>
      <c r="AO21" s="33"/>
      <c r="AP21" s="33"/>
      <c r="AQ21" s="33"/>
      <c r="AR21" s="109">
        <v>0</v>
      </c>
      <c r="AS21" s="33"/>
      <c r="AT21" s="33"/>
      <c r="AU21" s="33"/>
      <c r="AV21" s="33"/>
      <c r="AW21" s="109">
        <v>0</v>
      </c>
      <c r="AX21" s="33"/>
      <c r="AY21" s="33"/>
      <c r="AZ21" s="33"/>
      <c r="BA21" s="33"/>
      <c r="BB21" s="109">
        <v>0</v>
      </c>
      <c r="BC21" s="5"/>
      <c r="BD21" s="5"/>
      <c r="BE21" s="163"/>
    </row>
    <row r="22" spans="2:57" ht="20.100000000000001" customHeight="1" x14ac:dyDescent="0.15">
      <c r="B22" s="5"/>
      <c r="C22" s="1" t="s">
        <v>41</v>
      </c>
      <c r="I22" s="2"/>
      <c r="J22" s="5" t="s">
        <v>16</v>
      </c>
      <c r="K22" s="23"/>
      <c r="L22" s="15"/>
      <c r="M22" s="31"/>
      <c r="N22" s="33">
        <v>31</v>
      </c>
      <c r="O22" s="15"/>
      <c r="P22" s="23"/>
      <c r="Q22" s="15"/>
      <c r="R22" s="31"/>
      <c r="S22" s="33">
        <v>32</v>
      </c>
      <c r="T22" s="15"/>
      <c r="U22" s="23"/>
      <c r="V22" s="23"/>
      <c r="W22" s="32"/>
      <c r="X22" s="33">
        <v>37</v>
      </c>
      <c r="Y22" s="23"/>
      <c r="Z22" s="15"/>
      <c r="AA22" s="23"/>
      <c r="AB22" s="31"/>
      <c r="AC22" s="34">
        <v>29</v>
      </c>
      <c r="AD22" s="23"/>
      <c r="AE22" s="23"/>
      <c r="AF22" s="15"/>
      <c r="AG22" s="31"/>
      <c r="AH22" s="34">
        <v>24</v>
      </c>
      <c r="AI22" s="23"/>
      <c r="AJ22" s="15"/>
      <c r="AK22" s="23"/>
      <c r="AL22" s="23"/>
      <c r="AM22" s="34">
        <v>20</v>
      </c>
      <c r="AN22" s="33"/>
      <c r="AO22" s="33"/>
      <c r="AP22" s="33"/>
      <c r="AQ22" s="33"/>
      <c r="AR22" s="34">
        <v>20</v>
      </c>
      <c r="AS22" s="33"/>
      <c r="AT22" s="33"/>
      <c r="AU22" s="33"/>
      <c r="AV22" s="33"/>
      <c r="AW22" s="34">
        <v>11</v>
      </c>
      <c r="AX22" s="33"/>
      <c r="AY22" s="33"/>
      <c r="AZ22" s="33"/>
      <c r="BA22" s="33"/>
      <c r="BB22" s="34">
        <v>15</v>
      </c>
      <c r="BC22" s="5"/>
      <c r="BD22" s="5"/>
      <c r="BE22" s="56"/>
    </row>
    <row r="23" spans="2:57" ht="20.100000000000001" customHeight="1" x14ac:dyDescent="0.15">
      <c r="B23" s="5"/>
      <c r="C23" s="1" t="s">
        <v>55</v>
      </c>
      <c r="I23" s="2"/>
      <c r="J23" s="5" t="s">
        <v>16</v>
      </c>
      <c r="K23" s="23"/>
      <c r="L23" s="15"/>
      <c r="M23" s="31"/>
      <c r="N23" s="33">
        <v>28</v>
      </c>
      <c r="O23" s="15"/>
      <c r="P23" s="23"/>
      <c r="Q23" s="15"/>
      <c r="R23" s="31"/>
      <c r="S23" s="33">
        <v>25</v>
      </c>
      <c r="T23" s="15"/>
      <c r="U23" s="23"/>
      <c r="V23" s="23"/>
      <c r="W23" s="32"/>
      <c r="X23" s="33">
        <v>21</v>
      </c>
      <c r="Y23" s="23"/>
      <c r="Z23" s="15"/>
      <c r="AA23" s="23"/>
      <c r="AB23" s="31"/>
      <c r="AC23" s="34">
        <v>17</v>
      </c>
      <c r="AD23" s="23"/>
      <c r="AE23" s="23"/>
      <c r="AF23" s="15"/>
      <c r="AG23" s="31"/>
      <c r="AH23" s="34">
        <v>6</v>
      </c>
      <c r="AI23" s="23"/>
      <c r="AJ23" s="15"/>
      <c r="AK23" s="23"/>
      <c r="AL23" s="23"/>
      <c r="AM23" s="39" t="s">
        <v>132</v>
      </c>
      <c r="AN23" s="37"/>
      <c r="AO23" s="37"/>
      <c r="AP23" s="37"/>
      <c r="AQ23" s="37"/>
      <c r="AR23" s="39" t="s">
        <v>132</v>
      </c>
      <c r="AS23" s="37"/>
      <c r="AT23" s="37"/>
      <c r="AU23" s="37"/>
      <c r="AV23" s="37"/>
      <c r="AW23" s="39" t="s">
        <v>132</v>
      </c>
      <c r="AX23" s="37"/>
      <c r="AY23" s="37"/>
      <c r="AZ23" s="37"/>
      <c r="BA23" s="37"/>
      <c r="BB23" s="39" t="s">
        <v>132</v>
      </c>
      <c r="BC23" s="5"/>
      <c r="BD23" s="5"/>
      <c r="BE23" s="163" t="s">
        <v>131</v>
      </c>
    </row>
    <row r="24" spans="2:57" ht="20.100000000000001" customHeight="1" x14ac:dyDescent="0.15">
      <c r="B24" s="5"/>
      <c r="C24" s="1" t="s">
        <v>54</v>
      </c>
      <c r="I24" s="2"/>
      <c r="J24" s="5" t="s">
        <v>16</v>
      </c>
      <c r="K24" s="23"/>
      <c r="L24" s="15"/>
      <c r="M24" s="31"/>
      <c r="N24" s="33">
        <v>160</v>
      </c>
      <c r="O24" s="15"/>
      <c r="P24" s="23"/>
      <c r="Q24" s="15"/>
      <c r="R24" s="31"/>
      <c r="S24" s="33">
        <v>151</v>
      </c>
      <c r="T24" s="15"/>
      <c r="U24" s="23"/>
      <c r="V24" s="23"/>
      <c r="W24" s="32"/>
      <c r="X24" s="33">
        <v>110</v>
      </c>
      <c r="Y24" s="23"/>
      <c r="Z24" s="15"/>
      <c r="AA24" s="23"/>
      <c r="AB24" s="31"/>
      <c r="AC24" s="34">
        <v>89</v>
      </c>
      <c r="AD24" s="23"/>
      <c r="AE24" s="23"/>
      <c r="AF24" s="15"/>
      <c r="AG24" s="31"/>
      <c r="AH24" s="34">
        <v>82</v>
      </c>
      <c r="AI24" s="23"/>
      <c r="AJ24" s="15"/>
      <c r="AK24" s="23"/>
      <c r="AL24" s="23"/>
      <c r="AM24" s="34">
        <v>65</v>
      </c>
      <c r="AN24" s="33"/>
      <c r="AO24" s="33"/>
      <c r="AP24" s="33"/>
      <c r="AQ24" s="33"/>
      <c r="AR24" s="34">
        <v>37</v>
      </c>
      <c r="AS24" s="33"/>
      <c r="AT24" s="33"/>
      <c r="AU24" s="33"/>
      <c r="AV24" s="33"/>
      <c r="AW24" s="39">
        <v>34</v>
      </c>
      <c r="AX24" s="33"/>
      <c r="AY24" s="33"/>
      <c r="AZ24" s="33"/>
      <c r="BA24" s="33"/>
      <c r="BB24" s="39">
        <v>25</v>
      </c>
      <c r="BC24" s="5"/>
      <c r="BD24" s="5"/>
      <c r="BE24" s="163"/>
    </row>
    <row r="25" spans="2:57" ht="20.100000000000001" customHeight="1" x14ac:dyDescent="0.15">
      <c r="B25" s="5"/>
      <c r="C25" s="1" t="s">
        <v>17</v>
      </c>
      <c r="I25" s="2"/>
      <c r="J25" s="5" t="s">
        <v>18</v>
      </c>
      <c r="K25" s="23"/>
      <c r="L25" s="15"/>
      <c r="M25" s="31"/>
      <c r="N25" s="33">
        <f>N26+N27+N28</f>
        <v>6025</v>
      </c>
      <c r="O25" s="15"/>
      <c r="P25" s="23"/>
      <c r="Q25" s="15"/>
      <c r="R25" s="31"/>
      <c r="S25" s="33">
        <v>5890</v>
      </c>
      <c r="T25" s="15"/>
      <c r="U25" s="23"/>
      <c r="V25" s="23"/>
      <c r="W25" s="32"/>
      <c r="X25" s="33">
        <v>5362</v>
      </c>
      <c r="Y25" s="23"/>
      <c r="Z25" s="15"/>
      <c r="AA25" s="23"/>
      <c r="AB25" s="31"/>
      <c r="AC25" s="34">
        <v>4913</v>
      </c>
      <c r="AD25" s="23"/>
      <c r="AE25" s="23"/>
      <c r="AF25" s="15"/>
      <c r="AG25" s="31"/>
      <c r="AH25" s="34">
        <v>4365</v>
      </c>
      <c r="AI25" s="23"/>
      <c r="AJ25" s="15"/>
      <c r="AK25" s="23"/>
      <c r="AL25" s="23"/>
      <c r="AM25" s="34">
        <v>3572</v>
      </c>
      <c r="AN25" s="33"/>
      <c r="AO25" s="33"/>
      <c r="AP25" s="33"/>
      <c r="AQ25" s="33"/>
      <c r="AR25" s="34">
        <v>2892</v>
      </c>
      <c r="AS25" s="33"/>
      <c r="AT25" s="33"/>
      <c r="AU25" s="33"/>
      <c r="AV25" s="33"/>
      <c r="AW25" s="34">
        <v>2327</v>
      </c>
      <c r="AX25" s="33"/>
      <c r="AY25" s="33"/>
      <c r="AZ25" s="33"/>
      <c r="BA25" s="33"/>
      <c r="BB25" s="34">
        <v>1943</v>
      </c>
      <c r="BC25" s="5"/>
      <c r="BD25" s="5"/>
      <c r="BE25" s="163"/>
    </row>
    <row r="26" spans="2:57" ht="20.100000000000001" customHeight="1" x14ac:dyDescent="0.15">
      <c r="B26" s="5"/>
      <c r="C26" s="1" t="s">
        <v>118</v>
      </c>
      <c r="I26" s="2"/>
      <c r="J26" s="5" t="s">
        <v>18</v>
      </c>
      <c r="K26" s="23"/>
      <c r="L26" s="15"/>
      <c r="M26" s="31"/>
      <c r="N26" s="33">
        <v>175</v>
      </c>
      <c r="O26" s="15"/>
      <c r="P26" s="23"/>
      <c r="Q26" s="15"/>
      <c r="R26" s="31"/>
      <c r="S26" s="33">
        <v>127</v>
      </c>
      <c r="T26" s="15"/>
      <c r="U26" s="23"/>
      <c r="V26" s="23"/>
      <c r="W26" s="32"/>
      <c r="X26" s="33">
        <v>98</v>
      </c>
      <c r="Y26" s="23"/>
      <c r="Z26" s="15"/>
      <c r="AA26" s="23"/>
      <c r="AB26" s="31"/>
      <c r="AC26" s="34">
        <v>97</v>
      </c>
      <c r="AD26" s="23"/>
      <c r="AE26" s="23"/>
      <c r="AF26" s="15"/>
      <c r="AG26" s="31"/>
      <c r="AH26" s="34">
        <v>55</v>
      </c>
      <c r="AI26" s="23"/>
      <c r="AJ26" s="15"/>
      <c r="AK26" s="23"/>
      <c r="AL26" s="23"/>
      <c r="AM26" s="34">
        <v>63</v>
      </c>
      <c r="AN26" s="33"/>
      <c r="AO26" s="33"/>
      <c r="AP26" s="33"/>
      <c r="AQ26" s="33"/>
      <c r="AR26" s="34">
        <v>34</v>
      </c>
      <c r="AS26" s="33"/>
      <c r="AT26" s="33"/>
      <c r="AU26" s="33"/>
      <c r="AV26" s="33"/>
      <c r="AW26" s="34">
        <v>20</v>
      </c>
      <c r="AX26" s="33"/>
      <c r="AY26" s="33"/>
      <c r="AZ26" s="33"/>
      <c r="BA26" s="33"/>
      <c r="BB26" s="34">
        <v>12</v>
      </c>
      <c r="BC26" s="55"/>
      <c r="BD26" s="5"/>
      <c r="BE26" s="5"/>
    </row>
    <row r="27" spans="2:57" ht="20.100000000000001" customHeight="1" x14ac:dyDescent="0.15">
      <c r="B27" s="5"/>
      <c r="C27" s="1" t="s">
        <v>119</v>
      </c>
      <c r="I27" s="2"/>
      <c r="J27" s="5" t="s">
        <v>18</v>
      </c>
      <c r="K27" s="30"/>
      <c r="L27" s="15"/>
      <c r="M27" s="31"/>
      <c r="N27" s="33">
        <v>842</v>
      </c>
      <c r="O27" s="15"/>
      <c r="P27" s="30"/>
      <c r="Q27" s="15"/>
      <c r="R27" s="31"/>
      <c r="S27" s="33">
        <v>852</v>
      </c>
      <c r="T27" s="15"/>
      <c r="U27" s="30"/>
      <c r="V27" s="23"/>
      <c r="W27" s="32"/>
      <c r="X27" s="33">
        <v>954</v>
      </c>
      <c r="Y27" s="23"/>
      <c r="Z27" s="30"/>
      <c r="AA27" s="23"/>
      <c r="AB27" s="31"/>
      <c r="AC27" s="34">
        <v>899</v>
      </c>
      <c r="AD27" s="23"/>
      <c r="AE27" s="30"/>
      <c r="AF27" s="15"/>
      <c r="AG27" s="31"/>
      <c r="AH27" s="34">
        <v>896</v>
      </c>
      <c r="AI27" s="23"/>
      <c r="AJ27" s="15"/>
      <c r="AK27" s="23"/>
      <c r="AL27" s="23"/>
      <c r="AM27" s="34">
        <v>798</v>
      </c>
      <c r="AN27" s="33"/>
      <c r="AO27" s="33"/>
      <c r="AP27" s="33"/>
      <c r="AQ27" s="33"/>
      <c r="AR27" s="34">
        <v>687</v>
      </c>
      <c r="AS27" s="33"/>
      <c r="AT27" s="33"/>
      <c r="AU27" s="33"/>
      <c r="AV27" s="33"/>
      <c r="AW27" s="34">
        <v>654</v>
      </c>
      <c r="AX27" s="33"/>
      <c r="AY27" s="33"/>
      <c r="AZ27" s="33"/>
      <c r="BA27" s="33"/>
      <c r="BB27" s="34">
        <v>515</v>
      </c>
      <c r="BC27" s="5"/>
      <c r="BD27" s="5"/>
      <c r="BE27" s="5"/>
    </row>
    <row r="28" spans="2:57" ht="20.100000000000001" customHeight="1" x14ac:dyDescent="0.15">
      <c r="B28" s="5"/>
      <c r="C28" s="1" t="s">
        <v>120</v>
      </c>
      <c r="I28" s="2"/>
      <c r="J28" s="5" t="s">
        <v>18</v>
      </c>
      <c r="K28" s="30"/>
      <c r="L28" s="15"/>
      <c r="M28" s="31"/>
      <c r="N28" s="33">
        <v>5008</v>
      </c>
      <c r="O28" s="15"/>
      <c r="P28" s="30"/>
      <c r="Q28" s="15"/>
      <c r="R28" s="31"/>
      <c r="S28" s="33">
        <v>4911</v>
      </c>
      <c r="T28" s="15"/>
      <c r="U28" s="30"/>
      <c r="V28" s="23"/>
      <c r="W28" s="32"/>
      <c r="X28" s="33">
        <v>4310</v>
      </c>
      <c r="Y28" s="23"/>
      <c r="Z28" s="30"/>
      <c r="AA28" s="23"/>
      <c r="AB28" s="31"/>
      <c r="AC28" s="34">
        <v>3917</v>
      </c>
      <c r="AD28" s="23"/>
      <c r="AE28" s="23"/>
      <c r="AF28" s="15"/>
      <c r="AG28" s="31"/>
      <c r="AH28" s="34">
        <v>3414</v>
      </c>
      <c r="AI28" s="23"/>
      <c r="AJ28" s="15"/>
      <c r="AK28" s="23"/>
      <c r="AL28" s="23"/>
      <c r="AM28" s="34">
        <v>2711</v>
      </c>
      <c r="AN28" s="33"/>
      <c r="AO28" s="33"/>
      <c r="AP28" s="33"/>
      <c r="AQ28" s="33"/>
      <c r="AR28" s="34">
        <v>2171</v>
      </c>
      <c r="AS28" s="33"/>
      <c r="AT28" s="33"/>
      <c r="AU28" s="33"/>
      <c r="AV28" s="33"/>
      <c r="AW28" s="34">
        <v>1653</v>
      </c>
      <c r="AX28" s="33"/>
      <c r="AY28" s="33"/>
      <c r="AZ28" s="33"/>
      <c r="BA28" s="33"/>
      <c r="BB28" s="34">
        <v>1416</v>
      </c>
      <c r="BC28" s="5"/>
      <c r="BD28" s="5"/>
      <c r="BE28" s="5"/>
    </row>
    <row r="29" spans="2:57" ht="20.100000000000001" customHeight="1" x14ac:dyDescent="0.15">
      <c r="B29" s="5"/>
      <c r="C29" s="1" t="s">
        <v>31</v>
      </c>
      <c r="I29" s="2"/>
      <c r="J29" s="5" t="s">
        <v>18</v>
      </c>
      <c r="K29" s="30"/>
      <c r="L29" s="15"/>
      <c r="M29" s="31"/>
      <c r="N29" s="33">
        <v>735</v>
      </c>
      <c r="O29" s="15"/>
      <c r="P29" s="30"/>
      <c r="Q29" s="15"/>
      <c r="R29" s="31"/>
      <c r="S29" s="33">
        <v>717</v>
      </c>
      <c r="T29" s="15"/>
      <c r="U29" s="30"/>
      <c r="V29" s="23"/>
      <c r="W29" s="32"/>
      <c r="X29" s="33">
        <v>496</v>
      </c>
      <c r="Y29" s="23"/>
      <c r="Z29" s="30"/>
      <c r="AA29" s="23"/>
      <c r="AB29" s="31"/>
      <c r="AC29" s="34">
        <v>427</v>
      </c>
      <c r="AD29" s="23"/>
      <c r="AE29" s="23"/>
      <c r="AF29" s="15"/>
      <c r="AG29" s="31"/>
      <c r="AH29" s="34">
        <v>360</v>
      </c>
      <c r="AI29" s="23"/>
      <c r="AJ29" s="15"/>
      <c r="AK29" s="23"/>
      <c r="AL29" s="23"/>
      <c r="AM29" s="34">
        <v>231</v>
      </c>
      <c r="AN29" s="33"/>
      <c r="AO29" s="33"/>
      <c r="AP29" s="33"/>
      <c r="AQ29" s="33"/>
      <c r="AR29" s="34">
        <v>188</v>
      </c>
      <c r="AS29" s="33"/>
      <c r="AT29" s="33"/>
      <c r="AU29" s="33"/>
      <c r="AV29" s="33"/>
      <c r="AW29" s="34">
        <v>155</v>
      </c>
      <c r="AX29" s="33"/>
      <c r="AY29" s="33"/>
      <c r="AZ29" s="33"/>
      <c r="BA29" s="33"/>
      <c r="BB29" s="34">
        <v>138</v>
      </c>
      <c r="BC29" s="5"/>
      <c r="BD29" s="5"/>
      <c r="BE29" s="5"/>
    </row>
    <row r="30" spans="2:57" ht="20.100000000000001" customHeight="1" x14ac:dyDescent="0.15">
      <c r="B30" s="5"/>
      <c r="C30" s="1" t="s">
        <v>32</v>
      </c>
      <c r="I30" s="2"/>
      <c r="J30" s="5" t="s">
        <v>18</v>
      </c>
      <c r="K30" s="30"/>
      <c r="L30" s="15"/>
      <c r="M30" s="31"/>
      <c r="N30" s="33">
        <v>1966</v>
      </c>
      <c r="O30" s="15"/>
      <c r="P30" s="30"/>
      <c r="Q30" s="15"/>
      <c r="R30" s="31"/>
      <c r="S30" s="33">
        <v>1912</v>
      </c>
      <c r="T30" s="15"/>
      <c r="U30" s="30"/>
      <c r="V30" s="23"/>
      <c r="W30" s="32"/>
      <c r="X30" s="33">
        <v>1614</v>
      </c>
      <c r="Y30" s="23"/>
      <c r="Z30" s="30"/>
      <c r="AA30" s="23"/>
      <c r="AB30" s="31"/>
      <c r="AC30" s="34">
        <v>1359</v>
      </c>
      <c r="AD30" s="23"/>
      <c r="AE30" s="23"/>
      <c r="AF30" s="15"/>
      <c r="AG30" s="31"/>
      <c r="AH30" s="34">
        <v>1062</v>
      </c>
      <c r="AI30" s="23"/>
      <c r="AJ30" s="15"/>
      <c r="AK30" s="23"/>
      <c r="AL30" s="23"/>
      <c r="AM30" s="34">
        <v>778</v>
      </c>
      <c r="AN30" s="33"/>
      <c r="AO30" s="33"/>
      <c r="AP30" s="33"/>
      <c r="AQ30" s="33"/>
      <c r="AR30" s="34">
        <v>560</v>
      </c>
      <c r="AS30" s="33"/>
      <c r="AT30" s="33"/>
      <c r="AU30" s="33"/>
      <c r="AV30" s="33"/>
      <c r="AW30" s="34">
        <v>438</v>
      </c>
      <c r="AX30" s="33"/>
      <c r="AY30" s="33"/>
      <c r="AZ30" s="33"/>
      <c r="BA30" s="33"/>
      <c r="BB30" s="34">
        <v>337</v>
      </c>
      <c r="BC30" s="5"/>
      <c r="BD30" s="5"/>
      <c r="BE30" s="5"/>
    </row>
    <row r="31" spans="2:57" ht="20.100000000000001" customHeight="1" x14ac:dyDescent="0.15">
      <c r="B31" s="5"/>
      <c r="C31" s="1" t="s">
        <v>33</v>
      </c>
      <c r="I31" s="2"/>
      <c r="J31" s="5" t="s">
        <v>18</v>
      </c>
      <c r="K31" s="30"/>
      <c r="L31" s="15"/>
      <c r="M31" s="31"/>
      <c r="N31" s="33">
        <v>1293</v>
      </c>
      <c r="O31" s="15"/>
      <c r="P31" s="30"/>
      <c r="Q31" s="15"/>
      <c r="R31" s="31"/>
      <c r="S31" s="33">
        <v>1267</v>
      </c>
      <c r="T31" s="15"/>
      <c r="U31" s="30"/>
      <c r="V31" s="23"/>
      <c r="W31" s="32"/>
      <c r="X31" s="33">
        <v>1178</v>
      </c>
      <c r="Y31" s="23"/>
      <c r="Z31" s="30"/>
      <c r="AA31" s="23"/>
      <c r="AB31" s="31"/>
      <c r="AC31" s="34">
        <v>1066</v>
      </c>
      <c r="AD31" s="23"/>
      <c r="AE31" s="23"/>
      <c r="AF31" s="15"/>
      <c r="AG31" s="31"/>
      <c r="AH31" s="34">
        <v>946</v>
      </c>
      <c r="AI31" s="23"/>
      <c r="AJ31" s="15"/>
      <c r="AK31" s="23"/>
      <c r="AL31" s="23"/>
      <c r="AM31" s="34">
        <v>730</v>
      </c>
      <c r="AN31" s="33"/>
      <c r="AO31" s="33"/>
      <c r="AP31" s="33"/>
      <c r="AQ31" s="33"/>
      <c r="AR31" s="34">
        <v>604</v>
      </c>
      <c r="AS31" s="33"/>
      <c r="AT31" s="33"/>
      <c r="AU31" s="33"/>
      <c r="AV31" s="33"/>
      <c r="AW31" s="34">
        <v>409</v>
      </c>
      <c r="AX31" s="33"/>
      <c r="AY31" s="33"/>
      <c r="AZ31" s="33"/>
      <c r="BA31" s="33"/>
      <c r="BB31" s="34">
        <v>348</v>
      </c>
      <c r="BC31" s="5"/>
      <c r="BD31" s="5"/>
      <c r="BE31" s="5"/>
    </row>
    <row r="32" spans="2:57" ht="20.100000000000001" customHeight="1" x14ac:dyDescent="0.15">
      <c r="B32" s="5"/>
      <c r="C32" s="1" t="s">
        <v>34</v>
      </c>
      <c r="I32" s="2"/>
      <c r="J32" s="5" t="s">
        <v>18</v>
      </c>
      <c r="K32" s="30"/>
      <c r="L32" s="15"/>
      <c r="M32" s="31"/>
      <c r="N32" s="33">
        <v>656</v>
      </c>
      <c r="O32" s="15"/>
      <c r="P32" s="30"/>
      <c r="Q32" s="15"/>
      <c r="R32" s="31"/>
      <c r="S32" s="33">
        <v>672</v>
      </c>
      <c r="T32" s="15"/>
      <c r="U32" s="30"/>
      <c r="V32" s="23"/>
      <c r="W32" s="32"/>
      <c r="X32" s="33">
        <v>712</v>
      </c>
      <c r="Y32" s="23"/>
      <c r="Z32" s="30"/>
      <c r="AA32" s="23"/>
      <c r="AB32" s="31"/>
      <c r="AC32" s="34">
        <v>779</v>
      </c>
      <c r="AD32" s="23"/>
      <c r="AE32" s="23"/>
      <c r="AF32" s="15"/>
      <c r="AG32" s="31"/>
      <c r="AH32" s="34">
        <v>786</v>
      </c>
      <c r="AI32" s="23"/>
      <c r="AJ32" s="15"/>
      <c r="AK32" s="23"/>
      <c r="AL32" s="23"/>
      <c r="AM32" s="34">
        <v>730</v>
      </c>
      <c r="AN32" s="33"/>
      <c r="AO32" s="33"/>
      <c r="AP32" s="33"/>
      <c r="AQ32" s="33"/>
      <c r="AR32" s="34">
        <v>622</v>
      </c>
      <c r="AS32" s="33"/>
      <c r="AT32" s="33"/>
      <c r="AU32" s="33"/>
      <c r="AV32" s="33"/>
      <c r="AW32" s="34">
        <v>479</v>
      </c>
      <c r="AX32" s="33"/>
      <c r="AY32" s="33"/>
      <c r="AZ32" s="33"/>
      <c r="BA32" s="33"/>
      <c r="BB32" s="34">
        <v>449</v>
      </c>
      <c r="BC32" s="5"/>
      <c r="BD32" s="5"/>
      <c r="BE32" s="5"/>
    </row>
    <row r="33" spans="2:58" ht="20.100000000000001" customHeight="1" x14ac:dyDescent="0.15">
      <c r="B33" s="5"/>
      <c r="C33" s="1" t="s">
        <v>66</v>
      </c>
      <c r="I33" s="2"/>
      <c r="J33" s="5" t="s">
        <v>18</v>
      </c>
      <c r="K33" s="30"/>
      <c r="L33" s="15"/>
      <c r="M33" s="31"/>
      <c r="N33" s="33">
        <v>264</v>
      </c>
      <c r="O33" s="15"/>
      <c r="P33" s="30"/>
      <c r="Q33" s="15"/>
      <c r="R33" s="31"/>
      <c r="S33" s="33">
        <v>267</v>
      </c>
      <c r="T33" s="15"/>
      <c r="U33" s="30"/>
      <c r="V33" s="23"/>
      <c r="W33" s="32"/>
      <c r="X33" s="33">
        <v>249</v>
      </c>
      <c r="Y33" s="23"/>
      <c r="Z33" s="30"/>
      <c r="AA33" s="23"/>
      <c r="AB33" s="31"/>
      <c r="AC33" s="34">
        <v>245</v>
      </c>
      <c r="AD33" s="23"/>
      <c r="AE33" s="23"/>
      <c r="AF33" s="15"/>
      <c r="AG33" s="31"/>
      <c r="AH33" s="34">
        <v>242</v>
      </c>
      <c r="AI33" s="23"/>
      <c r="AJ33" s="15"/>
      <c r="AK33" s="23"/>
      <c r="AL33" s="23"/>
      <c r="AM33" s="34">
        <v>233</v>
      </c>
      <c r="AN33" s="33"/>
      <c r="AO33" s="33"/>
      <c r="AP33" s="33"/>
      <c r="AQ33" s="33"/>
      <c r="AR33" s="34">
        <v>194</v>
      </c>
      <c r="AS33" s="33"/>
      <c r="AT33" s="33"/>
      <c r="AU33" s="33"/>
      <c r="AV33" s="33"/>
      <c r="AW33" s="34">
        <v>169</v>
      </c>
      <c r="AX33" s="33"/>
      <c r="AY33" s="33"/>
      <c r="AZ33" s="33"/>
      <c r="BA33" s="33"/>
      <c r="BB33" s="34">
        <v>140</v>
      </c>
      <c r="BC33" s="5"/>
      <c r="BD33" s="5"/>
      <c r="BE33" s="5"/>
    </row>
    <row r="34" spans="2:58" ht="20.100000000000001" customHeight="1" x14ac:dyDescent="0.15">
      <c r="B34" s="5"/>
      <c r="C34" s="1" t="s">
        <v>67</v>
      </c>
      <c r="I34" s="2"/>
      <c r="J34" s="5" t="s">
        <v>18</v>
      </c>
      <c r="K34" s="30"/>
      <c r="L34" s="15"/>
      <c r="M34" s="31"/>
      <c r="N34" s="33">
        <v>49</v>
      </c>
      <c r="O34" s="15"/>
      <c r="P34" s="30"/>
      <c r="Q34" s="15"/>
      <c r="R34" s="31"/>
      <c r="S34" s="33">
        <v>24</v>
      </c>
      <c r="T34" s="15"/>
      <c r="U34" s="30"/>
      <c r="V34" s="23"/>
      <c r="W34" s="32"/>
      <c r="X34" s="33">
        <v>13</v>
      </c>
      <c r="Y34" s="23"/>
      <c r="Z34" s="30"/>
      <c r="AA34" s="23"/>
      <c r="AB34" s="31"/>
      <c r="AC34" s="34">
        <v>9</v>
      </c>
      <c r="AD34" s="23"/>
      <c r="AE34" s="23"/>
      <c r="AF34" s="15"/>
      <c r="AG34" s="31"/>
      <c r="AH34" s="34">
        <v>10</v>
      </c>
      <c r="AI34" s="23"/>
      <c r="AJ34" s="15"/>
      <c r="AK34" s="23"/>
      <c r="AL34" s="23"/>
      <c r="AM34" s="34">
        <v>8</v>
      </c>
      <c r="AN34" s="33"/>
      <c r="AO34" s="33"/>
      <c r="AP34" s="33"/>
      <c r="AQ34" s="33"/>
      <c r="AR34" s="34">
        <v>3</v>
      </c>
      <c r="AS34" s="33"/>
      <c r="AT34" s="33"/>
      <c r="AU34" s="33"/>
      <c r="AV34" s="33"/>
      <c r="AW34" s="34">
        <v>3</v>
      </c>
      <c r="AX34" s="33"/>
      <c r="AY34" s="33"/>
      <c r="AZ34" s="33"/>
      <c r="BA34" s="33"/>
      <c r="BB34" s="34">
        <v>4</v>
      </c>
      <c r="BC34" s="5"/>
      <c r="BD34" s="5"/>
      <c r="BE34" s="5"/>
    </row>
    <row r="35" spans="2:58" ht="20.100000000000001" customHeight="1" x14ac:dyDescent="0.15">
      <c r="B35" s="5"/>
      <c r="C35" s="1" t="s">
        <v>35</v>
      </c>
      <c r="I35" s="2"/>
      <c r="J35" s="5" t="s">
        <v>18</v>
      </c>
      <c r="K35" s="30"/>
      <c r="L35" s="15"/>
      <c r="M35" s="31"/>
      <c r="N35" s="33">
        <v>27</v>
      </c>
      <c r="O35" s="15"/>
      <c r="P35" s="30"/>
      <c r="Q35" s="15"/>
      <c r="R35" s="31"/>
      <c r="S35" s="33">
        <v>22</v>
      </c>
      <c r="T35" s="15"/>
      <c r="U35" s="30"/>
      <c r="V35" s="23"/>
      <c r="W35" s="32"/>
      <c r="X35" s="33">
        <v>27</v>
      </c>
      <c r="Y35" s="23"/>
      <c r="Z35" s="30"/>
      <c r="AA35" s="23"/>
      <c r="AB35" s="31"/>
      <c r="AC35" s="34">
        <v>19</v>
      </c>
      <c r="AD35" s="23"/>
      <c r="AE35" s="23"/>
      <c r="AF35" s="15"/>
      <c r="AG35" s="31"/>
      <c r="AH35" s="34">
        <v>3</v>
      </c>
      <c r="AI35" s="23"/>
      <c r="AJ35" s="15"/>
      <c r="AK35" s="23"/>
      <c r="AL35" s="23"/>
      <c r="AM35" s="34">
        <v>1</v>
      </c>
      <c r="AN35" s="33"/>
      <c r="AO35" s="33"/>
      <c r="AP35" s="33"/>
      <c r="AQ35" s="33"/>
      <c r="AR35" s="109">
        <v>0</v>
      </c>
      <c r="AS35" s="107"/>
      <c r="AT35" s="107"/>
      <c r="AU35" s="107"/>
      <c r="AV35" s="107"/>
      <c r="AW35" s="109">
        <v>0</v>
      </c>
      <c r="AX35" s="107"/>
      <c r="AY35" s="107"/>
      <c r="AZ35" s="107"/>
      <c r="BA35" s="107"/>
      <c r="BB35" s="109">
        <v>0</v>
      </c>
      <c r="BC35" s="5"/>
      <c r="BD35" s="5"/>
      <c r="BE35" s="5"/>
    </row>
    <row r="36" spans="2:58" ht="20.100000000000001" customHeight="1" x14ac:dyDescent="0.15">
      <c r="B36" s="5"/>
      <c r="C36" s="1" t="s">
        <v>36</v>
      </c>
      <c r="I36" s="2"/>
      <c r="J36" s="5" t="s">
        <v>18</v>
      </c>
      <c r="K36" s="30"/>
      <c r="L36" s="15"/>
      <c r="M36" s="31"/>
      <c r="N36" s="33">
        <v>18</v>
      </c>
      <c r="O36" s="15"/>
      <c r="P36" s="30"/>
      <c r="Q36" s="15"/>
      <c r="R36" s="31"/>
      <c r="S36" s="33">
        <v>30</v>
      </c>
      <c r="T36" s="15"/>
      <c r="U36" s="30"/>
      <c r="V36" s="23"/>
      <c r="W36" s="32"/>
      <c r="X36" s="33">
        <v>21</v>
      </c>
      <c r="Y36" s="23"/>
      <c r="Z36" s="30"/>
      <c r="AA36" s="23"/>
      <c r="AB36" s="31"/>
      <c r="AC36" s="34">
        <v>13</v>
      </c>
      <c r="AD36" s="23"/>
      <c r="AE36" s="23"/>
      <c r="AF36" s="15"/>
      <c r="AG36" s="31"/>
      <c r="AH36" s="34">
        <v>5</v>
      </c>
      <c r="AI36" s="23"/>
      <c r="AJ36" s="15"/>
      <c r="AK36" s="23"/>
      <c r="AL36" s="23"/>
      <c r="AM36" s="109">
        <v>0</v>
      </c>
      <c r="AN36" s="107"/>
      <c r="AO36" s="107"/>
      <c r="AP36" s="107"/>
      <c r="AQ36" s="107"/>
      <c r="AR36" s="109">
        <v>0</v>
      </c>
      <c r="AS36" s="107"/>
      <c r="AT36" s="107"/>
      <c r="AU36" s="107"/>
      <c r="AV36" s="107"/>
      <c r="AW36" s="109">
        <v>0</v>
      </c>
      <c r="AX36" s="107"/>
      <c r="AY36" s="107"/>
      <c r="AZ36" s="107"/>
      <c r="BA36" s="107"/>
      <c r="BB36" s="109">
        <v>0</v>
      </c>
      <c r="BC36" s="5"/>
      <c r="BD36" s="5"/>
      <c r="BE36" s="5"/>
    </row>
    <row r="37" spans="2:58" ht="20.100000000000001" customHeight="1" x14ac:dyDescent="0.15">
      <c r="B37" s="5"/>
      <c r="C37" s="1" t="s">
        <v>37</v>
      </c>
      <c r="I37" s="2"/>
      <c r="J37" s="5" t="s">
        <v>18</v>
      </c>
      <c r="K37" s="108"/>
      <c r="L37" s="109"/>
      <c r="M37" s="107"/>
      <c r="N37" s="107">
        <v>0</v>
      </c>
      <c r="O37" s="109"/>
      <c r="P37" s="108"/>
      <c r="Q37" s="109"/>
      <c r="R37" s="107"/>
      <c r="S37" s="107">
        <v>0</v>
      </c>
      <c r="T37" s="109"/>
      <c r="U37" s="108"/>
      <c r="V37" s="107"/>
      <c r="W37" s="109"/>
      <c r="X37" s="107">
        <v>0</v>
      </c>
      <c r="Y37" s="107"/>
      <c r="Z37" s="108"/>
      <c r="AA37" s="107"/>
      <c r="AB37" s="107"/>
      <c r="AC37" s="109">
        <v>0</v>
      </c>
      <c r="AD37" s="107"/>
      <c r="AE37" s="107"/>
      <c r="AF37" s="109"/>
      <c r="AG37" s="107"/>
      <c r="AH37" s="109">
        <v>0</v>
      </c>
      <c r="AI37" s="107"/>
      <c r="AJ37" s="109"/>
      <c r="AK37" s="107"/>
      <c r="AL37" s="107"/>
      <c r="AM37" s="109">
        <v>0</v>
      </c>
      <c r="AN37" s="107"/>
      <c r="AO37" s="107"/>
      <c r="AP37" s="107"/>
      <c r="AQ37" s="107"/>
      <c r="AR37" s="109">
        <v>0</v>
      </c>
      <c r="AS37" s="107"/>
      <c r="AT37" s="107"/>
      <c r="AU37" s="107"/>
      <c r="AV37" s="107"/>
      <c r="AW37" s="109">
        <v>0</v>
      </c>
      <c r="AX37" s="107"/>
      <c r="AY37" s="107"/>
      <c r="AZ37" s="107"/>
      <c r="BA37" s="107"/>
      <c r="BB37" s="109">
        <v>0</v>
      </c>
      <c r="BC37" s="5"/>
      <c r="BD37" s="5"/>
      <c r="BE37" s="5"/>
    </row>
    <row r="38" spans="2:58" ht="20.100000000000001" customHeight="1" x14ac:dyDescent="0.15">
      <c r="B38" s="5"/>
      <c r="C38" s="1" t="s">
        <v>19</v>
      </c>
      <c r="I38" s="2"/>
      <c r="J38" s="5" t="s">
        <v>20</v>
      </c>
      <c r="K38" s="30"/>
      <c r="L38" s="15"/>
      <c r="M38" s="31"/>
      <c r="N38" s="33">
        <v>7383</v>
      </c>
      <c r="O38" s="15"/>
      <c r="P38" s="30"/>
      <c r="Q38" s="15"/>
      <c r="R38" s="31"/>
      <c r="S38" s="33">
        <v>7272</v>
      </c>
      <c r="T38" s="15"/>
      <c r="U38" s="30"/>
      <c r="V38" s="23"/>
      <c r="W38" s="32"/>
      <c r="X38" s="33">
        <v>6130</v>
      </c>
      <c r="Y38" s="23"/>
      <c r="Z38" s="30"/>
      <c r="AA38" s="23"/>
      <c r="AB38" s="31"/>
      <c r="AC38" s="34">
        <v>5682</v>
      </c>
      <c r="AD38" s="23"/>
      <c r="AE38" s="30"/>
      <c r="AF38" s="15"/>
      <c r="AG38" s="31"/>
      <c r="AH38" s="34">
        <v>4668</v>
      </c>
      <c r="AI38" s="23"/>
      <c r="AJ38" s="15"/>
      <c r="AK38" s="23"/>
      <c r="AL38" s="23"/>
      <c r="AM38" s="34">
        <v>3922</v>
      </c>
      <c r="AN38" s="33"/>
      <c r="AO38" s="33"/>
      <c r="AP38" s="33"/>
      <c r="AQ38" s="33"/>
      <c r="AR38" s="34">
        <v>2907</v>
      </c>
      <c r="AS38" s="33"/>
      <c r="AT38" s="33"/>
      <c r="AU38" s="33"/>
      <c r="AV38" s="33"/>
      <c r="AW38" s="34">
        <v>2402</v>
      </c>
      <c r="AX38" s="33"/>
      <c r="AY38" s="33"/>
      <c r="AZ38" s="33"/>
      <c r="BA38" s="33"/>
      <c r="BB38" s="34">
        <v>1896</v>
      </c>
      <c r="BC38" s="5"/>
      <c r="BD38" s="5"/>
      <c r="BE38" s="5"/>
    </row>
    <row r="39" spans="2:58" ht="20.100000000000001" customHeight="1" x14ac:dyDescent="0.15">
      <c r="B39" s="5"/>
      <c r="C39" s="1" t="s">
        <v>21</v>
      </c>
      <c r="I39" s="2"/>
      <c r="J39" s="5" t="s">
        <v>20</v>
      </c>
      <c r="K39" s="23"/>
      <c r="L39" s="15"/>
      <c r="M39" s="31"/>
      <c r="N39" s="33">
        <v>6823</v>
      </c>
      <c r="O39" s="15"/>
      <c r="P39" s="23"/>
      <c r="Q39" s="15"/>
      <c r="R39" s="31"/>
      <c r="S39" s="33">
        <v>6692</v>
      </c>
      <c r="T39" s="15"/>
      <c r="U39" s="23"/>
      <c r="V39" s="23"/>
      <c r="W39" s="32"/>
      <c r="X39" s="33">
        <v>5629</v>
      </c>
      <c r="Y39" s="23"/>
      <c r="Z39" s="15"/>
      <c r="AA39" s="23"/>
      <c r="AB39" s="31"/>
      <c r="AC39" s="34">
        <v>5278</v>
      </c>
      <c r="AD39" s="23"/>
      <c r="AE39" s="23"/>
      <c r="AF39" s="15"/>
      <c r="AG39" s="31"/>
      <c r="AH39" s="34">
        <v>4366</v>
      </c>
      <c r="AI39" s="23"/>
      <c r="AJ39" s="15"/>
      <c r="AK39" s="23"/>
      <c r="AL39" s="23"/>
      <c r="AM39" s="34">
        <v>3703</v>
      </c>
      <c r="AN39" s="33"/>
      <c r="AO39" s="33"/>
      <c r="AP39" s="33"/>
      <c r="AQ39" s="33"/>
      <c r="AR39" s="34">
        <v>2814</v>
      </c>
      <c r="AS39" s="33"/>
      <c r="AT39" s="33"/>
      <c r="AU39" s="33"/>
      <c r="AV39" s="33"/>
      <c r="AW39" s="34">
        <v>2293</v>
      </c>
      <c r="AX39" s="33"/>
      <c r="AY39" s="33"/>
      <c r="AZ39" s="33"/>
      <c r="BA39" s="33"/>
      <c r="BB39" s="34">
        <v>1830</v>
      </c>
      <c r="BC39" s="5"/>
      <c r="BD39" s="5"/>
      <c r="BE39" s="5"/>
    </row>
    <row r="40" spans="2:58" ht="20.100000000000001" customHeight="1" x14ac:dyDescent="0.15">
      <c r="B40" s="5"/>
      <c r="C40" s="1" t="s">
        <v>22</v>
      </c>
      <c r="I40" s="2"/>
      <c r="J40" s="5" t="s">
        <v>20</v>
      </c>
      <c r="K40" s="23"/>
      <c r="L40" s="15"/>
      <c r="M40" s="31"/>
      <c r="N40" s="33">
        <v>254</v>
      </c>
      <c r="O40" s="15"/>
      <c r="P40" s="23"/>
      <c r="Q40" s="15"/>
      <c r="R40" s="31"/>
      <c r="S40" s="33">
        <v>237</v>
      </c>
      <c r="T40" s="15"/>
      <c r="U40" s="23"/>
      <c r="V40" s="23"/>
      <c r="W40" s="32"/>
      <c r="X40" s="33">
        <v>160</v>
      </c>
      <c r="Y40" s="23"/>
      <c r="Z40" s="15"/>
      <c r="AA40" s="23"/>
      <c r="AB40" s="31"/>
      <c r="AC40" s="34">
        <v>130</v>
      </c>
      <c r="AD40" s="23"/>
      <c r="AE40" s="23"/>
      <c r="AF40" s="15"/>
      <c r="AG40" s="31"/>
      <c r="AH40" s="34">
        <v>127</v>
      </c>
      <c r="AI40" s="23"/>
      <c r="AJ40" s="15"/>
      <c r="AK40" s="23"/>
      <c r="AL40" s="23"/>
      <c r="AM40" s="34">
        <v>88</v>
      </c>
      <c r="AN40" s="33"/>
      <c r="AO40" s="33"/>
      <c r="AP40" s="33"/>
      <c r="AQ40" s="33"/>
      <c r="AR40" s="34">
        <v>51</v>
      </c>
      <c r="AS40" s="33"/>
      <c r="AT40" s="33"/>
      <c r="AU40" s="33"/>
      <c r="AV40" s="33"/>
      <c r="AW40" s="34">
        <v>61</v>
      </c>
      <c r="AX40" s="33"/>
      <c r="AY40" s="33"/>
      <c r="AZ40" s="33"/>
      <c r="BA40" s="33"/>
      <c r="BB40" s="34">
        <v>71</v>
      </c>
      <c r="BC40" s="5"/>
      <c r="BD40" s="5"/>
      <c r="BE40" s="5"/>
    </row>
    <row r="41" spans="2:58" ht="20.100000000000001" customHeight="1" x14ac:dyDescent="0.15">
      <c r="B41" s="5"/>
      <c r="C41" s="1" t="s">
        <v>23</v>
      </c>
      <c r="I41" s="2"/>
      <c r="J41" s="5" t="s">
        <v>20</v>
      </c>
      <c r="K41" s="23" t="s">
        <v>14</v>
      </c>
      <c r="L41" s="15"/>
      <c r="M41" s="31"/>
      <c r="N41" s="33">
        <v>1001</v>
      </c>
      <c r="O41" s="15"/>
      <c r="P41" s="23" t="s">
        <v>14</v>
      </c>
      <c r="Q41" s="15"/>
      <c r="R41" s="31"/>
      <c r="S41" s="33">
        <v>913</v>
      </c>
      <c r="T41" s="15"/>
      <c r="U41" s="23" t="s">
        <v>14</v>
      </c>
      <c r="V41" s="23"/>
      <c r="W41" s="32"/>
      <c r="X41" s="33">
        <v>598</v>
      </c>
      <c r="Y41" s="23"/>
      <c r="Z41" s="15"/>
      <c r="AA41" s="23"/>
      <c r="AB41" s="31"/>
      <c r="AC41" s="34">
        <v>620</v>
      </c>
      <c r="AD41" s="23"/>
      <c r="AE41" s="23"/>
      <c r="AF41" s="15"/>
      <c r="AG41" s="31"/>
      <c r="AH41" s="34">
        <v>565</v>
      </c>
      <c r="AI41" s="23"/>
      <c r="AJ41" s="15"/>
      <c r="AK41" s="23"/>
      <c r="AL41" s="23"/>
      <c r="AM41" s="34">
        <v>454</v>
      </c>
      <c r="AN41" s="33"/>
      <c r="AO41" s="33"/>
      <c r="AP41" s="33"/>
      <c r="AQ41" s="33"/>
      <c r="AR41" s="34">
        <v>322</v>
      </c>
      <c r="AS41" s="33"/>
      <c r="AT41" s="33"/>
      <c r="AU41" s="33"/>
      <c r="AV41" s="33"/>
      <c r="AW41" s="34">
        <v>234</v>
      </c>
      <c r="AX41" s="33"/>
      <c r="AY41" s="33"/>
      <c r="AZ41" s="33"/>
      <c r="BA41" s="33"/>
      <c r="BB41" s="34">
        <v>197</v>
      </c>
      <c r="BC41" s="5"/>
      <c r="BD41" s="5"/>
      <c r="BE41" s="5"/>
    </row>
    <row r="42" spans="2:58" ht="20.100000000000001" customHeight="1" x14ac:dyDescent="0.15">
      <c r="B42" s="5"/>
      <c r="C42" s="1" t="s">
        <v>24</v>
      </c>
      <c r="I42" s="2"/>
      <c r="J42" s="5" t="s">
        <v>20</v>
      </c>
      <c r="K42" s="23" t="s">
        <v>14</v>
      </c>
      <c r="L42" s="15"/>
      <c r="M42" s="31"/>
      <c r="N42" s="33">
        <v>3896</v>
      </c>
      <c r="O42" s="15"/>
      <c r="P42" s="23" t="s">
        <v>14</v>
      </c>
      <c r="Q42" s="15"/>
      <c r="R42" s="31"/>
      <c r="S42" s="33">
        <v>3447</v>
      </c>
      <c r="T42" s="15"/>
      <c r="U42" s="23" t="s">
        <v>14</v>
      </c>
      <c r="V42" s="23"/>
      <c r="W42" s="32"/>
      <c r="X42" s="33">
        <v>2380</v>
      </c>
      <c r="Y42" s="23"/>
      <c r="Z42" s="15"/>
      <c r="AA42" s="23"/>
      <c r="AB42" s="31"/>
      <c r="AC42" s="34">
        <v>1693</v>
      </c>
      <c r="AD42" s="23"/>
      <c r="AE42" s="23"/>
      <c r="AF42" s="15"/>
      <c r="AG42" s="31"/>
      <c r="AH42" s="34">
        <v>1251</v>
      </c>
      <c r="AI42" s="23"/>
      <c r="AJ42" s="15"/>
      <c r="AK42" s="23"/>
      <c r="AL42" s="23"/>
      <c r="AM42" s="34">
        <v>1139</v>
      </c>
      <c r="AN42" s="33"/>
      <c r="AO42" s="33"/>
      <c r="AP42" s="33"/>
      <c r="AQ42" s="33"/>
      <c r="AR42" s="34">
        <v>828</v>
      </c>
      <c r="AS42" s="33"/>
      <c r="AT42" s="33"/>
      <c r="AU42" s="33"/>
      <c r="AV42" s="33"/>
      <c r="AW42" s="34">
        <v>711</v>
      </c>
      <c r="AX42" s="33"/>
      <c r="AY42" s="33"/>
      <c r="AZ42" s="33"/>
      <c r="BA42" s="33"/>
      <c r="BB42" s="34">
        <v>602</v>
      </c>
      <c r="BC42" s="5"/>
      <c r="BD42" s="5"/>
      <c r="BE42" s="5"/>
    </row>
    <row r="43" spans="2:58" ht="20.100000000000001" customHeight="1" x14ac:dyDescent="0.15">
      <c r="B43" s="5"/>
      <c r="C43" s="1" t="s">
        <v>25</v>
      </c>
      <c r="I43" s="2"/>
      <c r="J43" s="5" t="s">
        <v>20</v>
      </c>
      <c r="K43" s="23" t="s">
        <v>14</v>
      </c>
      <c r="L43" s="15"/>
      <c r="M43" s="31"/>
      <c r="N43" s="33">
        <v>1672</v>
      </c>
      <c r="O43" s="15"/>
      <c r="P43" s="23" t="s">
        <v>14</v>
      </c>
      <c r="Q43" s="15"/>
      <c r="R43" s="31"/>
      <c r="S43" s="33">
        <v>2095</v>
      </c>
      <c r="T43" s="15"/>
      <c r="U43" s="23" t="s">
        <v>14</v>
      </c>
      <c r="V43" s="23"/>
      <c r="W43" s="32"/>
      <c r="X43" s="33">
        <v>2491</v>
      </c>
      <c r="Y43" s="23"/>
      <c r="Z43" s="15"/>
      <c r="AA43" s="23"/>
      <c r="AB43" s="31"/>
      <c r="AC43" s="34">
        <v>2835</v>
      </c>
      <c r="AD43" s="23"/>
      <c r="AE43" s="23"/>
      <c r="AF43" s="15"/>
      <c r="AG43" s="31"/>
      <c r="AH43" s="34">
        <v>2423</v>
      </c>
      <c r="AI43" s="23"/>
      <c r="AJ43" s="15"/>
      <c r="AK43" s="23"/>
      <c r="AL43" s="23"/>
      <c r="AM43" s="34">
        <v>2022</v>
      </c>
      <c r="AN43" s="33"/>
      <c r="AO43" s="33"/>
      <c r="AP43" s="33"/>
      <c r="AQ43" s="33"/>
      <c r="AR43" s="34">
        <v>1613</v>
      </c>
      <c r="AS43" s="33"/>
      <c r="AT43" s="33"/>
      <c r="AU43" s="33"/>
      <c r="AV43" s="33"/>
      <c r="AW43" s="34">
        <v>1287</v>
      </c>
      <c r="AX43" s="33"/>
      <c r="AY43" s="33"/>
      <c r="AZ43" s="33"/>
      <c r="BA43" s="33"/>
      <c r="BB43" s="34">
        <v>960</v>
      </c>
      <c r="BC43" s="5"/>
      <c r="BD43" s="5"/>
      <c r="BE43" s="5"/>
    </row>
    <row r="44" spans="2:58" ht="20.100000000000001" customHeight="1" x14ac:dyDescent="0.15">
      <c r="B44" s="5"/>
      <c r="C44" s="1" t="s">
        <v>28</v>
      </c>
      <c r="I44" s="2"/>
      <c r="J44" s="5" t="s">
        <v>20</v>
      </c>
      <c r="K44" s="23"/>
      <c r="L44" s="15"/>
      <c r="M44" s="31"/>
      <c r="N44" s="33">
        <v>560</v>
      </c>
      <c r="O44" s="15"/>
      <c r="P44" s="23"/>
      <c r="Q44" s="15"/>
      <c r="R44" s="31"/>
      <c r="S44" s="33">
        <v>580</v>
      </c>
      <c r="T44" s="15"/>
      <c r="U44" s="23"/>
      <c r="V44" s="23"/>
      <c r="W44" s="32"/>
      <c r="X44" s="33">
        <v>501</v>
      </c>
      <c r="Y44" s="23"/>
      <c r="Z44" s="15"/>
      <c r="AA44" s="23"/>
      <c r="AB44" s="31"/>
      <c r="AC44" s="34">
        <v>404</v>
      </c>
      <c r="AD44" s="23"/>
      <c r="AE44" s="23"/>
      <c r="AF44" s="15"/>
      <c r="AG44" s="31"/>
      <c r="AH44" s="34">
        <v>302</v>
      </c>
      <c r="AI44" s="23"/>
      <c r="AJ44" s="15"/>
      <c r="AK44" s="23"/>
      <c r="AL44" s="23"/>
      <c r="AM44" s="34">
        <v>219</v>
      </c>
      <c r="AN44" s="33"/>
      <c r="AO44" s="33"/>
      <c r="AP44" s="33"/>
      <c r="AQ44" s="33"/>
      <c r="AR44" s="34">
        <v>93</v>
      </c>
      <c r="AS44" s="33"/>
      <c r="AT44" s="33"/>
      <c r="AU44" s="33"/>
      <c r="AV44" s="33"/>
      <c r="AW44" s="34">
        <v>109</v>
      </c>
      <c r="AX44" s="33"/>
      <c r="AY44" s="33"/>
      <c r="AZ44" s="33"/>
      <c r="BA44" s="33"/>
      <c r="BB44" s="34">
        <v>66</v>
      </c>
      <c r="BC44" s="5"/>
      <c r="BD44" s="5"/>
      <c r="BE44" s="5"/>
    </row>
    <row r="45" spans="2:58" ht="20.100000000000001" customHeight="1" x14ac:dyDescent="0.15">
      <c r="B45" s="57" t="s">
        <v>113</v>
      </c>
      <c r="C45" s="58" t="s">
        <v>59</v>
      </c>
      <c r="D45" s="58"/>
      <c r="E45" s="58"/>
      <c r="F45" s="58"/>
      <c r="G45" s="58"/>
      <c r="H45" s="58"/>
      <c r="I45" s="59"/>
      <c r="J45" s="57"/>
      <c r="K45" s="60"/>
      <c r="L45" s="61"/>
      <c r="M45" s="62"/>
      <c r="N45" s="63"/>
      <c r="O45" s="61"/>
      <c r="P45" s="60"/>
      <c r="Q45" s="61"/>
      <c r="R45" s="62"/>
      <c r="S45" s="63"/>
      <c r="T45" s="61"/>
      <c r="U45" s="60"/>
      <c r="V45" s="60"/>
      <c r="W45" s="64"/>
      <c r="X45" s="63"/>
      <c r="Y45" s="60"/>
      <c r="Z45" s="61"/>
      <c r="AA45" s="60"/>
      <c r="AB45" s="62"/>
      <c r="AC45" s="65"/>
      <c r="AD45" s="60"/>
      <c r="AE45" s="60"/>
      <c r="AF45" s="61"/>
      <c r="AG45" s="62"/>
      <c r="AH45" s="66"/>
      <c r="AI45" s="60"/>
      <c r="AJ45" s="61"/>
      <c r="AK45" s="60"/>
      <c r="AL45" s="60"/>
      <c r="AM45" s="66"/>
      <c r="AN45" s="67"/>
      <c r="AO45" s="67"/>
      <c r="AP45" s="67"/>
      <c r="AQ45" s="67"/>
      <c r="AR45" s="66"/>
      <c r="AS45" s="67"/>
      <c r="AT45" s="67"/>
      <c r="AU45" s="67"/>
      <c r="AV45" s="67"/>
      <c r="AW45" s="66"/>
      <c r="AX45" s="67"/>
      <c r="AY45" s="67"/>
      <c r="AZ45" s="67"/>
      <c r="BA45" s="67"/>
      <c r="BB45" s="66"/>
      <c r="BC45" s="57"/>
      <c r="BD45" s="57"/>
      <c r="BE45" s="57" t="s">
        <v>140</v>
      </c>
      <c r="BF45" s="158"/>
    </row>
    <row r="46" spans="2:58" ht="20.100000000000001" customHeight="1" x14ac:dyDescent="0.15">
      <c r="B46" s="68"/>
      <c r="C46" s="69" t="s">
        <v>60</v>
      </c>
      <c r="D46" s="69"/>
      <c r="E46" s="69"/>
      <c r="F46" s="69"/>
      <c r="G46" s="69"/>
      <c r="H46" s="69"/>
      <c r="I46" s="70"/>
      <c r="J46" s="68" t="s">
        <v>58</v>
      </c>
      <c r="K46" s="71"/>
      <c r="L46" s="72"/>
      <c r="M46" s="73"/>
      <c r="N46" s="74">
        <v>67990</v>
      </c>
      <c r="O46" s="72"/>
      <c r="P46" s="71"/>
      <c r="Q46" s="72"/>
      <c r="R46" s="73"/>
      <c r="S46" s="74">
        <v>71077</v>
      </c>
      <c r="T46" s="72"/>
      <c r="U46" s="71"/>
      <c r="V46" s="71"/>
      <c r="W46" s="75"/>
      <c r="X46" s="74">
        <v>65201</v>
      </c>
      <c r="Y46" s="71"/>
      <c r="Z46" s="72"/>
      <c r="AA46" s="71"/>
      <c r="AB46" s="73"/>
      <c r="AC46" s="76">
        <v>54540</v>
      </c>
      <c r="AD46" s="71"/>
      <c r="AE46" s="71"/>
      <c r="AF46" s="72"/>
      <c r="AG46" s="73"/>
      <c r="AH46" s="76">
        <v>39089</v>
      </c>
      <c r="AI46" s="71"/>
      <c r="AJ46" s="72"/>
      <c r="AK46" s="71"/>
      <c r="AL46" s="71"/>
      <c r="AM46" s="76">
        <v>33154</v>
      </c>
      <c r="AN46" s="74"/>
      <c r="AO46" s="74"/>
      <c r="AP46" s="74"/>
      <c r="AQ46" s="74"/>
      <c r="AR46" s="76">
        <v>23638</v>
      </c>
      <c r="AS46" s="74"/>
      <c r="AT46" s="74"/>
      <c r="AU46" s="74"/>
      <c r="AV46" s="74"/>
      <c r="AW46" s="76">
        <v>15197</v>
      </c>
      <c r="AX46" s="74"/>
      <c r="AY46" s="74"/>
      <c r="AZ46" s="74"/>
      <c r="BA46" s="74"/>
      <c r="BB46" s="76">
        <v>12501</v>
      </c>
      <c r="BC46" s="68"/>
      <c r="BD46" s="68"/>
      <c r="BE46" s="68" t="s">
        <v>141</v>
      </c>
    </row>
    <row r="47" spans="2:58" ht="20.100000000000001" customHeight="1" x14ac:dyDescent="0.15">
      <c r="B47" s="68"/>
      <c r="C47" s="69" t="s">
        <v>61</v>
      </c>
      <c r="D47" s="69"/>
      <c r="E47" s="69"/>
      <c r="F47" s="69"/>
      <c r="G47" s="69"/>
      <c r="H47" s="69"/>
      <c r="I47" s="70"/>
      <c r="J47" s="68" t="s">
        <v>58</v>
      </c>
      <c r="K47" s="71"/>
      <c r="L47" s="72"/>
      <c r="M47" s="73"/>
      <c r="N47" s="74">
        <v>1020</v>
      </c>
      <c r="O47" s="72"/>
      <c r="P47" s="71"/>
      <c r="Q47" s="72"/>
      <c r="R47" s="73"/>
      <c r="S47" s="74">
        <v>890</v>
      </c>
      <c r="T47" s="72"/>
      <c r="U47" s="71"/>
      <c r="V47" s="71"/>
      <c r="W47" s="75"/>
      <c r="X47" s="74">
        <v>381</v>
      </c>
      <c r="Y47" s="71"/>
      <c r="Z47" s="72"/>
      <c r="AA47" s="71"/>
      <c r="AB47" s="73"/>
      <c r="AC47" s="76">
        <v>225</v>
      </c>
      <c r="AD47" s="71"/>
      <c r="AE47" s="71"/>
      <c r="AF47" s="72"/>
      <c r="AG47" s="73"/>
      <c r="AH47" s="76">
        <v>144</v>
      </c>
      <c r="AI47" s="71"/>
      <c r="AJ47" s="72"/>
      <c r="AK47" s="71"/>
      <c r="AL47" s="71"/>
      <c r="AM47" s="77" t="s">
        <v>115</v>
      </c>
      <c r="AN47" s="78"/>
      <c r="AO47" s="78"/>
      <c r="AP47" s="78"/>
      <c r="AQ47" s="78"/>
      <c r="AR47" s="77" t="s">
        <v>114</v>
      </c>
      <c r="AS47" s="78"/>
      <c r="AT47" s="78"/>
      <c r="AU47" s="78"/>
      <c r="AV47" s="78"/>
      <c r="AW47" s="77" t="s">
        <v>114</v>
      </c>
      <c r="AX47" s="78"/>
      <c r="AY47" s="78"/>
      <c r="AZ47" s="78"/>
      <c r="BA47" s="78"/>
      <c r="BB47" s="77" t="s">
        <v>114</v>
      </c>
      <c r="BC47" s="68"/>
      <c r="BD47" s="68"/>
      <c r="BE47" s="159"/>
    </row>
    <row r="48" spans="2:58" ht="20.100000000000001" customHeight="1" x14ac:dyDescent="0.15">
      <c r="B48" s="68"/>
      <c r="C48" s="69" t="s">
        <v>62</v>
      </c>
      <c r="D48" s="69"/>
      <c r="E48" s="69"/>
      <c r="F48" s="69"/>
      <c r="G48" s="69"/>
      <c r="H48" s="69"/>
      <c r="I48" s="70"/>
      <c r="J48" s="68" t="s">
        <v>58</v>
      </c>
      <c r="K48" s="71"/>
      <c r="L48" s="72"/>
      <c r="M48" s="73"/>
      <c r="N48" s="74">
        <f>N46-N47-N49</f>
        <v>64862</v>
      </c>
      <c r="O48" s="72"/>
      <c r="P48" s="71"/>
      <c r="Q48" s="72"/>
      <c r="R48" s="73"/>
      <c r="S48" s="74">
        <v>66915</v>
      </c>
      <c r="T48" s="72"/>
      <c r="U48" s="71"/>
      <c r="V48" s="71"/>
      <c r="W48" s="75"/>
      <c r="X48" s="74">
        <v>60237</v>
      </c>
      <c r="Y48" s="71"/>
      <c r="Z48" s="72"/>
      <c r="AA48" s="71"/>
      <c r="AB48" s="73"/>
      <c r="AC48" s="76">
        <v>50755</v>
      </c>
      <c r="AD48" s="71"/>
      <c r="AE48" s="71"/>
      <c r="AF48" s="72"/>
      <c r="AG48" s="73"/>
      <c r="AH48" s="76">
        <v>36162</v>
      </c>
      <c r="AI48" s="71"/>
      <c r="AJ48" s="72"/>
      <c r="AK48" s="71"/>
      <c r="AL48" s="71"/>
      <c r="AM48" s="77" t="s">
        <v>114</v>
      </c>
      <c r="AN48" s="78"/>
      <c r="AO48" s="78"/>
      <c r="AP48" s="78"/>
      <c r="AQ48" s="78"/>
      <c r="AR48" s="77" t="s">
        <v>114</v>
      </c>
      <c r="AS48" s="78"/>
      <c r="AT48" s="78"/>
      <c r="AU48" s="78"/>
      <c r="AV48" s="78"/>
      <c r="AW48" s="77" t="s">
        <v>114</v>
      </c>
      <c r="AX48" s="78"/>
      <c r="AY48" s="78"/>
      <c r="AZ48" s="78"/>
      <c r="BA48" s="78"/>
      <c r="BB48" s="77" t="s">
        <v>114</v>
      </c>
      <c r="BC48" s="68"/>
      <c r="BD48" s="68"/>
      <c r="BE48" s="159"/>
    </row>
    <row r="49" spans="2:57" ht="20.100000000000001" customHeight="1" x14ac:dyDescent="0.15">
      <c r="B49" s="68"/>
      <c r="C49" s="69" t="s">
        <v>100</v>
      </c>
      <c r="D49" s="69"/>
      <c r="E49" s="69"/>
      <c r="F49" s="69"/>
      <c r="G49" s="69"/>
      <c r="H49" s="69"/>
      <c r="I49" s="70"/>
      <c r="J49" s="68" t="s">
        <v>58</v>
      </c>
      <c r="K49" s="71"/>
      <c r="L49" s="72"/>
      <c r="M49" s="73"/>
      <c r="N49" s="74">
        <v>2108</v>
      </c>
      <c r="O49" s="72"/>
      <c r="P49" s="71"/>
      <c r="Q49" s="72"/>
      <c r="R49" s="73"/>
      <c r="S49" s="74">
        <v>3272</v>
      </c>
      <c r="T49" s="72"/>
      <c r="U49" s="71"/>
      <c r="V49" s="71"/>
      <c r="W49" s="75"/>
      <c r="X49" s="74">
        <v>4583</v>
      </c>
      <c r="Y49" s="71"/>
      <c r="Z49" s="72"/>
      <c r="AA49" s="71"/>
      <c r="AB49" s="73"/>
      <c r="AC49" s="76">
        <v>3560</v>
      </c>
      <c r="AD49" s="71"/>
      <c r="AE49" s="71"/>
      <c r="AF49" s="72"/>
      <c r="AG49" s="73"/>
      <c r="AH49" s="76">
        <v>2783</v>
      </c>
      <c r="AI49" s="71"/>
      <c r="AJ49" s="72"/>
      <c r="AK49" s="71"/>
      <c r="AL49" s="71"/>
      <c r="AM49" s="77" t="s">
        <v>114</v>
      </c>
      <c r="AN49" s="78"/>
      <c r="AO49" s="78"/>
      <c r="AP49" s="78"/>
      <c r="AQ49" s="78"/>
      <c r="AR49" s="77" t="s">
        <v>114</v>
      </c>
      <c r="AS49" s="78"/>
      <c r="AT49" s="78"/>
      <c r="AU49" s="78"/>
      <c r="AV49" s="78"/>
      <c r="AW49" s="77" t="s">
        <v>114</v>
      </c>
      <c r="AX49" s="78"/>
      <c r="AY49" s="78"/>
      <c r="AZ49" s="78"/>
      <c r="BA49" s="78"/>
      <c r="BB49" s="77" t="s">
        <v>114</v>
      </c>
      <c r="BC49" s="68"/>
      <c r="BD49" s="68"/>
      <c r="BE49" s="160"/>
    </row>
    <row r="50" spans="2:57" ht="20.100000000000001" customHeight="1" x14ac:dyDescent="0.15">
      <c r="B50" s="68"/>
      <c r="C50" s="69" t="s">
        <v>63</v>
      </c>
      <c r="D50" s="69"/>
      <c r="E50" s="69"/>
      <c r="F50" s="69"/>
      <c r="G50" s="69"/>
      <c r="H50" s="69"/>
      <c r="I50" s="70"/>
      <c r="J50" s="68" t="s">
        <v>58</v>
      </c>
      <c r="K50" s="71"/>
      <c r="L50" s="72"/>
      <c r="M50" s="73"/>
      <c r="N50" s="74">
        <v>6600</v>
      </c>
      <c r="O50" s="72"/>
      <c r="P50" s="71"/>
      <c r="Q50" s="72"/>
      <c r="R50" s="73"/>
      <c r="S50" s="74">
        <v>8619</v>
      </c>
      <c r="T50" s="72"/>
      <c r="U50" s="71"/>
      <c r="V50" s="71"/>
      <c r="W50" s="75"/>
      <c r="X50" s="74">
        <v>7104</v>
      </c>
      <c r="Y50" s="71"/>
      <c r="Z50" s="72"/>
      <c r="AA50" s="71"/>
      <c r="AB50" s="73"/>
      <c r="AC50" s="76">
        <v>6287</v>
      </c>
      <c r="AD50" s="71"/>
      <c r="AE50" s="71"/>
      <c r="AF50" s="72"/>
      <c r="AG50" s="73"/>
      <c r="AH50" s="79">
        <v>5511</v>
      </c>
      <c r="AI50" s="71"/>
      <c r="AJ50" s="72"/>
      <c r="AK50" s="71"/>
      <c r="AL50" s="71"/>
      <c r="AM50" s="79">
        <v>4003</v>
      </c>
      <c r="AN50" s="80"/>
      <c r="AO50" s="80" t="s">
        <v>107</v>
      </c>
      <c r="AP50" s="80"/>
      <c r="AQ50" s="80"/>
      <c r="AR50" s="79">
        <v>1753</v>
      </c>
      <c r="AS50" s="80"/>
      <c r="AT50" s="80"/>
      <c r="AU50" s="80"/>
      <c r="AV50" s="80"/>
      <c r="AW50" s="79">
        <v>2721</v>
      </c>
      <c r="AX50" s="80"/>
      <c r="AY50" s="80"/>
      <c r="AZ50" s="80"/>
      <c r="BA50" s="80"/>
      <c r="BB50" s="79">
        <v>3046</v>
      </c>
      <c r="BC50" s="68"/>
      <c r="BD50" s="68"/>
      <c r="BE50" s="160"/>
    </row>
    <row r="51" spans="2:57" ht="20.100000000000001" customHeight="1" x14ac:dyDescent="0.15">
      <c r="B51" s="68"/>
      <c r="C51" s="69" t="s">
        <v>64</v>
      </c>
      <c r="D51" s="69"/>
      <c r="E51" s="69"/>
      <c r="F51" s="69"/>
      <c r="G51" s="69"/>
      <c r="H51" s="69"/>
      <c r="I51" s="70"/>
      <c r="J51" s="68" t="s">
        <v>58</v>
      </c>
      <c r="K51" s="71"/>
      <c r="L51" s="72"/>
      <c r="M51" s="73"/>
      <c r="N51" s="74">
        <v>648</v>
      </c>
      <c r="O51" s="72"/>
      <c r="P51" s="71"/>
      <c r="Q51" s="72"/>
      <c r="R51" s="73"/>
      <c r="S51" s="74">
        <v>757</v>
      </c>
      <c r="T51" s="72"/>
      <c r="U51" s="71"/>
      <c r="V51" s="71"/>
      <c r="W51" s="75"/>
      <c r="X51" s="74">
        <v>580</v>
      </c>
      <c r="Y51" s="71"/>
      <c r="Z51" s="72"/>
      <c r="AA51" s="71"/>
      <c r="AB51" s="73"/>
      <c r="AC51" s="76">
        <v>760</v>
      </c>
      <c r="AD51" s="71"/>
      <c r="AE51" s="71"/>
      <c r="AF51" s="72"/>
      <c r="AG51" s="73"/>
      <c r="AH51" s="81">
        <v>438</v>
      </c>
      <c r="AI51" s="71"/>
      <c r="AJ51" s="72"/>
      <c r="AK51" s="71"/>
      <c r="AL51" s="71"/>
      <c r="AM51" s="81">
        <v>6</v>
      </c>
      <c r="AN51" s="82"/>
      <c r="AO51" s="82"/>
      <c r="AP51" s="82"/>
      <c r="AQ51" s="82"/>
      <c r="AR51" s="81">
        <v>5</v>
      </c>
      <c r="AS51" s="82"/>
      <c r="AT51" s="82"/>
      <c r="AU51" s="82"/>
      <c r="AV51" s="82"/>
      <c r="AW51" s="81">
        <v>9</v>
      </c>
      <c r="AX51" s="82"/>
      <c r="AY51" s="82"/>
      <c r="AZ51" s="82"/>
      <c r="BA51" s="82"/>
      <c r="BB51" s="81">
        <v>8</v>
      </c>
      <c r="BC51" s="68"/>
      <c r="BD51" s="68"/>
      <c r="BE51" s="68"/>
    </row>
    <row r="52" spans="2:57" ht="20.100000000000001" customHeight="1" x14ac:dyDescent="0.15">
      <c r="B52" s="68"/>
      <c r="C52" s="69" t="s">
        <v>65</v>
      </c>
      <c r="D52" s="69"/>
      <c r="E52" s="69"/>
      <c r="F52" s="69"/>
      <c r="G52" s="69"/>
      <c r="H52" s="69"/>
      <c r="I52" s="70"/>
      <c r="J52" s="68" t="s">
        <v>58</v>
      </c>
      <c r="K52" s="71"/>
      <c r="L52" s="72"/>
      <c r="M52" s="73"/>
      <c r="N52" s="74">
        <v>2916</v>
      </c>
      <c r="O52" s="72"/>
      <c r="P52" s="71"/>
      <c r="Q52" s="72"/>
      <c r="R52" s="73"/>
      <c r="S52" s="74">
        <v>3306</v>
      </c>
      <c r="T52" s="72"/>
      <c r="U52" s="71"/>
      <c r="V52" s="71"/>
      <c r="W52" s="75"/>
      <c r="X52" s="74">
        <v>3144</v>
      </c>
      <c r="Y52" s="71"/>
      <c r="Z52" s="72"/>
      <c r="AA52" s="71"/>
      <c r="AB52" s="73"/>
      <c r="AC52" s="76">
        <v>1851</v>
      </c>
      <c r="AD52" s="71"/>
      <c r="AE52" s="71"/>
      <c r="AF52" s="72"/>
      <c r="AG52" s="73"/>
      <c r="AH52" s="81">
        <v>1194</v>
      </c>
      <c r="AI52" s="71"/>
      <c r="AJ52" s="72"/>
      <c r="AK52" s="71"/>
      <c r="AL52" s="71"/>
      <c r="AM52" s="81">
        <v>1264</v>
      </c>
      <c r="AN52" s="82"/>
      <c r="AO52" s="82"/>
      <c r="AP52" s="82"/>
      <c r="AQ52" s="82"/>
      <c r="AR52" s="81">
        <v>976</v>
      </c>
      <c r="AS52" s="82"/>
      <c r="AT52" s="82"/>
      <c r="AU52" s="82"/>
      <c r="AV52" s="82"/>
      <c r="AW52" s="81">
        <v>799</v>
      </c>
      <c r="AX52" s="82"/>
      <c r="AY52" s="82"/>
      <c r="AZ52" s="82"/>
      <c r="BA52" s="82"/>
      <c r="BB52" s="81">
        <v>616</v>
      </c>
      <c r="BC52" s="68"/>
      <c r="BD52" s="68"/>
      <c r="BE52" s="68"/>
    </row>
    <row r="53" spans="2:57" ht="20.100000000000001" customHeight="1" x14ac:dyDescent="0.15">
      <c r="B53" s="83"/>
      <c r="C53" s="84"/>
      <c r="D53" s="84"/>
      <c r="E53" s="84"/>
      <c r="F53" s="84"/>
      <c r="G53" s="84"/>
      <c r="H53" s="84"/>
      <c r="I53" s="85"/>
      <c r="J53" s="83"/>
      <c r="K53" s="86"/>
      <c r="L53" s="87"/>
      <c r="M53" s="88"/>
      <c r="N53" s="86"/>
      <c r="O53" s="87"/>
      <c r="P53" s="86"/>
      <c r="Q53" s="87"/>
      <c r="R53" s="88"/>
      <c r="S53" s="86"/>
      <c r="T53" s="87"/>
      <c r="U53" s="86"/>
      <c r="V53" s="86"/>
      <c r="W53" s="88"/>
      <c r="X53" s="86"/>
      <c r="Y53" s="86"/>
      <c r="Z53" s="87"/>
      <c r="AA53" s="86"/>
      <c r="AB53" s="88"/>
      <c r="AC53" s="87"/>
      <c r="AD53" s="86"/>
      <c r="AE53" s="86"/>
      <c r="AF53" s="87"/>
      <c r="AG53" s="88"/>
      <c r="AH53" s="87"/>
      <c r="AI53" s="86"/>
      <c r="AJ53" s="87"/>
      <c r="AK53" s="86"/>
      <c r="AL53" s="86"/>
      <c r="AM53" s="89"/>
      <c r="AN53" s="86"/>
      <c r="AO53" s="86"/>
      <c r="AP53" s="86"/>
      <c r="AQ53" s="86"/>
      <c r="AR53" s="114"/>
      <c r="AS53" s="90"/>
      <c r="AT53" s="90"/>
      <c r="AU53" s="90"/>
      <c r="AV53" s="90"/>
      <c r="AW53" s="116"/>
      <c r="AX53" s="90"/>
      <c r="AY53" s="90"/>
      <c r="AZ53" s="90"/>
      <c r="BA53" s="90"/>
      <c r="BB53" s="116"/>
      <c r="BC53" s="83"/>
      <c r="BD53" s="83"/>
      <c r="BE53" s="83"/>
    </row>
    <row r="54" spans="2:57" ht="11.1" customHeight="1" x14ac:dyDescent="0.15"/>
    <row r="55" spans="2:57" ht="12" customHeight="1" x14ac:dyDescent="0.15">
      <c r="B55" s="24"/>
    </row>
    <row r="56" spans="2:57" ht="12" customHeight="1" x14ac:dyDescent="0.15">
      <c r="B56" s="24"/>
    </row>
    <row r="57" spans="2:57" ht="12" customHeight="1" x14ac:dyDescent="0.15">
      <c r="B57" s="24"/>
    </row>
    <row r="58" spans="2:57" ht="12" customHeight="1" x14ac:dyDescent="0.15">
      <c r="B58" s="24"/>
    </row>
    <row r="59" spans="2:57" ht="12" customHeight="1" x14ac:dyDescent="0.15">
      <c r="B59" s="24"/>
    </row>
    <row r="60" spans="2:57" ht="12" customHeight="1" x14ac:dyDescent="0.15">
      <c r="B60" s="24"/>
    </row>
    <row r="61" spans="2:57" ht="11.1" customHeight="1" x14ac:dyDescent="0.15">
      <c r="B61" s="24"/>
    </row>
    <row r="62" spans="2:57" ht="11.1" customHeight="1" x14ac:dyDescent="0.15">
      <c r="B62" s="24"/>
      <c r="M62" s="24"/>
      <c r="R62" s="24"/>
    </row>
    <row r="63" spans="2:57" ht="11.1" customHeight="1" x14ac:dyDescent="0.15">
      <c r="B63" s="24"/>
      <c r="M63" s="24"/>
      <c r="R63" s="24"/>
    </row>
    <row r="64" spans="2:57" x14ac:dyDescent="0.15">
      <c r="M64" s="24"/>
      <c r="R64" s="24"/>
    </row>
    <row r="65" spans="13:18" x14ac:dyDescent="0.15">
      <c r="M65" s="24"/>
      <c r="R65" s="24"/>
    </row>
    <row r="66" spans="13:18" x14ac:dyDescent="0.15">
      <c r="M66" s="24"/>
      <c r="R66" s="24"/>
    </row>
    <row r="68" spans="13:18" x14ac:dyDescent="0.15">
      <c r="M68" s="24"/>
      <c r="R68" s="24"/>
    </row>
    <row r="70" spans="13:18" x14ac:dyDescent="0.15">
      <c r="M70" s="24"/>
      <c r="R70" s="24"/>
    </row>
    <row r="71" spans="13:18" x14ac:dyDescent="0.15">
      <c r="M71" s="24"/>
      <c r="R71" s="24"/>
    </row>
    <row r="72" spans="13:18" x14ac:dyDescent="0.15">
      <c r="M72" s="24"/>
      <c r="R72" s="24"/>
    </row>
  </sheetData>
  <mergeCells count="2">
    <mergeCell ref="BE20:BE21"/>
    <mergeCell ref="BE23:BE25"/>
  </mergeCells>
  <phoneticPr fontId="2"/>
  <pageMargins left="0.39370078740157483" right="0" top="0.39370078740157483" bottom="0.39370078740157483" header="0.51181102362204722" footer="0.51181102362204722"/>
  <pageSetup paperSize="8" scale="85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C4FE-0425-4F26-84BB-07C06D860977}">
  <sheetPr>
    <pageSetUpPr autoPageBreaks="0" fitToPage="1"/>
  </sheetPr>
  <dimension ref="B1:BF72"/>
  <sheetViews>
    <sheetView view="pageBreakPreview" zoomScaleNormal="100" zoomScaleSheetLayoutView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K15" sqref="K15"/>
    </sheetView>
  </sheetViews>
  <sheetFormatPr defaultRowHeight="13.5" x14ac:dyDescent="0.15"/>
  <cols>
    <col min="1" max="1" width="1.625" style="1" customWidth="1"/>
    <col min="2" max="2" width="6.625" style="1" customWidth="1"/>
    <col min="3" max="5" width="4.625" style="1" customWidth="1"/>
    <col min="6" max="8" width="2.625" style="1" customWidth="1"/>
    <col min="9" max="9" width="1.625" style="1" customWidth="1"/>
    <col min="10" max="10" width="5.5" style="1" customWidth="1"/>
    <col min="11" max="54" width="6.625" style="1" customWidth="1"/>
    <col min="55" max="55" width="7.125" style="1" customWidth="1"/>
    <col min="56" max="56" width="5.875" style="1" customWidth="1"/>
    <col min="57" max="57" width="28.125" style="1" customWidth="1"/>
    <col min="59" max="62" width="7.5" style="1" customWidth="1"/>
    <col min="63" max="16384" width="9" style="1"/>
  </cols>
  <sheetData>
    <row r="1" spans="2:57" ht="11.1" customHeight="1" x14ac:dyDescent="0.15"/>
    <row r="2" spans="2:57" ht="11.1" customHeight="1" x14ac:dyDescent="0.15"/>
    <row r="3" spans="2:57" ht="11.1" customHeight="1" x14ac:dyDescent="0.15"/>
    <row r="5" spans="2:57" ht="15" thickBot="1" x14ac:dyDescent="0.2">
      <c r="J5" s="48" t="s">
        <v>109</v>
      </c>
      <c r="K5" s="14"/>
      <c r="L5" s="14"/>
      <c r="M5" s="14"/>
      <c r="N5" s="14"/>
    </row>
    <row r="6" spans="2:57" ht="14.25" thickBot="1" x14ac:dyDescent="0.2">
      <c r="P6" s="14"/>
      <c r="Q6" s="14"/>
      <c r="R6" s="14"/>
      <c r="S6" s="14"/>
      <c r="T6" s="14"/>
      <c r="BC6" s="1" t="s">
        <v>26</v>
      </c>
    </row>
    <row r="7" spans="2:57" ht="16.5" customHeight="1" x14ac:dyDescent="0.15">
      <c r="B7" s="20"/>
      <c r="C7" s="7"/>
      <c r="D7" s="7"/>
      <c r="E7" s="7"/>
      <c r="F7" s="7"/>
      <c r="G7" s="7"/>
      <c r="H7" s="7"/>
      <c r="I7" s="8"/>
      <c r="J7" s="16"/>
      <c r="K7" s="27">
        <v>1980</v>
      </c>
      <c r="L7" s="28">
        <v>1981</v>
      </c>
      <c r="M7" s="27">
        <v>1982</v>
      </c>
      <c r="N7" s="27">
        <v>1983</v>
      </c>
      <c r="O7" s="28">
        <v>1984</v>
      </c>
      <c r="P7" s="27">
        <v>1985</v>
      </c>
      <c r="Q7" s="28">
        <v>1986</v>
      </c>
      <c r="R7" s="27">
        <v>1987</v>
      </c>
      <c r="S7" s="27">
        <v>1988</v>
      </c>
      <c r="T7" s="28">
        <v>1989</v>
      </c>
      <c r="U7" s="27">
        <v>1990</v>
      </c>
      <c r="V7" s="27">
        <v>1991</v>
      </c>
      <c r="W7" s="28">
        <v>1991</v>
      </c>
      <c r="X7" s="27">
        <v>1993</v>
      </c>
      <c r="Y7" s="27">
        <v>1994</v>
      </c>
      <c r="Z7" s="28">
        <v>1995</v>
      </c>
      <c r="AA7" s="27">
        <v>1996</v>
      </c>
      <c r="AB7" s="27">
        <v>1997</v>
      </c>
      <c r="AC7" s="28">
        <v>1998</v>
      </c>
      <c r="AD7" s="27">
        <v>1999</v>
      </c>
      <c r="AE7" s="27">
        <v>2000</v>
      </c>
      <c r="AF7" s="28">
        <v>2001</v>
      </c>
      <c r="AG7" s="27">
        <v>2002</v>
      </c>
      <c r="AH7" s="27">
        <v>2003</v>
      </c>
      <c r="AI7" s="27">
        <v>2004</v>
      </c>
      <c r="AJ7" s="29">
        <v>2005</v>
      </c>
      <c r="AK7" s="27">
        <v>2006</v>
      </c>
      <c r="AL7" s="29">
        <v>2007</v>
      </c>
      <c r="AM7" s="27">
        <v>2008</v>
      </c>
      <c r="AN7" s="29">
        <v>2009</v>
      </c>
      <c r="AO7" s="27">
        <v>2010</v>
      </c>
      <c r="AP7" s="29">
        <v>2011</v>
      </c>
      <c r="AQ7" s="27">
        <v>2012</v>
      </c>
      <c r="AR7" s="28">
        <v>2013</v>
      </c>
      <c r="AS7" s="27">
        <v>2014</v>
      </c>
      <c r="AT7" s="27">
        <v>2015</v>
      </c>
      <c r="AU7" s="27">
        <v>2016</v>
      </c>
      <c r="AV7" s="27">
        <v>2017</v>
      </c>
      <c r="AW7" s="29">
        <v>2018</v>
      </c>
      <c r="AX7" s="117">
        <v>2019</v>
      </c>
      <c r="AY7" s="117">
        <v>2020</v>
      </c>
      <c r="AZ7" s="117">
        <v>2021</v>
      </c>
      <c r="BA7" s="117">
        <v>2022</v>
      </c>
      <c r="BB7" s="110">
        <v>2023</v>
      </c>
      <c r="BC7" s="17" t="s">
        <v>2</v>
      </c>
      <c r="BD7" s="25" t="s">
        <v>4</v>
      </c>
      <c r="BE7" s="9" t="s">
        <v>1</v>
      </c>
    </row>
    <row r="8" spans="2:57" ht="14.1" customHeight="1" thickBot="1" x14ac:dyDescent="0.2">
      <c r="B8" s="21" t="s">
        <v>50</v>
      </c>
      <c r="C8" s="10" t="s">
        <v>5</v>
      </c>
      <c r="D8" s="10" t="s">
        <v>6</v>
      </c>
      <c r="E8" s="10"/>
      <c r="F8" s="10"/>
      <c r="G8" s="10"/>
      <c r="H8" s="10"/>
      <c r="I8" s="11"/>
      <c r="J8" s="19" t="s">
        <v>0</v>
      </c>
      <c r="K8" s="18">
        <v>55</v>
      </c>
      <c r="L8" s="10">
        <v>56</v>
      </c>
      <c r="M8" s="18">
        <v>57</v>
      </c>
      <c r="N8" s="10">
        <v>58</v>
      </c>
      <c r="O8" s="18">
        <v>59</v>
      </c>
      <c r="P8" s="10">
        <v>60</v>
      </c>
      <c r="Q8" s="18">
        <v>61</v>
      </c>
      <c r="R8" s="10">
        <v>62</v>
      </c>
      <c r="S8" s="18">
        <v>63</v>
      </c>
      <c r="T8" s="10">
        <v>1</v>
      </c>
      <c r="U8" s="18">
        <v>2</v>
      </c>
      <c r="V8" s="10">
        <v>3</v>
      </c>
      <c r="W8" s="18">
        <v>4</v>
      </c>
      <c r="X8" s="10">
        <v>5</v>
      </c>
      <c r="Y8" s="18">
        <v>6</v>
      </c>
      <c r="Z8" s="10">
        <v>7</v>
      </c>
      <c r="AA8" s="18">
        <v>8</v>
      </c>
      <c r="AB8" s="10">
        <v>9</v>
      </c>
      <c r="AC8" s="18">
        <v>10</v>
      </c>
      <c r="AD8" s="10">
        <v>11</v>
      </c>
      <c r="AE8" s="18">
        <v>12</v>
      </c>
      <c r="AF8" s="10">
        <v>13</v>
      </c>
      <c r="AG8" s="18">
        <v>14</v>
      </c>
      <c r="AH8" s="10">
        <v>15</v>
      </c>
      <c r="AI8" s="18">
        <v>16</v>
      </c>
      <c r="AJ8" s="10">
        <v>17</v>
      </c>
      <c r="AK8" s="18">
        <v>18</v>
      </c>
      <c r="AL8" s="10">
        <v>19</v>
      </c>
      <c r="AM8" s="18">
        <v>20</v>
      </c>
      <c r="AN8" s="10">
        <v>21</v>
      </c>
      <c r="AO8" s="18">
        <v>22</v>
      </c>
      <c r="AP8" s="10">
        <v>23</v>
      </c>
      <c r="AQ8" s="18">
        <v>24</v>
      </c>
      <c r="AR8" s="10">
        <v>25</v>
      </c>
      <c r="AS8" s="18">
        <v>26</v>
      </c>
      <c r="AT8" s="10">
        <v>27</v>
      </c>
      <c r="AU8" s="18">
        <v>28</v>
      </c>
      <c r="AV8" s="10">
        <v>29</v>
      </c>
      <c r="AW8" s="18">
        <v>30</v>
      </c>
      <c r="AX8" s="111">
        <v>1</v>
      </c>
      <c r="AY8" s="115">
        <v>2</v>
      </c>
      <c r="AZ8" s="111">
        <v>3</v>
      </c>
      <c r="BA8" s="115">
        <v>4</v>
      </c>
      <c r="BB8" s="111">
        <v>5</v>
      </c>
      <c r="BC8" s="12"/>
      <c r="BD8" s="26" t="s">
        <v>117</v>
      </c>
      <c r="BE8" s="13"/>
    </row>
    <row r="9" spans="2:57" ht="20.100000000000001" customHeight="1" thickTop="1" x14ac:dyDescent="0.15">
      <c r="B9" s="22"/>
      <c r="C9" s="1" t="s">
        <v>15</v>
      </c>
      <c r="I9" s="2"/>
      <c r="J9" s="5" t="s">
        <v>16</v>
      </c>
      <c r="K9" s="23"/>
      <c r="L9" s="15"/>
      <c r="M9" s="31"/>
      <c r="N9" s="33">
        <v>1825</v>
      </c>
      <c r="O9" s="15"/>
      <c r="P9" s="23"/>
      <c r="Q9" s="15"/>
      <c r="R9" s="31"/>
      <c r="S9" s="33">
        <v>1861</v>
      </c>
      <c r="T9" s="15"/>
      <c r="U9" s="23"/>
      <c r="V9" s="23"/>
      <c r="W9" s="32"/>
      <c r="X9" s="33">
        <v>1660</v>
      </c>
      <c r="Y9" s="23"/>
      <c r="Z9" s="15"/>
      <c r="AA9" s="23"/>
      <c r="AB9" s="31"/>
      <c r="AC9" s="34">
        <v>1489</v>
      </c>
      <c r="AD9" s="23"/>
      <c r="AE9" s="23"/>
      <c r="AF9" s="15"/>
      <c r="AG9" s="31"/>
      <c r="AH9" s="34">
        <v>1182</v>
      </c>
      <c r="AI9" s="23"/>
      <c r="AJ9" s="15"/>
      <c r="AK9" s="23"/>
      <c r="AL9" s="23"/>
      <c r="AM9" s="34">
        <v>937</v>
      </c>
      <c r="AN9" s="53"/>
      <c r="AO9" s="53"/>
      <c r="AP9" s="53"/>
      <c r="AQ9" s="53"/>
      <c r="AR9" s="34">
        <v>752</v>
      </c>
      <c r="AS9" s="33"/>
      <c r="AT9" s="33"/>
      <c r="AU9" s="33"/>
      <c r="AV9" s="33"/>
      <c r="AW9" s="109">
        <v>604</v>
      </c>
      <c r="AX9" s="33"/>
      <c r="AY9" s="33"/>
      <c r="AZ9" s="33"/>
      <c r="BA9" s="33"/>
      <c r="BB9" s="34">
        <v>512</v>
      </c>
      <c r="BC9" s="5"/>
      <c r="BD9" s="5"/>
      <c r="BE9" s="5" t="s">
        <v>136</v>
      </c>
    </row>
    <row r="10" spans="2:57" ht="20.100000000000001" customHeight="1" x14ac:dyDescent="0.15">
      <c r="B10" s="5"/>
      <c r="C10" s="1" t="s">
        <v>29</v>
      </c>
      <c r="I10" s="2"/>
      <c r="J10" s="5" t="s">
        <v>16</v>
      </c>
      <c r="K10" s="23"/>
      <c r="L10" s="15"/>
      <c r="M10" s="31"/>
      <c r="N10" s="33">
        <v>6</v>
      </c>
      <c r="O10" s="15"/>
      <c r="P10" s="23"/>
      <c r="Q10" s="15"/>
      <c r="R10" s="31"/>
      <c r="S10" s="33">
        <v>2</v>
      </c>
      <c r="T10" s="15"/>
      <c r="U10" s="23"/>
      <c r="V10" s="23"/>
      <c r="W10" s="32"/>
      <c r="X10" s="33">
        <v>8</v>
      </c>
      <c r="Y10" s="23"/>
      <c r="Z10" s="15"/>
      <c r="AA10" s="23"/>
      <c r="AB10" s="31"/>
      <c r="AC10" s="34">
        <v>19</v>
      </c>
      <c r="AD10" s="23"/>
      <c r="AE10" s="23"/>
      <c r="AF10" s="15"/>
      <c r="AG10" s="31"/>
      <c r="AH10" s="34">
        <v>2</v>
      </c>
      <c r="AI10" s="23"/>
      <c r="AJ10" s="15"/>
      <c r="AK10" s="23"/>
      <c r="AL10" s="23"/>
      <c r="AM10" s="34">
        <v>1</v>
      </c>
      <c r="AN10" s="33"/>
      <c r="AO10" s="33"/>
      <c r="AP10" s="33"/>
      <c r="AQ10" s="33"/>
      <c r="AR10" s="34">
        <v>8</v>
      </c>
      <c r="AS10" s="33"/>
      <c r="AT10" s="33"/>
      <c r="AU10" s="33"/>
      <c r="AV10" s="33"/>
      <c r="AW10" s="109">
        <v>2</v>
      </c>
      <c r="AX10" s="33"/>
      <c r="AY10" s="33"/>
      <c r="AZ10" s="33"/>
      <c r="BA10" s="33"/>
      <c r="BB10" s="34">
        <v>2</v>
      </c>
      <c r="BC10" s="5"/>
      <c r="BD10" s="5"/>
      <c r="BE10" s="5" t="s">
        <v>137</v>
      </c>
    </row>
    <row r="11" spans="2:57" ht="20.100000000000001" customHeight="1" x14ac:dyDescent="0.15">
      <c r="B11" s="5"/>
      <c r="C11" s="1" t="s">
        <v>30</v>
      </c>
      <c r="I11" s="2"/>
      <c r="J11" s="5" t="s">
        <v>16</v>
      </c>
      <c r="K11" s="23"/>
      <c r="L11" s="15"/>
      <c r="M11" s="31"/>
      <c r="N11" s="33">
        <v>1674</v>
      </c>
      <c r="O11" s="15"/>
      <c r="P11" s="23"/>
      <c r="Q11" s="15"/>
      <c r="R11" s="31"/>
      <c r="S11" s="33">
        <v>1733</v>
      </c>
      <c r="T11" s="15"/>
      <c r="U11" s="23"/>
      <c r="V11" s="23"/>
      <c r="W11" s="32"/>
      <c r="X11" s="33">
        <v>1576</v>
      </c>
      <c r="Y11" s="23"/>
      <c r="Z11" s="15"/>
      <c r="AA11" s="23"/>
      <c r="AB11" s="31"/>
      <c r="AC11" s="34">
        <v>1418</v>
      </c>
      <c r="AD11" s="23"/>
      <c r="AE11" s="23"/>
      <c r="AF11" s="15"/>
      <c r="AG11" s="31"/>
      <c r="AH11" s="34">
        <v>1136</v>
      </c>
      <c r="AI11" s="23"/>
      <c r="AJ11" s="15"/>
      <c r="AK11" s="23"/>
      <c r="AL11" s="23"/>
      <c r="AM11" s="34">
        <v>899</v>
      </c>
      <c r="AN11" s="33"/>
      <c r="AO11" s="33"/>
      <c r="AP11" s="33"/>
      <c r="AQ11" s="33"/>
      <c r="AR11" s="34">
        <v>719</v>
      </c>
      <c r="AS11" s="33"/>
      <c r="AT11" s="33"/>
      <c r="AU11" s="33"/>
      <c r="AV11" s="33"/>
      <c r="AW11" s="109">
        <v>583</v>
      </c>
      <c r="AX11" s="33"/>
      <c r="AY11" s="33"/>
      <c r="AZ11" s="33"/>
      <c r="BA11" s="33"/>
      <c r="BB11" s="34">
        <v>488</v>
      </c>
      <c r="BC11" s="5"/>
      <c r="BD11" s="5"/>
      <c r="BE11" s="5"/>
    </row>
    <row r="12" spans="2:57" ht="20.100000000000001" customHeight="1" x14ac:dyDescent="0.15">
      <c r="B12" s="5"/>
      <c r="C12" s="1" t="s">
        <v>42</v>
      </c>
      <c r="I12" s="2"/>
      <c r="J12" s="5" t="s">
        <v>16</v>
      </c>
      <c r="K12" s="23"/>
      <c r="L12" s="15"/>
      <c r="M12" s="31"/>
      <c r="N12" s="33">
        <v>226</v>
      </c>
      <c r="O12" s="15"/>
      <c r="P12" s="23"/>
      <c r="Q12" s="15"/>
      <c r="R12" s="31"/>
      <c r="S12" s="33">
        <v>243</v>
      </c>
      <c r="T12" s="15"/>
      <c r="U12" s="23"/>
      <c r="V12" s="23"/>
      <c r="W12" s="32"/>
      <c r="X12" s="33">
        <v>215</v>
      </c>
      <c r="Y12" s="23"/>
      <c r="Z12" s="15"/>
      <c r="AA12" s="23"/>
      <c r="AB12" s="31"/>
      <c r="AC12" s="34">
        <v>183</v>
      </c>
      <c r="AD12" s="23"/>
      <c r="AE12" s="23"/>
      <c r="AF12" s="15"/>
      <c r="AG12" s="31"/>
      <c r="AH12" s="34">
        <v>135</v>
      </c>
      <c r="AI12" s="23"/>
      <c r="AJ12" s="15"/>
      <c r="AK12" s="23"/>
      <c r="AL12" s="23"/>
      <c r="AM12" s="34">
        <v>101</v>
      </c>
      <c r="AN12" s="33"/>
      <c r="AO12" s="33"/>
      <c r="AP12" s="33"/>
      <c r="AQ12" s="33"/>
      <c r="AR12" s="34">
        <v>90</v>
      </c>
      <c r="AS12" s="33"/>
      <c r="AT12" s="33"/>
      <c r="AU12" s="33"/>
      <c r="AV12" s="33"/>
      <c r="AW12" s="109">
        <v>95</v>
      </c>
      <c r="AX12" s="33"/>
      <c r="AY12" s="33"/>
      <c r="AZ12" s="33"/>
      <c r="BA12" s="33"/>
      <c r="BB12" s="34">
        <v>24</v>
      </c>
      <c r="BC12" s="5"/>
      <c r="BD12" s="5"/>
      <c r="BE12" s="5"/>
    </row>
    <row r="13" spans="2:57" ht="20.100000000000001" customHeight="1" x14ac:dyDescent="0.15">
      <c r="B13" s="5"/>
      <c r="C13" s="1" t="s">
        <v>43</v>
      </c>
      <c r="I13" s="2"/>
      <c r="J13" s="5" t="s">
        <v>16</v>
      </c>
      <c r="K13" s="23"/>
      <c r="L13" s="15"/>
      <c r="M13" s="31"/>
      <c r="N13" s="33">
        <v>796</v>
      </c>
      <c r="O13" s="15"/>
      <c r="P13" s="23"/>
      <c r="Q13" s="15"/>
      <c r="R13" s="31"/>
      <c r="S13" s="33">
        <v>794</v>
      </c>
      <c r="T13" s="15"/>
      <c r="U13" s="23"/>
      <c r="V13" s="23"/>
      <c r="W13" s="32"/>
      <c r="X13" s="33">
        <v>671</v>
      </c>
      <c r="Y13" s="23"/>
      <c r="Z13" s="15"/>
      <c r="AA13" s="23"/>
      <c r="AB13" s="31"/>
      <c r="AC13" s="34">
        <v>581</v>
      </c>
      <c r="AD13" s="23"/>
      <c r="AE13" s="23"/>
      <c r="AF13" s="15"/>
      <c r="AG13" s="31"/>
      <c r="AH13" s="34">
        <v>408</v>
      </c>
      <c r="AI13" s="23"/>
      <c r="AJ13" s="15"/>
      <c r="AK13" s="23"/>
      <c r="AL13" s="23"/>
      <c r="AM13" s="34">
        <v>275</v>
      </c>
      <c r="AN13" s="33"/>
      <c r="AO13" s="33"/>
      <c r="AP13" s="33"/>
      <c r="AQ13" s="33"/>
      <c r="AR13" s="34">
        <v>177</v>
      </c>
      <c r="AS13" s="33"/>
      <c r="AT13" s="33"/>
      <c r="AU13" s="33"/>
      <c r="AV13" s="33"/>
      <c r="AW13" s="109">
        <v>140</v>
      </c>
      <c r="AX13" s="33"/>
      <c r="AY13" s="33"/>
      <c r="AZ13" s="33"/>
      <c r="BA13" s="33"/>
      <c r="BB13" s="34">
        <v>114</v>
      </c>
      <c r="BC13" s="5"/>
      <c r="BD13" s="5"/>
      <c r="BE13" s="5"/>
    </row>
    <row r="14" spans="2:57" ht="20.100000000000001" customHeight="1" x14ac:dyDescent="0.15">
      <c r="B14" s="5"/>
      <c r="C14" s="1" t="s">
        <v>44</v>
      </c>
      <c r="I14" s="2"/>
      <c r="J14" s="5" t="s">
        <v>16</v>
      </c>
      <c r="K14" s="23"/>
      <c r="L14" s="15"/>
      <c r="M14" s="31"/>
      <c r="N14" s="33">
        <v>286</v>
      </c>
      <c r="O14" s="15"/>
      <c r="P14" s="23"/>
      <c r="Q14" s="15"/>
      <c r="R14" s="31"/>
      <c r="S14" s="33">
        <v>325</v>
      </c>
      <c r="T14" s="15"/>
      <c r="U14" s="23"/>
      <c r="V14" s="23"/>
      <c r="W14" s="32"/>
      <c r="X14" s="33">
        <v>327</v>
      </c>
      <c r="Y14" s="23"/>
      <c r="Z14" s="15"/>
      <c r="AA14" s="23"/>
      <c r="AB14" s="31"/>
      <c r="AC14" s="34">
        <v>302</v>
      </c>
      <c r="AD14" s="23"/>
      <c r="AE14" s="23"/>
      <c r="AF14" s="15"/>
      <c r="AG14" s="31"/>
      <c r="AH14" s="34">
        <v>265</v>
      </c>
      <c r="AI14" s="23"/>
      <c r="AJ14" s="15"/>
      <c r="AK14" s="23"/>
      <c r="AL14" s="23"/>
      <c r="AM14" s="34">
        <v>211</v>
      </c>
      <c r="AN14" s="33"/>
      <c r="AO14" s="33"/>
      <c r="AP14" s="33"/>
      <c r="AQ14" s="33"/>
      <c r="AR14" s="34">
        <v>189</v>
      </c>
      <c r="AS14" s="33"/>
      <c r="AT14" s="33"/>
      <c r="AU14" s="33"/>
      <c r="AV14" s="33"/>
      <c r="AW14" s="109">
        <v>111</v>
      </c>
      <c r="AX14" s="33"/>
      <c r="AY14" s="33"/>
      <c r="AZ14" s="33"/>
      <c r="BA14" s="33"/>
      <c r="BB14" s="34">
        <v>87</v>
      </c>
      <c r="BC14" s="5"/>
      <c r="BD14" s="5"/>
      <c r="BE14" s="5"/>
    </row>
    <row r="15" spans="2:57" ht="20.100000000000001" customHeight="1" x14ac:dyDescent="0.15">
      <c r="B15" s="5"/>
      <c r="C15" s="1" t="s">
        <v>45</v>
      </c>
      <c r="I15" s="2"/>
      <c r="J15" s="5" t="s">
        <v>16</v>
      </c>
      <c r="K15" s="23"/>
      <c r="L15" s="15"/>
      <c r="M15" s="31"/>
      <c r="N15" s="33">
        <v>115</v>
      </c>
      <c r="O15" s="15"/>
      <c r="P15" s="23"/>
      <c r="Q15" s="15"/>
      <c r="R15" s="31"/>
      <c r="S15" s="33">
        <v>127</v>
      </c>
      <c r="T15" s="15"/>
      <c r="U15" s="23"/>
      <c r="V15" s="23"/>
      <c r="W15" s="32"/>
      <c r="X15" s="33">
        <v>129</v>
      </c>
      <c r="Y15" s="23"/>
      <c r="Z15" s="15"/>
      <c r="AA15" s="23"/>
      <c r="AB15" s="31"/>
      <c r="AC15" s="34">
        <v>126</v>
      </c>
      <c r="AD15" s="23"/>
      <c r="AE15" s="23"/>
      <c r="AF15" s="15"/>
      <c r="AG15" s="31"/>
      <c r="AH15" s="34">
        <v>124</v>
      </c>
      <c r="AI15" s="23"/>
      <c r="AJ15" s="15"/>
      <c r="AK15" s="23"/>
      <c r="AL15" s="23"/>
      <c r="AM15" s="34">
        <v>112</v>
      </c>
      <c r="AN15" s="33"/>
      <c r="AO15" s="33"/>
      <c r="AP15" s="33"/>
      <c r="AQ15" s="33"/>
      <c r="AR15" s="34">
        <v>89</v>
      </c>
      <c r="AS15" s="33"/>
      <c r="AT15" s="33"/>
      <c r="AU15" s="33"/>
      <c r="AV15" s="33"/>
      <c r="AW15" s="109">
        <v>83</v>
      </c>
      <c r="AX15" s="33"/>
      <c r="AY15" s="33"/>
      <c r="AZ15" s="33"/>
      <c r="BA15" s="33"/>
      <c r="BB15" s="34">
        <v>67</v>
      </c>
      <c r="BC15" s="5"/>
      <c r="BD15" s="5"/>
      <c r="BE15" s="5"/>
    </row>
    <row r="16" spans="2:57" ht="20.100000000000001" customHeight="1" x14ac:dyDescent="0.15">
      <c r="B16" s="5"/>
      <c r="C16" s="1" t="s">
        <v>46</v>
      </c>
      <c r="I16" s="2"/>
      <c r="J16" s="5" t="s">
        <v>16</v>
      </c>
      <c r="K16" s="23"/>
      <c r="L16" s="15"/>
      <c r="M16" s="31"/>
      <c r="N16" s="33">
        <v>231</v>
      </c>
      <c r="O16" s="15"/>
      <c r="P16" s="23"/>
      <c r="Q16" s="15"/>
      <c r="R16" s="31"/>
      <c r="S16" s="33">
        <v>230</v>
      </c>
      <c r="T16" s="15"/>
      <c r="U16" s="23"/>
      <c r="V16" s="23"/>
      <c r="W16" s="32"/>
      <c r="X16" s="33">
        <v>216</v>
      </c>
      <c r="Y16" s="23"/>
      <c r="Z16" s="15"/>
      <c r="AA16" s="23"/>
      <c r="AB16" s="31"/>
      <c r="AC16" s="34">
        <v>206</v>
      </c>
      <c r="AD16" s="23"/>
      <c r="AE16" s="23"/>
      <c r="AF16" s="15"/>
      <c r="AG16" s="31"/>
      <c r="AH16" s="34">
        <v>180</v>
      </c>
      <c r="AI16" s="23"/>
      <c r="AJ16" s="15"/>
      <c r="AK16" s="23"/>
      <c r="AL16" s="23"/>
      <c r="AM16" s="34">
        <v>180</v>
      </c>
      <c r="AN16" s="33"/>
      <c r="AO16" s="33"/>
      <c r="AP16" s="33"/>
      <c r="AQ16" s="33"/>
      <c r="AR16" s="34">
        <v>158</v>
      </c>
      <c r="AS16" s="33"/>
      <c r="AT16" s="33"/>
      <c r="AU16" s="33"/>
      <c r="AV16" s="33"/>
      <c r="AW16" s="109">
        <v>148</v>
      </c>
      <c r="AX16" s="33"/>
      <c r="AY16" s="33"/>
      <c r="AZ16" s="33"/>
      <c r="BA16" s="33"/>
      <c r="BB16" s="34">
        <v>127</v>
      </c>
      <c r="BC16" s="5"/>
      <c r="BD16" s="5"/>
      <c r="BE16" s="5"/>
    </row>
    <row r="17" spans="2:57" ht="20.100000000000001" customHeight="1" x14ac:dyDescent="0.15">
      <c r="B17" s="5"/>
      <c r="C17" s="1" t="s">
        <v>47</v>
      </c>
      <c r="I17" s="2"/>
      <c r="J17" s="5" t="s">
        <v>16</v>
      </c>
      <c r="K17" s="23"/>
      <c r="L17" s="15"/>
      <c r="M17" s="31"/>
      <c r="N17" s="33">
        <v>18</v>
      </c>
      <c r="O17" s="15"/>
      <c r="P17" s="23"/>
      <c r="Q17" s="15"/>
      <c r="R17" s="31"/>
      <c r="S17" s="33">
        <v>12</v>
      </c>
      <c r="T17" s="15"/>
      <c r="U17" s="23"/>
      <c r="V17" s="23"/>
      <c r="W17" s="32"/>
      <c r="X17" s="33">
        <v>16</v>
      </c>
      <c r="Y17" s="23"/>
      <c r="Z17" s="15"/>
      <c r="AA17" s="23"/>
      <c r="AB17" s="31"/>
      <c r="AC17" s="34">
        <v>18</v>
      </c>
      <c r="AD17" s="23"/>
      <c r="AE17" s="23"/>
      <c r="AF17" s="15"/>
      <c r="AG17" s="31"/>
      <c r="AH17" s="34">
        <v>22</v>
      </c>
      <c r="AI17" s="23"/>
      <c r="AJ17" s="15"/>
      <c r="AK17" s="23"/>
      <c r="AL17" s="23"/>
      <c r="AM17" s="34">
        <v>18</v>
      </c>
      <c r="AN17" s="33"/>
      <c r="AO17" s="33"/>
      <c r="AP17" s="33"/>
      <c r="AQ17" s="33"/>
      <c r="AR17" s="34">
        <v>15</v>
      </c>
      <c r="AS17" s="33"/>
      <c r="AT17" s="33"/>
      <c r="AU17" s="33"/>
      <c r="AV17" s="33"/>
      <c r="AW17" s="109">
        <v>5</v>
      </c>
      <c r="AX17" s="33"/>
      <c r="AY17" s="33"/>
      <c r="AZ17" s="33"/>
      <c r="BA17" s="33"/>
      <c r="BB17" s="34">
        <v>17</v>
      </c>
      <c r="BC17" s="5"/>
      <c r="BD17" s="5"/>
      <c r="BE17" s="155"/>
    </row>
    <row r="18" spans="2:57" ht="20.100000000000001" customHeight="1" x14ac:dyDescent="0.15">
      <c r="B18" s="5"/>
      <c r="C18" s="1" t="s">
        <v>48</v>
      </c>
      <c r="I18" s="2"/>
      <c r="J18" s="5" t="s">
        <v>16</v>
      </c>
      <c r="K18" s="23"/>
      <c r="L18" s="15"/>
      <c r="M18" s="31"/>
      <c r="N18" s="107">
        <v>0</v>
      </c>
      <c r="O18" s="109"/>
      <c r="P18" s="107"/>
      <c r="Q18" s="109"/>
      <c r="R18" s="107"/>
      <c r="S18" s="107">
        <v>0</v>
      </c>
      <c r="T18" s="109"/>
      <c r="U18" s="107"/>
      <c r="V18" s="107"/>
      <c r="W18" s="109"/>
      <c r="X18" s="107">
        <v>0</v>
      </c>
      <c r="Y18" s="107"/>
      <c r="Z18" s="109"/>
      <c r="AA18" s="107"/>
      <c r="AB18" s="107"/>
      <c r="AC18" s="109">
        <v>0</v>
      </c>
      <c r="AD18" s="23"/>
      <c r="AE18" s="23"/>
      <c r="AF18" s="15"/>
      <c r="AG18" s="31"/>
      <c r="AH18" s="34">
        <v>2</v>
      </c>
      <c r="AI18" s="23"/>
      <c r="AJ18" s="15"/>
      <c r="AK18" s="23"/>
      <c r="AL18" s="23"/>
      <c r="AM18" s="34">
        <v>1</v>
      </c>
      <c r="AN18" s="33"/>
      <c r="AO18" s="33"/>
      <c r="AP18" s="33"/>
      <c r="AQ18" s="33"/>
      <c r="AR18" s="34">
        <v>1</v>
      </c>
      <c r="AS18" s="33"/>
      <c r="AT18" s="33"/>
      <c r="AU18" s="33"/>
      <c r="AV18" s="33"/>
      <c r="AW18" s="109">
        <v>1</v>
      </c>
      <c r="AX18" s="33"/>
      <c r="AY18" s="33"/>
      <c r="AZ18" s="33"/>
      <c r="BA18" s="33"/>
      <c r="BB18" s="34">
        <v>1</v>
      </c>
      <c r="BC18" s="5"/>
      <c r="BD18" s="5"/>
      <c r="BE18" s="155"/>
    </row>
    <row r="19" spans="2:57" ht="20.100000000000001" customHeight="1" x14ac:dyDescent="0.15">
      <c r="B19" s="5"/>
      <c r="C19" s="1" t="s">
        <v>49</v>
      </c>
      <c r="I19" s="2"/>
      <c r="J19" s="5" t="s">
        <v>16</v>
      </c>
      <c r="K19" s="23"/>
      <c r="L19" s="15"/>
      <c r="M19" s="31"/>
      <c r="N19" s="33">
        <v>2</v>
      </c>
      <c r="O19" s="15"/>
      <c r="P19" s="23"/>
      <c r="Q19" s="15"/>
      <c r="R19" s="31"/>
      <c r="S19" s="33">
        <v>2</v>
      </c>
      <c r="T19" s="15"/>
      <c r="U19" s="23"/>
      <c r="V19" s="23"/>
      <c r="W19" s="32"/>
      <c r="X19" s="33">
        <v>2</v>
      </c>
      <c r="Y19" s="23"/>
      <c r="Z19" s="15"/>
      <c r="AA19" s="23"/>
      <c r="AB19" s="31"/>
      <c r="AC19" s="34">
        <v>2</v>
      </c>
      <c r="AD19" s="23"/>
      <c r="AE19" s="23"/>
      <c r="AF19" s="15"/>
      <c r="AG19" s="31"/>
      <c r="AH19" s="109">
        <v>0</v>
      </c>
      <c r="AI19" s="23"/>
      <c r="AJ19" s="15"/>
      <c r="AK19" s="23"/>
      <c r="AL19" s="23"/>
      <c r="AM19" s="34">
        <v>1</v>
      </c>
      <c r="AN19" s="33"/>
      <c r="AO19" s="33"/>
      <c r="AP19" s="33"/>
      <c r="AQ19" s="33"/>
      <c r="AR19" s="109">
        <v>0</v>
      </c>
      <c r="AS19" s="107"/>
      <c r="AT19" s="107"/>
      <c r="AU19" s="107"/>
      <c r="AV19" s="107"/>
      <c r="AW19" s="109">
        <v>0</v>
      </c>
      <c r="AX19" s="107"/>
      <c r="AY19" s="107"/>
      <c r="AZ19" s="107"/>
      <c r="BA19" s="107"/>
      <c r="BB19" s="109">
        <v>0</v>
      </c>
      <c r="BC19" s="55"/>
      <c r="BD19" s="5"/>
      <c r="BE19" s="155"/>
    </row>
    <row r="20" spans="2:57" ht="20.100000000000001" customHeight="1" x14ac:dyDescent="0.15">
      <c r="B20" s="5"/>
      <c r="C20" s="1" t="s">
        <v>40</v>
      </c>
      <c r="I20" s="2"/>
      <c r="J20" s="5" t="s">
        <v>16</v>
      </c>
      <c r="K20" s="23"/>
      <c r="L20" s="15"/>
      <c r="M20" s="31"/>
      <c r="N20" s="33">
        <v>3</v>
      </c>
      <c r="O20" s="15"/>
      <c r="P20" s="23"/>
      <c r="Q20" s="15"/>
      <c r="R20" s="31"/>
      <c r="S20" s="33">
        <v>4</v>
      </c>
      <c r="T20" s="15"/>
      <c r="U20" s="23"/>
      <c r="V20" s="23"/>
      <c r="W20" s="32"/>
      <c r="X20" s="36">
        <v>3</v>
      </c>
      <c r="Y20" s="23"/>
      <c r="Z20" s="15"/>
      <c r="AA20" s="23"/>
      <c r="AB20" s="31"/>
      <c r="AC20" s="34">
        <v>3</v>
      </c>
      <c r="AD20" s="23"/>
      <c r="AE20" s="23"/>
      <c r="AF20" s="15"/>
      <c r="AG20" s="31"/>
      <c r="AH20" s="34">
        <v>3</v>
      </c>
      <c r="AI20" s="23"/>
      <c r="AJ20" s="15"/>
      <c r="AK20" s="23"/>
      <c r="AL20" s="23"/>
      <c r="AM20" s="34">
        <v>2</v>
      </c>
      <c r="AN20" s="33"/>
      <c r="AO20" s="33"/>
      <c r="AP20" s="33"/>
      <c r="AQ20" s="33"/>
      <c r="AR20" s="34">
        <v>2</v>
      </c>
      <c r="AS20" s="33"/>
      <c r="AT20" s="33"/>
      <c r="AU20" s="33"/>
      <c r="AV20" s="33"/>
      <c r="AW20" s="109">
        <v>1</v>
      </c>
      <c r="AX20" s="33"/>
      <c r="AY20" s="33"/>
      <c r="AZ20" s="33"/>
      <c r="BA20" s="33"/>
      <c r="BB20" s="34">
        <v>2</v>
      </c>
      <c r="BC20" s="5"/>
      <c r="BD20" s="5"/>
      <c r="BE20" s="163" t="s">
        <v>130</v>
      </c>
    </row>
    <row r="21" spans="2:57" ht="20.100000000000001" customHeight="1" x14ac:dyDescent="0.15">
      <c r="B21" s="5"/>
      <c r="C21" s="1" t="s">
        <v>128</v>
      </c>
      <c r="I21" s="2"/>
      <c r="J21" s="5" t="s">
        <v>133</v>
      </c>
      <c r="K21" s="23"/>
      <c r="L21" s="15"/>
      <c r="M21" s="31"/>
      <c r="N21" s="37" t="s">
        <v>114</v>
      </c>
      <c r="O21" s="15"/>
      <c r="P21" s="23"/>
      <c r="Q21" s="15"/>
      <c r="R21" s="31"/>
      <c r="S21" s="37" t="s">
        <v>114</v>
      </c>
      <c r="T21" s="15"/>
      <c r="U21" s="23"/>
      <c r="V21" s="23"/>
      <c r="W21" s="32"/>
      <c r="X21" s="37" t="s">
        <v>114</v>
      </c>
      <c r="Y21" s="23"/>
      <c r="Z21" s="15"/>
      <c r="AA21" s="23"/>
      <c r="AB21" s="31"/>
      <c r="AC21" s="37" t="s">
        <v>114</v>
      </c>
      <c r="AD21" s="23"/>
      <c r="AE21" s="23"/>
      <c r="AF21" s="15"/>
      <c r="AG21" s="31"/>
      <c r="AH21" s="109">
        <v>0</v>
      </c>
      <c r="AI21" s="23"/>
      <c r="AJ21" s="15"/>
      <c r="AK21" s="23"/>
      <c r="AL21" s="23"/>
      <c r="AM21" s="109">
        <v>0</v>
      </c>
      <c r="AN21" s="33"/>
      <c r="AO21" s="33"/>
      <c r="AP21" s="33"/>
      <c r="AQ21" s="33"/>
      <c r="AR21" s="109">
        <v>0</v>
      </c>
      <c r="AS21" s="33"/>
      <c r="AT21" s="33"/>
      <c r="AU21" s="33"/>
      <c r="AV21" s="33"/>
      <c r="AW21" s="109">
        <v>0</v>
      </c>
      <c r="AX21" s="33"/>
      <c r="AY21" s="33"/>
      <c r="AZ21" s="33"/>
      <c r="BA21" s="33"/>
      <c r="BB21" s="109">
        <v>0</v>
      </c>
      <c r="BC21" s="5"/>
      <c r="BD21" s="5"/>
      <c r="BE21" s="163"/>
    </row>
    <row r="22" spans="2:57" ht="20.100000000000001" customHeight="1" x14ac:dyDescent="0.15">
      <c r="B22" s="5"/>
      <c r="C22" s="1" t="s">
        <v>41</v>
      </c>
      <c r="I22" s="2"/>
      <c r="J22" s="5" t="s">
        <v>16</v>
      </c>
      <c r="K22" s="23"/>
      <c r="L22" s="15"/>
      <c r="M22" s="31"/>
      <c r="N22" s="33">
        <v>18</v>
      </c>
      <c r="O22" s="15"/>
      <c r="P22" s="23"/>
      <c r="Q22" s="15"/>
      <c r="R22" s="31"/>
      <c r="S22" s="33">
        <v>17</v>
      </c>
      <c r="T22" s="15"/>
      <c r="U22" s="23"/>
      <c r="V22" s="23"/>
      <c r="W22" s="32"/>
      <c r="X22" s="36">
        <v>21</v>
      </c>
      <c r="Y22" s="23"/>
      <c r="Z22" s="15"/>
      <c r="AA22" s="23"/>
      <c r="AB22" s="31"/>
      <c r="AC22" s="34">
        <v>17</v>
      </c>
      <c r="AD22" s="23"/>
      <c r="AE22" s="23"/>
      <c r="AF22" s="15"/>
      <c r="AG22" s="31"/>
      <c r="AH22" s="34">
        <v>13</v>
      </c>
      <c r="AI22" s="23"/>
      <c r="AJ22" s="15"/>
      <c r="AK22" s="23"/>
      <c r="AL22" s="23"/>
      <c r="AM22" s="34">
        <v>12</v>
      </c>
      <c r="AN22" s="33"/>
      <c r="AO22" s="33"/>
      <c r="AP22" s="33"/>
      <c r="AQ22" s="33"/>
      <c r="AR22" s="34">
        <v>11</v>
      </c>
      <c r="AS22" s="33"/>
      <c r="AT22" s="33"/>
      <c r="AU22" s="33"/>
      <c r="AV22" s="33"/>
      <c r="AW22" s="109">
        <v>6</v>
      </c>
      <c r="AX22" s="33"/>
      <c r="AY22" s="33"/>
      <c r="AZ22" s="33"/>
      <c r="BA22" s="33"/>
      <c r="BB22" s="34">
        <v>8</v>
      </c>
      <c r="BC22" s="5"/>
      <c r="BD22" s="5"/>
      <c r="BE22" s="5"/>
    </row>
    <row r="23" spans="2:57" ht="20.100000000000001" customHeight="1" x14ac:dyDescent="0.15">
      <c r="B23" s="5"/>
      <c r="C23" s="1" t="s">
        <v>55</v>
      </c>
      <c r="I23" s="2"/>
      <c r="J23" s="5" t="s">
        <v>16</v>
      </c>
      <c r="K23" s="23"/>
      <c r="L23" s="15"/>
      <c r="M23" s="31"/>
      <c r="N23" s="33">
        <v>17</v>
      </c>
      <c r="O23" s="15"/>
      <c r="P23" s="23"/>
      <c r="Q23" s="15"/>
      <c r="R23" s="31"/>
      <c r="S23" s="33">
        <v>14</v>
      </c>
      <c r="T23" s="15"/>
      <c r="U23" s="23"/>
      <c r="V23" s="23"/>
      <c r="W23" s="32"/>
      <c r="X23" s="36">
        <v>11</v>
      </c>
      <c r="Y23" s="23"/>
      <c r="Z23" s="15"/>
      <c r="AA23" s="23"/>
      <c r="AB23" s="31"/>
      <c r="AC23" s="34">
        <v>6</v>
      </c>
      <c r="AD23" s="23"/>
      <c r="AE23" s="23"/>
      <c r="AF23" s="15"/>
      <c r="AG23" s="31"/>
      <c r="AH23" s="34">
        <v>4</v>
      </c>
      <c r="AI23" s="23"/>
      <c r="AJ23" s="15"/>
      <c r="AK23" s="23"/>
      <c r="AL23" s="23"/>
      <c r="AM23" s="39" t="s">
        <v>134</v>
      </c>
      <c r="AN23" s="37"/>
      <c r="AO23" s="37"/>
      <c r="AP23" s="37"/>
      <c r="AQ23" s="37"/>
      <c r="AR23" s="39" t="s">
        <v>134</v>
      </c>
      <c r="AS23" s="37"/>
      <c r="AT23" s="37"/>
      <c r="AU23" s="37"/>
      <c r="AV23" s="37"/>
      <c r="AW23" s="39" t="s">
        <v>134</v>
      </c>
      <c r="AX23" s="37"/>
      <c r="AY23" s="37"/>
      <c r="AZ23" s="37"/>
      <c r="BA23" s="37"/>
      <c r="BB23" s="39" t="s">
        <v>134</v>
      </c>
      <c r="BC23" s="5"/>
      <c r="BD23" s="5"/>
      <c r="BE23" s="163" t="s">
        <v>131</v>
      </c>
    </row>
    <row r="24" spans="2:57" ht="20.100000000000001" customHeight="1" x14ac:dyDescent="0.15">
      <c r="B24" s="5"/>
      <c r="C24" s="1" t="s">
        <v>54</v>
      </c>
      <c r="I24" s="2"/>
      <c r="J24" s="5" t="s">
        <v>16</v>
      </c>
      <c r="K24" s="23"/>
      <c r="L24" s="15"/>
      <c r="M24" s="31"/>
      <c r="N24" s="33">
        <v>107</v>
      </c>
      <c r="O24" s="15"/>
      <c r="P24" s="23"/>
      <c r="Q24" s="15"/>
      <c r="R24" s="31"/>
      <c r="S24" s="33">
        <v>91</v>
      </c>
      <c r="T24" s="15"/>
      <c r="U24" s="23"/>
      <c r="V24" s="23"/>
      <c r="W24" s="32"/>
      <c r="X24" s="36">
        <v>41</v>
      </c>
      <c r="Y24" s="23"/>
      <c r="Z24" s="15"/>
      <c r="AA24" s="23"/>
      <c r="AB24" s="31"/>
      <c r="AC24" s="34">
        <v>26</v>
      </c>
      <c r="AD24" s="23"/>
      <c r="AE24" s="23"/>
      <c r="AF24" s="15"/>
      <c r="AG24" s="31"/>
      <c r="AH24" s="34">
        <v>24</v>
      </c>
      <c r="AI24" s="23"/>
      <c r="AJ24" s="15"/>
      <c r="AK24" s="23"/>
      <c r="AL24" s="23"/>
      <c r="AM24" s="34">
        <v>23</v>
      </c>
      <c r="AN24" s="33"/>
      <c r="AO24" s="33"/>
      <c r="AP24" s="33"/>
      <c r="AQ24" s="33"/>
      <c r="AR24" s="34">
        <v>12</v>
      </c>
      <c r="AS24" s="33"/>
      <c r="AT24" s="33"/>
      <c r="AU24" s="33"/>
      <c r="AV24" s="33"/>
      <c r="AW24" s="147">
        <v>12</v>
      </c>
      <c r="AX24" s="33"/>
      <c r="AY24" s="33"/>
      <c r="AZ24" s="33"/>
      <c r="BA24" s="33"/>
      <c r="BB24" s="39">
        <v>12</v>
      </c>
      <c r="BC24" s="5"/>
      <c r="BD24" s="5"/>
      <c r="BE24" s="163"/>
    </row>
    <row r="25" spans="2:57" ht="20.100000000000001" customHeight="1" x14ac:dyDescent="0.15">
      <c r="B25" s="5"/>
      <c r="C25" s="1" t="s">
        <v>17</v>
      </c>
      <c r="I25" s="2"/>
      <c r="J25" s="5" t="s">
        <v>18</v>
      </c>
      <c r="K25" s="23"/>
      <c r="L25" s="15"/>
      <c r="M25" s="31"/>
      <c r="N25" s="33">
        <v>2563</v>
      </c>
      <c r="O25" s="15"/>
      <c r="P25" s="23"/>
      <c r="Q25" s="15"/>
      <c r="R25" s="31"/>
      <c r="S25" s="33">
        <v>2466</v>
      </c>
      <c r="T25" s="15"/>
      <c r="U25" s="23"/>
      <c r="V25" s="23"/>
      <c r="W25" s="32"/>
      <c r="X25" s="36">
        <v>2219</v>
      </c>
      <c r="Y25" s="23"/>
      <c r="Z25" s="15"/>
      <c r="AA25" s="23"/>
      <c r="AB25" s="31"/>
      <c r="AC25" s="34">
        <v>1988</v>
      </c>
      <c r="AD25" s="23"/>
      <c r="AE25" s="23"/>
      <c r="AF25" s="15"/>
      <c r="AG25" s="31"/>
      <c r="AH25" s="34">
        <v>1710</v>
      </c>
      <c r="AI25" s="23"/>
      <c r="AJ25" s="15"/>
      <c r="AK25" s="23"/>
      <c r="AL25" s="23"/>
      <c r="AM25" s="34">
        <v>1351</v>
      </c>
      <c r="AN25" s="33"/>
      <c r="AO25" s="33"/>
      <c r="AP25" s="33"/>
      <c r="AQ25" s="33"/>
      <c r="AR25" s="34">
        <v>1051</v>
      </c>
      <c r="AS25" s="33"/>
      <c r="AT25" s="33"/>
      <c r="AU25" s="33"/>
      <c r="AV25" s="33"/>
      <c r="AW25" s="109">
        <v>882</v>
      </c>
      <c r="AX25" s="33"/>
      <c r="AY25" s="33"/>
      <c r="AZ25" s="33"/>
      <c r="BA25" s="33"/>
      <c r="BB25" s="34">
        <v>809</v>
      </c>
      <c r="BC25" s="5"/>
      <c r="BD25" s="5"/>
      <c r="BE25" s="163"/>
    </row>
    <row r="26" spans="2:57" ht="20.100000000000001" customHeight="1" x14ac:dyDescent="0.15">
      <c r="B26" s="5"/>
      <c r="C26" s="1" t="s">
        <v>118</v>
      </c>
      <c r="I26" s="2"/>
      <c r="J26" s="1" t="s">
        <v>18</v>
      </c>
      <c r="K26" s="23"/>
      <c r="L26" s="15"/>
      <c r="M26" s="31"/>
      <c r="N26" s="33">
        <v>41</v>
      </c>
      <c r="O26" s="15"/>
      <c r="P26" s="23"/>
      <c r="Q26" s="15"/>
      <c r="R26" s="31"/>
      <c r="S26" s="33">
        <v>20</v>
      </c>
      <c r="T26" s="15"/>
      <c r="U26" s="23"/>
      <c r="V26" s="23"/>
      <c r="W26" s="32"/>
      <c r="X26" s="36">
        <v>15</v>
      </c>
      <c r="Y26" s="23"/>
      <c r="Z26" s="15"/>
      <c r="AA26" s="23"/>
      <c r="AB26" s="31"/>
      <c r="AC26" s="34">
        <v>16</v>
      </c>
      <c r="AD26" s="23"/>
      <c r="AE26" s="23"/>
      <c r="AF26" s="15"/>
      <c r="AG26" s="31"/>
      <c r="AH26" s="34">
        <v>13</v>
      </c>
      <c r="AI26" s="23"/>
      <c r="AJ26" s="15"/>
      <c r="AK26" s="23"/>
      <c r="AL26" s="23"/>
      <c r="AM26" s="34">
        <v>8</v>
      </c>
      <c r="AN26" s="33"/>
      <c r="AO26" s="33"/>
      <c r="AP26" s="33"/>
      <c r="AQ26" s="33"/>
      <c r="AR26" s="34">
        <v>2</v>
      </c>
      <c r="AS26" s="33"/>
      <c r="AT26" s="33"/>
      <c r="AU26" s="33"/>
      <c r="AV26" s="33"/>
      <c r="AW26" s="109">
        <v>2</v>
      </c>
      <c r="AX26" s="33"/>
      <c r="AY26" s="33"/>
      <c r="AZ26" s="33"/>
      <c r="BA26" s="33"/>
      <c r="BB26" s="34">
        <v>3</v>
      </c>
      <c r="BC26" s="5"/>
      <c r="BD26" s="5"/>
      <c r="BE26" s="5"/>
    </row>
    <row r="27" spans="2:57" ht="20.100000000000001" customHeight="1" x14ac:dyDescent="0.15">
      <c r="B27" s="5"/>
      <c r="C27" s="1" t="s">
        <v>119</v>
      </c>
      <c r="I27" s="2"/>
      <c r="J27" s="5" t="s">
        <v>18</v>
      </c>
      <c r="K27" s="30"/>
      <c r="L27" s="15"/>
      <c r="M27" s="31"/>
      <c r="N27" s="33">
        <v>429</v>
      </c>
      <c r="O27" s="15"/>
      <c r="P27" s="30"/>
      <c r="Q27" s="15"/>
      <c r="R27" s="31"/>
      <c r="S27" s="33">
        <v>348</v>
      </c>
      <c r="T27" s="15"/>
      <c r="U27" s="30"/>
      <c r="V27" s="23"/>
      <c r="W27" s="32"/>
      <c r="X27" s="36">
        <v>344</v>
      </c>
      <c r="Y27" s="23"/>
      <c r="Z27" s="30"/>
      <c r="AA27" s="23"/>
      <c r="AB27" s="31"/>
      <c r="AC27" s="34">
        <v>295</v>
      </c>
      <c r="AD27" s="23"/>
      <c r="AE27" s="30"/>
      <c r="AF27" s="15"/>
      <c r="AG27" s="31"/>
      <c r="AH27" s="34">
        <v>269</v>
      </c>
      <c r="AI27" s="23"/>
      <c r="AJ27" s="15"/>
      <c r="AK27" s="23"/>
      <c r="AL27" s="23"/>
      <c r="AM27" s="34">
        <v>226</v>
      </c>
      <c r="AN27" s="33"/>
      <c r="AO27" s="33"/>
      <c r="AP27" s="33"/>
      <c r="AQ27" s="33"/>
      <c r="AR27" s="34">
        <v>184</v>
      </c>
      <c r="AS27" s="33"/>
      <c r="AT27" s="33"/>
      <c r="AU27" s="33"/>
      <c r="AV27" s="33"/>
      <c r="AW27" s="109">
        <v>188</v>
      </c>
      <c r="AX27" s="33"/>
      <c r="AY27" s="33"/>
      <c r="AZ27" s="33"/>
      <c r="BA27" s="33"/>
      <c r="BB27" s="34">
        <v>162</v>
      </c>
      <c r="BC27" s="5"/>
      <c r="BD27" s="5"/>
      <c r="BE27" s="5"/>
    </row>
    <row r="28" spans="2:57" ht="20.100000000000001" customHeight="1" x14ac:dyDescent="0.15">
      <c r="B28" s="5"/>
      <c r="C28" s="1" t="s">
        <v>120</v>
      </c>
      <c r="I28" s="2"/>
      <c r="J28" s="5" t="s">
        <v>18</v>
      </c>
      <c r="K28" s="30"/>
      <c r="L28" s="15"/>
      <c r="M28" s="31"/>
      <c r="N28" s="33">
        <v>2093</v>
      </c>
      <c r="O28" s="15"/>
      <c r="P28" s="30"/>
      <c r="Q28" s="15"/>
      <c r="R28" s="31"/>
      <c r="S28" s="33">
        <v>2098</v>
      </c>
      <c r="T28" s="15"/>
      <c r="U28" s="30"/>
      <c r="V28" s="23"/>
      <c r="W28" s="32"/>
      <c r="X28" s="36">
        <v>1860</v>
      </c>
      <c r="Y28" s="23"/>
      <c r="Z28" s="30"/>
      <c r="AA28" s="23"/>
      <c r="AB28" s="31"/>
      <c r="AC28" s="34">
        <v>1677</v>
      </c>
      <c r="AD28" s="23"/>
      <c r="AE28" s="23"/>
      <c r="AF28" s="15"/>
      <c r="AG28" s="31"/>
      <c r="AH28" s="34">
        <v>1428</v>
      </c>
      <c r="AI28" s="23"/>
      <c r="AJ28" s="15"/>
      <c r="AK28" s="23"/>
      <c r="AL28" s="23"/>
      <c r="AM28" s="34">
        <v>1117</v>
      </c>
      <c r="AN28" s="33"/>
      <c r="AO28" s="33"/>
      <c r="AP28" s="33"/>
      <c r="AQ28" s="33"/>
      <c r="AR28" s="34">
        <v>865</v>
      </c>
      <c r="AS28" s="33"/>
      <c r="AT28" s="33"/>
      <c r="AU28" s="33"/>
      <c r="AV28" s="33"/>
      <c r="AW28" s="109">
        <v>692</v>
      </c>
      <c r="AX28" s="33"/>
      <c r="AY28" s="33"/>
      <c r="AZ28" s="33"/>
      <c r="BA28" s="33"/>
      <c r="BB28" s="34">
        <v>644</v>
      </c>
      <c r="BC28" s="5"/>
      <c r="BD28" s="5"/>
      <c r="BE28" s="5"/>
    </row>
    <row r="29" spans="2:57" ht="20.100000000000001" customHeight="1" x14ac:dyDescent="0.15">
      <c r="B29" s="5"/>
      <c r="C29" s="1" t="s">
        <v>31</v>
      </c>
      <c r="I29" s="2"/>
      <c r="J29" s="5" t="s">
        <v>18</v>
      </c>
      <c r="K29" s="30"/>
      <c r="L29" s="15"/>
      <c r="M29" s="31"/>
      <c r="N29" s="33">
        <v>245</v>
      </c>
      <c r="O29" s="15"/>
      <c r="P29" s="30"/>
      <c r="Q29" s="15"/>
      <c r="R29" s="31"/>
      <c r="S29" s="33">
        <v>228</v>
      </c>
      <c r="T29" s="15"/>
      <c r="U29" s="30"/>
      <c r="V29" s="23"/>
      <c r="W29" s="32"/>
      <c r="X29" s="36">
        <v>122</v>
      </c>
      <c r="Y29" s="23"/>
      <c r="Z29" s="30"/>
      <c r="AA29" s="23"/>
      <c r="AB29" s="31"/>
      <c r="AC29" s="34">
        <v>114</v>
      </c>
      <c r="AD29" s="23"/>
      <c r="AE29" s="23"/>
      <c r="AF29" s="15"/>
      <c r="AG29" s="31"/>
      <c r="AH29" s="34">
        <v>101</v>
      </c>
      <c r="AI29" s="23"/>
      <c r="AJ29" s="15"/>
      <c r="AK29" s="23"/>
      <c r="AL29" s="23"/>
      <c r="AM29" s="34">
        <v>51</v>
      </c>
      <c r="AN29" s="33"/>
      <c r="AO29" s="33"/>
      <c r="AP29" s="33"/>
      <c r="AQ29" s="33"/>
      <c r="AR29" s="34">
        <v>37</v>
      </c>
      <c r="AS29" s="33"/>
      <c r="AT29" s="33"/>
      <c r="AU29" s="33"/>
      <c r="AV29" s="33"/>
      <c r="AW29" s="109">
        <v>54</v>
      </c>
      <c r="AX29" s="33"/>
      <c r="AY29" s="33"/>
      <c r="AZ29" s="33"/>
      <c r="BA29" s="33"/>
      <c r="BB29" s="34">
        <v>56</v>
      </c>
      <c r="BC29" s="5"/>
      <c r="BD29" s="5"/>
      <c r="BE29" s="5"/>
    </row>
    <row r="30" spans="2:57" ht="20.100000000000001" customHeight="1" x14ac:dyDescent="0.15">
      <c r="B30" s="5"/>
      <c r="C30" s="1" t="s">
        <v>32</v>
      </c>
      <c r="I30" s="2"/>
      <c r="J30" s="5" t="s">
        <v>18</v>
      </c>
      <c r="K30" s="30"/>
      <c r="L30" s="15"/>
      <c r="M30" s="31"/>
      <c r="N30" s="33">
        <v>940</v>
      </c>
      <c r="O30" s="15"/>
      <c r="P30" s="30"/>
      <c r="Q30" s="15"/>
      <c r="R30" s="31"/>
      <c r="S30" s="33">
        <v>958</v>
      </c>
      <c r="T30" s="15"/>
      <c r="U30" s="30"/>
      <c r="V30" s="23"/>
      <c r="W30" s="32"/>
      <c r="X30" s="36">
        <v>800</v>
      </c>
      <c r="Y30" s="23"/>
      <c r="Z30" s="30"/>
      <c r="AA30" s="23"/>
      <c r="AB30" s="31"/>
      <c r="AC30" s="34">
        <v>665</v>
      </c>
      <c r="AD30" s="23"/>
      <c r="AE30" s="23"/>
      <c r="AF30" s="15"/>
      <c r="AG30" s="31"/>
      <c r="AH30" s="34">
        <v>484</v>
      </c>
      <c r="AI30" s="23"/>
      <c r="AJ30" s="15"/>
      <c r="AK30" s="23"/>
      <c r="AL30" s="23"/>
      <c r="AM30" s="34">
        <v>323</v>
      </c>
      <c r="AN30" s="33"/>
      <c r="AO30" s="33"/>
      <c r="AP30" s="33"/>
      <c r="AQ30" s="33"/>
      <c r="AR30" s="34">
        <v>211</v>
      </c>
      <c r="AS30" s="33"/>
      <c r="AT30" s="33"/>
      <c r="AU30" s="33"/>
      <c r="AV30" s="33"/>
      <c r="AW30" s="109">
        <v>187</v>
      </c>
      <c r="AX30" s="33"/>
      <c r="AY30" s="33"/>
      <c r="AZ30" s="33"/>
      <c r="BA30" s="33"/>
      <c r="BB30" s="34">
        <v>155</v>
      </c>
      <c r="BC30" s="5"/>
      <c r="BD30" s="5"/>
      <c r="BE30" s="5"/>
    </row>
    <row r="31" spans="2:57" ht="20.100000000000001" customHeight="1" x14ac:dyDescent="0.15">
      <c r="B31" s="5"/>
      <c r="C31" s="1" t="s">
        <v>33</v>
      </c>
      <c r="I31" s="2"/>
      <c r="J31" s="5" t="s">
        <v>18</v>
      </c>
      <c r="K31" s="30"/>
      <c r="L31" s="15"/>
      <c r="M31" s="31"/>
      <c r="N31" s="33">
        <v>428</v>
      </c>
      <c r="O31" s="15"/>
      <c r="P31" s="30"/>
      <c r="Q31" s="15"/>
      <c r="R31" s="31"/>
      <c r="S31" s="33">
        <v>435</v>
      </c>
      <c r="T31" s="15"/>
      <c r="U31" s="30"/>
      <c r="V31" s="23"/>
      <c r="W31" s="32"/>
      <c r="X31" s="36">
        <v>452</v>
      </c>
      <c r="Y31" s="23"/>
      <c r="Z31" s="30"/>
      <c r="AA31" s="23"/>
      <c r="AB31" s="31"/>
      <c r="AC31" s="34">
        <v>424</v>
      </c>
      <c r="AD31" s="23"/>
      <c r="AE31" s="23"/>
      <c r="AF31" s="15"/>
      <c r="AG31" s="31"/>
      <c r="AH31" s="34">
        <v>370</v>
      </c>
      <c r="AI31" s="23"/>
      <c r="AJ31" s="15"/>
      <c r="AK31" s="23"/>
      <c r="AL31" s="23"/>
      <c r="AM31" s="34">
        <v>295</v>
      </c>
      <c r="AN31" s="33"/>
      <c r="AO31" s="33"/>
      <c r="AP31" s="33"/>
      <c r="AQ31" s="33"/>
      <c r="AR31" s="34">
        <v>248</v>
      </c>
      <c r="AS31" s="33"/>
      <c r="AT31" s="33"/>
      <c r="AU31" s="33"/>
      <c r="AV31" s="33"/>
      <c r="AW31" s="109">
        <v>163</v>
      </c>
      <c r="AX31" s="33"/>
      <c r="AY31" s="33"/>
      <c r="AZ31" s="33"/>
      <c r="BA31" s="33"/>
      <c r="BB31" s="34">
        <v>141</v>
      </c>
      <c r="BC31" s="5"/>
      <c r="BD31" s="5"/>
      <c r="BE31" s="5"/>
    </row>
    <row r="32" spans="2:57" ht="20.100000000000001" customHeight="1" x14ac:dyDescent="0.15">
      <c r="B32" s="5"/>
      <c r="C32" s="1" t="s">
        <v>34</v>
      </c>
      <c r="I32" s="2"/>
      <c r="J32" s="5" t="s">
        <v>18</v>
      </c>
      <c r="K32" s="30"/>
      <c r="L32" s="15"/>
      <c r="M32" s="31"/>
      <c r="N32" s="33">
        <v>325</v>
      </c>
      <c r="O32" s="15"/>
      <c r="P32" s="30"/>
      <c r="Q32" s="15"/>
      <c r="R32" s="31"/>
      <c r="S32" s="33">
        <v>322</v>
      </c>
      <c r="T32" s="15"/>
      <c r="U32" s="30"/>
      <c r="V32" s="23"/>
      <c r="W32" s="32"/>
      <c r="X32" s="33">
        <v>334</v>
      </c>
      <c r="Y32" s="23"/>
      <c r="Z32" s="30"/>
      <c r="AA32" s="23"/>
      <c r="AB32" s="31"/>
      <c r="AC32" s="34">
        <v>313</v>
      </c>
      <c r="AD32" s="23"/>
      <c r="AE32" s="23"/>
      <c r="AF32" s="15"/>
      <c r="AG32" s="31"/>
      <c r="AH32" s="34">
        <v>320</v>
      </c>
      <c r="AI32" s="23"/>
      <c r="AJ32" s="15"/>
      <c r="AK32" s="23"/>
      <c r="AL32" s="23"/>
      <c r="AM32" s="34">
        <v>295</v>
      </c>
      <c r="AN32" s="33"/>
      <c r="AO32" s="33"/>
      <c r="AP32" s="33"/>
      <c r="AQ32" s="33"/>
      <c r="AR32" s="34">
        <v>243</v>
      </c>
      <c r="AS32" s="33"/>
      <c r="AT32" s="33"/>
      <c r="AU32" s="33"/>
      <c r="AV32" s="33"/>
      <c r="AW32" s="109">
        <v>168</v>
      </c>
      <c r="AX32" s="33"/>
      <c r="AY32" s="33"/>
      <c r="AZ32" s="33"/>
      <c r="BA32" s="33"/>
      <c r="BB32" s="34">
        <v>186</v>
      </c>
      <c r="BC32" s="5"/>
      <c r="BD32" s="5"/>
      <c r="BE32" s="5"/>
    </row>
    <row r="33" spans="2:57" ht="20.100000000000001" customHeight="1" x14ac:dyDescent="0.15">
      <c r="B33" s="5"/>
      <c r="C33" s="1" t="s">
        <v>66</v>
      </c>
      <c r="I33" s="2"/>
      <c r="J33" s="5" t="s">
        <v>18</v>
      </c>
      <c r="K33" s="30"/>
      <c r="L33" s="15"/>
      <c r="M33" s="31"/>
      <c r="N33" s="33">
        <v>148</v>
      </c>
      <c r="O33" s="15"/>
      <c r="P33" s="30"/>
      <c r="Q33" s="15"/>
      <c r="R33" s="31"/>
      <c r="S33" s="33">
        <v>149</v>
      </c>
      <c r="T33" s="15"/>
      <c r="U33" s="30"/>
      <c r="V33" s="23"/>
      <c r="W33" s="32"/>
      <c r="X33" s="33">
        <v>146</v>
      </c>
      <c r="Y33" s="23"/>
      <c r="Z33" s="30"/>
      <c r="AA33" s="23"/>
      <c r="AB33" s="31"/>
      <c r="AC33" s="34">
        <v>155</v>
      </c>
      <c r="AD33" s="23"/>
      <c r="AE33" s="23"/>
      <c r="AF33" s="15"/>
      <c r="AG33" s="31"/>
      <c r="AH33" s="34">
        <v>149</v>
      </c>
      <c r="AI33" s="23"/>
      <c r="AJ33" s="15"/>
      <c r="AK33" s="23"/>
      <c r="AL33" s="23"/>
      <c r="AM33" s="34">
        <v>148</v>
      </c>
      <c r="AN33" s="33"/>
      <c r="AO33" s="33"/>
      <c r="AP33" s="33"/>
      <c r="AQ33" s="33"/>
      <c r="AR33" s="34">
        <v>124</v>
      </c>
      <c r="AS33" s="33"/>
      <c r="AT33" s="33"/>
      <c r="AU33" s="33"/>
      <c r="AV33" s="33"/>
      <c r="AW33" s="109">
        <v>118</v>
      </c>
      <c r="AX33" s="33"/>
      <c r="AY33" s="33"/>
      <c r="AZ33" s="33"/>
      <c r="BA33" s="33"/>
      <c r="BB33" s="34">
        <v>103</v>
      </c>
      <c r="BC33" s="5"/>
      <c r="BD33" s="5"/>
      <c r="BE33" s="5"/>
    </row>
    <row r="34" spans="2:57" ht="20.100000000000001" customHeight="1" x14ac:dyDescent="0.15">
      <c r="B34" s="5"/>
      <c r="C34" s="1" t="s">
        <v>67</v>
      </c>
      <c r="I34" s="2"/>
      <c r="J34" s="5" t="s">
        <v>18</v>
      </c>
      <c r="K34" s="30"/>
      <c r="L34" s="15"/>
      <c r="M34" s="31"/>
      <c r="N34" s="33">
        <v>6</v>
      </c>
      <c r="O34" s="15"/>
      <c r="P34" s="30"/>
      <c r="Q34" s="15"/>
      <c r="R34" s="31"/>
      <c r="S34" s="33">
        <v>5</v>
      </c>
      <c r="T34" s="15"/>
      <c r="U34" s="30"/>
      <c r="V34" s="23"/>
      <c r="W34" s="32"/>
      <c r="X34" s="33">
        <v>5</v>
      </c>
      <c r="Y34" s="23"/>
      <c r="Z34" s="30"/>
      <c r="AA34" s="23"/>
      <c r="AB34" s="31"/>
      <c r="AC34" s="35">
        <v>5</v>
      </c>
      <c r="AD34" s="23"/>
      <c r="AE34" s="23"/>
      <c r="AF34" s="15"/>
      <c r="AG34" s="31"/>
      <c r="AH34" s="34">
        <v>4</v>
      </c>
      <c r="AI34" s="23"/>
      <c r="AJ34" s="15"/>
      <c r="AK34" s="23"/>
      <c r="AL34" s="23"/>
      <c r="AM34" s="34">
        <v>4</v>
      </c>
      <c r="AN34" s="33"/>
      <c r="AO34" s="33"/>
      <c r="AP34" s="33"/>
      <c r="AQ34" s="33"/>
      <c r="AR34" s="34">
        <v>2</v>
      </c>
      <c r="AS34" s="33"/>
      <c r="AT34" s="33"/>
      <c r="AU34" s="33"/>
      <c r="AV34" s="33"/>
      <c r="AW34" s="109">
        <v>2</v>
      </c>
      <c r="AX34" s="33"/>
      <c r="AY34" s="33"/>
      <c r="AZ34" s="33"/>
      <c r="BA34" s="33"/>
      <c r="BB34" s="34">
        <v>3</v>
      </c>
      <c r="BC34" s="5"/>
      <c r="BD34" s="5"/>
      <c r="BE34" s="5"/>
    </row>
    <row r="35" spans="2:57" ht="20.100000000000001" customHeight="1" x14ac:dyDescent="0.15">
      <c r="B35" s="5"/>
      <c r="C35" s="1" t="s">
        <v>35</v>
      </c>
      <c r="I35" s="2"/>
      <c r="J35" s="5" t="s">
        <v>18</v>
      </c>
      <c r="K35" s="30"/>
      <c r="L35" s="15"/>
      <c r="M35" s="31"/>
      <c r="N35" s="33">
        <v>1</v>
      </c>
      <c r="O35" s="15"/>
      <c r="P35" s="30"/>
      <c r="Q35" s="15"/>
      <c r="R35" s="31"/>
      <c r="S35" s="33">
        <v>1</v>
      </c>
      <c r="T35" s="15"/>
      <c r="U35" s="30"/>
      <c r="V35" s="23"/>
      <c r="W35" s="32"/>
      <c r="X35" s="33">
        <v>1</v>
      </c>
      <c r="Y35" s="23"/>
      <c r="Z35" s="30"/>
      <c r="AA35" s="23"/>
      <c r="AB35" s="31"/>
      <c r="AC35" s="35">
        <v>1</v>
      </c>
      <c r="AD35" s="23"/>
      <c r="AE35" s="23"/>
      <c r="AF35" s="15"/>
      <c r="AG35" s="31"/>
      <c r="AH35" s="109">
        <v>0</v>
      </c>
      <c r="AI35" s="23"/>
      <c r="AJ35" s="15"/>
      <c r="AK35" s="23"/>
      <c r="AL35" s="23"/>
      <c r="AM35" s="34">
        <v>1</v>
      </c>
      <c r="AN35" s="33"/>
      <c r="AO35" s="33"/>
      <c r="AP35" s="33"/>
      <c r="AQ35" s="33"/>
      <c r="AR35" s="109">
        <v>0</v>
      </c>
      <c r="AS35" s="107"/>
      <c r="AT35" s="107"/>
      <c r="AU35" s="107"/>
      <c r="AV35" s="107"/>
      <c r="AW35" s="109">
        <v>0</v>
      </c>
      <c r="AX35" s="107"/>
      <c r="AY35" s="107"/>
      <c r="AZ35" s="107"/>
      <c r="BA35" s="107"/>
      <c r="BB35" s="109">
        <v>0</v>
      </c>
      <c r="BC35" s="5"/>
      <c r="BD35" s="5"/>
      <c r="BE35" s="5"/>
    </row>
    <row r="36" spans="2:57" ht="20.100000000000001" customHeight="1" x14ac:dyDescent="0.15">
      <c r="B36" s="5"/>
      <c r="C36" s="1" t="s">
        <v>36</v>
      </c>
      <c r="I36" s="2"/>
      <c r="J36" s="5" t="s">
        <v>18</v>
      </c>
      <c r="K36" s="30"/>
      <c r="L36" s="15"/>
      <c r="M36" s="31"/>
      <c r="N36" s="107">
        <v>0</v>
      </c>
      <c r="O36" s="109"/>
      <c r="P36" s="108"/>
      <c r="Q36" s="109"/>
      <c r="R36" s="107"/>
      <c r="S36" s="107">
        <v>0</v>
      </c>
      <c r="T36" s="109"/>
      <c r="U36" s="108"/>
      <c r="V36" s="107"/>
      <c r="W36" s="109"/>
      <c r="X36" s="107">
        <v>0</v>
      </c>
      <c r="Y36" s="107"/>
      <c r="Z36" s="108"/>
      <c r="AA36" s="107"/>
      <c r="AB36" s="107"/>
      <c r="AC36" s="109">
        <v>0</v>
      </c>
      <c r="AD36" s="107"/>
      <c r="AE36" s="107"/>
      <c r="AF36" s="109"/>
      <c r="AG36" s="107"/>
      <c r="AH36" s="109">
        <v>0</v>
      </c>
      <c r="AI36" s="107"/>
      <c r="AJ36" s="109"/>
      <c r="AK36" s="107"/>
      <c r="AL36" s="107"/>
      <c r="AM36" s="109">
        <v>0</v>
      </c>
      <c r="AN36" s="107"/>
      <c r="AO36" s="107"/>
      <c r="AP36" s="107"/>
      <c r="AQ36" s="107"/>
      <c r="AR36" s="109">
        <v>0</v>
      </c>
      <c r="AS36" s="107"/>
      <c r="AT36" s="107"/>
      <c r="AU36" s="107"/>
      <c r="AV36" s="107"/>
      <c r="AW36" s="109">
        <v>0</v>
      </c>
      <c r="AX36" s="107"/>
      <c r="AY36" s="107"/>
      <c r="AZ36" s="107"/>
      <c r="BA36" s="107"/>
      <c r="BB36" s="109">
        <v>0</v>
      </c>
      <c r="BC36" s="5"/>
      <c r="BD36" s="5"/>
      <c r="BE36" s="5"/>
    </row>
    <row r="37" spans="2:57" ht="20.100000000000001" customHeight="1" x14ac:dyDescent="0.15">
      <c r="B37" s="5"/>
      <c r="C37" s="1" t="s">
        <v>37</v>
      </c>
      <c r="I37" s="2"/>
      <c r="J37" s="5" t="s">
        <v>18</v>
      </c>
      <c r="K37" s="30"/>
      <c r="L37" s="15"/>
      <c r="M37" s="31"/>
      <c r="N37" s="107">
        <v>0</v>
      </c>
      <c r="O37" s="109"/>
      <c r="P37" s="108"/>
      <c r="Q37" s="109"/>
      <c r="R37" s="107"/>
      <c r="S37" s="107">
        <v>0</v>
      </c>
      <c r="T37" s="109"/>
      <c r="U37" s="108"/>
      <c r="V37" s="107"/>
      <c r="W37" s="109"/>
      <c r="X37" s="107">
        <v>0</v>
      </c>
      <c r="Y37" s="107"/>
      <c r="Z37" s="108"/>
      <c r="AA37" s="107"/>
      <c r="AB37" s="107"/>
      <c r="AC37" s="109">
        <v>0</v>
      </c>
      <c r="AD37" s="107"/>
      <c r="AE37" s="107"/>
      <c r="AF37" s="109"/>
      <c r="AG37" s="107"/>
      <c r="AH37" s="109">
        <v>0</v>
      </c>
      <c r="AI37" s="107"/>
      <c r="AJ37" s="109"/>
      <c r="AK37" s="107"/>
      <c r="AL37" s="107"/>
      <c r="AM37" s="109">
        <v>0</v>
      </c>
      <c r="AN37" s="107"/>
      <c r="AO37" s="107"/>
      <c r="AP37" s="107"/>
      <c r="AQ37" s="107"/>
      <c r="AR37" s="109">
        <v>0</v>
      </c>
      <c r="AS37" s="107"/>
      <c r="AT37" s="107"/>
      <c r="AU37" s="107"/>
      <c r="AV37" s="107"/>
      <c r="AW37" s="109">
        <v>0</v>
      </c>
      <c r="AX37" s="107"/>
      <c r="AY37" s="107"/>
      <c r="AZ37" s="107"/>
      <c r="BA37" s="107"/>
      <c r="BB37" s="109">
        <v>0</v>
      </c>
      <c r="BC37" s="5"/>
      <c r="BD37" s="5"/>
      <c r="BE37" s="5"/>
    </row>
    <row r="38" spans="2:57" ht="20.100000000000001" customHeight="1" x14ac:dyDescent="0.15">
      <c r="B38" s="5"/>
      <c r="C38" s="1" t="s">
        <v>19</v>
      </c>
      <c r="I38" s="2"/>
      <c r="J38" s="5" t="s">
        <v>20</v>
      </c>
      <c r="K38" s="30"/>
      <c r="L38" s="15"/>
      <c r="M38" s="31"/>
      <c r="N38" s="33">
        <v>2878</v>
      </c>
      <c r="O38" s="15"/>
      <c r="P38" s="30"/>
      <c r="Q38" s="15"/>
      <c r="R38" s="31"/>
      <c r="S38" s="33">
        <v>2773</v>
      </c>
      <c r="T38" s="15"/>
      <c r="U38" s="30"/>
      <c r="V38" s="23"/>
      <c r="W38" s="32"/>
      <c r="X38" s="33">
        <v>2390</v>
      </c>
      <c r="Y38" s="23"/>
      <c r="Z38" s="30"/>
      <c r="AA38" s="23"/>
      <c r="AB38" s="31"/>
      <c r="AC38" s="35">
        <v>2213</v>
      </c>
      <c r="AD38" s="23"/>
      <c r="AE38" s="30"/>
      <c r="AF38" s="15"/>
      <c r="AG38" s="31"/>
      <c r="AH38" s="34">
        <v>1817</v>
      </c>
      <c r="AI38" s="23"/>
      <c r="AJ38" s="15"/>
      <c r="AK38" s="23"/>
      <c r="AL38" s="23"/>
      <c r="AM38" s="34">
        <v>1503</v>
      </c>
      <c r="AN38" s="33"/>
      <c r="AO38" s="33"/>
      <c r="AP38" s="33"/>
      <c r="AQ38" s="33"/>
      <c r="AR38" s="34">
        <v>1156</v>
      </c>
      <c r="AS38" s="33"/>
      <c r="AT38" s="33"/>
      <c r="AU38" s="33"/>
      <c r="AV38" s="33"/>
      <c r="AW38" s="109">
        <v>949</v>
      </c>
      <c r="AX38" s="33"/>
      <c r="AY38" s="33"/>
      <c r="AZ38" s="33"/>
      <c r="BA38" s="33"/>
      <c r="BB38" s="34">
        <v>757</v>
      </c>
      <c r="BC38" s="5"/>
      <c r="BD38" s="5"/>
      <c r="BE38" s="5"/>
    </row>
    <row r="39" spans="2:57" ht="20.100000000000001" customHeight="1" x14ac:dyDescent="0.15">
      <c r="B39" s="5"/>
      <c r="C39" s="1" t="s">
        <v>21</v>
      </c>
      <c r="I39" s="2"/>
      <c r="J39" s="5" t="s">
        <v>20</v>
      </c>
      <c r="K39" s="23"/>
      <c r="L39" s="15"/>
      <c r="M39" s="31"/>
      <c r="N39" s="33">
        <v>2653</v>
      </c>
      <c r="O39" s="15"/>
      <c r="P39" s="23"/>
      <c r="Q39" s="15"/>
      <c r="R39" s="31"/>
      <c r="S39" s="33">
        <v>2552</v>
      </c>
      <c r="T39" s="15"/>
      <c r="U39" s="23"/>
      <c r="V39" s="23"/>
      <c r="W39" s="32"/>
      <c r="X39" s="33">
        <v>2187</v>
      </c>
      <c r="Y39" s="23"/>
      <c r="Z39" s="15"/>
      <c r="AA39" s="23"/>
      <c r="AB39" s="31"/>
      <c r="AC39" s="35">
        <v>2046</v>
      </c>
      <c r="AD39" s="23"/>
      <c r="AE39" s="23"/>
      <c r="AF39" s="15"/>
      <c r="AG39" s="31"/>
      <c r="AH39" s="34">
        <v>1703</v>
      </c>
      <c r="AI39" s="23"/>
      <c r="AJ39" s="15"/>
      <c r="AK39" s="23"/>
      <c r="AL39" s="23"/>
      <c r="AM39" s="34">
        <v>1406</v>
      </c>
      <c r="AN39" s="33"/>
      <c r="AO39" s="33"/>
      <c r="AP39" s="33"/>
      <c r="AQ39" s="33"/>
      <c r="AR39" s="34">
        <v>1120</v>
      </c>
      <c r="AS39" s="33"/>
      <c r="AT39" s="33"/>
      <c r="AU39" s="33"/>
      <c r="AV39" s="33"/>
      <c r="AW39" s="109">
        <v>915</v>
      </c>
      <c r="AX39" s="33"/>
      <c r="AY39" s="33"/>
      <c r="AZ39" s="33"/>
      <c r="BA39" s="33"/>
      <c r="BB39" s="34">
        <v>738</v>
      </c>
      <c r="BC39" s="5"/>
      <c r="BD39" s="5"/>
      <c r="BE39" s="5"/>
    </row>
    <row r="40" spans="2:57" ht="20.100000000000001" customHeight="1" x14ac:dyDescent="0.15">
      <c r="B40" s="5"/>
      <c r="C40" s="1" t="s">
        <v>22</v>
      </c>
      <c r="I40" s="2"/>
      <c r="J40" s="5" t="s">
        <v>20</v>
      </c>
      <c r="K40" s="23"/>
      <c r="L40" s="15"/>
      <c r="M40" s="31"/>
      <c r="N40" s="33">
        <v>138</v>
      </c>
      <c r="O40" s="15"/>
      <c r="P40" s="23"/>
      <c r="Q40" s="15"/>
      <c r="R40" s="31"/>
      <c r="S40" s="33">
        <v>113</v>
      </c>
      <c r="T40" s="15"/>
      <c r="U40" s="23"/>
      <c r="V40" s="23"/>
      <c r="W40" s="32"/>
      <c r="X40" s="33">
        <v>81</v>
      </c>
      <c r="Y40" s="23"/>
      <c r="Z40" s="15"/>
      <c r="AA40" s="23"/>
      <c r="AB40" s="31"/>
      <c r="AC40" s="35">
        <v>46</v>
      </c>
      <c r="AD40" s="23"/>
      <c r="AE40" s="23"/>
      <c r="AF40" s="15"/>
      <c r="AG40" s="31"/>
      <c r="AH40" s="34">
        <v>62</v>
      </c>
      <c r="AI40" s="23"/>
      <c r="AJ40" s="15"/>
      <c r="AK40" s="23"/>
      <c r="AL40" s="23"/>
      <c r="AM40" s="34">
        <v>37</v>
      </c>
      <c r="AN40" s="33"/>
      <c r="AO40" s="33"/>
      <c r="AP40" s="33"/>
      <c r="AQ40" s="33"/>
      <c r="AR40" s="34">
        <v>28</v>
      </c>
      <c r="AS40" s="33"/>
      <c r="AT40" s="33"/>
      <c r="AU40" s="33"/>
      <c r="AV40" s="33"/>
      <c r="AW40" s="109">
        <v>28</v>
      </c>
      <c r="AX40" s="33"/>
      <c r="AY40" s="33"/>
      <c r="AZ40" s="33"/>
      <c r="BA40" s="33"/>
      <c r="BB40" s="34">
        <v>18</v>
      </c>
      <c r="BC40" s="5"/>
      <c r="BD40" s="5"/>
      <c r="BE40" s="5"/>
    </row>
    <row r="41" spans="2:57" ht="20.100000000000001" customHeight="1" x14ac:dyDescent="0.15">
      <c r="B41" s="5"/>
      <c r="C41" s="1" t="s">
        <v>23</v>
      </c>
      <c r="I41" s="2"/>
      <c r="J41" s="5" t="s">
        <v>20</v>
      </c>
      <c r="K41" s="23" t="s">
        <v>51</v>
      </c>
      <c r="L41" s="15"/>
      <c r="M41" s="31"/>
      <c r="N41" s="33">
        <v>386</v>
      </c>
      <c r="O41" s="15"/>
      <c r="P41" s="23" t="s">
        <v>51</v>
      </c>
      <c r="Q41" s="15"/>
      <c r="R41" s="31"/>
      <c r="S41" s="33">
        <v>363</v>
      </c>
      <c r="T41" s="15"/>
      <c r="U41" s="23" t="s">
        <v>52</v>
      </c>
      <c r="V41" s="23"/>
      <c r="W41" s="32"/>
      <c r="X41" s="33">
        <v>288</v>
      </c>
      <c r="Y41" s="23"/>
      <c r="Z41" s="15"/>
      <c r="AA41" s="23"/>
      <c r="AB41" s="31"/>
      <c r="AC41" s="35">
        <v>292</v>
      </c>
      <c r="AD41" s="23"/>
      <c r="AE41" s="23"/>
      <c r="AF41" s="15"/>
      <c r="AG41" s="31"/>
      <c r="AH41" s="34">
        <v>262</v>
      </c>
      <c r="AI41" s="23"/>
      <c r="AJ41" s="15"/>
      <c r="AK41" s="23"/>
      <c r="AL41" s="23"/>
      <c r="AM41" s="34">
        <v>216</v>
      </c>
      <c r="AN41" s="33"/>
      <c r="AO41" s="33"/>
      <c r="AP41" s="33"/>
      <c r="AQ41" s="33"/>
      <c r="AR41" s="34">
        <v>130</v>
      </c>
      <c r="AS41" s="33"/>
      <c r="AT41" s="33"/>
      <c r="AU41" s="33"/>
      <c r="AV41" s="33"/>
      <c r="AW41" s="109">
        <v>98</v>
      </c>
      <c r="AX41" s="33"/>
      <c r="AY41" s="33"/>
      <c r="AZ41" s="33"/>
      <c r="BA41" s="33"/>
      <c r="BB41" s="34">
        <v>80</v>
      </c>
      <c r="BC41" s="5"/>
      <c r="BD41" s="5"/>
      <c r="BE41" s="5"/>
    </row>
    <row r="42" spans="2:57" ht="20.100000000000001" customHeight="1" x14ac:dyDescent="0.15">
      <c r="B42" s="5"/>
      <c r="C42" s="1" t="s">
        <v>24</v>
      </c>
      <c r="I42" s="2"/>
      <c r="J42" s="5" t="s">
        <v>20</v>
      </c>
      <c r="K42" s="23" t="s">
        <v>51</v>
      </c>
      <c r="L42" s="15"/>
      <c r="M42" s="31"/>
      <c r="N42" s="33">
        <v>1505</v>
      </c>
      <c r="O42" s="15"/>
      <c r="P42" s="23" t="s">
        <v>51</v>
      </c>
      <c r="Q42" s="15"/>
      <c r="R42" s="31"/>
      <c r="S42" s="33">
        <v>1305</v>
      </c>
      <c r="T42" s="15"/>
      <c r="U42" s="23" t="s">
        <v>51</v>
      </c>
      <c r="V42" s="23"/>
      <c r="W42" s="32"/>
      <c r="X42" s="33">
        <v>951</v>
      </c>
      <c r="Y42" s="23"/>
      <c r="Z42" s="15"/>
      <c r="AA42" s="23"/>
      <c r="AB42" s="31"/>
      <c r="AC42" s="35">
        <v>658</v>
      </c>
      <c r="AD42" s="23"/>
      <c r="AE42" s="23"/>
      <c r="AF42" s="15"/>
      <c r="AG42" s="31"/>
      <c r="AH42" s="34">
        <v>480</v>
      </c>
      <c r="AI42" s="23"/>
      <c r="AJ42" s="15"/>
      <c r="AK42" s="23"/>
      <c r="AL42" s="23"/>
      <c r="AM42" s="34">
        <v>476</v>
      </c>
      <c r="AN42" s="33"/>
      <c r="AO42" s="33"/>
      <c r="AP42" s="33"/>
      <c r="AQ42" s="33"/>
      <c r="AR42" s="34">
        <v>378</v>
      </c>
      <c r="AS42" s="33"/>
      <c r="AT42" s="33"/>
      <c r="AU42" s="33"/>
      <c r="AV42" s="33"/>
      <c r="AW42" s="109">
        <v>309</v>
      </c>
      <c r="AX42" s="33"/>
      <c r="AY42" s="33"/>
      <c r="AZ42" s="33"/>
      <c r="BA42" s="33"/>
      <c r="BB42" s="34">
        <v>259</v>
      </c>
      <c r="BC42" s="5"/>
      <c r="BD42" s="5"/>
      <c r="BE42" s="5"/>
    </row>
    <row r="43" spans="2:57" ht="20.100000000000001" customHeight="1" x14ac:dyDescent="0.15">
      <c r="B43" s="5"/>
      <c r="C43" s="1" t="s">
        <v>25</v>
      </c>
      <c r="I43" s="2"/>
      <c r="J43" s="5" t="s">
        <v>20</v>
      </c>
      <c r="K43" s="23" t="s">
        <v>51</v>
      </c>
      <c r="L43" s="15"/>
      <c r="M43" s="31"/>
      <c r="N43" s="33">
        <v>624</v>
      </c>
      <c r="O43" s="15"/>
      <c r="P43" s="23" t="s">
        <v>51</v>
      </c>
      <c r="Q43" s="15"/>
      <c r="R43" s="31"/>
      <c r="S43" s="33">
        <v>771</v>
      </c>
      <c r="T43" s="15"/>
      <c r="U43" s="23" t="s">
        <v>51</v>
      </c>
      <c r="V43" s="23"/>
      <c r="W43" s="32"/>
      <c r="X43" s="36">
        <v>867</v>
      </c>
      <c r="Y43" s="23"/>
      <c r="Z43" s="15"/>
      <c r="AA43" s="23"/>
      <c r="AB43" s="31"/>
      <c r="AC43" s="35">
        <v>1050</v>
      </c>
      <c r="AD43" s="23"/>
      <c r="AE43" s="23"/>
      <c r="AF43" s="15"/>
      <c r="AG43" s="31"/>
      <c r="AH43" s="34">
        <v>899</v>
      </c>
      <c r="AI43" s="23"/>
      <c r="AJ43" s="15"/>
      <c r="AK43" s="23"/>
      <c r="AL43" s="23"/>
      <c r="AM43" s="34">
        <v>677</v>
      </c>
      <c r="AN43" s="33"/>
      <c r="AO43" s="33"/>
      <c r="AP43" s="33"/>
      <c r="AQ43" s="33"/>
      <c r="AR43" s="34">
        <v>584</v>
      </c>
      <c r="AS43" s="33"/>
      <c r="AT43" s="33"/>
      <c r="AU43" s="33"/>
      <c r="AV43" s="33"/>
      <c r="AW43" s="109">
        <v>480</v>
      </c>
      <c r="AX43" s="33"/>
      <c r="AY43" s="33"/>
      <c r="AZ43" s="33"/>
      <c r="BA43" s="33"/>
      <c r="BB43" s="34">
        <v>381</v>
      </c>
      <c r="BC43" s="5"/>
      <c r="BD43" s="5"/>
      <c r="BE43" s="5"/>
    </row>
    <row r="44" spans="2:57" ht="20.100000000000001" customHeight="1" x14ac:dyDescent="0.15">
      <c r="B44" s="5"/>
      <c r="C44" s="1" t="s">
        <v>28</v>
      </c>
      <c r="I44" s="2"/>
      <c r="J44" s="5" t="s">
        <v>20</v>
      </c>
      <c r="K44" s="23"/>
      <c r="L44" s="15"/>
      <c r="M44" s="31"/>
      <c r="N44" s="33">
        <v>225</v>
      </c>
      <c r="O44" s="15"/>
      <c r="P44" s="23"/>
      <c r="Q44" s="15"/>
      <c r="R44" s="31"/>
      <c r="S44" s="33">
        <v>221</v>
      </c>
      <c r="T44" s="15"/>
      <c r="U44" s="23"/>
      <c r="V44" s="23"/>
      <c r="W44" s="32"/>
      <c r="X44" s="36">
        <v>501</v>
      </c>
      <c r="Y44" s="23"/>
      <c r="Z44" s="15"/>
      <c r="AA44" s="23"/>
      <c r="AB44" s="31"/>
      <c r="AC44" s="35">
        <v>167</v>
      </c>
      <c r="AD44" s="23"/>
      <c r="AE44" s="23"/>
      <c r="AF44" s="15"/>
      <c r="AG44" s="31"/>
      <c r="AH44" s="34">
        <v>114</v>
      </c>
      <c r="AI44" s="23"/>
      <c r="AJ44" s="15"/>
      <c r="AK44" s="23"/>
      <c r="AL44" s="23"/>
      <c r="AM44" s="34">
        <v>97</v>
      </c>
      <c r="AN44" s="33"/>
      <c r="AO44" s="33"/>
      <c r="AP44" s="33"/>
      <c r="AQ44" s="33"/>
      <c r="AR44" s="34">
        <v>36</v>
      </c>
      <c r="AS44" s="33"/>
      <c r="AT44" s="33"/>
      <c r="AU44" s="33"/>
      <c r="AV44" s="33"/>
      <c r="AW44" s="109">
        <v>34</v>
      </c>
      <c r="AX44" s="33"/>
      <c r="AY44" s="33"/>
      <c r="AZ44" s="33"/>
      <c r="BA44" s="33"/>
      <c r="BB44" s="34">
        <v>19</v>
      </c>
      <c r="BC44" s="5"/>
      <c r="BD44" s="5"/>
      <c r="BE44" s="5"/>
    </row>
    <row r="45" spans="2:57" ht="20.100000000000001" customHeight="1" x14ac:dyDescent="0.15">
      <c r="B45" s="148"/>
      <c r="C45" s="58" t="s">
        <v>59</v>
      </c>
      <c r="D45" s="58"/>
      <c r="E45" s="58"/>
      <c r="F45" s="58"/>
      <c r="G45" s="58"/>
      <c r="H45" s="58"/>
      <c r="I45" s="59"/>
      <c r="J45" s="57"/>
      <c r="K45" s="60"/>
      <c r="L45" s="61"/>
      <c r="M45" s="62"/>
      <c r="N45" s="63"/>
      <c r="O45" s="61"/>
      <c r="P45" s="60"/>
      <c r="Q45" s="61"/>
      <c r="R45" s="62"/>
      <c r="S45" s="63"/>
      <c r="T45" s="61"/>
      <c r="U45" s="60"/>
      <c r="V45" s="60"/>
      <c r="W45" s="64"/>
      <c r="X45" s="105"/>
      <c r="Y45" s="60"/>
      <c r="Z45" s="61"/>
      <c r="AA45" s="60"/>
      <c r="AB45" s="62"/>
      <c r="AC45" s="106"/>
      <c r="AD45" s="60"/>
      <c r="AE45" s="60"/>
      <c r="AF45" s="61"/>
      <c r="AG45" s="62"/>
      <c r="AH45" s="65"/>
      <c r="AI45" s="60"/>
      <c r="AJ45" s="61"/>
      <c r="AK45" s="60"/>
      <c r="AL45" s="60"/>
      <c r="AM45" s="65"/>
      <c r="AN45" s="63"/>
      <c r="AO45" s="63"/>
      <c r="AP45" s="63"/>
      <c r="AQ45" s="63"/>
      <c r="AR45" s="65"/>
      <c r="AS45" s="63"/>
      <c r="AT45" s="63"/>
      <c r="AU45" s="63"/>
      <c r="AV45" s="63"/>
      <c r="AW45" s="118"/>
      <c r="AX45" s="67"/>
      <c r="AY45" s="67"/>
      <c r="AZ45" s="67"/>
      <c r="BA45" s="67"/>
      <c r="BB45" s="66"/>
      <c r="BC45" s="57"/>
      <c r="BD45" s="57"/>
      <c r="BE45" s="57" t="s">
        <v>140</v>
      </c>
    </row>
    <row r="46" spans="2:57" ht="20.100000000000001" customHeight="1" x14ac:dyDescent="0.15">
      <c r="B46" s="68"/>
      <c r="C46" s="69" t="s">
        <v>60</v>
      </c>
      <c r="D46" s="69"/>
      <c r="E46" s="69"/>
      <c r="F46" s="69"/>
      <c r="G46" s="69"/>
      <c r="H46" s="69"/>
      <c r="I46" s="70"/>
      <c r="J46" s="68" t="s">
        <v>58</v>
      </c>
      <c r="K46" s="71"/>
      <c r="L46" s="72"/>
      <c r="M46" s="73"/>
      <c r="N46" s="74">
        <v>21529</v>
      </c>
      <c r="O46" s="72"/>
      <c r="P46" s="71"/>
      <c r="Q46" s="72"/>
      <c r="R46" s="73"/>
      <c r="S46" s="74">
        <v>23650</v>
      </c>
      <c r="T46" s="72"/>
      <c r="U46" s="71"/>
      <c r="V46" s="71"/>
      <c r="W46" s="75"/>
      <c r="X46" s="82">
        <v>22429</v>
      </c>
      <c r="Y46" s="71"/>
      <c r="Z46" s="72"/>
      <c r="AA46" s="71"/>
      <c r="AB46" s="73"/>
      <c r="AC46" s="76">
        <v>19381</v>
      </c>
      <c r="AD46" s="71"/>
      <c r="AE46" s="71"/>
      <c r="AF46" s="72"/>
      <c r="AG46" s="73"/>
      <c r="AH46" s="76">
        <v>13298</v>
      </c>
      <c r="AI46" s="71"/>
      <c r="AJ46" s="72"/>
      <c r="AK46" s="71"/>
      <c r="AL46" s="71"/>
      <c r="AM46" s="76">
        <v>11191</v>
      </c>
      <c r="AN46" s="74"/>
      <c r="AO46" s="74"/>
      <c r="AP46" s="74"/>
      <c r="AQ46" s="74"/>
      <c r="AR46" s="76">
        <v>7554</v>
      </c>
      <c r="AS46" s="74"/>
      <c r="AT46" s="74"/>
      <c r="AU46" s="74"/>
      <c r="AV46" s="74"/>
      <c r="AW46" s="119">
        <v>5886</v>
      </c>
      <c r="AX46" s="74"/>
      <c r="AY46" s="74"/>
      <c r="AZ46" s="74"/>
      <c r="BA46" s="74"/>
      <c r="BB46" s="76">
        <v>4982</v>
      </c>
      <c r="BC46" s="68"/>
      <c r="BD46" s="68"/>
      <c r="BE46" s="68" t="s">
        <v>141</v>
      </c>
    </row>
    <row r="47" spans="2:57" ht="20.100000000000001" customHeight="1" x14ac:dyDescent="0.15">
      <c r="B47" s="68"/>
      <c r="C47" s="69" t="s">
        <v>61</v>
      </c>
      <c r="D47" s="69"/>
      <c r="E47" s="69"/>
      <c r="F47" s="69"/>
      <c r="G47" s="69"/>
      <c r="H47" s="69"/>
      <c r="I47" s="70"/>
      <c r="J47" s="68" t="s">
        <v>58</v>
      </c>
      <c r="K47" s="71"/>
      <c r="L47" s="72"/>
      <c r="M47" s="73"/>
      <c r="N47" s="74">
        <v>259</v>
      </c>
      <c r="O47" s="72"/>
      <c r="P47" s="71"/>
      <c r="Q47" s="72"/>
      <c r="R47" s="73"/>
      <c r="S47" s="74">
        <v>170</v>
      </c>
      <c r="T47" s="72"/>
      <c r="U47" s="71"/>
      <c r="V47" s="71"/>
      <c r="W47" s="75"/>
      <c r="X47" s="82">
        <v>87</v>
      </c>
      <c r="Y47" s="71"/>
      <c r="Z47" s="72"/>
      <c r="AA47" s="71"/>
      <c r="AB47" s="73"/>
      <c r="AC47" s="76">
        <v>30</v>
      </c>
      <c r="AD47" s="71"/>
      <c r="AE47" s="71"/>
      <c r="AF47" s="72"/>
      <c r="AG47" s="73"/>
      <c r="AH47" s="76">
        <v>7</v>
      </c>
      <c r="AI47" s="71"/>
      <c r="AJ47" s="72"/>
      <c r="AK47" s="71"/>
      <c r="AL47" s="71"/>
      <c r="AM47" s="100" t="s">
        <v>114</v>
      </c>
      <c r="AN47" s="78"/>
      <c r="AO47" s="78"/>
      <c r="AP47" s="78"/>
      <c r="AQ47" s="78"/>
      <c r="AR47" s="100" t="s">
        <v>114</v>
      </c>
      <c r="AS47" s="78"/>
      <c r="AT47" s="78"/>
      <c r="AU47" s="78"/>
      <c r="AV47" s="78"/>
      <c r="AW47" s="100" t="s">
        <v>114</v>
      </c>
      <c r="AX47" s="78"/>
      <c r="AY47" s="78"/>
      <c r="AZ47" s="78"/>
      <c r="BA47" s="78"/>
      <c r="BB47" s="100" t="s">
        <v>114</v>
      </c>
      <c r="BC47" s="68"/>
      <c r="BD47" s="68"/>
      <c r="BE47" s="68"/>
    </row>
    <row r="48" spans="2:57" ht="20.100000000000001" customHeight="1" x14ac:dyDescent="0.15">
      <c r="B48" s="68"/>
      <c r="C48" s="69" t="s">
        <v>62</v>
      </c>
      <c r="D48" s="69"/>
      <c r="E48" s="69"/>
      <c r="F48" s="69"/>
      <c r="G48" s="69"/>
      <c r="H48" s="69"/>
      <c r="I48" s="70"/>
      <c r="J48" s="68" t="s">
        <v>58</v>
      </c>
      <c r="K48" s="71"/>
      <c r="L48" s="72"/>
      <c r="M48" s="73"/>
      <c r="N48" s="74">
        <f>N46-N47-N49</f>
        <v>20910</v>
      </c>
      <c r="O48" s="72"/>
      <c r="P48" s="71"/>
      <c r="Q48" s="72"/>
      <c r="R48" s="73"/>
      <c r="S48" s="74">
        <v>22975</v>
      </c>
      <c r="T48" s="72"/>
      <c r="U48" s="71"/>
      <c r="V48" s="71"/>
      <c r="W48" s="75"/>
      <c r="X48" s="82">
        <v>21797</v>
      </c>
      <c r="Y48" s="71"/>
      <c r="Z48" s="72"/>
      <c r="AA48" s="71"/>
      <c r="AB48" s="73"/>
      <c r="AC48" s="76">
        <v>18481</v>
      </c>
      <c r="AD48" s="71"/>
      <c r="AE48" s="71"/>
      <c r="AF48" s="72"/>
      <c r="AG48" s="73"/>
      <c r="AH48" s="76">
        <v>12624</v>
      </c>
      <c r="AI48" s="71"/>
      <c r="AJ48" s="72"/>
      <c r="AK48" s="71"/>
      <c r="AL48" s="71"/>
      <c r="AM48" s="100" t="s">
        <v>114</v>
      </c>
      <c r="AN48" s="78"/>
      <c r="AO48" s="78"/>
      <c r="AP48" s="78"/>
      <c r="AQ48" s="78"/>
      <c r="AR48" s="100" t="s">
        <v>114</v>
      </c>
      <c r="AS48" s="78"/>
      <c r="AT48" s="78"/>
      <c r="AU48" s="78"/>
      <c r="AV48" s="78"/>
      <c r="AW48" s="100" t="s">
        <v>114</v>
      </c>
      <c r="AX48" s="78"/>
      <c r="AY48" s="78"/>
      <c r="AZ48" s="78"/>
      <c r="BA48" s="78"/>
      <c r="BB48" s="100" t="s">
        <v>114</v>
      </c>
      <c r="BC48" s="68"/>
      <c r="BD48" s="68"/>
      <c r="BE48" s="68"/>
    </row>
    <row r="49" spans="2:57" ht="20.100000000000001" customHeight="1" x14ac:dyDescent="0.15">
      <c r="B49" s="68"/>
      <c r="C49" s="69" t="s">
        <v>100</v>
      </c>
      <c r="D49" s="69"/>
      <c r="E49" s="69"/>
      <c r="F49" s="69"/>
      <c r="G49" s="69"/>
      <c r="H49" s="69"/>
      <c r="I49" s="70"/>
      <c r="J49" s="68" t="s">
        <v>58</v>
      </c>
      <c r="K49" s="71"/>
      <c r="L49" s="72"/>
      <c r="M49" s="73"/>
      <c r="N49" s="74">
        <v>360</v>
      </c>
      <c r="O49" s="72"/>
      <c r="P49" s="71"/>
      <c r="Q49" s="72"/>
      <c r="R49" s="73"/>
      <c r="S49" s="74">
        <v>505</v>
      </c>
      <c r="T49" s="72"/>
      <c r="U49" s="71"/>
      <c r="V49" s="71"/>
      <c r="W49" s="75"/>
      <c r="X49" s="82">
        <v>545</v>
      </c>
      <c r="Y49" s="71"/>
      <c r="Z49" s="72"/>
      <c r="AA49" s="71"/>
      <c r="AB49" s="73"/>
      <c r="AC49" s="76">
        <v>870</v>
      </c>
      <c r="AD49" s="71"/>
      <c r="AE49" s="71"/>
      <c r="AF49" s="72"/>
      <c r="AG49" s="73"/>
      <c r="AH49" s="76">
        <v>667</v>
      </c>
      <c r="AI49" s="71"/>
      <c r="AJ49" s="72"/>
      <c r="AK49" s="71"/>
      <c r="AL49" s="71"/>
      <c r="AM49" s="100" t="s">
        <v>114</v>
      </c>
      <c r="AN49" s="78"/>
      <c r="AO49" s="78"/>
      <c r="AP49" s="78"/>
      <c r="AQ49" s="78"/>
      <c r="AR49" s="100" t="s">
        <v>114</v>
      </c>
      <c r="AS49" s="78"/>
      <c r="AT49" s="78"/>
      <c r="AU49" s="78"/>
      <c r="AV49" s="78"/>
      <c r="AW49" s="100" t="s">
        <v>114</v>
      </c>
      <c r="AX49" s="78"/>
      <c r="AY49" s="78"/>
      <c r="AZ49" s="78"/>
      <c r="BA49" s="78"/>
      <c r="BB49" s="100" t="s">
        <v>114</v>
      </c>
      <c r="BC49" s="68"/>
      <c r="BD49" s="68"/>
      <c r="BE49" s="68"/>
    </row>
    <row r="50" spans="2:57" ht="20.100000000000001" customHeight="1" x14ac:dyDescent="0.15">
      <c r="B50" s="68"/>
      <c r="C50" s="69" t="s">
        <v>63</v>
      </c>
      <c r="D50" s="69"/>
      <c r="E50" s="69"/>
      <c r="F50" s="69"/>
      <c r="G50" s="69"/>
      <c r="H50" s="69"/>
      <c r="I50" s="70"/>
      <c r="J50" s="68" t="s">
        <v>58</v>
      </c>
      <c r="K50" s="71"/>
      <c r="L50" s="72"/>
      <c r="M50" s="73"/>
      <c r="N50" s="74">
        <v>878</v>
      </c>
      <c r="O50" s="72"/>
      <c r="P50" s="71"/>
      <c r="Q50" s="72"/>
      <c r="R50" s="73"/>
      <c r="S50" s="74">
        <v>1326</v>
      </c>
      <c r="T50" s="72"/>
      <c r="U50" s="71"/>
      <c r="V50" s="71"/>
      <c r="W50" s="75"/>
      <c r="X50" s="82">
        <v>939</v>
      </c>
      <c r="Y50" s="71"/>
      <c r="Z50" s="72"/>
      <c r="AA50" s="71"/>
      <c r="AB50" s="73"/>
      <c r="AC50" s="76">
        <v>965</v>
      </c>
      <c r="AD50" s="71"/>
      <c r="AE50" s="71"/>
      <c r="AF50" s="72"/>
      <c r="AG50" s="73"/>
      <c r="AH50" s="78">
        <v>1110</v>
      </c>
      <c r="AI50" s="71"/>
      <c r="AJ50" s="72"/>
      <c r="AK50" s="71"/>
      <c r="AL50" s="71"/>
      <c r="AM50" s="100">
        <v>341</v>
      </c>
      <c r="AN50" s="78"/>
      <c r="AO50" s="78"/>
      <c r="AP50" s="78"/>
      <c r="AQ50" s="78"/>
      <c r="AR50" s="100" t="s">
        <v>112</v>
      </c>
      <c r="AS50" s="78"/>
      <c r="AT50" s="78"/>
      <c r="AU50" s="78"/>
      <c r="AV50" s="78"/>
      <c r="AW50" s="120">
        <v>101</v>
      </c>
      <c r="AX50" s="80"/>
      <c r="AY50" s="80"/>
      <c r="AZ50" s="80"/>
      <c r="BA50" s="80"/>
      <c r="BB50" s="100" t="s">
        <v>114</v>
      </c>
      <c r="BC50" s="68"/>
      <c r="BD50" s="68"/>
      <c r="BE50" s="68"/>
    </row>
    <row r="51" spans="2:57" ht="20.100000000000001" customHeight="1" x14ac:dyDescent="0.15">
      <c r="B51" s="68"/>
      <c r="C51" s="69" t="s">
        <v>64</v>
      </c>
      <c r="D51" s="69"/>
      <c r="E51" s="69"/>
      <c r="F51" s="69"/>
      <c r="G51" s="69"/>
      <c r="H51" s="69"/>
      <c r="I51" s="70"/>
      <c r="J51" s="68" t="s">
        <v>58</v>
      </c>
      <c r="K51" s="71"/>
      <c r="L51" s="72"/>
      <c r="M51" s="73"/>
      <c r="N51" s="78" t="s">
        <v>115</v>
      </c>
      <c r="O51" s="72"/>
      <c r="P51" s="71"/>
      <c r="Q51" s="72"/>
      <c r="R51" s="73"/>
      <c r="S51" s="78" t="s">
        <v>114</v>
      </c>
      <c r="T51" s="72"/>
      <c r="U51" s="71"/>
      <c r="V51" s="71"/>
      <c r="W51" s="75"/>
      <c r="X51" s="78" t="s">
        <v>114</v>
      </c>
      <c r="Y51" s="71"/>
      <c r="Z51" s="72"/>
      <c r="AA51" s="71"/>
      <c r="AB51" s="73"/>
      <c r="AC51" s="78" t="s">
        <v>114</v>
      </c>
      <c r="AD51" s="71"/>
      <c r="AE51" s="71"/>
      <c r="AF51" s="72"/>
      <c r="AG51" s="73"/>
      <c r="AH51" s="78" t="s">
        <v>114</v>
      </c>
      <c r="AI51" s="71"/>
      <c r="AJ51" s="72"/>
      <c r="AK51" s="71"/>
      <c r="AL51" s="71"/>
      <c r="AM51" s="100" t="s">
        <v>114</v>
      </c>
      <c r="AN51" s="78"/>
      <c r="AO51" s="78"/>
      <c r="AP51" s="78"/>
      <c r="AQ51" s="78"/>
      <c r="AR51" s="100" t="s">
        <v>114</v>
      </c>
      <c r="AS51" s="78"/>
      <c r="AT51" s="78"/>
      <c r="AU51" s="78"/>
      <c r="AV51" s="78"/>
      <c r="AW51" s="100" t="s">
        <v>114</v>
      </c>
      <c r="AX51" s="82"/>
      <c r="AY51" s="82"/>
      <c r="AZ51" s="82"/>
      <c r="BA51" s="82"/>
      <c r="BB51" s="100" t="s">
        <v>114</v>
      </c>
      <c r="BC51" s="68"/>
      <c r="BD51" s="68"/>
      <c r="BE51" s="68"/>
    </row>
    <row r="52" spans="2:57" ht="20.100000000000001" customHeight="1" x14ac:dyDescent="0.15">
      <c r="B52" s="68"/>
      <c r="C52" s="69" t="s">
        <v>65</v>
      </c>
      <c r="D52" s="69"/>
      <c r="E52" s="69"/>
      <c r="F52" s="69"/>
      <c r="G52" s="69"/>
      <c r="H52" s="69"/>
      <c r="I52" s="70"/>
      <c r="J52" s="68" t="s">
        <v>58</v>
      </c>
      <c r="K52" s="71"/>
      <c r="L52" s="72"/>
      <c r="M52" s="73"/>
      <c r="N52" s="78" t="s">
        <v>114</v>
      </c>
      <c r="O52" s="72"/>
      <c r="P52" s="71"/>
      <c r="Q52" s="72"/>
      <c r="R52" s="73"/>
      <c r="S52" s="78" t="s">
        <v>114</v>
      </c>
      <c r="T52" s="72"/>
      <c r="U52" s="71"/>
      <c r="V52" s="71"/>
      <c r="W52" s="75"/>
      <c r="X52" s="78" t="s">
        <v>114</v>
      </c>
      <c r="Y52" s="71"/>
      <c r="Z52" s="72"/>
      <c r="AA52" s="71"/>
      <c r="AB52" s="73"/>
      <c r="AC52" s="78" t="s">
        <v>114</v>
      </c>
      <c r="AD52" s="71"/>
      <c r="AE52" s="71"/>
      <c r="AF52" s="72"/>
      <c r="AG52" s="73"/>
      <c r="AH52" s="78" t="s">
        <v>114</v>
      </c>
      <c r="AI52" s="71"/>
      <c r="AJ52" s="72"/>
      <c r="AK52" s="71"/>
      <c r="AL52" s="71"/>
      <c r="AM52" s="100" t="s">
        <v>114</v>
      </c>
      <c r="AN52" s="78"/>
      <c r="AO52" s="78"/>
      <c r="AP52" s="78"/>
      <c r="AQ52" s="78"/>
      <c r="AR52" s="100" t="s">
        <v>114</v>
      </c>
      <c r="AS52" s="78"/>
      <c r="AT52" s="78"/>
      <c r="AU52" s="78"/>
      <c r="AV52" s="78"/>
      <c r="AW52" s="100" t="s">
        <v>114</v>
      </c>
      <c r="AX52" s="82"/>
      <c r="AY52" s="82"/>
      <c r="AZ52" s="82"/>
      <c r="BA52" s="82"/>
      <c r="BB52" s="100" t="s">
        <v>114</v>
      </c>
      <c r="BC52" s="68"/>
      <c r="BD52" s="68"/>
      <c r="BE52" s="68"/>
    </row>
    <row r="53" spans="2:57" ht="20.100000000000001" customHeight="1" x14ac:dyDescent="0.15">
      <c r="B53" s="83"/>
      <c r="C53" s="84"/>
      <c r="D53" s="84"/>
      <c r="E53" s="84"/>
      <c r="F53" s="84"/>
      <c r="G53" s="84"/>
      <c r="H53" s="84"/>
      <c r="I53" s="85"/>
      <c r="J53" s="83"/>
      <c r="K53" s="86"/>
      <c r="L53" s="87"/>
      <c r="M53" s="88"/>
      <c r="N53" s="86"/>
      <c r="O53" s="87"/>
      <c r="P53" s="86"/>
      <c r="Q53" s="87"/>
      <c r="R53" s="88"/>
      <c r="S53" s="86"/>
      <c r="T53" s="87"/>
      <c r="U53" s="86"/>
      <c r="V53" s="86"/>
      <c r="W53" s="88"/>
      <c r="X53" s="86"/>
      <c r="Y53" s="86"/>
      <c r="Z53" s="87"/>
      <c r="AA53" s="86"/>
      <c r="AB53" s="88"/>
      <c r="AC53" s="87"/>
      <c r="AD53" s="86"/>
      <c r="AE53" s="86"/>
      <c r="AF53" s="87"/>
      <c r="AG53" s="88"/>
      <c r="AH53" s="87"/>
      <c r="AI53" s="86"/>
      <c r="AJ53" s="87"/>
      <c r="AK53" s="86"/>
      <c r="AL53" s="86"/>
      <c r="AM53" s="87"/>
      <c r="AN53" s="86"/>
      <c r="AO53" s="86"/>
      <c r="AP53" s="86"/>
      <c r="AQ53" s="86"/>
      <c r="AR53" s="87"/>
      <c r="AS53" s="86"/>
      <c r="AT53" s="86"/>
      <c r="AU53" s="86"/>
      <c r="AV53" s="86"/>
      <c r="AW53" s="121"/>
      <c r="AX53" s="90"/>
      <c r="AY53" s="90"/>
      <c r="AZ53" s="90"/>
      <c r="BA53" s="90"/>
      <c r="BB53" s="116"/>
      <c r="BC53" s="83"/>
      <c r="BD53" s="83"/>
      <c r="BE53" s="83"/>
    </row>
    <row r="54" spans="2:57" ht="11.1" customHeight="1" x14ac:dyDescent="0.15"/>
    <row r="55" spans="2:57" ht="12" customHeight="1" x14ac:dyDescent="0.15">
      <c r="B55" s="24"/>
    </row>
    <row r="56" spans="2:57" ht="12" customHeight="1" x14ac:dyDescent="0.15">
      <c r="B56" s="24"/>
    </row>
    <row r="57" spans="2:57" ht="12" customHeight="1" x14ac:dyDescent="0.15">
      <c r="B57" s="24"/>
    </row>
    <row r="58" spans="2:57" ht="12" customHeight="1" x14ac:dyDescent="0.15">
      <c r="B58" s="24"/>
    </row>
    <row r="59" spans="2:57" ht="12" customHeight="1" x14ac:dyDescent="0.15">
      <c r="B59" s="24"/>
    </row>
    <row r="60" spans="2:57" ht="12" customHeight="1" x14ac:dyDescent="0.15">
      <c r="B60" s="24"/>
    </row>
    <row r="61" spans="2:57" ht="11.1" customHeight="1" x14ac:dyDescent="0.15">
      <c r="B61" s="24"/>
    </row>
    <row r="62" spans="2:57" ht="11.1" customHeight="1" x14ac:dyDescent="0.15">
      <c r="B62" s="24"/>
      <c r="M62" s="24"/>
      <c r="R62" s="24"/>
    </row>
    <row r="63" spans="2:57" ht="11.1" customHeight="1" x14ac:dyDescent="0.15">
      <c r="B63" s="24"/>
      <c r="M63" s="24"/>
      <c r="R63" s="24"/>
    </row>
    <row r="64" spans="2:57" x14ac:dyDescent="0.15">
      <c r="M64" s="24"/>
      <c r="R64" s="24"/>
    </row>
    <row r="65" spans="13:18" x14ac:dyDescent="0.15">
      <c r="M65" s="24"/>
      <c r="R65" s="24"/>
    </row>
    <row r="66" spans="13:18" x14ac:dyDescent="0.15">
      <c r="M66" s="24"/>
      <c r="R66" s="24"/>
    </row>
    <row r="68" spans="13:18" x14ac:dyDescent="0.15">
      <c r="M68" s="24"/>
      <c r="R68" s="24"/>
    </row>
    <row r="70" spans="13:18" x14ac:dyDescent="0.15">
      <c r="M70" s="24"/>
      <c r="R70" s="24"/>
    </row>
    <row r="71" spans="13:18" x14ac:dyDescent="0.15">
      <c r="M71" s="24"/>
      <c r="R71" s="24"/>
    </row>
    <row r="72" spans="13:18" x14ac:dyDescent="0.15">
      <c r="M72" s="24"/>
      <c r="R72" s="24"/>
    </row>
  </sheetData>
  <mergeCells count="2">
    <mergeCell ref="BE20:BE21"/>
    <mergeCell ref="BE23:BE25"/>
  </mergeCells>
  <phoneticPr fontId="2"/>
  <pageMargins left="0.59055118110236227" right="0" top="0.59055118110236227" bottom="0" header="0.51181102362204722" footer="0.51181102362204722"/>
  <pageSetup paperSize="8" scale="84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EF2F-3366-4572-836E-FC96AC4C3BF7}">
  <sheetPr>
    <pageSetUpPr autoPageBreaks="0" fitToPage="1"/>
  </sheetPr>
  <dimension ref="B1:BF72"/>
  <sheetViews>
    <sheetView view="pageBreakPreview" zoomScaleNormal="100" zoomScaleSheetLayoutView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BE44" sqref="BE44"/>
    </sheetView>
  </sheetViews>
  <sheetFormatPr defaultRowHeight="13.5" x14ac:dyDescent="0.15"/>
  <cols>
    <col min="1" max="1" width="1.625" style="1" customWidth="1"/>
    <col min="2" max="2" width="6.625" style="1" customWidth="1"/>
    <col min="3" max="5" width="4.625" style="1" customWidth="1"/>
    <col min="6" max="8" width="2.625" style="1" customWidth="1"/>
    <col min="9" max="9" width="1.625" style="1" customWidth="1"/>
    <col min="10" max="10" width="5.5" style="1" customWidth="1"/>
    <col min="11" max="54" width="6.625" style="1" customWidth="1"/>
    <col min="55" max="55" width="7.125" style="1" customWidth="1"/>
    <col min="56" max="56" width="5.875" style="1" customWidth="1"/>
    <col min="57" max="57" width="28.125" style="1" customWidth="1"/>
    <col min="59" max="62" width="7.5" style="1" customWidth="1"/>
    <col min="63" max="16384" width="9" style="1"/>
  </cols>
  <sheetData>
    <row r="1" spans="2:57" ht="11.1" customHeight="1" x14ac:dyDescent="0.15"/>
    <row r="2" spans="2:57" ht="11.1" customHeight="1" x14ac:dyDescent="0.15"/>
    <row r="3" spans="2:57" ht="11.1" customHeight="1" x14ac:dyDescent="0.15"/>
    <row r="5" spans="2:57" ht="15" thickBot="1" x14ac:dyDescent="0.2">
      <c r="J5" s="48" t="s">
        <v>110</v>
      </c>
      <c r="K5" s="14"/>
      <c r="L5" s="14"/>
      <c r="M5" s="14"/>
      <c r="N5" s="14"/>
    </row>
    <row r="6" spans="2:57" ht="14.25" thickBot="1" x14ac:dyDescent="0.2">
      <c r="BC6" s="1" t="s">
        <v>26</v>
      </c>
    </row>
    <row r="7" spans="2:57" ht="16.5" customHeight="1" x14ac:dyDescent="0.15">
      <c r="B7" s="20"/>
      <c r="C7" s="7"/>
      <c r="D7" s="7"/>
      <c r="E7" s="7"/>
      <c r="F7" s="7"/>
      <c r="G7" s="7"/>
      <c r="H7" s="7"/>
      <c r="I7" s="8"/>
      <c r="J7" s="16"/>
      <c r="K7" s="27">
        <v>1980</v>
      </c>
      <c r="L7" s="28">
        <v>1981</v>
      </c>
      <c r="M7" s="27">
        <v>1982</v>
      </c>
      <c r="N7" s="27">
        <v>1983</v>
      </c>
      <c r="O7" s="28">
        <v>1984</v>
      </c>
      <c r="P7" s="27">
        <v>1985</v>
      </c>
      <c r="Q7" s="28">
        <v>1986</v>
      </c>
      <c r="R7" s="27">
        <v>1987</v>
      </c>
      <c r="S7" s="27">
        <v>1988</v>
      </c>
      <c r="T7" s="28">
        <v>1989</v>
      </c>
      <c r="U7" s="27">
        <v>1990</v>
      </c>
      <c r="V7" s="27">
        <v>1991</v>
      </c>
      <c r="W7" s="28">
        <v>1991</v>
      </c>
      <c r="X7" s="27">
        <v>1993</v>
      </c>
      <c r="Y7" s="27">
        <v>1994</v>
      </c>
      <c r="Z7" s="28">
        <v>1995</v>
      </c>
      <c r="AA7" s="27">
        <v>1996</v>
      </c>
      <c r="AB7" s="27">
        <v>1997</v>
      </c>
      <c r="AC7" s="28">
        <v>1998</v>
      </c>
      <c r="AD7" s="27">
        <v>1999</v>
      </c>
      <c r="AE7" s="27">
        <v>2000</v>
      </c>
      <c r="AF7" s="28">
        <v>2001</v>
      </c>
      <c r="AG7" s="27">
        <v>2002</v>
      </c>
      <c r="AH7" s="28">
        <v>2003</v>
      </c>
      <c r="AI7" s="27">
        <v>2004</v>
      </c>
      <c r="AJ7" s="29">
        <v>2005</v>
      </c>
      <c r="AK7" s="27">
        <v>2006</v>
      </c>
      <c r="AL7" s="29">
        <v>2007</v>
      </c>
      <c r="AM7" s="27">
        <v>2008</v>
      </c>
      <c r="AN7" s="29">
        <v>2009</v>
      </c>
      <c r="AO7" s="27">
        <v>2010</v>
      </c>
      <c r="AP7" s="29">
        <v>2011</v>
      </c>
      <c r="AQ7" s="27">
        <v>2012</v>
      </c>
      <c r="AR7" s="29">
        <v>2013</v>
      </c>
      <c r="AS7" s="27">
        <v>2014</v>
      </c>
      <c r="AT7" s="29">
        <v>2015</v>
      </c>
      <c r="AU7" s="112">
        <v>2016</v>
      </c>
      <c r="AV7" s="27">
        <v>2017</v>
      </c>
      <c r="AW7" s="29">
        <v>2018</v>
      </c>
      <c r="AX7" s="117">
        <v>2019</v>
      </c>
      <c r="AY7" s="117">
        <v>2020</v>
      </c>
      <c r="AZ7" s="117">
        <v>2021</v>
      </c>
      <c r="BA7" s="117">
        <v>2022</v>
      </c>
      <c r="BB7" s="110">
        <v>2023</v>
      </c>
      <c r="BC7" s="17" t="s">
        <v>2</v>
      </c>
      <c r="BD7" s="25" t="s">
        <v>4</v>
      </c>
      <c r="BE7" s="9" t="s">
        <v>1</v>
      </c>
    </row>
    <row r="8" spans="2:57" ht="14.1" customHeight="1" thickBot="1" x14ac:dyDescent="0.2">
      <c r="B8" s="21" t="s">
        <v>50</v>
      </c>
      <c r="C8" s="10" t="s">
        <v>53</v>
      </c>
      <c r="D8" s="10" t="s">
        <v>6</v>
      </c>
      <c r="E8" s="10"/>
      <c r="F8" s="10"/>
      <c r="G8" s="10"/>
      <c r="H8" s="10"/>
      <c r="I8" s="11"/>
      <c r="J8" s="19" t="s">
        <v>0</v>
      </c>
      <c r="K8" s="18">
        <v>55</v>
      </c>
      <c r="L8" s="10">
        <v>56</v>
      </c>
      <c r="M8" s="18">
        <v>57</v>
      </c>
      <c r="N8" s="10">
        <v>58</v>
      </c>
      <c r="O8" s="18">
        <v>59</v>
      </c>
      <c r="P8" s="10">
        <v>60</v>
      </c>
      <c r="Q8" s="18">
        <v>61</v>
      </c>
      <c r="R8" s="10">
        <v>62</v>
      </c>
      <c r="S8" s="18">
        <v>63</v>
      </c>
      <c r="T8" s="10">
        <v>1</v>
      </c>
      <c r="U8" s="18">
        <v>2</v>
      </c>
      <c r="V8" s="10">
        <v>3</v>
      </c>
      <c r="W8" s="18">
        <v>4</v>
      </c>
      <c r="X8" s="10">
        <v>5</v>
      </c>
      <c r="Y8" s="18">
        <v>6</v>
      </c>
      <c r="Z8" s="10">
        <v>7</v>
      </c>
      <c r="AA8" s="18">
        <v>8</v>
      </c>
      <c r="AB8" s="10">
        <v>9</v>
      </c>
      <c r="AC8" s="18">
        <v>10</v>
      </c>
      <c r="AD8" s="10">
        <v>11</v>
      </c>
      <c r="AE8" s="18">
        <v>12</v>
      </c>
      <c r="AF8" s="10">
        <v>13</v>
      </c>
      <c r="AG8" s="18">
        <v>14</v>
      </c>
      <c r="AH8" s="10">
        <v>15</v>
      </c>
      <c r="AI8" s="18">
        <v>16</v>
      </c>
      <c r="AJ8" s="10">
        <v>17</v>
      </c>
      <c r="AK8" s="18">
        <v>18</v>
      </c>
      <c r="AL8" s="10">
        <v>19</v>
      </c>
      <c r="AM8" s="18">
        <v>20</v>
      </c>
      <c r="AN8" s="10">
        <v>21</v>
      </c>
      <c r="AO8" s="18">
        <v>22</v>
      </c>
      <c r="AP8" s="10">
        <v>23</v>
      </c>
      <c r="AQ8" s="18">
        <v>24</v>
      </c>
      <c r="AR8" s="10">
        <v>25</v>
      </c>
      <c r="AS8" s="111">
        <v>26</v>
      </c>
      <c r="AT8" s="111">
        <v>27</v>
      </c>
      <c r="AU8" s="10">
        <v>28</v>
      </c>
      <c r="AV8" s="18">
        <v>29</v>
      </c>
      <c r="AW8" s="11">
        <v>30</v>
      </c>
      <c r="AX8" s="111">
        <v>1</v>
      </c>
      <c r="AY8" s="115">
        <v>2</v>
      </c>
      <c r="AZ8" s="111">
        <v>3</v>
      </c>
      <c r="BA8" s="115">
        <v>4</v>
      </c>
      <c r="BB8" s="111">
        <v>5</v>
      </c>
      <c r="BC8" s="12"/>
      <c r="BD8" s="26" t="s">
        <v>117</v>
      </c>
      <c r="BE8" s="13"/>
    </row>
    <row r="9" spans="2:57" ht="20.100000000000001" customHeight="1" thickTop="1" x14ac:dyDescent="0.15">
      <c r="B9" s="22"/>
      <c r="C9" s="1" t="s">
        <v>15</v>
      </c>
      <c r="I9" s="2"/>
      <c r="J9" s="5" t="s">
        <v>16</v>
      </c>
      <c r="K9" s="23"/>
      <c r="L9" s="15"/>
      <c r="M9" s="31"/>
      <c r="N9" s="33">
        <v>2543</v>
      </c>
      <c r="O9" s="15"/>
      <c r="P9" s="23"/>
      <c r="Q9" s="15"/>
      <c r="R9" s="31"/>
      <c r="S9" s="33">
        <v>2532</v>
      </c>
      <c r="T9" s="15"/>
      <c r="U9" s="23"/>
      <c r="V9" s="23"/>
      <c r="W9" s="32"/>
      <c r="X9" s="33">
        <v>2303</v>
      </c>
      <c r="Y9" s="23"/>
      <c r="Z9" s="15"/>
      <c r="AA9" s="23"/>
      <c r="AB9" s="31"/>
      <c r="AC9" s="34">
        <v>2162</v>
      </c>
      <c r="AD9" s="23"/>
      <c r="AE9" s="23"/>
      <c r="AF9" s="15"/>
      <c r="AG9" s="31"/>
      <c r="AH9" s="34">
        <v>1856</v>
      </c>
      <c r="AI9" s="23"/>
      <c r="AJ9" s="15"/>
      <c r="AK9" s="23"/>
      <c r="AL9" s="23"/>
      <c r="AM9" s="34">
        <v>1576</v>
      </c>
      <c r="AN9" s="53"/>
      <c r="AO9" s="53"/>
      <c r="AP9" s="53"/>
      <c r="AQ9" s="53"/>
      <c r="AR9" s="34">
        <v>1281</v>
      </c>
      <c r="AS9" s="33"/>
      <c r="AT9" s="33"/>
      <c r="AU9" s="34"/>
      <c r="AV9" s="33"/>
      <c r="AW9" s="34">
        <v>977</v>
      </c>
      <c r="AX9" s="33"/>
      <c r="AY9" s="33"/>
      <c r="AZ9" s="33"/>
      <c r="BA9" s="33"/>
      <c r="BB9" s="34">
        <v>767</v>
      </c>
      <c r="BC9" s="5"/>
      <c r="BD9" s="5"/>
      <c r="BE9" s="5" t="s">
        <v>136</v>
      </c>
    </row>
    <row r="10" spans="2:57" ht="20.100000000000001" customHeight="1" x14ac:dyDescent="0.15">
      <c r="B10" s="5"/>
      <c r="C10" s="1" t="s">
        <v>29</v>
      </c>
      <c r="I10" s="2"/>
      <c r="J10" s="5" t="s">
        <v>16</v>
      </c>
      <c r="K10" s="23"/>
      <c r="L10" s="15"/>
      <c r="M10" s="31"/>
      <c r="N10" s="33">
        <v>67</v>
      </c>
      <c r="O10" s="15"/>
      <c r="P10" s="23"/>
      <c r="Q10" s="15"/>
      <c r="R10" s="31"/>
      <c r="S10" s="33">
        <v>112</v>
      </c>
      <c r="T10" s="15"/>
      <c r="U10" s="23"/>
      <c r="V10" s="23"/>
      <c r="W10" s="32"/>
      <c r="X10" s="33">
        <v>87</v>
      </c>
      <c r="Y10" s="23"/>
      <c r="Z10" s="15"/>
      <c r="AA10" s="23"/>
      <c r="AB10" s="31"/>
      <c r="AC10" s="34">
        <v>99</v>
      </c>
      <c r="AD10" s="23"/>
      <c r="AE10" s="23"/>
      <c r="AF10" s="15"/>
      <c r="AG10" s="31"/>
      <c r="AH10" s="34">
        <v>45</v>
      </c>
      <c r="AI10" s="23"/>
      <c r="AJ10" s="15"/>
      <c r="AK10" s="23"/>
      <c r="AL10" s="23"/>
      <c r="AM10" s="34">
        <v>34</v>
      </c>
      <c r="AN10" s="33"/>
      <c r="AO10" s="33"/>
      <c r="AP10" s="33"/>
      <c r="AQ10" s="33"/>
      <c r="AR10" s="34">
        <v>24</v>
      </c>
      <c r="AS10" s="33"/>
      <c r="AT10" s="33"/>
      <c r="AU10" s="34"/>
      <c r="AV10" s="33"/>
      <c r="AW10" s="34">
        <v>34</v>
      </c>
      <c r="AX10" s="33"/>
      <c r="AY10" s="33"/>
      <c r="AZ10" s="33"/>
      <c r="BA10" s="33"/>
      <c r="BB10" s="34">
        <v>16</v>
      </c>
      <c r="BC10" s="5"/>
      <c r="BD10" s="5"/>
      <c r="BE10" s="5" t="s">
        <v>137</v>
      </c>
    </row>
    <row r="11" spans="2:57" ht="20.100000000000001" customHeight="1" x14ac:dyDescent="0.15">
      <c r="B11" s="5"/>
      <c r="C11" s="1" t="s">
        <v>30</v>
      </c>
      <c r="I11" s="2"/>
      <c r="J11" s="5" t="s">
        <v>16</v>
      </c>
      <c r="K11" s="23"/>
      <c r="L11" s="15"/>
      <c r="M11" s="31"/>
      <c r="N11" s="33">
        <f>N12+N13+N14+N15+N16+N17+N18+N19</f>
        <v>2392</v>
      </c>
      <c r="O11" s="15"/>
      <c r="P11" s="23"/>
      <c r="Q11" s="15"/>
      <c r="R11" s="31"/>
      <c r="S11" s="33">
        <v>2328</v>
      </c>
      <c r="T11" s="15"/>
      <c r="U11" s="23"/>
      <c r="V11" s="23"/>
      <c r="W11" s="32"/>
      <c r="X11" s="33">
        <v>2116</v>
      </c>
      <c r="Y11" s="23"/>
      <c r="Z11" s="15"/>
      <c r="AA11" s="23"/>
      <c r="AB11" s="31"/>
      <c r="AC11" s="34">
        <v>1974</v>
      </c>
      <c r="AD11" s="23"/>
      <c r="AE11" s="23"/>
      <c r="AF11" s="15"/>
      <c r="AG11" s="31"/>
      <c r="AH11" s="34">
        <v>1734</v>
      </c>
      <c r="AI11" s="23"/>
      <c r="AJ11" s="15"/>
      <c r="AK11" s="23"/>
      <c r="AL11" s="23"/>
      <c r="AM11" s="34">
        <v>1486</v>
      </c>
      <c r="AN11" s="33"/>
      <c r="AO11" s="33"/>
      <c r="AP11" s="33"/>
      <c r="AQ11" s="33"/>
      <c r="AR11" s="34">
        <v>1219</v>
      </c>
      <c r="AS11" s="33"/>
      <c r="AT11" s="33"/>
      <c r="AU11" s="34"/>
      <c r="AV11" s="33"/>
      <c r="AW11" s="34">
        <v>913</v>
      </c>
      <c r="AX11" s="33"/>
      <c r="AY11" s="33"/>
      <c r="AZ11" s="33"/>
      <c r="BA11" s="33"/>
      <c r="BB11" s="34">
        <v>728</v>
      </c>
      <c r="BC11" s="5"/>
      <c r="BD11" s="5"/>
      <c r="BE11" s="5"/>
    </row>
    <row r="12" spans="2:57" ht="20.100000000000001" customHeight="1" x14ac:dyDescent="0.15">
      <c r="B12" s="5"/>
      <c r="C12" s="1" t="s">
        <v>42</v>
      </c>
      <c r="I12" s="2"/>
      <c r="J12" s="5" t="s">
        <v>16</v>
      </c>
      <c r="K12" s="23"/>
      <c r="L12" s="15"/>
      <c r="M12" s="31"/>
      <c r="N12" s="33">
        <v>496</v>
      </c>
      <c r="O12" s="15"/>
      <c r="P12" s="23"/>
      <c r="Q12" s="15"/>
      <c r="R12" s="31"/>
      <c r="S12" s="33">
        <v>515</v>
      </c>
      <c r="T12" s="15"/>
      <c r="U12" s="23"/>
      <c r="V12" s="23"/>
      <c r="W12" s="32"/>
      <c r="X12" s="33">
        <v>491</v>
      </c>
      <c r="Y12" s="23"/>
      <c r="Z12" s="15"/>
      <c r="AA12" s="23"/>
      <c r="AB12" s="31"/>
      <c r="AC12" s="34">
        <v>454</v>
      </c>
      <c r="AD12" s="23"/>
      <c r="AE12" s="23"/>
      <c r="AF12" s="15"/>
      <c r="AG12" s="31"/>
      <c r="AH12" s="34">
        <v>375</v>
      </c>
      <c r="AI12" s="23"/>
      <c r="AJ12" s="15"/>
      <c r="AK12" s="23"/>
      <c r="AL12" s="23"/>
      <c r="AM12" s="34">
        <v>351</v>
      </c>
      <c r="AN12" s="33"/>
      <c r="AO12" s="33"/>
      <c r="AP12" s="33"/>
      <c r="AQ12" s="33"/>
      <c r="AR12" s="34">
        <v>284</v>
      </c>
      <c r="AS12" s="33"/>
      <c r="AT12" s="33"/>
      <c r="AU12" s="34"/>
      <c r="AV12" s="33"/>
      <c r="AW12" s="34">
        <v>226</v>
      </c>
      <c r="AX12" s="33"/>
      <c r="AY12" s="33"/>
      <c r="AZ12" s="33"/>
      <c r="BA12" s="33"/>
      <c r="BB12" s="34">
        <v>42</v>
      </c>
      <c r="BC12" s="5"/>
      <c r="BD12" s="5"/>
      <c r="BE12" s="5"/>
    </row>
    <row r="13" spans="2:57" ht="20.100000000000001" customHeight="1" x14ac:dyDescent="0.15">
      <c r="B13" s="5"/>
      <c r="C13" s="1" t="s">
        <v>43</v>
      </c>
      <c r="I13" s="2"/>
      <c r="J13" s="5" t="s">
        <v>16</v>
      </c>
      <c r="K13" s="23"/>
      <c r="L13" s="15"/>
      <c r="M13" s="31"/>
      <c r="N13" s="33">
        <v>794</v>
      </c>
      <c r="O13" s="15"/>
      <c r="P13" s="23"/>
      <c r="Q13" s="15"/>
      <c r="R13" s="31"/>
      <c r="S13" s="33">
        <v>735</v>
      </c>
      <c r="T13" s="15"/>
      <c r="U13" s="23"/>
      <c r="V13" s="23"/>
      <c r="W13" s="32"/>
      <c r="X13" s="33">
        <v>611</v>
      </c>
      <c r="Y13" s="23"/>
      <c r="Z13" s="15"/>
      <c r="AA13" s="23"/>
      <c r="AB13" s="31"/>
      <c r="AC13" s="34">
        <v>528</v>
      </c>
      <c r="AD13" s="23"/>
      <c r="AE13" s="23"/>
      <c r="AF13" s="15"/>
      <c r="AG13" s="31"/>
      <c r="AH13" s="34">
        <v>438</v>
      </c>
      <c r="AI13" s="23"/>
      <c r="AJ13" s="15"/>
      <c r="AK13" s="23"/>
      <c r="AL13" s="23"/>
      <c r="AM13" s="34">
        <v>370</v>
      </c>
      <c r="AN13" s="33"/>
      <c r="AO13" s="33"/>
      <c r="AP13" s="33"/>
      <c r="AQ13" s="33"/>
      <c r="AR13" s="34">
        <v>270</v>
      </c>
      <c r="AS13" s="33"/>
      <c r="AT13" s="33"/>
      <c r="AU13" s="34"/>
      <c r="AV13" s="33"/>
      <c r="AW13" s="34">
        <v>199</v>
      </c>
      <c r="AX13" s="33"/>
      <c r="AY13" s="33"/>
      <c r="AZ13" s="33"/>
      <c r="BA13" s="33"/>
      <c r="BB13" s="34">
        <v>133</v>
      </c>
      <c r="BC13" s="5"/>
      <c r="BD13" s="5"/>
      <c r="BE13" s="5"/>
    </row>
    <row r="14" spans="2:57" ht="20.100000000000001" customHeight="1" x14ac:dyDescent="0.15">
      <c r="B14" s="5"/>
      <c r="C14" s="1" t="s">
        <v>44</v>
      </c>
      <c r="I14" s="2"/>
      <c r="J14" s="5" t="s">
        <v>16</v>
      </c>
      <c r="K14" s="23"/>
      <c r="L14" s="15"/>
      <c r="M14" s="31"/>
      <c r="N14" s="33">
        <v>653</v>
      </c>
      <c r="O14" s="15"/>
      <c r="P14" s="23"/>
      <c r="Q14" s="15"/>
      <c r="R14" s="31"/>
      <c r="S14" s="33">
        <v>607</v>
      </c>
      <c r="T14" s="15"/>
      <c r="U14" s="23"/>
      <c r="V14" s="23"/>
      <c r="W14" s="32"/>
      <c r="X14" s="33">
        <v>546</v>
      </c>
      <c r="Y14" s="23"/>
      <c r="Z14" s="15"/>
      <c r="AA14" s="23"/>
      <c r="AB14" s="31"/>
      <c r="AC14" s="34">
        <v>484</v>
      </c>
      <c r="AD14" s="23"/>
      <c r="AE14" s="23"/>
      <c r="AF14" s="15"/>
      <c r="AG14" s="31"/>
      <c r="AH14" s="34">
        <v>424</v>
      </c>
      <c r="AI14" s="23"/>
      <c r="AJ14" s="15"/>
      <c r="AK14" s="23"/>
      <c r="AL14" s="23"/>
      <c r="AM14" s="34">
        <v>336</v>
      </c>
      <c r="AN14" s="33"/>
      <c r="AO14" s="33"/>
      <c r="AP14" s="33"/>
      <c r="AQ14" s="33"/>
      <c r="AR14" s="34">
        <v>281</v>
      </c>
      <c r="AS14" s="33"/>
      <c r="AT14" s="33"/>
      <c r="AU14" s="34"/>
      <c r="AV14" s="33"/>
      <c r="AW14" s="34">
        <v>186</v>
      </c>
      <c r="AX14" s="33"/>
      <c r="AY14" s="33"/>
      <c r="AZ14" s="33"/>
      <c r="BA14" s="33"/>
      <c r="BB14" s="34">
        <v>158</v>
      </c>
      <c r="BC14" s="5"/>
      <c r="BD14" s="5"/>
      <c r="BE14" s="5"/>
    </row>
    <row r="15" spans="2:57" ht="20.100000000000001" customHeight="1" x14ac:dyDescent="0.15">
      <c r="B15" s="5"/>
      <c r="C15" s="1" t="s">
        <v>45</v>
      </c>
      <c r="I15" s="2"/>
      <c r="J15" s="5" t="s">
        <v>16</v>
      </c>
      <c r="K15" s="23"/>
      <c r="L15" s="15"/>
      <c r="M15" s="31"/>
      <c r="N15" s="33">
        <v>276</v>
      </c>
      <c r="O15" s="15"/>
      <c r="P15" s="23"/>
      <c r="Q15" s="15"/>
      <c r="R15" s="31"/>
      <c r="S15" s="33">
        <v>313</v>
      </c>
      <c r="T15" s="15"/>
      <c r="U15" s="23"/>
      <c r="V15" s="23"/>
      <c r="W15" s="32"/>
      <c r="X15" s="33">
        <v>336</v>
      </c>
      <c r="Y15" s="23"/>
      <c r="Z15" s="15"/>
      <c r="AA15" s="23"/>
      <c r="AB15" s="31"/>
      <c r="AC15" s="34">
        <v>379</v>
      </c>
      <c r="AD15" s="23"/>
      <c r="AE15" s="23"/>
      <c r="AF15" s="15"/>
      <c r="AG15" s="31"/>
      <c r="AH15" s="34">
        <v>407</v>
      </c>
      <c r="AI15" s="23"/>
      <c r="AJ15" s="15"/>
      <c r="AK15" s="23"/>
      <c r="AL15" s="23"/>
      <c r="AM15" s="34">
        <v>350</v>
      </c>
      <c r="AN15" s="33"/>
      <c r="AO15" s="33"/>
      <c r="AP15" s="33"/>
      <c r="AQ15" s="33"/>
      <c r="AR15" s="34">
        <v>323</v>
      </c>
      <c r="AS15" s="33"/>
      <c r="AT15" s="33"/>
      <c r="AU15" s="34"/>
      <c r="AV15" s="33"/>
      <c r="AW15" s="34">
        <v>256</v>
      </c>
      <c r="AX15" s="33"/>
      <c r="AY15" s="33"/>
      <c r="AZ15" s="33"/>
      <c r="BA15" s="33"/>
      <c r="BB15" s="34">
        <v>230</v>
      </c>
      <c r="BC15" s="5"/>
      <c r="BD15" s="5"/>
      <c r="BE15" s="5"/>
    </row>
    <row r="16" spans="2:57" ht="20.100000000000001" customHeight="1" x14ac:dyDescent="0.15">
      <c r="B16" s="5"/>
      <c r="C16" s="1" t="s">
        <v>46</v>
      </c>
      <c r="I16" s="2"/>
      <c r="J16" s="5" t="s">
        <v>16</v>
      </c>
      <c r="K16" s="23"/>
      <c r="L16" s="15"/>
      <c r="M16" s="31"/>
      <c r="N16" s="33">
        <v>90</v>
      </c>
      <c r="O16" s="15"/>
      <c r="P16" s="23"/>
      <c r="Q16" s="15"/>
      <c r="R16" s="31"/>
      <c r="S16" s="33">
        <v>92</v>
      </c>
      <c r="T16" s="15"/>
      <c r="U16" s="23"/>
      <c r="V16" s="23"/>
      <c r="W16" s="32"/>
      <c r="X16" s="33">
        <v>76</v>
      </c>
      <c r="Y16" s="23"/>
      <c r="Z16" s="15"/>
      <c r="AA16" s="23"/>
      <c r="AB16" s="31"/>
      <c r="AC16" s="34">
        <v>85</v>
      </c>
      <c r="AD16" s="23"/>
      <c r="AE16" s="23"/>
      <c r="AF16" s="15"/>
      <c r="AG16" s="31"/>
      <c r="AH16" s="34">
        <v>64</v>
      </c>
      <c r="AI16" s="23"/>
      <c r="AJ16" s="15"/>
      <c r="AK16" s="23"/>
      <c r="AL16" s="23"/>
      <c r="AM16" s="34">
        <v>60</v>
      </c>
      <c r="AN16" s="33"/>
      <c r="AO16" s="33"/>
      <c r="AP16" s="33"/>
      <c r="AQ16" s="33"/>
      <c r="AR16" s="34">
        <v>46</v>
      </c>
      <c r="AS16" s="33"/>
      <c r="AT16" s="33"/>
      <c r="AU16" s="34"/>
      <c r="AV16" s="33"/>
      <c r="AW16" s="34">
        <v>35</v>
      </c>
      <c r="AX16" s="33"/>
      <c r="AY16" s="33"/>
      <c r="AZ16" s="33"/>
      <c r="BA16" s="33"/>
      <c r="BB16" s="34">
        <v>31</v>
      </c>
      <c r="BC16" s="5"/>
      <c r="BD16" s="5"/>
      <c r="BE16" s="5"/>
    </row>
    <row r="17" spans="2:57" ht="20.100000000000001" customHeight="1" x14ac:dyDescent="0.15">
      <c r="B17" s="5"/>
      <c r="C17" s="1" t="s">
        <v>47</v>
      </c>
      <c r="I17" s="2"/>
      <c r="J17" s="5" t="s">
        <v>16</v>
      </c>
      <c r="K17" s="23"/>
      <c r="L17" s="15"/>
      <c r="M17" s="31"/>
      <c r="N17" s="33">
        <v>40</v>
      </c>
      <c r="O17" s="15"/>
      <c r="P17" s="23"/>
      <c r="Q17" s="15"/>
      <c r="R17" s="31"/>
      <c r="S17" s="33">
        <v>20</v>
      </c>
      <c r="T17" s="15"/>
      <c r="U17" s="23"/>
      <c r="V17" s="23"/>
      <c r="W17" s="32"/>
      <c r="X17" s="33">
        <v>12</v>
      </c>
      <c r="Y17" s="23"/>
      <c r="Z17" s="15"/>
      <c r="AA17" s="23"/>
      <c r="AB17" s="31"/>
      <c r="AC17" s="34">
        <v>12</v>
      </c>
      <c r="AD17" s="23"/>
      <c r="AE17" s="23"/>
      <c r="AF17" s="15"/>
      <c r="AG17" s="31"/>
      <c r="AH17" s="34">
        <v>13</v>
      </c>
      <c r="AI17" s="23"/>
      <c r="AJ17" s="15"/>
      <c r="AK17" s="23"/>
      <c r="AL17" s="23"/>
      <c r="AM17" s="34">
        <v>15</v>
      </c>
      <c r="AN17" s="33"/>
      <c r="AO17" s="33"/>
      <c r="AP17" s="33"/>
      <c r="AQ17" s="33"/>
      <c r="AR17" s="34">
        <v>13</v>
      </c>
      <c r="AS17" s="33"/>
      <c r="AT17" s="33"/>
      <c r="AU17" s="34"/>
      <c r="AV17" s="33"/>
      <c r="AW17" s="34">
        <v>10</v>
      </c>
      <c r="AX17" s="33"/>
      <c r="AY17" s="33"/>
      <c r="AZ17" s="33"/>
      <c r="BA17" s="33"/>
      <c r="BB17" s="34">
        <v>4</v>
      </c>
      <c r="BC17" s="5"/>
      <c r="BD17" s="5"/>
      <c r="BE17" s="155"/>
    </row>
    <row r="18" spans="2:57" ht="20.100000000000001" customHeight="1" x14ac:dyDescent="0.15">
      <c r="B18" s="5"/>
      <c r="C18" s="1" t="s">
        <v>48</v>
      </c>
      <c r="I18" s="2"/>
      <c r="J18" s="5" t="s">
        <v>16</v>
      </c>
      <c r="K18" s="23"/>
      <c r="L18" s="15"/>
      <c r="M18" s="31"/>
      <c r="N18" s="33">
        <v>24</v>
      </c>
      <c r="O18" s="15"/>
      <c r="P18" s="23"/>
      <c r="Q18" s="15"/>
      <c r="R18" s="31"/>
      <c r="S18" s="33">
        <v>23</v>
      </c>
      <c r="T18" s="15"/>
      <c r="U18" s="23"/>
      <c r="V18" s="23"/>
      <c r="W18" s="32"/>
      <c r="X18" s="33">
        <v>27</v>
      </c>
      <c r="Y18" s="23"/>
      <c r="Z18" s="15"/>
      <c r="AA18" s="23"/>
      <c r="AB18" s="31"/>
      <c r="AC18" s="34">
        <v>18</v>
      </c>
      <c r="AD18" s="23"/>
      <c r="AE18" s="23"/>
      <c r="AF18" s="15"/>
      <c r="AG18" s="31"/>
      <c r="AH18" s="34">
        <v>8</v>
      </c>
      <c r="AI18" s="23"/>
      <c r="AJ18" s="15"/>
      <c r="AK18" s="23"/>
      <c r="AL18" s="23"/>
      <c r="AM18" s="34">
        <v>4</v>
      </c>
      <c r="AN18" s="33"/>
      <c r="AO18" s="33"/>
      <c r="AP18" s="33"/>
      <c r="AQ18" s="33"/>
      <c r="AR18" s="34">
        <v>2</v>
      </c>
      <c r="AS18" s="33"/>
      <c r="AT18" s="33"/>
      <c r="AU18" s="34"/>
      <c r="AV18" s="33"/>
      <c r="AW18" s="34">
        <v>1</v>
      </c>
      <c r="AX18" s="33"/>
      <c r="AY18" s="33"/>
      <c r="AZ18" s="33"/>
      <c r="BA18" s="33"/>
      <c r="BB18" s="34">
        <v>1</v>
      </c>
      <c r="BC18" s="5"/>
      <c r="BD18" s="5"/>
      <c r="BE18" s="155"/>
    </row>
    <row r="19" spans="2:57" ht="20.100000000000001" customHeight="1" x14ac:dyDescent="0.15">
      <c r="B19" s="5"/>
      <c r="C19" s="1" t="s">
        <v>49</v>
      </c>
      <c r="I19" s="2"/>
      <c r="J19" s="5" t="s">
        <v>16</v>
      </c>
      <c r="K19" s="23"/>
      <c r="L19" s="15"/>
      <c r="M19" s="31"/>
      <c r="N19" s="33">
        <v>19</v>
      </c>
      <c r="O19" s="15"/>
      <c r="P19" s="23"/>
      <c r="Q19" s="15"/>
      <c r="R19" s="31"/>
      <c r="S19" s="33">
        <v>23</v>
      </c>
      <c r="T19" s="15"/>
      <c r="U19" s="23"/>
      <c r="V19" s="23"/>
      <c r="W19" s="32"/>
      <c r="X19" s="33">
        <v>17</v>
      </c>
      <c r="Y19" s="23"/>
      <c r="Z19" s="15"/>
      <c r="AA19" s="23"/>
      <c r="AB19" s="31"/>
      <c r="AC19" s="34">
        <v>14</v>
      </c>
      <c r="AD19" s="23"/>
      <c r="AE19" s="23"/>
      <c r="AF19" s="15"/>
      <c r="AG19" s="31"/>
      <c r="AH19" s="34">
        <v>5</v>
      </c>
      <c r="AI19" s="23"/>
      <c r="AJ19" s="15"/>
      <c r="AK19" s="23"/>
      <c r="AL19" s="23"/>
      <c r="AM19" s="109">
        <v>0</v>
      </c>
      <c r="AN19" s="33"/>
      <c r="AO19" s="33"/>
      <c r="AP19" s="33"/>
      <c r="AQ19" s="33"/>
      <c r="AR19" s="109">
        <v>0</v>
      </c>
      <c r="AS19" s="107"/>
      <c r="AT19" s="107"/>
      <c r="AU19" s="109"/>
      <c r="AV19" s="107"/>
      <c r="AW19" s="109">
        <v>0</v>
      </c>
      <c r="AX19" s="107"/>
      <c r="AY19" s="107"/>
      <c r="AZ19" s="107"/>
      <c r="BA19" s="107"/>
      <c r="BB19" s="109">
        <v>0</v>
      </c>
      <c r="BC19" s="5"/>
      <c r="BD19" s="5"/>
      <c r="BE19" s="155"/>
    </row>
    <row r="20" spans="2:57" ht="20.100000000000001" customHeight="1" x14ac:dyDescent="0.15">
      <c r="B20" s="5"/>
      <c r="C20" s="1" t="s">
        <v>40</v>
      </c>
      <c r="I20" s="2"/>
      <c r="J20" s="5" t="s">
        <v>16</v>
      </c>
      <c r="K20" s="23"/>
      <c r="L20" s="15"/>
      <c r="M20" s="31"/>
      <c r="N20" s="36">
        <v>7</v>
      </c>
      <c r="O20" s="15"/>
      <c r="P20" s="23"/>
      <c r="Q20" s="15"/>
      <c r="R20" s="31"/>
      <c r="S20" s="36">
        <v>6</v>
      </c>
      <c r="T20" s="15"/>
      <c r="U20" s="23"/>
      <c r="V20" s="23"/>
      <c r="W20" s="32"/>
      <c r="X20" s="33">
        <v>5</v>
      </c>
      <c r="Y20" s="23"/>
      <c r="Z20" s="15"/>
      <c r="AA20" s="23"/>
      <c r="AB20" s="31"/>
      <c r="AC20" s="34">
        <v>3</v>
      </c>
      <c r="AD20" s="23"/>
      <c r="AE20" s="23"/>
      <c r="AF20" s="15"/>
      <c r="AG20" s="31"/>
      <c r="AH20" s="35">
        <v>6</v>
      </c>
      <c r="AI20" s="23"/>
      <c r="AJ20" s="15"/>
      <c r="AK20" s="23"/>
      <c r="AL20" s="23"/>
      <c r="AM20" s="35">
        <v>6</v>
      </c>
      <c r="AN20" s="36"/>
      <c r="AO20" s="36"/>
      <c r="AP20" s="36"/>
      <c r="AQ20" s="36"/>
      <c r="AR20" s="35">
        <v>4</v>
      </c>
      <c r="AS20" s="36"/>
      <c r="AT20" s="36"/>
      <c r="AU20" s="35"/>
      <c r="AV20" s="36"/>
      <c r="AW20" s="35">
        <v>3</v>
      </c>
      <c r="AX20" s="33"/>
      <c r="AY20" s="33"/>
      <c r="AZ20" s="33"/>
      <c r="BA20" s="33"/>
      <c r="BB20" s="34">
        <v>3</v>
      </c>
      <c r="BC20" s="5"/>
      <c r="BD20" s="5"/>
      <c r="BE20" s="163" t="s">
        <v>130</v>
      </c>
    </row>
    <row r="21" spans="2:57" ht="20.100000000000001" customHeight="1" x14ac:dyDescent="0.15">
      <c r="B21" s="5"/>
      <c r="C21" s="1" t="s">
        <v>128</v>
      </c>
      <c r="I21" s="2"/>
      <c r="J21" s="5" t="s">
        <v>133</v>
      </c>
      <c r="K21" s="23"/>
      <c r="L21" s="15"/>
      <c r="M21" s="31"/>
      <c r="N21" s="37" t="s">
        <v>114</v>
      </c>
      <c r="O21" s="15"/>
      <c r="P21" s="23"/>
      <c r="Q21" s="15"/>
      <c r="R21" s="31"/>
      <c r="S21" s="37" t="s">
        <v>114</v>
      </c>
      <c r="T21" s="15"/>
      <c r="U21" s="23"/>
      <c r="V21" s="23"/>
      <c r="W21" s="32"/>
      <c r="X21" s="37" t="s">
        <v>114</v>
      </c>
      <c r="Y21" s="23"/>
      <c r="Z21" s="15"/>
      <c r="AA21" s="23"/>
      <c r="AB21" s="31"/>
      <c r="AC21" s="37" t="s">
        <v>114</v>
      </c>
      <c r="AD21" s="23"/>
      <c r="AE21" s="23"/>
      <c r="AF21" s="15"/>
      <c r="AG21" s="31"/>
      <c r="AH21" s="109">
        <v>0</v>
      </c>
      <c r="AI21" s="23"/>
      <c r="AJ21" s="15"/>
      <c r="AK21" s="23"/>
      <c r="AL21" s="23"/>
      <c r="AM21" s="109">
        <v>0</v>
      </c>
      <c r="AN21" s="36"/>
      <c r="AO21" s="36"/>
      <c r="AP21" s="36"/>
      <c r="AQ21" s="36"/>
      <c r="AR21" s="109">
        <v>0</v>
      </c>
      <c r="AS21" s="36"/>
      <c r="AT21" s="36"/>
      <c r="AU21" s="35"/>
      <c r="AV21" s="36"/>
      <c r="AW21" s="109">
        <v>0</v>
      </c>
      <c r="AX21" s="33"/>
      <c r="AY21" s="33"/>
      <c r="AZ21" s="33"/>
      <c r="BA21" s="33"/>
      <c r="BB21" s="109">
        <v>0</v>
      </c>
      <c r="BC21" s="5"/>
      <c r="BD21" s="5"/>
      <c r="BE21" s="163"/>
    </row>
    <row r="22" spans="2:57" ht="20.100000000000001" customHeight="1" x14ac:dyDescent="0.15">
      <c r="B22" s="5"/>
      <c r="C22" s="1" t="s">
        <v>41</v>
      </c>
      <c r="I22" s="2"/>
      <c r="J22" s="5" t="s">
        <v>16</v>
      </c>
      <c r="K22" s="23"/>
      <c r="L22" s="15"/>
      <c r="M22" s="31"/>
      <c r="N22" s="36">
        <v>13</v>
      </c>
      <c r="O22" s="15"/>
      <c r="P22" s="23"/>
      <c r="Q22" s="15"/>
      <c r="R22" s="31"/>
      <c r="S22" s="36">
        <v>15</v>
      </c>
      <c r="T22" s="15"/>
      <c r="U22" s="23"/>
      <c r="V22" s="23"/>
      <c r="W22" s="32"/>
      <c r="X22" s="33">
        <v>16</v>
      </c>
      <c r="Y22" s="23"/>
      <c r="Z22" s="15"/>
      <c r="AA22" s="23"/>
      <c r="AB22" s="31"/>
      <c r="AC22" s="34">
        <v>12</v>
      </c>
      <c r="AD22" s="23"/>
      <c r="AE22" s="23"/>
      <c r="AF22" s="15"/>
      <c r="AG22" s="31"/>
      <c r="AH22" s="35">
        <v>11</v>
      </c>
      <c r="AI22" s="23"/>
      <c r="AJ22" s="15"/>
      <c r="AK22" s="23"/>
      <c r="AL22" s="23"/>
      <c r="AM22" s="35">
        <v>8</v>
      </c>
      <c r="AN22" s="36"/>
      <c r="AO22" s="36"/>
      <c r="AP22" s="36"/>
      <c r="AQ22" s="36"/>
      <c r="AR22" s="35">
        <v>9</v>
      </c>
      <c r="AS22" s="36"/>
      <c r="AT22" s="36"/>
      <c r="AU22" s="35"/>
      <c r="AV22" s="36"/>
      <c r="AW22" s="35">
        <v>5</v>
      </c>
      <c r="AX22" s="33"/>
      <c r="AY22" s="33"/>
      <c r="AZ22" s="33"/>
      <c r="BA22" s="33"/>
      <c r="BB22" s="34">
        <v>7</v>
      </c>
      <c r="BC22" s="5"/>
      <c r="BD22" s="5"/>
      <c r="BE22" s="5"/>
    </row>
    <row r="23" spans="2:57" ht="20.100000000000001" customHeight="1" x14ac:dyDescent="0.15">
      <c r="B23" s="5"/>
      <c r="C23" s="1" t="s">
        <v>55</v>
      </c>
      <c r="I23" s="2"/>
      <c r="J23" s="5" t="s">
        <v>16</v>
      </c>
      <c r="K23" s="23"/>
      <c r="L23" s="15"/>
      <c r="M23" s="31"/>
      <c r="N23" s="36">
        <v>11</v>
      </c>
      <c r="O23" s="15"/>
      <c r="P23" s="23"/>
      <c r="Q23" s="15"/>
      <c r="R23" s="31"/>
      <c r="S23" s="36">
        <v>11</v>
      </c>
      <c r="T23" s="15"/>
      <c r="U23" s="23"/>
      <c r="V23" s="23"/>
      <c r="W23" s="32"/>
      <c r="X23" s="33">
        <v>10</v>
      </c>
      <c r="Y23" s="23"/>
      <c r="Z23" s="15"/>
      <c r="AA23" s="23"/>
      <c r="AB23" s="31"/>
      <c r="AC23" s="34">
        <v>11</v>
      </c>
      <c r="AD23" s="23"/>
      <c r="AE23" s="23"/>
      <c r="AF23" s="15"/>
      <c r="AG23" s="31"/>
      <c r="AH23" s="35">
        <v>2</v>
      </c>
      <c r="AI23" s="23"/>
      <c r="AJ23" s="15"/>
      <c r="AK23" s="23"/>
      <c r="AL23" s="23"/>
      <c r="AM23" s="39" t="s">
        <v>134</v>
      </c>
      <c r="AN23" s="54"/>
      <c r="AO23" s="54"/>
      <c r="AP23" s="54"/>
      <c r="AQ23" s="54"/>
      <c r="AR23" s="39" t="s">
        <v>134</v>
      </c>
      <c r="AS23" s="54"/>
      <c r="AT23" s="54"/>
      <c r="AU23" s="38"/>
      <c r="AV23" s="54"/>
      <c r="AW23" s="39" t="s">
        <v>134</v>
      </c>
      <c r="AX23" s="37"/>
      <c r="AY23" s="37"/>
      <c r="AZ23" s="37"/>
      <c r="BA23" s="37"/>
      <c r="BB23" s="39" t="s">
        <v>134</v>
      </c>
      <c r="BC23" s="5"/>
      <c r="BD23" s="5"/>
      <c r="BE23" s="163" t="s">
        <v>131</v>
      </c>
    </row>
    <row r="24" spans="2:57" ht="20.100000000000001" customHeight="1" x14ac:dyDescent="0.15">
      <c r="B24" s="5"/>
      <c r="C24" s="1" t="s">
        <v>54</v>
      </c>
      <c r="I24" s="2"/>
      <c r="J24" s="5" t="s">
        <v>16</v>
      </c>
      <c r="K24" s="23"/>
      <c r="L24" s="15"/>
      <c r="M24" s="31"/>
      <c r="N24" s="36">
        <v>53</v>
      </c>
      <c r="O24" s="15"/>
      <c r="P24" s="23"/>
      <c r="Q24" s="15"/>
      <c r="R24" s="31"/>
      <c r="S24" s="36">
        <v>60</v>
      </c>
      <c r="T24" s="15"/>
      <c r="U24" s="23"/>
      <c r="V24" s="23"/>
      <c r="W24" s="32"/>
      <c r="X24" s="33">
        <v>69</v>
      </c>
      <c r="Y24" s="23"/>
      <c r="Z24" s="15"/>
      <c r="AA24" s="23"/>
      <c r="AB24" s="31"/>
      <c r="AC24" s="34">
        <v>63</v>
      </c>
      <c r="AD24" s="23"/>
      <c r="AE24" s="23"/>
      <c r="AF24" s="15"/>
      <c r="AG24" s="31"/>
      <c r="AH24" s="35">
        <v>58</v>
      </c>
      <c r="AI24" s="23"/>
      <c r="AJ24" s="15"/>
      <c r="AK24" s="23"/>
      <c r="AL24" s="23"/>
      <c r="AM24" s="35">
        <v>42</v>
      </c>
      <c r="AN24" s="36"/>
      <c r="AO24" s="36"/>
      <c r="AP24" s="36"/>
      <c r="AQ24" s="36"/>
      <c r="AR24" s="35">
        <v>25</v>
      </c>
      <c r="AS24" s="36"/>
      <c r="AT24" s="36"/>
      <c r="AU24" s="35"/>
      <c r="AV24" s="36"/>
      <c r="AW24" s="35">
        <v>22</v>
      </c>
      <c r="AX24" s="33"/>
      <c r="AY24" s="33"/>
      <c r="AZ24" s="33"/>
      <c r="BA24" s="33"/>
      <c r="BB24" s="39">
        <v>13</v>
      </c>
      <c r="BC24" s="5"/>
      <c r="BD24" s="5"/>
      <c r="BE24" s="163"/>
    </row>
    <row r="25" spans="2:57" ht="20.100000000000001" customHeight="1" x14ac:dyDescent="0.15">
      <c r="B25" s="5"/>
      <c r="C25" s="1" t="s">
        <v>17</v>
      </c>
      <c r="I25" s="2"/>
      <c r="J25" s="5" t="s">
        <v>18</v>
      </c>
      <c r="K25" s="23"/>
      <c r="L25" s="15"/>
      <c r="M25" s="31"/>
      <c r="N25" s="36">
        <v>3462</v>
      </c>
      <c r="O25" s="15"/>
      <c r="P25" s="23"/>
      <c r="Q25" s="15"/>
      <c r="R25" s="31"/>
      <c r="S25" s="36">
        <v>3424</v>
      </c>
      <c r="T25" s="15"/>
      <c r="U25" s="23"/>
      <c r="V25" s="23"/>
      <c r="W25" s="32"/>
      <c r="X25" s="33">
        <v>3143</v>
      </c>
      <c r="Y25" s="23"/>
      <c r="Z25" s="15"/>
      <c r="AA25" s="23"/>
      <c r="AB25" s="31"/>
      <c r="AC25" s="34">
        <v>2925</v>
      </c>
      <c r="AD25" s="23"/>
      <c r="AE25" s="23"/>
      <c r="AF25" s="15"/>
      <c r="AG25" s="31"/>
      <c r="AH25" s="35">
        <v>2655</v>
      </c>
      <c r="AI25" s="23"/>
      <c r="AJ25" s="15"/>
      <c r="AK25" s="23"/>
      <c r="AL25" s="23"/>
      <c r="AM25" s="35">
        <v>2221</v>
      </c>
      <c r="AN25" s="36"/>
      <c r="AO25" s="36"/>
      <c r="AP25" s="36"/>
      <c r="AQ25" s="36"/>
      <c r="AR25" s="35">
        <v>1841</v>
      </c>
      <c r="AS25" s="36"/>
      <c r="AT25" s="36"/>
      <c r="AU25" s="35"/>
      <c r="AV25" s="36"/>
      <c r="AW25" s="35">
        <v>1445</v>
      </c>
      <c r="AX25" s="33"/>
      <c r="AY25" s="33"/>
      <c r="AZ25" s="33"/>
      <c r="BA25" s="33"/>
      <c r="BB25" s="34">
        <v>1134</v>
      </c>
      <c r="BC25" s="5"/>
      <c r="BD25" s="5"/>
      <c r="BE25" s="163"/>
    </row>
    <row r="26" spans="2:57" ht="20.100000000000001" customHeight="1" x14ac:dyDescent="0.15">
      <c r="B26" s="5"/>
      <c r="C26" s="1" t="s">
        <v>118</v>
      </c>
      <c r="I26" s="2"/>
      <c r="J26" s="1" t="s">
        <v>18</v>
      </c>
      <c r="K26" s="23"/>
      <c r="L26" s="15"/>
      <c r="M26" s="31"/>
      <c r="N26" s="36">
        <v>134</v>
      </c>
      <c r="O26" s="15"/>
      <c r="P26" s="23"/>
      <c r="Q26" s="15"/>
      <c r="R26" s="31"/>
      <c r="S26" s="36">
        <v>107</v>
      </c>
      <c r="T26" s="15"/>
      <c r="U26" s="23"/>
      <c r="V26" s="23"/>
      <c r="W26" s="32"/>
      <c r="X26" s="33">
        <v>83</v>
      </c>
      <c r="Y26" s="23"/>
      <c r="Z26" s="15"/>
      <c r="AA26" s="23"/>
      <c r="AB26" s="31"/>
      <c r="AC26" s="34">
        <v>81</v>
      </c>
      <c r="AD26" s="23"/>
      <c r="AE26" s="23"/>
      <c r="AF26" s="15"/>
      <c r="AG26" s="31"/>
      <c r="AH26" s="35">
        <v>42</v>
      </c>
      <c r="AI26" s="23"/>
      <c r="AJ26" s="15"/>
      <c r="AK26" s="23"/>
      <c r="AL26" s="23"/>
      <c r="AM26" s="35">
        <v>55</v>
      </c>
      <c r="AN26" s="36"/>
      <c r="AO26" s="36"/>
      <c r="AP26" s="36"/>
      <c r="AQ26" s="36"/>
      <c r="AR26" s="35">
        <v>32</v>
      </c>
      <c r="AS26" s="36"/>
      <c r="AT26" s="36"/>
      <c r="AU26" s="35"/>
      <c r="AV26" s="36"/>
      <c r="AW26" s="35">
        <v>18</v>
      </c>
      <c r="AX26" s="33"/>
      <c r="AY26" s="33"/>
      <c r="AZ26" s="33"/>
      <c r="BA26" s="33"/>
      <c r="BB26" s="34">
        <v>9</v>
      </c>
      <c r="BC26" s="5"/>
      <c r="BD26" s="5"/>
      <c r="BE26" s="5"/>
    </row>
    <row r="27" spans="2:57" ht="20.100000000000001" customHeight="1" x14ac:dyDescent="0.15">
      <c r="B27" s="5"/>
      <c r="C27" s="1" t="s">
        <v>119</v>
      </c>
      <c r="I27" s="2"/>
      <c r="J27" s="5" t="s">
        <v>18</v>
      </c>
      <c r="K27" s="30"/>
      <c r="L27" s="15"/>
      <c r="M27" s="31"/>
      <c r="N27" s="36">
        <v>413</v>
      </c>
      <c r="O27" s="15"/>
      <c r="P27" s="30"/>
      <c r="Q27" s="15"/>
      <c r="R27" s="31"/>
      <c r="S27" s="36">
        <v>504</v>
      </c>
      <c r="T27" s="15"/>
      <c r="U27" s="30"/>
      <c r="V27" s="23"/>
      <c r="W27" s="32"/>
      <c r="X27" s="33">
        <v>610</v>
      </c>
      <c r="Y27" s="23"/>
      <c r="Z27" s="30"/>
      <c r="AA27" s="23"/>
      <c r="AB27" s="31"/>
      <c r="AC27" s="34">
        <v>604</v>
      </c>
      <c r="AD27" s="23"/>
      <c r="AE27" s="30"/>
      <c r="AF27" s="15"/>
      <c r="AG27" s="31"/>
      <c r="AH27" s="35">
        <v>627</v>
      </c>
      <c r="AI27" s="23"/>
      <c r="AJ27" s="15"/>
      <c r="AK27" s="23"/>
      <c r="AL27" s="23"/>
      <c r="AM27" s="35">
        <v>572</v>
      </c>
      <c r="AN27" s="36"/>
      <c r="AO27" s="36"/>
      <c r="AP27" s="36"/>
      <c r="AQ27" s="36"/>
      <c r="AR27" s="35">
        <v>503</v>
      </c>
      <c r="AS27" s="36"/>
      <c r="AT27" s="36"/>
      <c r="AU27" s="35"/>
      <c r="AV27" s="36"/>
      <c r="AW27" s="35">
        <v>466</v>
      </c>
      <c r="AX27" s="33"/>
      <c r="AY27" s="33"/>
      <c r="AZ27" s="33"/>
      <c r="BA27" s="33"/>
      <c r="BB27" s="34">
        <v>353</v>
      </c>
      <c r="BC27" s="5"/>
      <c r="BD27" s="5"/>
      <c r="BE27" s="5"/>
    </row>
    <row r="28" spans="2:57" ht="20.100000000000001" customHeight="1" x14ac:dyDescent="0.15">
      <c r="B28" s="5"/>
      <c r="C28" s="1" t="s">
        <v>120</v>
      </c>
      <c r="I28" s="2"/>
      <c r="J28" s="5" t="s">
        <v>18</v>
      </c>
      <c r="K28" s="30"/>
      <c r="L28" s="15"/>
      <c r="M28" s="31"/>
      <c r="N28" s="36">
        <v>2915</v>
      </c>
      <c r="O28" s="15"/>
      <c r="P28" s="30"/>
      <c r="Q28" s="15"/>
      <c r="R28" s="31"/>
      <c r="S28" s="36">
        <v>2813</v>
      </c>
      <c r="T28" s="15"/>
      <c r="U28" s="30"/>
      <c r="V28" s="23"/>
      <c r="W28" s="32"/>
      <c r="X28" s="33">
        <v>2450</v>
      </c>
      <c r="Y28" s="23"/>
      <c r="Z28" s="30"/>
      <c r="AA28" s="23"/>
      <c r="AB28" s="31"/>
      <c r="AC28" s="34">
        <v>2240</v>
      </c>
      <c r="AD28" s="23"/>
      <c r="AE28" s="23"/>
      <c r="AF28" s="15"/>
      <c r="AG28" s="31"/>
      <c r="AH28" s="35">
        <v>1986</v>
      </c>
      <c r="AI28" s="23"/>
      <c r="AJ28" s="15"/>
      <c r="AK28" s="23"/>
      <c r="AL28" s="23"/>
      <c r="AM28" s="35">
        <v>1594</v>
      </c>
      <c r="AN28" s="36"/>
      <c r="AO28" s="36"/>
      <c r="AP28" s="36"/>
      <c r="AQ28" s="36"/>
      <c r="AR28" s="35">
        <v>1306</v>
      </c>
      <c r="AS28" s="36"/>
      <c r="AT28" s="36"/>
      <c r="AU28" s="35"/>
      <c r="AV28" s="36"/>
      <c r="AW28" s="35">
        <v>961</v>
      </c>
      <c r="AX28" s="33"/>
      <c r="AY28" s="33"/>
      <c r="AZ28" s="33"/>
      <c r="BA28" s="33"/>
      <c r="BB28" s="34">
        <v>772</v>
      </c>
      <c r="BC28" s="5"/>
      <c r="BD28" s="5"/>
      <c r="BE28" s="5"/>
    </row>
    <row r="29" spans="2:57" ht="20.100000000000001" customHeight="1" x14ac:dyDescent="0.15">
      <c r="B29" s="5"/>
      <c r="C29" s="1" t="s">
        <v>31</v>
      </c>
      <c r="I29" s="2"/>
      <c r="J29" s="5" t="s">
        <v>18</v>
      </c>
      <c r="K29" s="30"/>
      <c r="L29" s="15"/>
      <c r="M29" s="31"/>
      <c r="N29" s="36">
        <v>490</v>
      </c>
      <c r="O29" s="15"/>
      <c r="P29" s="30"/>
      <c r="Q29" s="15"/>
      <c r="R29" s="31"/>
      <c r="S29" s="36">
        <v>489</v>
      </c>
      <c r="T29" s="15"/>
      <c r="U29" s="30"/>
      <c r="V29" s="23"/>
      <c r="W29" s="32"/>
      <c r="X29" s="33">
        <v>374</v>
      </c>
      <c r="Y29" s="23"/>
      <c r="Z29" s="30"/>
      <c r="AA29" s="23"/>
      <c r="AB29" s="31"/>
      <c r="AC29" s="34">
        <v>313</v>
      </c>
      <c r="AD29" s="23"/>
      <c r="AE29" s="23"/>
      <c r="AF29" s="15"/>
      <c r="AG29" s="31"/>
      <c r="AH29" s="35">
        <v>259</v>
      </c>
      <c r="AI29" s="23"/>
      <c r="AJ29" s="15"/>
      <c r="AK29" s="23"/>
      <c r="AL29" s="23"/>
      <c r="AM29" s="35">
        <v>180</v>
      </c>
      <c r="AN29" s="36"/>
      <c r="AO29" s="36"/>
      <c r="AP29" s="36"/>
      <c r="AQ29" s="36"/>
      <c r="AR29" s="35">
        <v>151</v>
      </c>
      <c r="AS29" s="36"/>
      <c r="AT29" s="36"/>
      <c r="AU29" s="35"/>
      <c r="AV29" s="36"/>
      <c r="AW29" s="35">
        <v>101</v>
      </c>
      <c r="AX29" s="33"/>
      <c r="AY29" s="33"/>
      <c r="AZ29" s="33"/>
      <c r="BA29" s="33"/>
      <c r="BB29" s="34">
        <v>82</v>
      </c>
      <c r="BC29" s="5"/>
      <c r="BD29" s="5"/>
      <c r="BE29" s="5"/>
    </row>
    <row r="30" spans="2:57" ht="20.100000000000001" customHeight="1" x14ac:dyDescent="0.15">
      <c r="B30" s="5"/>
      <c r="C30" s="1" t="s">
        <v>32</v>
      </c>
      <c r="I30" s="2"/>
      <c r="J30" s="5" t="s">
        <v>18</v>
      </c>
      <c r="K30" s="30"/>
      <c r="L30" s="15"/>
      <c r="M30" s="31"/>
      <c r="N30" s="36">
        <v>1026</v>
      </c>
      <c r="O30" s="15"/>
      <c r="P30" s="30"/>
      <c r="Q30" s="15"/>
      <c r="R30" s="31"/>
      <c r="S30" s="36">
        <v>954</v>
      </c>
      <c r="T30" s="15"/>
      <c r="U30" s="30"/>
      <c r="V30" s="23"/>
      <c r="W30" s="32"/>
      <c r="X30" s="33">
        <v>814</v>
      </c>
      <c r="Y30" s="23"/>
      <c r="Z30" s="30"/>
      <c r="AA30" s="23"/>
      <c r="AB30" s="31"/>
      <c r="AC30" s="34">
        <v>694</v>
      </c>
      <c r="AD30" s="23"/>
      <c r="AE30" s="23"/>
      <c r="AF30" s="15"/>
      <c r="AG30" s="31"/>
      <c r="AH30" s="35">
        <v>578</v>
      </c>
      <c r="AI30" s="23"/>
      <c r="AJ30" s="15"/>
      <c r="AK30" s="23"/>
      <c r="AL30" s="23"/>
      <c r="AM30" s="35">
        <v>455</v>
      </c>
      <c r="AN30" s="36"/>
      <c r="AO30" s="36"/>
      <c r="AP30" s="36"/>
      <c r="AQ30" s="36"/>
      <c r="AR30" s="35">
        <v>349</v>
      </c>
      <c r="AS30" s="36"/>
      <c r="AT30" s="36"/>
      <c r="AU30" s="35"/>
      <c r="AV30" s="36"/>
      <c r="AW30" s="35">
        <v>251</v>
      </c>
      <c r="AX30" s="33"/>
      <c r="AY30" s="33"/>
      <c r="AZ30" s="33"/>
      <c r="BA30" s="33"/>
      <c r="BB30" s="34">
        <v>182</v>
      </c>
      <c r="BC30" s="5"/>
      <c r="BD30" s="5"/>
      <c r="BE30" s="5"/>
    </row>
    <row r="31" spans="2:57" ht="20.100000000000001" customHeight="1" x14ac:dyDescent="0.15">
      <c r="B31" s="5"/>
      <c r="C31" s="1" t="s">
        <v>33</v>
      </c>
      <c r="I31" s="2"/>
      <c r="J31" s="5" t="s">
        <v>18</v>
      </c>
      <c r="K31" s="30"/>
      <c r="L31" s="15"/>
      <c r="M31" s="31"/>
      <c r="N31" s="36">
        <v>865</v>
      </c>
      <c r="O31" s="15"/>
      <c r="P31" s="30"/>
      <c r="Q31" s="15"/>
      <c r="R31" s="31"/>
      <c r="S31" s="36">
        <v>832</v>
      </c>
      <c r="T31" s="15"/>
      <c r="U31" s="30"/>
      <c r="V31" s="23"/>
      <c r="W31" s="32"/>
      <c r="X31" s="33">
        <v>726</v>
      </c>
      <c r="Y31" s="23"/>
      <c r="Z31" s="30"/>
      <c r="AA31" s="23"/>
      <c r="AB31" s="31"/>
      <c r="AC31" s="34">
        <v>642</v>
      </c>
      <c r="AD31" s="23"/>
      <c r="AE31" s="23"/>
      <c r="AF31" s="15"/>
      <c r="AG31" s="31"/>
      <c r="AH31" s="35">
        <v>576</v>
      </c>
      <c r="AI31" s="23"/>
      <c r="AJ31" s="15"/>
      <c r="AK31" s="23"/>
      <c r="AL31" s="23"/>
      <c r="AM31" s="35">
        <v>435</v>
      </c>
      <c r="AN31" s="36"/>
      <c r="AO31" s="36"/>
      <c r="AP31" s="36"/>
      <c r="AQ31" s="36"/>
      <c r="AR31" s="35">
        <v>356</v>
      </c>
      <c r="AS31" s="36"/>
      <c r="AT31" s="36"/>
      <c r="AU31" s="35"/>
      <c r="AV31" s="36"/>
      <c r="AW31" s="35">
        <v>246</v>
      </c>
      <c r="AX31" s="33"/>
      <c r="AY31" s="33"/>
      <c r="AZ31" s="33"/>
      <c r="BA31" s="33"/>
      <c r="BB31" s="34">
        <v>207</v>
      </c>
      <c r="BC31" s="5"/>
      <c r="BD31" s="5"/>
      <c r="BE31" s="5"/>
    </row>
    <row r="32" spans="2:57" ht="20.100000000000001" customHeight="1" x14ac:dyDescent="0.15">
      <c r="B32" s="5"/>
      <c r="C32" s="1" t="s">
        <v>34</v>
      </c>
      <c r="I32" s="2"/>
      <c r="J32" s="5" t="s">
        <v>18</v>
      </c>
      <c r="K32" s="30"/>
      <c r="L32" s="15"/>
      <c r="M32" s="31"/>
      <c r="N32" s="36">
        <v>331</v>
      </c>
      <c r="O32" s="15"/>
      <c r="P32" s="30"/>
      <c r="Q32" s="15"/>
      <c r="R32" s="31"/>
      <c r="S32" s="36">
        <v>350</v>
      </c>
      <c r="T32" s="15"/>
      <c r="U32" s="30"/>
      <c r="V32" s="23"/>
      <c r="W32" s="32"/>
      <c r="X32" s="33">
        <v>378</v>
      </c>
      <c r="Y32" s="23"/>
      <c r="Z32" s="30"/>
      <c r="AA32" s="23"/>
      <c r="AB32" s="31"/>
      <c r="AC32" s="34">
        <v>466</v>
      </c>
      <c r="AD32" s="23"/>
      <c r="AE32" s="23"/>
      <c r="AF32" s="15"/>
      <c r="AG32" s="31"/>
      <c r="AH32" s="35">
        <v>466</v>
      </c>
      <c r="AI32" s="23"/>
      <c r="AJ32" s="15"/>
      <c r="AK32" s="23"/>
      <c r="AL32" s="23"/>
      <c r="AM32" s="35">
        <v>435</v>
      </c>
      <c r="AN32" s="36"/>
      <c r="AO32" s="36"/>
      <c r="AP32" s="36"/>
      <c r="AQ32" s="36"/>
      <c r="AR32" s="35">
        <v>379</v>
      </c>
      <c r="AS32" s="36"/>
      <c r="AT32" s="36"/>
      <c r="AU32" s="35"/>
      <c r="AV32" s="36"/>
      <c r="AW32" s="35">
        <v>311</v>
      </c>
      <c r="AX32" s="33"/>
      <c r="AY32" s="33"/>
      <c r="AZ32" s="33"/>
      <c r="BA32" s="33"/>
      <c r="BB32" s="34">
        <v>263</v>
      </c>
      <c r="BC32" s="5"/>
      <c r="BD32" s="5"/>
      <c r="BE32" s="5"/>
    </row>
    <row r="33" spans="2:57" ht="20.100000000000001" customHeight="1" x14ac:dyDescent="0.15">
      <c r="B33" s="5"/>
      <c r="C33" s="1" t="s">
        <v>66</v>
      </c>
      <c r="I33" s="2"/>
      <c r="J33" s="5" t="s">
        <v>18</v>
      </c>
      <c r="K33" s="30"/>
      <c r="L33" s="15"/>
      <c r="M33" s="31"/>
      <c r="N33" s="33">
        <v>116</v>
      </c>
      <c r="O33" s="15"/>
      <c r="P33" s="30"/>
      <c r="Q33" s="15"/>
      <c r="R33" s="31"/>
      <c r="S33" s="33">
        <v>118</v>
      </c>
      <c r="T33" s="15"/>
      <c r="U33" s="30"/>
      <c r="V33" s="23"/>
      <c r="W33" s="32"/>
      <c r="X33" s="33">
        <v>103</v>
      </c>
      <c r="Y33" s="23"/>
      <c r="Z33" s="30"/>
      <c r="AA33" s="23"/>
      <c r="AB33" s="31"/>
      <c r="AC33" s="34">
        <v>90</v>
      </c>
      <c r="AD33" s="23"/>
      <c r="AE33" s="23"/>
      <c r="AF33" s="15"/>
      <c r="AG33" s="31"/>
      <c r="AH33" s="34">
        <v>93</v>
      </c>
      <c r="AI33" s="23"/>
      <c r="AJ33" s="15"/>
      <c r="AK33" s="23"/>
      <c r="AL33" s="23"/>
      <c r="AM33" s="34">
        <v>85</v>
      </c>
      <c r="AN33" s="33"/>
      <c r="AO33" s="33"/>
      <c r="AP33" s="33"/>
      <c r="AQ33" s="33"/>
      <c r="AR33" s="34">
        <v>70</v>
      </c>
      <c r="AS33" s="33"/>
      <c r="AT33" s="33"/>
      <c r="AU33" s="34"/>
      <c r="AV33" s="33"/>
      <c r="AW33" s="34">
        <v>51</v>
      </c>
      <c r="AX33" s="33"/>
      <c r="AY33" s="33"/>
      <c r="AZ33" s="33"/>
      <c r="BA33" s="33"/>
      <c r="BB33" s="34">
        <v>37</v>
      </c>
      <c r="BC33" s="5"/>
      <c r="BD33" s="5"/>
      <c r="BE33" s="5"/>
    </row>
    <row r="34" spans="2:57" ht="20.100000000000001" customHeight="1" x14ac:dyDescent="0.15">
      <c r="B34" s="5"/>
      <c r="C34" s="1" t="s">
        <v>67</v>
      </c>
      <c r="I34" s="2"/>
      <c r="J34" s="5" t="s">
        <v>18</v>
      </c>
      <c r="K34" s="30"/>
      <c r="L34" s="15"/>
      <c r="M34" s="31"/>
      <c r="N34" s="33">
        <v>43</v>
      </c>
      <c r="O34" s="15"/>
      <c r="P34" s="30"/>
      <c r="Q34" s="15"/>
      <c r="R34" s="31"/>
      <c r="S34" s="33">
        <v>19</v>
      </c>
      <c r="T34" s="15"/>
      <c r="U34" s="30"/>
      <c r="V34" s="23"/>
      <c r="W34" s="32"/>
      <c r="X34" s="36">
        <v>8</v>
      </c>
      <c r="Y34" s="23"/>
      <c r="Z34" s="30"/>
      <c r="AA34" s="23"/>
      <c r="AB34" s="31"/>
      <c r="AC34" s="35">
        <v>4</v>
      </c>
      <c r="AD34" s="23"/>
      <c r="AE34" s="23"/>
      <c r="AF34" s="15"/>
      <c r="AG34" s="31"/>
      <c r="AH34" s="34">
        <v>6</v>
      </c>
      <c r="AI34" s="23"/>
      <c r="AJ34" s="15"/>
      <c r="AK34" s="23"/>
      <c r="AL34" s="23"/>
      <c r="AM34" s="34">
        <v>4</v>
      </c>
      <c r="AN34" s="33"/>
      <c r="AO34" s="33"/>
      <c r="AP34" s="33"/>
      <c r="AQ34" s="33"/>
      <c r="AR34" s="34">
        <v>1</v>
      </c>
      <c r="AS34" s="33"/>
      <c r="AT34" s="33"/>
      <c r="AU34" s="34"/>
      <c r="AV34" s="33"/>
      <c r="AW34" s="34">
        <v>1</v>
      </c>
      <c r="AX34" s="33"/>
      <c r="AY34" s="33"/>
      <c r="AZ34" s="33"/>
      <c r="BA34" s="33"/>
      <c r="BB34" s="34">
        <v>1</v>
      </c>
      <c r="BC34" s="5"/>
      <c r="BD34" s="5"/>
      <c r="BE34" s="5"/>
    </row>
    <row r="35" spans="2:57" ht="20.100000000000001" customHeight="1" x14ac:dyDescent="0.15">
      <c r="B35" s="5"/>
      <c r="C35" s="1" t="s">
        <v>35</v>
      </c>
      <c r="I35" s="2"/>
      <c r="J35" s="5" t="s">
        <v>18</v>
      </c>
      <c r="K35" s="30"/>
      <c r="L35" s="15"/>
      <c r="M35" s="31"/>
      <c r="N35" s="33">
        <v>26</v>
      </c>
      <c r="O35" s="15"/>
      <c r="P35" s="30"/>
      <c r="Q35" s="15"/>
      <c r="R35" s="31"/>
      <c r="S35" s="33">
        <v>21</v>
      </c>
      <c r="T35" s="15"/>
      <c r="U35" s="30"/>
      <c r="V35" s="23"/>
      <c r="W35" s="32"/>
      <c r="X35" s="36">
        <v>26</v>
      </c>
      <c r="Y35" s="23"/>
      <c r="Z35" s="30"/>
      <c r="AA35" s="23"/>
      <c r="AB35" s="31"/>
      <c r="AC35" s="35">
        <v>18</v>
      </c>
      <c r="AD35" s="23"/>
      <c r="AE35" s="23"/>
      <c r="AF35" s="15"/>
      <c r="AG35" s="31"/>
      <c r="AH35" s="34">
        <v>3</v>
      </c>
      <c r="AI35" s="23"/>
      <c r="AJ35" s="15"/>
      <c r="AK35" s="23"/>
      <c r="AL35" s="23"/>
      <c r="AM35" s="109">
        <v>0</v>
      </c>
      <c r="AN35" s="33"/>
      <c r="AO35" s="33"/>
      <c r="AP35" s="33"/>
      <c r="AQ35" s="33"/>
      <c r="AR35" s="109">
        <v>0</v>
      </c>
      <c r="AS35" s="107"/>
      <c r="AT35" s="107"/>
      <c r="AU35" s="109"/>
      <c r="AV35" s="107"/>
      <c r="AW35" s="109">
        <v>0</v>
      </c>
      <c r="AX35" s="107"/>
      <c r="AY35" s="107"/>
      <c r="AZ35" s="107"/>
      <c r="BA35" s="107"/>
      <c r="BB35" s="109">
        <v>0</v>
      </c>
      <c r="BC35" s="5"/>
      <c r="BD35" s="5"/>
      <c r="BE35" s="5"/>
    </row>
    <row r="36" spans="2:57" ht="20.100000000000001" customHeight="1" x14ac:dyDescent="0.15">
      <c r="B36" s="5"/>
      <c r="C36" s="1" t="s">
        <v>36</v>
      </c>
      <c r="I36" s="2"/>
      <c r="J36" s="5" t="s">
        <v>18</v>
      </c>
      <c r="K36" s="30"/>
      <c r="L36" s="15"/>
      <c r="M36" s="31"/>
      <c r="N36" s="33">
        <v>18</v>
      </c>
      <c r="O36" s="15"/>
      <c r="P36" s="30"/>
      <c r="Q36" s="15"/>
      <c r="R36" s="31"/>
      <c r="S36" s="33">
        <v>30</v>
      </c>
      <c r="T36" s="15"/>
      <c r="U36" s="30"/>
      <c r="V36" s="23"/>
      <c r="W36" s="32"/>
      <c r="X36" s="36">
        <v>21</v>
      </c>
      <c r="Y36" s="23"/>
      <c r="Z36" s="30"/>
      <c r="AA36" s="23"/>
      <c r="AB36" s="31"/>
      <c r="AC36" s="35">
        <v>13</v>
      </c>
      <c r="AD36" s="23"/>
      <c r="AE36" s="23"/>
      <c r="AF36" s="15"/>
      <c r="AG36" s="31"/>
      <c r="AH36" s="34">
        <v>5</v>
      </c>
      <c r="AI36" s="23"/>
      <c r="AJ36" s="15"/>
      <c r="AK36" s="23"/>
      <c r="AL36" s="23"/>
      <c r="AM36" s="109">
        <v>0</v>
      </c>
      <c r="AN36" s="33"/>
      <c r="AO36" s="33"/>
      <c r="AP36" s="33"/>
      <c r="AQ36" s="33"/>
      <c r="AR36" s="109">
        <v>0</v>
      </c>
      <c r="AS36" s="107"/>
      <c r="AT36" s="107"/>
      <c r="AU36" s="109"/>
      <c r="AV36" s="107"/>
      <c r="AW36" s="109">
        <v>0</v>
      </c>
      <c r="AX36" s="107"/>
      <c r="AY36" s="107"/>
      <c r="AZ36" s="107"/>
      <c r="BA36" s="107"/>
      <c r="BB36" s="109">
        <v>0</v>
      </c>
      <c r="BC36" s="5"/>
      <c r="BD36" s="5"/>
      <c r="BE36" s="5"/>
    </row>
    <row r="37" spans="2:57" ht="20.100000000000001" customHeight="1" x14ac:dyDescent="0.15">
      <c r="B37" s="5"/>
      <c r="C37" s="1" t="s">
        <v>37</v>
      </c>
      <c r="I37" s="2"/>
      <c r="J37" s="5" t="s">
        <v>18</v>
      </c>
      <c r="K37" s="30"/>
      <c r="L37" s="15"/>
      <c r="M37" s="31"/>
      <c r="N37" s="107">
        <v>0</v>
      </c>
      <c r="O37" s="109"/>
      <c r="P37" s="108"/>
      <c r="Q37" s="109"/>
      <c r="R37" s="107"/>
      <c r="S37" s="107">
        <v>0</v>
      </c>
      <c r="T37" s="109"/>
      <c r="U37" s="108"/>
      <c r="V37" s="107"/>
      <c r="W37" s="109"/>
      <c r="X37" s="107">
        <v>0</v>
      </c>
      <c r="Y37" s="107"/>
      <c r="Z37" s="108"/>
      <c r="AA37" s="107"/>
      <c r="AB37" s="107"/>
      <c r="AC37" s="109">
        <v>0</v>
      </c>
      <c r="AD37" s="107"/>
      <c r="AE37" s="107"/>
      <c r="AF37" s="109"/>
      <c r="AG37" s="107"/>
      <c r="AH37" s="109">
        <v>0</v>
      </c>
      <c r="AI37" s="23"/>
      <c r="AJ37" s="15"/>
      <c r="AK37" s="23"/>
      <c r="AL37" s="23"/>
      <c r="AM37" s="109">
        <v>0</v>
      </c>
      <c r="AN37" s="33"/>
      <c r="AO37" s="33"/>
      <c r="AP37" s="33"/>
      <c r="AQ37" s="33"/>
      <c r="AR37" s="109">
        <v>0</v>
      </c>
      <c r="AS37" s="107"/>
      <c r="AT37" s="107"/>
      <c r="AU37" s="109"/>
      <c r="AV37" s="107"/>
      <c r="AW37" s="109">
        <v>0</v>
      </c>
      <c r="AX37" s="107"/>
      <c r="AY37" s="107"/>
      <c r="AZ37" s="107"/>
      <c r="BA37" s="107"/>
      <c r="BB37" s="109">
        <v>0</v>
      </c>
      <c r="BC37" s="5"/>
      <c r="BD37" s="5"/>
      <c r="BE37" s="5"/>
    </row>
    <row r="38" spans="2:57" ht="20.100000000000001" customHeight="1" x14ac:dyDescent="0.15">
      <c r="B38" s="5"/>
      <c r="C38" s="1" t="s">
        <v>19</v>
      </c>
      <c r="I38" s="2"/>
      <c r="J38" s="5" t="s">
        <v>20</v>
      </c>
      <c r="K38" s="30"/>
      <c r="L38" s="15"/>
      <c r="M38" s="31"/>
      <c r="N38" s="33">
        <v>4505</v>
      </c>
      <c r="O38" s="15"/>
      <c r="P38" s="30"/>
      <c r="Q38" s="15"/>
      <c r="R38" s="31"/>
      <c r="S38" s="33">
        <v>4499</v>
      </c>
      <c r="T38" s="15"/>
      <c r="U38" s="30"/>
      <c r="V38" s="23"/>
      <c r="W38" s="32"/>
      <c r="X38" s="36">
        <v>3740</v>
      </c>
      <c r="Y38" s="23"/>
      <c r="Z38" s="30"/>
      <c r="AA38" s="23"/>
      <c r="AB38" s="31"/>
      <c r="AC38" s="35">
        <v>3393</v>
      </c>
      <c r="AD38" s="23"/>
      <c r="AE38" s="30"/>
      <c r="AF38" s="15"/>
      <c r="AG38" s="31"/>
      <c r="AH38" s="34">
        <v>2851</v>
      </c>
      <c r="AI38" s="23"/>
      <c r="AJ38" s="15"/>
      <c r="AK38" s="23"/>
      <c r="AL38" s="23"/>
      <c r="AM38" s="34">
        <v>2419</v>
      </c>
      <c r="AN38" s="33"/>
      <c r="AO38" s="33"/>
      <c r="AP38" s="33"/>
      <c r="AQ38" s="33"/>
      <c r="AR38" s="34">
        <v>1751</v>
      </c>
      <c r="AS38" s="33"/>
      <c r="AT38" s="33"/>
      <c r="AU38" s="34"/>
      <c r="AV38" s="33"/>
      <c r="AW38" s="34">
        <v>1453</v>
      </c>
      <c r="AX38" s="33"/>
      <c r="AY38" s="33"/>
      <c r="AZ38" s="33"/>
      <c r="BA38" s="33"/>
      <c r="BB38" s="34">
        <v>1139</v>
      </c>
      <c r="BC38" s="5"/>
      <c r="BD38" s="5"/>
      <c r="BE38" s="5"/>
    </row>
    <row r="39" spans="2:57" ht="20.100000000000001" customHeight="1" x14ac:dyDescent="0.15">
      <c r="B39" s="5"/>
      <c r="C39" s="1" t="s">
        <v>21</v>
      </c>
      <c r="I39" s="2"/>
      <c r="J39" s="5" t="s">
        <v>20</v>
      </c>
      <c r="K39" s="23"/>
      <c r="L39" s="15"/>
      <c r="M39" s="31"/>
      <c r="N39" s="33">
        <v>4170</v>
      </c>
      <c r="O39" s="15"/>
      <c r="P39" s="23"/>
      <c r="Q39" s="15"/>
      <c r="R39" s="31"/>
      <c r="S39" s="33">
        <v>4140</v>
      </c>
      <c r="T39" s="15"/>
      <c r="U39" s="23"/>
      <c r="V39" s="23"/>
      <c r="W39" s="32"/>
      <c r="X39" s="36">
        <v>3442</v>
      </c>
      <c r="Y39" s="23"/>
      <c r="Z39" s="15"/>
      <c r="AA39" s="23"/>
      <c r="AB39" s="31"/>
      <c r="AC39" s="35">
        <v>3159</v>
      </c>
      <c r="AD39" s="23"/>
      <c r="AE39" s="23"/>
      <c r="AF39" s="15"/>
      <c r="AG39" s="31"/>
      <c r="AH39" s="34">
        <v>2663</v>
      </c>
      <c r="AI39" s="23"/>
      <c r="AJ39" s="15"/>
      <c r="AK39" s="23"/>
      <c r="AL39" s="23"/>
      <c r="AM39" s="34">
        <v>2297</v>
      </c>
      <c r="AN39" s="33"/>
      <c r="AO39" s="33"/>
      <c r="AP39" s="33"/>
      <c r="AQ39" s="33"/>
      <c r="AR39" s="34">
        <v>1694</v>
      </c>
      <c r="AS39" s="33"/>
      <c r="AT39" s="33"/>
      <c r="AU39" s="34"/>
      <c r="AV39" s="33"/>
      <c r="AW39" s="34">
        <v>1378</v>
      </c>
      <c r="AX39" s="33"/>
      <c r="AY39" s="33"/>
      <c r="AZ39" s="33"/>
      <c r="BA39" s="33"/>
      <c r="BB39" s="34">
        <v>1092</v>
      </c>
      <c r="BC39" s="5"/>
      <c r="BD39" s="5"/>
      <c r="BE39" s="5"/>
    </row>
    <row r="40" spans="2:57" ht="20.100000000000001" customHeight="1" x14ac:dyDescent="0.15">
      <c r="B40" s="5"/>
      <c r="C40" s="1" t="s">
        <v>22</v>
      </c>
      <c r="I40" s="2"/>
      <c r="J40" s="5" t="s">
        <v>20</v>
      </c>
      <c r="K40" s="23"/>
      <c r="L40" s="15"/>
      <c r="M40" s="31"/>
      <c r="N40" s="33">
        <v>116</v>
      </c>
      <c r="O40" s="15"/>
      <c r="P40" s="23"/>
      <c r="Q40" s="15"/>
      <c r="R40" s="31"/>
      <c r="S40" s="33">
        <v>124</v>
      </c>
      <c r="T40" s="15"/>
      <c r="U40" s="23"/>
      <c r="V40" s="23"/>
      <c r="W40" s="32"/>
      <c r="X40" s="36">
        <v>79</v>
      </c>
      <c r="Y40" s="23"/>
      <c r="Z40" s="15"/>
      <c r="AA40" s="23"/>
      <c r="AB40" s="31"/>
      <c r="AC40" s="35">
        <v>67</v>
      </c>
      <c r="AD40" s="23"/>
      <c r="AE40" s="23"/>
      <c r="AF40" s="15"/>
      <c r="AG40" s="31"/>
      <c r="AH40" s="34">
        <v>65</v>
      </c>
      <c r="AI40" s="23"/>
      <c r="AJ40" s="15"/>
      <c r="AK40" s="23"/>
      <c r="AL40" s="23"/>
      <c r="AM40" s="34">
        <v>51</v>
      </c>
      <c r="AN40" s="33"/>
      <c r="AO40" s="33"/>
      <c r="AP40" s="33"/>
      <c r="AQ40" s="33"/>
      <c r="AR40" s="34">
        <v>23</v>
      </c>
      <c r="AS40" s="33"/>
      <c r="AT40" s="33"/>
      <c r="AU40" s="34"/>
      <c r="AV40" s="33"/>
      <c r="AW40" s="34">
        <v>33</v>
      </c>
      <c r="AX40" s="33"/>
      <c r="AY40" s="33"/>
      <c r="AZ40" s="33"/>
      <c r="BA40" s="33"/>
      <c r="BB40" s="34">
        <v>53</v>
      </c>
      <c r="BC40" s="5"/>
      <c r="BD40" s="5"/>
      <c r="BE40" s="5"/>
    </row>
    <row r="41" spans="2:57" ht="20.100000000000001" customHeight="1" x14ac:dyDescent="0.15">
      <c r="B41" s="5"/>
      <c r="C41" s="1" t="s">
        <v>23</v>
      </c>
      <c r="I41" s="2"/>
      <c r="J41" s="5" t="s">
        <v>20</v>
      </c>
      <c r="K41" s="23" t="s">
        <v>51</v>
      </c>
      <c r="L41" s="15"/>
      <c r="M41" s="31"/>
      <c r="N41" s="33">
        <v>615</v>
      </c>
      <c r="O41" s="15"/>
      <c r="P41" s="23" t="s">
        <v>51</v>
      </c>
      <c r="Q41" s="15"/>
      <c r="R41" s="31"/>
      <c r="S41" s="33">
        <v>550</v>
      </c>
      <c r="T41" s="15"/>
      <c r="U41" s="23" t="s">
        <v>51</v>
      </c>
      <c r="V41" s="23"/>
      <c r="W41" s="32"/>
      <c r="X41" s="36">
        <v>310</v>
      </c>
      <c r="Y41" s="23"/>
      <c r="Z41" s="15"/>
      <c r="AA41" s="23"/>
      <c r="AB41" s="31"/>
      <c r="AC41" s="35">
        <v>316</v>
      </c>
      <c r="AD41" s="23"/>
      <c r="AE41" s="23"/>
      <c r="AF41" s="15"/>
      <c r="AG41" s="31"/>
      <c r="AH41" s="34">
        <v>303</v>
      </c>
      <c r="AI41" s="23"/>
      <c r="AJ41" s="15"/>
      <c r="AK41" s="23"/>
      <c r="AL41" s="23"/>
      <c r="AM41" s="34">
        <v>238</v>
      </c>
      <c r="AN41" s="33"/>
      <c r="AO41" s="33"/>
      <c r="AP41" s="33"/>
      <c r="AQ41" s="33"/>
      <c r="AR41" s="34">
        <v>192</v>
      </c>
      <c r="AS41" s="33"/>
      <c r="AT41" s="33"/>
      <c r="AU41" s="34"/>
      <c r="AV41" s="33"/>
      <c r="AW41" s="34">
        <v>136</v>
      </c>
      <c r="AX41" s="33"/>
      <c r="AY41" s="33"/>
      <c r="AZ41" s="33"/>
      <c r="BA41" s="33"/>
      <c r="BB41" s="34">
        <v>117</v>
      </c>
      <c r="BC41" s="5"/>
      <c r="BD41" s="5"/>
      <c r="BE41" s="5"/>
    </row>
    <row r="42" spans="2:57" ht="20.100000000000001" customHeight="1" x14ac:dyDescent="0.15">
      <c r="B42" s="5"/>
      <c r="C42" s="1" t="s">
        <v>24</v>
      </c>
      <c r="I42" s="2"/>
      <c r="J42" s="5" t="s">
        <v>20</v>
      </c>
      <c r="K42" s="23" t="s">
        <v>51</v>
      </c>
      <c r="L42" s="15"/>
      <c r="M42" s="31"/>
      <c r="N42" s="33">
        <v>2391</v>
      </c>
      <c r="O42" s="15"/>
      <c r="P42" s="23" t="s">
        <v>51</v>
      </c>
      <c r="Q42" s="15"/>
      <c r="R42" s="31"/>
      <c r="S42" s="33">
        <v>2142</v>
      </c>
      <c r="T42" s="15"/>
      <c r="U42" s="23" t="s">
        <v>51</v>
      </c>
      <c r="V42" s="23"/>
      <c r="W42" s="32"/>
      <c r="X42" s="36">
        <v>1429</v>
      </c>
      <c r="Y42" s="23"/>
      <c r="Z42" s="15"/>
      <c r="AA42" s="23"/>
      <c r="AB42" s="31"/>
      <c r="AC42" s="35">
        <v>1003</v>
      </c>
      <c r="AD42" s="23"/>
      <c r="AE42" s="23"/>
      <c r="AF42" s="15"/>
      <c r="AG42" s="31"/>
      <c r="AH42" s="34">
        <v>771</v>
      </c>
      <c r="AI42" s="23"/>
      <c r="AJ42" s="15"/>
      <c r="AK42" s="23"/>
      <c r="AL42" s="23"/>
      <c r="AM42" s="34">
        <v>663</v>
      </c>
      <c r="AN42" s="33"/>
      <c r="AO42" s="33"/>
      <c r="AP42" s="33"/>
      <c r="AQ42" s="33"/>
      <c r="AR42" s="34">
        <v>450</v>
      </c>
      <c r="AS42" s="33"/>
      <c r="AT42" s="33"/>
      <c r="AU42" s="34"/>
      <c r="AV42" s="33"/>
      <c r="AW42" s="34">
        <v>402</v>
      </c>
      <c r="AX42" s="33"/>
      <c r="AY42" s="33"/>
      <c r="AZ42" s="33"/>
      <c r="BA42" s="33"/>
      <c r="BB42" s="34">
        <v>343</v>
      </c>
      <c r="BC42" s="5"/>
      <c r="BD42" s="5"/>
      <c r="BE42" s="5"/>
    </row>
    <row r="43" spans="2:57" ht="20.100000000000001" customHeight="1" x14ac:dyDescent="0.15">
      <c r="B43" s="5"/>
      <c r="C43" s="1" t="s">
        <v>25</v>
      </c>
      <c r="I43" s="2"/>
      <c r="J43" s="5" t="s">
        <v>20</v>
      </c>
      <c r="K43" s="23" t="s">
        <v>51</v>
      </c>
      <c r="L43" s="15"/>
      <c r="M43" s="31"/>
      <c r="N43" s="33">
        <v>1048</v>
      </c>
      <c r="O43" s="15"/>
      <c r="P43" s="23" t="s">
        <v>51</v>
      </c>
      <c r="Q43" s="15"/>
      <c r="R43" s="31"/>
      <c r="S43" s="33">
        <v>1324</v>
      </c>
      <c r="T43" s="15"/>
      <c r="U43" s="23" t="s">
        <v>51</v>
      </c>
      <c r="V43" s="23"/>
      <c r="W43" s="32"/>
      <c r="X43" s="36">
        <v>1624</v>
      </c>
      <c r="Y43" s="23"/>
      <c r="Z43" s="15"/>
      <c r="AA43" s="23"/>
      <c r="AB43" s="31"/>
      <c r="AC43" s="35">
        <v>1773</v>
      </c>
      <c r="AD43" s="23"/>
      <c r="AE43" s="23"/>
      <c r="AF43" s="15"/>
      <c r="AG43" s="31"/>
      <c r="AH43" s="34">
        <v>1524</v>
      </c>
      <c r="AI43" s="23"/>
      <c r="AJ43" s="15"/>
      <c r="AK43" s="23"/>
      <c r="AL43" s="23"/>
      <c r="AM43" s="34">
        <v>1345</v>
      </c>
      <c r="AN43" s="33"/>
      <c r="AO43" s="33"/>
      <c r="AP43" s="33"/>
      <c r="AQ43" s="33"/>
      <c r="AR43" s="34">
        <v>1029</v>
      </c>
      <c r="AS43" s="33"/>
      <c r="AT43" s="33"/>
      <c r="AU43" s="34"/>
      <c r="AV43" s="33"/>
      <c r="AW43" s="34">
        <v>807</v>
      </c>
      <c r="AX43" s="33"/>
      <c r="AY43" s="33"/>
      <c r="AZ43" s="33"/>
      <c r="BA43" s="33"/>
      <c r="BB43" s="34">
        <v>579</v>
      </c>
      <c r="BC43" s="5"/>
      <c r="BD43" s="5"/>
      <c r="BE43" s="5"/>
    </row>
    <row r="44" spans="2:57" ht="20.100000000000001" customHeight="1" x14ac:dyDescent="0.15">
      <c r="B44" s="5"/>
      <c r="C44" s="1" t="s">
        <v>28</v>
      </c>
      <c r="I44" s="2"/>
      <c r="J44" s="5" t="s">
        <v>20</v>
      </c>
      <c r="K44" s="23"/>
      <c r="L44" s="15"/>
      <c r="M44" s="31"/>
      <c r="N44" s="33">
        <v>335</v>
      </c>
      <c r="O44" s="15"/>
      <c r="P44" s="23"/>
      <c r="Q44" s="15"/>
      <c r="R44" s="31"/>
      <c r="S44" s="33">
        <v>359</v>
      </c>
      <c r="T44" s="15"/>
      <c r="U44" s="23"/>
      <c r="V44" s="23"/>
      <c r="W44" s="32"/>
      <c r="X44" s="36">
        <v>298</v>
      </c>
      <c r="Y44" s="23"/>
      <c r="Z44" s="15"/>
      <c r="AA44" s="23"/>
      <c r="AB44" s="31"/>
      <c r="AC44" s="35">
        <v>234</v>
      </c>
      <c r="AD44" s="23"/>
      <c r="AE44" s="23"/>
      <c r="AF44" s="15"/>
      <c r="AG44" s="31"/>
      <c r="AH44" s="34">
        <v>188</v>
      </c>
      <c r="AI44" s="23"/>
      <c r="AJ44" s="15"/>
      <c r="AK44" s="23"/>
      <c r="AL44" s="23"/>
      <c r="AM44" s="34">
        <v>122</v>
      </c>
      <c r="AN44" s="33"/>
      <c r="AO44" s="33"/>
      <c r="AP44" s="33"/>
      <c r="AQ44" s="33"/>
      <c r="AR44" s="34">
        <v>57</v>
      </c>
      <c r="AS44" s="33"/>
      <c r="AT44" s="33"/>
      <c r="AU44" s="34"/>
      <c r="AV44" s="33"/>
      <c r="AW44" s="34">
        <v>75</v>
      </c>
      <c r="AX44" s="33"/>
      <c r="AY44" s="33"/>
      <c r="AZ44" s="33"/>
      <c r="BA44" s="33"/>
      <c r="BB44" s="34">
        <v>47</v>
      </c>
      <c r="BC44" s="5"/>
      <c r="BD44" s="5"/>
      <c r="BE44" s="5"/>
    </row>
    <row r="45" spans="2:57" ht="20.100000000000001" customHeight="1" x14ac:dyDescent="0.15">
      <c r="B45" s="148"/>
      <c r="C45" s="58" t="s">
        <v>59</v>
      </c>
      <c r="D45" s="58"/>
      <c r="E45" s="58"/>
      <c r="F45" s="58"/>
      <c r="G45" s="58"/>
      <c r="H45" s="58"/>
      <c r="I45" s="59"/>
      <c r="J45" s="57"/>
      <c r="K45" s="60"/>
      <c r="L45" s="61"/>
      <c r="M45" s="62"/>
      <c r="N45" s="63"/>
      <c r="O45" s="61"/>
      <c r="P45" s="60"/>
      <c r="Q45" s="61"/>
      <c r="R45" s="62"/>
      <c r="S45" s="63"/>
      <c r="T45" s="61"/>
      <c r="U45" s="60"/>
      <c r="V45" s="60"/>
      <c r="W45" s="64"/>
      <c r="X45" s="105"/>
      <c r="Y45" s="60"/>
      <c r="Z45" s="61"/>
      <c r="AA45" s="60"/>
      <c r="AB45" s="62"/>
      <c r="AC45" s="106"/>
      <c r="AD45" s="60"/>
      <c r="AE45" s="60"/>
      <c r="AF45" s="61"/>
      <c r="AG45" s="62"/>
      <c r="AH45" s="65"/>
      <c r="AI45" s="60"/>
      <c r="AJ45" s="61"/>
      <c r="AK45" s="60"/>
      <c r="AL45" s="60"/>
      <c r="AM45" s="65"/>
      <c r="AN45" s="63"/>
      <c r="AO45" s="63"/>
      <c r="AP45" s="63"/>
      <c r="AQ45" s="63"/>
      <c r="AR45" s="65"/>
      <c r="AS45" s="63"/>
      <c r="AT45" s="63"/>
      <c r="AU45" s="65"/>
      <c r="AV45" s="63"/>
      <c r="AW45" s="65"/>
      <c r="AX45" s="67"/>
      <c r="AY45" s="67"/>
      <c r="AZ45" s="67"/>
      <c r="BA45" s="67"/>
      <c r="BB45" s="66"/>
      <c r="BC45" s="57"/>
      <c r="BD45" s="57"/>
      <c r="BE45" s="57" t="s">
        <v>140</v>
      </c>
    </row>
    <row r="46" spans="2:57" ht="20.100000000000001" customHeight="1" x14ac:dyDescent="0.15">
      <c r="B46" s="68"/>
      <c r="C46" s="69" t="s">
        <v>60</v>
      </c>
      <c r="D46" s="69"/>
      <c r="E46" s="69"/>
      <c r="F46" s="69"/>
      <c r="G46" s="69"/>
      <c r="H46" s="69"/>
      <c r="I46" s="70"/>
      <c r="J46" s="68" t="s">
        <v>58</v>
      </c>
      <c r="K46" s="71"/>
      <c r="L46" s="72"/>
      <c r="M46" s="73"/>
      <c r="N46" s="74">
        <v>46461</v>
      </c>
      <c r="O46" s="72"/>
      <c r="P46" s="71"/>
      <c r="Q46" s="72"/>
      <c r="R46" s="73"/>
      <c r="S46" s="74">
        <v>47427</v>
      </c>
      <c r="T46" s="72"/>
      <c r="U46" s="71"/>
      <c r="V46" s="71"/>
      <c r="W46" s="75"/>
      <c r="X46" s="74">
        <v>42772</v>
      </c>
      <c r="Y46" s="71"/>
      <c r="Z46" s="72"/>
      <c r="AA46" s="71"/>
      <c r="AB46" s="73"/>
      <c r="AC46" s="81">
        <v>35159</v>
      </c>
      <c r="AD46" s="71"/>
      <c r="AE46" s="71"/>
      <c r="AF46" s="72"/>
      <c r="AG46" s="73"/>
      <c r="AH46" s="76">
        <v>25791</v>
      </c>
      <c r="AI46" s="71"/>
      <c r="AJ46" s="72"/>
      <c r="AK46" s="71"/>
      <c r="AL46" s="71"/>
      <c r="AM46" s="76">
        <v>21963</v>
      </c>
      <c r="AN46" s="74"/>
      <c r="AO46" s="74"/>
      <c r="AP46" s="74"/>
      <c r="AQ46" s="74"/>
      <c r="AR46" s="76">
        <v>16084</v>
      </c>
      <c r="AS46" s="74"/>
      <c r="AT46" s="74"/>
      <c r="AU46" s="76"/>
      <c r="AV46" s="74"/>
      <c r="AW46" s="76">
        <v>9311</v>
      </c>
      <c r="AX46" s="74"/>
      <c r="AY46" s="74"/>
      <c r="AZ46" s="74"/>
      <c r="BA46" s="74"/>
      <c r="BB46" s="76">
        <v>7518</v>
      </c>
      <c r="BC46" s="68"/>
      <c r="BD46" s="68"/>
      <c r="BE46" s="68" t="s">
        <v>141</v>
      </c>
    </row>
    <row r="47" spans="2:57" ht="20.100000000000001" customHeight="1" x14ac:dyDescent="0.15">
      <c r="B47" s="68"/>
      <c r="C47" s="69" t="s">
        <v>61</v>
      </c>
      <c r="D47" s="69"/>
      <c r="E47" s="69"/>
      <c r="F47" s="69"/>
      <c r="G47" s="69"/>
      <c r="H47" s="69"/>
      <c r="I47" s="70"/>
      <c r="J47" s="68" t="s">
        <v>58</v>
      </c>
      <c r="K47" s="71"/>
      <c r="L47" s="72"/>
      <c r="M47" s="73"/>
      <c r="N47" s="74">
        <v>761</v>
      </c>
      <c r="O47" s="72"/>
      <c r="P47" s="71"/>
      <c r="Q47" s="72"/>
      <c r="R47" s="73"/>
      <c r="S47" s="74">
        <v>720</v>
      </c>
      <c r="T47" s="72"/>
      <c r="U47" s="71"/>
      <c r="V47" s="71"/>
      <c r="W47" s="75"/>
      <c r="X47" s="74">
        <v>294</v>
      </c>
      <c r="Y47" s="71"/>
      <c r="Z47" s="72"/>
      <c r="AA47" s="71"/>
      <c r="AB47" s="73"/>
      <c r="AC47" s="81">
        <v>195</v>
      </c>
      <c r="AD47" s="71"/>
      <c r="AE47" s="71"/>
      <c r="AF47" s="72"/>
      <c r="AG47" s="73"/>
      <c r="AH47" s="76">
        <v>137</v>
      </c>
      <c r="AI47" s="71"/>
      <c r="AJ47" s="72"/>
      <c r="AK47" s="71"/>
      <c r="AL47" s="71"/>
      <c r="AM47" s="100" t="s">
        <v>114</v>
      </c>
      <c r="AN47" s="78"/>
      <c r="AO47" s="78"/>
      <c r="AP47" s="78"/>
      <c r="AQ47" s="78"/>
      <c r="AR47" s="100" t="s">
        <v>114</v>
      </c>
      <c r="AS47" s="78"/>
      <c r="AT47" s="78"/>
      <c r="AU47" s="77"/>
      <c r="AV47" s="78"/>
      <c r="AW47" s="77" t="s">
        <v>114</v>
      </c>
      <c r="AX47" s="78"/>
      <c r="AY47" s="78"/>
      <c r="AZ47" s="78"/>
      <c r="BA47" s="78"/>
      <c r="BB47" s="77" t="s">
        <v>114</v>
      </c>
      <c r="BC47" s="68"/>
      <c r="BD47" s="68"/>
      <c r="BE47" s="68"/>
    </row>
    <row r="48" spans="2:57" ht="20.100000000000001" customHeight="1" x14ac:dyDescent="0.15">
      <c r="B48" s="68"/>
      <c r="C48" s="69" t="s">
        <v>62</v>
      </c>
      <c r="D48" s="69"/>
      <c r="E48" s="69"/>
      <c r="F48" s="69"/>
      <c r="G48" s="69"/>
      <c r="H48" s="69"/>
      <c r="I48" s="70"/>
      <c r="J48" s="68" t="s">
        <v>58</v>
      </c>
      <c r="K48" s="71"/>
      <c r="L48" s="72"/>
      <c r="M48" s="73"/>
      <c r="N48" s="74">
        <v>43952</v>
      </c>
      <c r="O48" s="72"/>
      <c r="P48" s="71"/>
      <c r="Q48" s="72"/>
      <c r="R48" s="73"/>
      <c r="S48" s="74">
        <v>43940</v>
      </c>
      <c r="T48" s="72"/>
      <c r="U48" s="71"/>
      <c r="V48" s="71"/>
      <c r="W48" s="75"/>
      <c r="X48" s="74">
        <v>38440</v>
      </c>
      <c r="Y48" s="71"/>
      <c r="Z48" s="72"/>
      <c r="AA48" s="71"/>
      <c r="AB48" s="73"/>
      <c r="AC48" s="81">
        <v>32274</v>
      </c>
      <c r="AD48" s="71"/>
      <c r="AE48" s="71"/>
      <c r="AF48" s="72"/>
      <c r="AG48" s="73"/>
      <c r="AH48" s="76">
        <v>23538</v>
      </c>
      <c r="AI48" s="71"/>
      <c r="AJ48" s="72"/>
      <c r="AK48" s="71"/>
      <c r="AL48" s="71"/>
      <c r="AM48" s="100" t="s">
        <v>114</v>
      </c>
      <c r="AN48" s="78"/>
      <c r="AO48" s="78"/>
      <c r="AP48" s="78"/>
      <c r="AQ48" s="78"/>
      <c r="AR48" s="100" t="s">
        <v>114</v>
      </c>
      <c r="AS48" s="78"/>
      <c r="AT48" s="78"/>
      <c r="AU48" s="77"/>
      <c r="AV48" s="78"/>
      <c r="AW48" s="77" t="s">
        <v>114</v>
      </c>
      <c r="AX48" s="78"/>
      <c r="AY48" s="78"/>
      <c r="AZ48" s="78"/>
      <c r="BA48" s="78"/>
      <c r="BB48" s="77" t="s">
        <v>114</v>
      </c>
      <c r="BC48" s="68"/>
      <c r="BD48" s="68"/>
      <c r="BE48" s="68"/>
    </row>
    <row r="49" spans="2:57" ht="20.100000000000001" customHeight="1" x14ac:dyDescent="0.15">
      <c r="B49" s="68"/>
      <c r="C49" s="69" t="s">
        <v>100</v>
      </c>
      <c r="D49" s="69"/>
      <c r="E49" s="69"/>
      <c r="F49" s="69"/>
      <c r="G49" s="69"/>
      <c r="H49" s="69"/>
      <c r="I49" s="70"/>
      <c r="J49" s="68" t="s">
        <v>58</v>
      </c>
      <c r="K49" s="71"/>
      <c r="L49" s="72"/>
      <c r="M49" s="73"/>
      <c r="N49" s="74">
        <v>1748</v>
      </c>
      <c r="O49" s="72"/>
      <c r="P49" s="71"/>
      <c r="Q49" s="72"/>
      <c r="R49" s="73"/>
      <c r="S49" s="74">
        <v>2767</v>
      </c>
      <c r="T49" s="72"/>
      <c r="U49" s="71"/>
      <c r="V49" s="71"/>
      <c r="W49" s="75"/>
      <c r="X49" s="74">
        <v>4038</v>
      </c>
      <c r="Y49" s="71"/>
      <c r="Z49" s="72"/>
      <c r="AA49" s="71"/>
      <c r="AB49" s="73"/>
      <c r="AC49" s="81">
        <v>2690</v>
      </c>
      <c r="AD49" s="71"/>
      <c r="AE49" s="71"/>
      <c r="AF49" s="72"/>
      <c r="AG49" s="73"/>
      <c r="AH49" s="76">
        <v>2116</v>
      </c>
      <c r="AI49" s="71"/>
      <c r="AJ49" s="72"/>
      <c r="AK49" s="71"/>
      <c r="AL49" s="71"/>
      <c r="AM49" s="100" t="s">
        <v>114</v>
      </c>
      <c r="AN49" s="78"/>
      <c r="AO49" s="78"/>
      <c r="AP49" s="78"/>
      <c r="AQ49" s="78"/>
      <c r="AR49" s="100" t="s">
        <v>114</v>
      </c>
      <c r="AS49" s="78"/>
      <c r="AT49" s="78"/>
      <c r="AU49" s="77"/>
      <c r="AV49" s="78"/>
      <c r="AW49" s="77" t="s">
        <v>114</v>
      </c>
      <c r="AX49" s="78"/>
      <c r="AY49" s="78"/>
      <c r="AZ49" s="78"/>
      <c r="BA49" s="78"/>
      <c r="BB49" s="77" t="s">
        <v>114</v>
      </c>
      <c r="BC49" s="68"/>
      <c r="BD49" s="68"/>
      <c r="BE49" s="68"/>
    </row>
    <row r="50" spans="2:57" ht="20.100000000000001" customHeight="1" x14ac:dyDescent="0.15">
      <c r="B50" s="68"/>
      <c r="C50" s="69" t="s">
        <v>63</v>
      </c>
      <c r="D50" s="69"/>
      <c r="E50" s="69"/>
      <c r="F50" s="69"/>
      <c r="G50" s="69"/>
      <c r="H50" s="69"/>
      <c r="I50" s="70"/>
      <c r="J50" s="68" t="s">
        <v>58</v>
      </c>
      <c r="K50" s="71"/>
      <c r="L50" s="72"/>
      <c r="M50" s="73"/>
      <c r="N50" s="74">
        <v>5722</v>
      </c>
      <c r="O50" s="72"/>
      <c r="P50" s="71"/>
      <c r="Q50" s="72"/>
      <c r="R50" s="73"/>
      <c r="S50" s="74">
        <v>7293</v>
      </c>
      <c r="T50" s="72"/>
      <c r="U50" s="71"/>
      <c r="V50" s="71"/>
      <c r="W50" s="75"/>
      <c r="X50" s="74">
        <v>6165</v>
      </c>
      <c r="Y50" s="71"/>
      <c r="Z50" s="72"/>
      <c r="AA50" s="71"/>
      <c r="AB50" s="73"/>
      <c r="AC50" s="81">
        <v>5323</v>
      </c>
      <c r="AD50" s="71"/>
      <c r="AE50" s="71"/>
      <c r="AF50" s="72"/>
      <c r="AG50" s="73"/>
      <c r="AH50" s="78">
        <v>4400</v>
      </c>
      <c r="AI50" s="71"/>
      <c r="AJ50" s="72"/>
      <c r="AK50" s="71"/>
      <c r="AL50" s="71"/>
      <c r="AM50" s="100">
        <v>3662</v>
      </c>
      <c r="AN50" s="78"/>
      <c r="AO50" s="78"/>
      <c r="AP50" s="78"/>
      <c r="AQ50" s="78"/>
      <c r="AR50" s="100" t="s">
        <v>112</v>
      </c>
      <c r="AS50" s="78"/>
      <c r="AT50" s="78"/>
      <c r="AU50" s="77"/>
      <c r="AV50" s="78"/>
      <c r="AW50" s="77">
        <v>2619</v>
      </c>
      <c r="AX50" s="80"/>
      <c r="AY50" s="80"/>
      <c r="AZ50" s="80"/>
      <c r="BA50" s="80"/>
      <c r="BB50" s="79"/>
      <c r="BC50" s="68"/>
      <c r="BD50" s="68"/>
      <c r="BE50" s="68"/>
    </row>
    <row r="51" spans="2:57" ht="20.100000000000001" customHeight="1" x14ac:dyDescent="0.15">
      <c r="B51" s="68"/>
      <c r="C51" s="69" t="s">
        <v>64</v>
      </c>
      <c r="D51" s="69"/>
      <c r="E51" s="69"/>
      <c r="F51" s="69"/>
      <c r="G51" s="69"/>
      <c r="H51" s="69"/>
      <c r="I51" s="70"/>
      <c r="J51" s="68" t="s">
        <v>58</v>
      </c>
      <c r="K51" s="71"/>
      <c r="L51" s="72"/>
      <c r="M51" s="73"/>
      <c r="N51" s="78" t="s">
        <v>115</v>
      </c>
      <c r="O51" s="72"/>
      <c r="P51" s="71"/>
      <c r="Q51" s="72"/>
      <c r="R51" s="73"/>
      <c r="S51" s="78" t="s">
        <v>114</v>
      </c>
      <c r="T51" s="72"/>
      <c r="U51" s="71"/>
      <c r="V51" s="71"/>
      <c r="W51" s="75"/>
      <c r="X51" s="78" t="s">
        <v>114</v>
      </c>
      <c r="Y51" s="71"/>
      <c r="Z51" s="72"/>
      <c r="AA51" s="71"/>
      <c r="AB51" s="73"/>
      <c r="AC51" s="78" t="s">
        <v>114</v>
      </c>
      <c r="AD51" s="71"/>
      <c r="AE51" s="71"/>
      <c r="AF51" s="72"/>
      <c r="AG51" s="73"/>
      <c r="AH51" s="78" t="s">
        <v>114</v>
      </c>
      <c r="AI51" s="71"/>
      <c r="AJ51" s="72"/>
      <c r="AK51" s="71"/>
      <c r="AL51" s="71"/>
      <c r="AM51" s="100" t="s">
        <v>114</v>
      </c>
      <c r="AN51" s="78"/>
      <c r="AO51" s="78"/>
      <c r="AP51" s="78"/>
      <c r="AQ51" s="78"/>
      <c r="AR51" s="100" t="s">
        <v>114</v>
      </c>
      <c r="AS51" s="78"/>
      <c r="AT51" s="78"/>
      <c r="AU51" s="77"/>
      <c r="AV51" s="78"/>
      <c r="AW51" s="100" t="s">
        <v>114</v>
      </c>
      <c r="AX51" s="82"/>
      <c r="AY51" s="82"/>
      <c r="AZ51" s="82"/>
      <c r="BA51" s="82"/>
      <c r="BB51" s="100" t="s">
        <v>114</v>
      </c>
      <c r="BC51" s="68"/>
      <c r="BD51" s="68"/>
      <c r="BE51" s="68"/>
    </row>
    <row r="52" spans="2:57" ht="20.100000000000001" customHeight="1" x14ac:dyDescent="0.15">
      <c r="B52" s="68"/>
      <c r="C52" s="69" t="s">
        <v>65</v>
      </c>
      <c r="D52" s="69"/>
      <c r="E52" s="69"/>
      <c r="F52" s="69"/>
      <c r="G52" s="69"/>
      <c r="H52" s="69"/>
      <c r="I52" s="70"/>
      <c r="J52" s="68" t="s">
        <v>58</v>
      </c>
      <c r="K52" s="71"/>
      <c r="L52" s="72"/>
      <c r="M52" s="73"/>
      <c r="N52" s="78" t="s">
        <v>114</v>
      </c>
      <c r="O52" s="72"/>
      <c r="P52" s="71"/>
      <c r="Q52" s="72"/>
      <c r="R52" s="73"/>
      <c r="S52" s="78" t="s">
        <v>114</v>
      </c>
      <c r="T52" s="72"/>
      <c r="U52" s="71"/>
      <c r="V52" s="71"/>
      <c r="W52" s="75"/>
      <c r="X52" s="78" t="s">
        <v>114</v>
      </c>
      <c r="Y52" s="71"/>
      <c r="Z52" s="72"/>
      <c r="AA52" s="71"/>
      <c r="AB52" s="73"/>
      <c r="AC52" s="78" t="s">
        <v>114</v>
      </c>
      <c r="AD52" s="71"/>
      <c r="AE52" s="71"/>
      <c r="AF52" s="72"/>
      <c r="AG52" s="73"/>
      <c r="AH52" s="78" t="s">
        <v>114</v>
      </c>
      <c r="AI52" s="71"/>
      <c r="AJ52" s="72"/>
      <c r="AK52" s="71"/>
      <c r="AL52" s="71"/>
      <c r="AM52" s="100" t="s">
        <v>114</v>
      </c>
      <c r="AN52" s="78"/>
      <c r="AO52" s="78"/>
      <c r="AP52" s="78"/>
      <c r="AQ52" s="78"/>
      <c r="AR52" s="100" t="s">
        <v>114</v>
      </c>
      <c r="AS52" s="78"/>
      <c r="AT52" s="78"/>
      <c r="AU52" s="77"/>
      <c r="AV52" s="78"/>
      <c r="AW52" s="100" t="s">
        <v>114</v>
      </c>
      <c r="AX52" s="82"/>
      <c r="AY52" s="82"/>
      <c r="AZ52" s="82"/>
      <c r="BA52" s="82"/>
      <c r="BB52" s="100" t="s">
        <v>114</v>
      </c>
      <c r="BC52" s="68"/>
      <c r="BD52" s="68"/>
      <c r="BE52" s="68"/>
    </row>
    <row r="53" spans="2:57" ht="20.100000000000001" customHeight="1" x14ac:dyDescent="0.15">
      <c r="B53" s="83"/>
      <c r="C53" s="84"/>
      <c r="D53" s="84"/>
      <c r="E53" s="84"/>
      <c r="F53" s="84"/>
      <c r="G53" s="84"/>
      <c r="H53" s="84"/>
      <c r="I53" s="85"/>
      <c r="J53" s="83"/>
      <c r="K53" s="86"/>
      <c r="L53" s="87"/>
      <c r="M53" s="88"/>
      <c r="N53" s="86"/>
      <c r="O53" s="87"/>
      <c r="P53" s="86"/>
      <c r="Q53" s="87"/>
      <c r="R53" s="88"/>
      <c r="S53" s="86"/>
      <c r="T53" s="87"/>
      <c r="U53" s="86"/>
      <c r="V53" s="86"/>
      <c r="W53" s="88"/>
      <c r="X53" s="86"/>
      <c r="Y53" s="86"/>
      <c r="Z53" s="87"/>
      <c r="AA53" s="86"/>
      <c r="AB53" s="88"/>
      <c r="AC53" s="87"/>
      <c r="AD53" s="86"/>
      <c r="AE53" s="86"/>
      <c r="AF53" s="87"/>
      <c r="AG53" s="88"/>
      <c r="AH53" s="87"/>
      <c r="AI53" s="86"/>
      <c r="AJ53" s="87"/>
      <c r="AK53" s="86"/>
      <c r="AL53" s="86"/>
      <c r="AM53" s="87"/>
      <c r="AN53" s="86"/>
      <c r="AO53" s="86"/>
      <c r="AP53" s="86"/>
      <c r="AQ53" s="86"/>
      <c r="AR53" s="87"/>
      <c r="AS53" s="86"/>
      <c r="AT53" s="86"/>
      <c r="AU53" s="87"/>
      <c r="AV53" s="86"/>
      <c r="AW53" s="87"/>
      <c r="AX53" s="90"/>
      <c r="AY53" s="90"/>
      <c r="AZ53" s="90"/>
      <c r="BA53" s="90"/>
      <c r="BB53" s="116"/>
      <c r="BC53" s="83"/>
      <c r="BD53" s="83"/>
      <c r="BE53" s="83"/>
    </row>
    <row r="54" spans="2:57" ht="11.1" customHeight="1" x14ac:dyDescent="0.15"/>
    <row r="55" spans="2:57" ht="12" customHeight="1" x14ac:dyDescent="0.15">
      <c r="B55" s="24"/>
    </row>
    <row r="56" spans="2:57" ht="12" customHeight="1" x14ac:dyDescent="0.15">
      <c r="B56" s="24"/>
    </row>
    <row r="57" spans="2:57" ht="12" customHeight="1" x14ac:dyDescent="0.15">
      <c r="B57" s="24"/>
    </row>
    <row r="58" spans="2:57" ht="12" customHeight="1" x14ac:dyDescent="0.15">
      <c r="B58" s="24"/>
    </row>
    <row r="59" spans="2:57" ht="12" customHeight="1" x14ac:dyDescent="0.15">
      <c r="B59" s="24"/>
    </row>
    <row r="60" spans="2:57" ht="12" customHeight="1" x14ac:dyDescent="0.15">
      <c r="B60" s="24"/>
    </row>
    <row r="61" spans="2:57" ht="11.1" customHeight="1" x14ac:dyDescent="0.15">
      <c r="B61" s="24"/>
    </row>
    <row r="62" spans="2:57" ht="11.1" customHeight="1" x14ac:dyDescent="0.15">
      <c r="B62" s="24"/>
      <c r="M62" s="24"/>
      <c r="R62" s="24"/>
    </row>
    <row r="63" spans="2:57" ht="11.1" customHeight="1" x14ac:dyDescent="0.15">
      <c r="B63" s="24"/>
      <c r="M63" s="24"/>
      <c r="R63" s="24"/>
    </row>
    <row r="64" spans="2:57" x14ac:dyDescent="0.15">
      <c r="M64" s="24"/>
      <c r="R64" s="24"/>
    </row>
    <row r="65" spans="13:18" x14ac:dyDescent="0.15">
      <c r="M65" s="24"/>
      <c r="R65" s="24"/>
    </row>
    <row r="66" spans="13:18" x14ac:dyDescent="0.15">
      <c r="M66" s="24"/>
      <c r="R66" s="24"/>
    </row>
    <row r="68" spans="13:18" x14ac:dyDescent="0.15">
      <c r="M68" s="24"/>
      <c r="R68" s="24"/>
    </row>
    <row r="70" spans="13:18" x14ac:dyDescent="0.15">
      <c r="M70" s="24"/>
      <c r="R70" s="24"/>
    </row>
    <row r="71" spans="13:18" x14ac:dyDescent="0.15">
      <c r="M71" s="24"/>
      <c r="R71" s="24"/>
    </row>
    <row r="72" spans="13:18" x14ac:dyDescent="0.15">
      <c r="M72" s="24"/>
      <c r="R72" s="24"/>
    </row>
  </sheetData>
  <mergeCells count="2">
    <mergeCell ref="BE20:BE21"/>
    <mergeCell ref="BE23:BE25"/>
  </mergeCells>
  <phoneticPr fontId="2"/>
  <pageMargins left="0.59055118110236227" right="0" top="0.59055118110236227" bottom="0" header="0.51181102362204722" footer="0.51181102362204722"/>
  <pageSetup paperSize="8" scale="84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FC85-C308-44EE-9D76-DE01715A00BE}">
  <sheetPr>
    <pageSetUpPr autoPageBreaks="0" fitToPage="1"/>
  </sheetPr>
  <dimension ref="B1:BF72"/>
  <sheetViews>
    <sheetView view="pageBreakPreview" zoomScaleNormal="100" zoomScaleSheetLayoutView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K5" sqref="K5"/>
    </sheetView>
  </sheetViews>
  <sheetFormatPr defaultRowHeight="13.5" x14ac:dyDescent="0.15"/>
  <cols>
    <col min="1" max="1" width="1.625" style="1" customWidth="1"/>
    <col min="2" max="2" width="6.625" style="1" customWidth="1"/>
    <col min="3" max="5" width="4.625" style="1" customWidth="1"/>
    <col min="6" max="8" width="2.625" style="1" customWidth="1"/>
    <col min="9" max="9" width="1.625" style="1" customWidth="1"/>
    <col min="10" max="10" width="5.5" style="1" customWidth="1"/>
    <col min="11" max="13" width="6.625" style="1" customWidth="1"/>
    <col min="14" max="14" width="8.25" style="1" customWidth="1"/>
    <col min="15" max="18" width="6.625" style="1" customWidth="1"/>
    <col min="19" max="19" width="8.25" style="1" customWidth="1"/>
    <col min="20" max="23" width="6.625" style="1" customWidth="1"/>
    <col min="24" max="24" width="8.25" style="1" customWidth="1"/>
    <col min="25" max="28" width="6.625" style="1" customWidth="1"/>
    <col min="29" max="29" width="8.25" style="1" customWidth="1"/>
    <col min="30" max="33" width="6.625" style="1" customWidth="1"/>
    <col min="34" max="34" width="8.25" style="1" customWidth="1"/>
    <col min="35" max="38" width="6.625" style="1" customWidth="1"/>
    <col min="39" max="39" width="8.25" style="1" customWidth="1"/>
    <col min="40" max="43" width="6.625" style="1" customWidth="1"/>
    <col min="44" max="44" width="8.25" style="1" customWidth="1"/>
    <col min="45" max="48" width="6.625" style="1" customWidth="1"/>
    <col min="49" max="49" width="8.25" style="1" customWidth="1"/>
    <col min="50" max="53" width="6.625" style="1" customWidth="1"/>
    <col min="54" max="54" width="8.25" style="1" customWidth="1"/>
    <col min="55" max="55" width="7.125" style="1" customWidth="1"/>
    <col min="56" max="56" width="5.875" style="1" customWidth="1"/>
    <col min="57" max="57" width="28.125" style="1" customWidth="1"/>
    <col min="59" max="62" width="7.5" style="1" customWidth="1"/>
    <col min="63" max="16384" width="9" style="1"/>
  </cols>
  <sheetData>
    <row r="1" spans="2:57" ht="11.1" customHeight="1" x14ac:dyDescent="0.15"/>
    <row r="2" spans="2:57" ht="11.1" customHeight="1" x14ac:dyDescent="0.15"/>
    <row r="3" spans="2:57" ht="11.1" customHeight="1" x14ac:dyDescent="0.15"/>
    <row r="5" spans="2:57" ht="15" thickBot="1" x14ac:dyDescent="0.2">
      <c r="J5" s="48" t="s">
        <v>111</v>
      </c>
      <c r="K5" s="14"/>
      <c r="L5" s="14"/>
      <c r="M5" s="14"/>
      <c r="N5" s="14"/>
    </row>
    <row r="6" spans="2:57" ht="14.25" thickBot="1" x14ac:dyDescent="0.2">
      <c r="P6" s="14"/>
      <c r="Q6" s="14"/>
      <c r="R6" s="14"/>
      <c r="S6" s="14"/>
      <c r="T6" s="14"/>
      <c r="U6" s="14"/>
      <c r="BC6" s="1" t="s">
        <v>27</v>
      </c>
    </row>
    <row r="7" spans="2:57" ht="16.5" customHeight="1" x14ac:dyDescent="0.15">
      <c r="B7" s="20"/>
      <c r="C7" s="7"/>
      <c r="D7" s="7"/>
      <c r="E7" s="7"/>
      <c r="F7" s="7"/>
      <c r="G7" s="7"/>
      <c r="H7" s="7"/>
      <c r="I7" s="8"/>
      <c r="J7" s="16"/>
      <c r="K7" s="27">
        <v>1980</v>
      </c>
      <c r="L7" s="28">
        <v>1981</v>
      </c>
      <c r="M7" s="27">
        <v>1982</v>
      </c>
      <c r="N7" s="27">
        <v>1983</v>
      </c>
      <c r="O7" s="28">
        <v>1984</v>
      </c>
      <c r="P7" s="27">
        <v>1985</v>
      </c>
      <c r="Q7" s="28">
        <v>1986</v>
      </c>
      <c r="R7" s="27">
        <v>1987</v>
      </c>
      <c r="S7" s="27">
        <v>1988</v>
      </c>
      <c r="T7" s="28">
        <v>1989</v>
      </c>
      <c r="U7" s="27">
        <v>1990</v>
      </c>
      <c r="V7" s="27">
        <v>1991</v>
      </c>
      <c r="W7" s="28">
        <v>1992</v>
      </c>
      <c r="X7" s="27">
        <v>1993</v>
      </c>
      <c r="Y7" s="27">
        <v>1994</v>
      </c>
      <c r="Z7" s="28">
        <v>1995</v>
      </c>
      <c r="AA7" s="27">
        <v>1996</v>
      </c>
      <c r="AB7" s="27">
        <v>1997</v>
      </c>
      <c r="AC7" s="28">
        <v>1998</v>
      </c>
      <c r="AD7" s="27">
        <v>1999</v>
      </c>
      <c r="AE7" s="27">
        <v>2000</v>
      </c>
      <c r="AF7" s="27">
        <v>2001</v>
      </c>
      <c r="AG7" s="27">
        <v>2002</v>
      </c>
      <c r="AH7" s="28">
        <v>2003</v>
      </c>
      <c r="AI7" s="27">
        <v>2004</v>
      </c>
      <c r="AJ7" s="29">
        <v>2005</v>
      </c>
      <c r="AK7" s="27">
        <v>2006</v>
      </c>
      <c r="AL7" s="29">
        <v>2007</v>
      </c>
      <c r="AM7" s="27">
        <v>2008</v>
      </c>
      <c r="AN7" s="29">
        <v>2009</v>
      </c>
      <c r="AO7" s="27">
        <v>2010</v>
      </c>
      <c r="AP7" s="29">
        <v>2011</v>
      </c>
      <c r="AQ7" s="27">
        <v>2012</v>
      </c>
      <c r="AR7" s="27">
        <v>2013</v>
      </c>
      <c r="AS7" s="27">
        <v>2014</v>
      </c>
      <c r="AT7" s="29">
        <v>2015</v>
      </c>
      <c r="AU7" s="27">
        <v>2016</v>
      </c>
      <c r="AV7" s="29">
        <v>2017</v>
      </c>
      <c r="AW7" s="27">
        <v>2018</v>
      </c>
      <c r="AX7" s="117">
        <v>2019</v>
      </c>
      <c r="AY7" s="117">
        <v>2020</v>
      </c>
      <c r="AZ7" s="117">
        <v>2021</v>
      </c>
      <c r="BA7" s="117">
        <v>2022</v>
      </c>
      <c r="BB7" s="110">
        <v>2023</v>
      </c>
      <c r="BC7" s="17" t="s">
        <v>7</v>
      </c>
      <c r="BD7" s="149" t="s">
        <v>8</v>
      </c>
      <c r="BE7" s="9" t="s">
        <v>9</v>
      </c>
    </row>
    <row r="8" spans="2:57" ht="14.1" customHeight="1" thickBot="1" x14ac:dyDescent="0.2">
      <c r="B8" s="21" t="s">
        <v>10</v>
      </c>
      <c r="C8" s="10" t="s">
        <v>11</v>
      </c>
      <c r="D8" s="10" t="s">
        <v>12</v>
      </c>
      <c r="E8" s="10"/>
      <c r="F8" s="10"/>
      <c r="G8" s="10"/>
      <c r="H8" s="10"/>
      <c r="I8" s="11"/>
      <c r="J8" s="19" t="s">
        <v>13</v>
      </c>
      <c r="K8" s="18">
        <v>55</v>
      </c>
      <c r="L8" s="10">
        <v>56</v>
      </c>
      <c r="M8" s="18">
        <v>57</v>
      </c>
      <c r="N8" s="10">
        <v>58</v>
      </c>
      <c r="O8" s="18">
        <v>59</v>
      </c>
      <c r="P8" s="10">
        <v>60</v>
      </c>
      <c r="Q8" s="18">
        <v>61</v>
      </c>
      <c r="R8" s="10">
        <v>62</v>
      </c>
      <c r="S8" s="18">
        <v>63</v>
      </c>
      <c r="T8" s="10">
        <v>1</v>
      </c>
      <c r="U8" s="18">
        <v>2</v>
      </c>
      <c r="V8" s="10">
        <v>3</v>
      </c>
      <c r="W8" s="18">
        <v>4</v>
      </c>
      <c r="X8" s="10">
        <v>5</v>
      </c>
      <c r="Y8" s="18">
        <v>6</v>
      </c>
      <c r="Z8" s="10">
        <v>7</v>
      </c>
      <c r="AA8" s="18">
        <v>8</v>
      </c>
      <c r="AB8" s="10">
        <v>9</v>
      </c>
      <c r="AC8" s="18">
        <v>10</v>
      </c>
      <c r="AD8" s="10">
        <v>11</v>
      </c>
      <c r="AE8" s="18">
        <v>12</v>
      </c>
      <c r="AF8" s="18">
        <v>13</v>
      </c>
      <c r="AG8" s="18">
        <v>14</v>
      </c>
      <c r="AH8" s="10">
        <v>15</v>
      </c>
      <c r="AI8" s="18">
        <v>16</v>
      </c>
      <c r="AJ8" s="10">
        <v>17</v>
      </c>
      <c r="AK8" s="18">
        <v>18</v>
      </c>
      <c r="AL8" s="10">
        <v>19</v>
      </c>
      <c r="AM8" s="18">
        <v>20</v>
      </c>
      <c r="AN8" s="10">
        <v>21</v>
      </c>
      <c r="AO8" s="18">
        <v>22</v>
      </c>
      <c r="AP8" s="10">
        <v>23</v>
      </c>
      <c r="AQ8" s="18">
        <v>24</v>
      </c>
      <c r="AR8" s="18">
        <v>25</v>
      </c>
      <c r="AS8" s="18">
        <v>26</v>
      </c>
      <c r="AT8" s="10">
        <v>27</v>
      </c>
      <c r="AU8" s="18">
        <v>28</v>
      </c>
      <c r="AV8" s="10">
        <v>29</v>
      </c>
      <c r="AW8" s="18">
        <v>30</v>
      </c>
      <c r="AX8" s="111">
        <v>1</v>
      </c>
      <c r="AY8" s="115">
        <v>2</v>
      </c>
      <c r="AZ8" s="111">
        <v>3</v>
      </c>
      <c r="BA8" s="115">
        <v>4</v>
      </c>
      <c r="BB8" s="111">
        <v>5</v>
      </c>
      <c r="BC8" s="12"/>
      <c r="BD8" s="150" t="s">
        <v>135</v>
      </c>
      <c r="BE8" s="13"/>
    </row>
    <row r="9" spans="2:57" ht="20.100000000000001" customHeight="1" thickTop="1" x14ac:dyDescent="0.15">
      <c r="B9" s="22"/>
      <c r="C9" s="1" t="s">
        <v>15</v>
      </c>
      <c r="I9" s="2"/>
      <c r="J9" s="5" t="s">
        <v>16</v>
      </c>
      <c r="K9" s="23"/>
      <c r="L9" s="15"/>
      <c r="M9" s="31"/>
      <c r="N9" s="33">
        <v>207439</v>
      </c>
      <c r="O9" s="15"/>
      <c r="P9" s="23"/>
      <c r="Q9" s="15"/>
      <c r="R9" s="31"/>
      <c r="S9" s="33">
        <v>190271</v>
      </c>
      <c r="T9" s="15"/>
      <c r="U9" s="23"/>
      <c r="V9" s="23"/>
      <c r="W9" s="32"/>
      <c r="X9" s="33">
        <v>171524</v>
      </c>
      <c r="Y9" s="23"/>
      <c r="Z9" s="15"/>
      <c r="AA9" s="23"/>
      <c r="AB9" s="31"/>
      <c r="AC9" s="34">
        <v>150586</v>
      </c>
      <c r="AD9" s="23"/>
      <c r="AE9" s="23"/>
      <c r="AF9" s="23"/>
      <c r="AG9" s="31"/>
      <c r="AH9" s="34">
        <v>132417</v>
      </c>
      <c r="AI9" s="23"/>
      <c r="AJ9" s="15"/>
      <c r="AK9" s="23"/>
      <c r="AL9" s="23"/>
      <c r="AM9" s="34">
        <v>115196</v>
      </c>
      <c r="AN9" s="53"/>
      <c r="AO9" s="53"/>
      <c r="AP9" s="53"/>
      <c r="AQ9" s="53"/>
      <c r="AR9" s="33">
        <v>94507</v>
      </c>
      <c r="AS9" s="33"/>
      <c r="AT9" s="34"/>
      <c r="AU9" s="33"/>
      <c r="AV9" s="34"/>
      <c r="AW9" s="33">
        <v>79067</v>
      </c>
      <c r="AX9" s="33"/>
      <c r="AY9" s="33"/>
      <c r="AZ9" s="33"/>
      <c r="BA9" s="33"/>
      <c r="BB9" s="34">
        <v>65662</v>
      </c>
      <c r="BC9" s="5"/>
      <c r="BD9" s="5"/>
      <c r="BE9" s="5" t="s">
        <v>136</v>
      </c>
    </row>
    <row r="10" spans="2:57" ht="20.100000000000001" customHeight="1" x14ac:dyDescent="0.15">
      <c r="B10" s="5"/>
      <c r="C10" s="1" t="s">
        <v>29</v>
      </c>
      <c r="I10" s="2"/>
      <c r="J10" s="5" t="s">
        <v>16</v>
      </c>
      <c r="K10" s="23"/>
      <c r="L10" s="15"/>
      <c r="M10" s="31"/>
      <c r="N10" s="33">
        <v>7855</v>
      </c>
      <c r="O10" s="15"/>
      <c r="P10" s="23"/>
      <c r="Q10" s="15"/>
      <c r="R10" s="31"/>
      <c r="S10" s="33">
        <v>6346</v>
      </c>
      <c r="T10" s="15"/>
      <c r="U10" s="23"/>
      <c r="V10" s="23"/>
      <c r="W10" s="32"/>
      <c r="X10" s="33">
        <v>5298</v>
      </c>
      <c r="Y10" s="23"/>
      <c r="Z10" s="15"/>
      <c r="AA10" s="23"/>
      <c r="AB10" s="31"/>
      <c r="AC10" s="34">
        <v>4365</v>
      </c>
      <c r="AD10" s="23"/>
      <c r="AE10" s="23"/>
      <c r="AF10" s="23"/>
      <c r="AG10" s="31"/>
      <c r="AH10" s="34">
        <v>3883</v>
      </c>
      <c r="AI10" s="23"/>
      <c r="AJ10" s="15"/>
      <c r="AK10" s="23"/>
      <c r="AL10" s="23"/>
      <c r="AM10" s="34">
        <v>3694</v>
      </c>
      <c r="AN10" s="33"/>
      <c r="AO10" s="33"/>
      <c r="AP10" s="33"/>
      <c r="AQ10" s="33"/>
      <c r="AR10" s="33">
        <v>3032</v>
      </c>
      <c r="AS10" s="33"/>
      <c r="AT10" s="34"/>
      <c r="AU10" s="33"/>
      <c r="AV10" s="34"/>
      <c r="AW10" s="33">
        <v>2595</v>
      </c>
      <c r="AX10" s="33"/>
      <c r="AY10" s="33"/>
      <c r="AZ10" s="33"/>
      <c r="BA10" s="33"/>
      <c r="BB10" s="34">
        <v>2105</v>
      </c>
      <c r="BC10" s="5"/>
      <c r="BD10" s="5"/>
      <c r="BE10" s="5" t="s">
        <v>137</v>
      </c>
    </row>
    <row r="11" spans="2:57" ht="20.100000000000001" customHeight="1" x14ac:dyDescent="0.15">
      <c r="B11" s="5"/>
      <c r="C11" s="1" t="s">
        <v>30</v>
      </c>
      <c r="I11" s="2"/>
      <c r="J11" s="5" t="s">
        <v>16</v>
      </c>
      <c r="K11" s="23"/>
      <c r="L11" s="15"/>
      <c r="M11" s="31"/>
      <c r="N11" s="33">
        <v>147525</v>
      </c>
      <c r="O11" s="15"/>
      <c r="P11" s="23"/>
      <c r="Q11" s="15"/>
      <c r="R11" s="31"/>
      <c r="S11" s="33">
        <v>137939</v>
      </c>
      <c r="T11" s="15"/>
      <c r="U11" s="23"/>
      <c r="V11" s="23"/>
      <c r="W11" s="32"/>
      <c r="X11" s="33">
        <v>126526</v>
      </c>
      <c r="Y11" s="23"/>
      <c r="Z11" s="15"/>
      <c r="AA11" s="23"/>
      <c r="AB11" s="31"/>
      <c r="AC11" s="34">
        <v>112284</v>
      </c>
      <c r="AD11" s="23"/>
      <c r="AE11" s="23"/>
      <c r="AF11" s="23"/>
      <c r="AG11" s="31"/>
      <c r="AH11" s="34">
        <v>99890</v>
      </c>
      <c r="AI11" s="23"/>
      <c r="AJ11" s="15"/>
      <c r="AK11" s="23"/>
      <c r="AL11" s="23"/>
      <c r="AM11" s="34">
        <v>87195</v>
      </c>
      <c r="AN11" s="33"/>
      <c r="AO11" s="33"/>
      <c r="AP11" s="33"/>
      <c r="AQ11" s="33"/>
      <c r="AR11" s="33">
        <v>72412</v>
      </c>
      <c r="AS11" s="33"/>
      <c r="AT11" s="34"/>
      <c r="AU11" s="33"/>
      <c r="AV11" s="34"/>
      <c r="AW11" s="33">
        <v>59286</v>
      </c>
      <c r="AX11" s="33"/>
      <c r="AY11" s="33"/>
      <c r="AZ11" s="33"/>
      <c r="BA11" s="33"/>
      <c r="BB11" s="34">
        <v>48659</v>
      </c>
      <c r="BC11" s="5"/>
      <c r="BD11" s="5"/>
      <c r="BE11" s="5"/>
    </row>
    <row r="12" spans="2:57" ht="20.100000000000001" customHeight="1" x14ac:dyDescent="0.15">
      <c r="B12" s="5"/>
      <c r="C12" s="1" t="s">
        <v>42</v>
      </c>
      <c r="I12" s="2"/>
      <c r="J12" s="5" t="s">
        <v>16</v>
      </c>
      <c r="K12" s="23"/>
      <c r="L12" s="15"/>
      <c r="M12" s="31"/>
      <c r="N12" s="33">
        <v>45581</v>
      </c>
      <c r="O12" s="15"/>
      <c r="P12" s="23"/>
      <c r="Q12" s="15"/>
      <c r="R12" s="31"/>
      <c r="S12" s="33">
        <v>42405</v>
      </c>
      <c r="T12" s="15"/>
      <c r="U12" s="23"/>
      <c r="V12" s="23"/>
      <c r="W12" s="32"/>
      <c r="X12" s="33">
        <v>39656</v>
      </c>
      <c r="Y12" s="23"/>
      <c r="Z12" s="15"/>
      <c r="AA12" s="23"/>
      <c r="AB12" s="31"/>
      <c r="AC12" s="34">
        <v>34745</v>
      </c>
      <c r="AD12" s="23"/>
      <c r="AE12" s="23"/>
      <c r="AF12" s="23"/>
      <c r="AG12" s="31"/>
      <c r="AH12" s="34">
        <v>31149</v>
      </c>
      <c r="AI12" s="23"/>
      <c r="AJ12" s="15"/>
      <c r="AK12" s="23"/>
      <c r="AL12" s="23"/>
      <c r="AM12" s="34">
        <v>27766</v>
      </c>
      <c r="AN12" s="33"/>
      <c r="AO12" s="33"/>
      <c r="AP12" s="33"/>
      <c r="AQ12" s="33"/>
      <c r="AR12" s="33">
        <v>23576</v>
      </c>
      <c r="AS12" s="33"/>
      <c r="AT12" s="34"/>
      <c r="AU12" s="33"/>
      <c r="AV12" s="34"/>
      <c r="AW12" s="33">
        <v>19413</v>
      </c>
      <c r="AX12" s="33"/>
      <c r="AY12" s="33"/>
      <c r="AZ12" s="33"/>
      <c r="BA12" s="33"/>
      <c r="BB12" s="34">
        <v>1650</v>
      </c>
      <c r="BC12" s="5"/>
      <c r="BD12" s="5"/>
      <c r="BE12" s="5"/>
    </row>
    <row r="13" spans="2:57" ht="20.100000000000001" customHeight="1" x14ac:dyDescent="0.15">
      <c r="B13" s="5"/>
      <c r="C13" s="1" t="s">
        <v>43</v>
      </c>
      <c r="I13" s="2"/>
      <c r="J13" s="5" t="s">
        <v>16</v>
      </c>
      <c r="K13" s="23"/>
      <c r="L13" s="15"/>
      <c r="M13" s="31"/>
      <c r="N13" s="33">
        <v>42032</v>
      </c>
      <c r="O13" s="15"/>
      <c r="P13" s="23"/>
      <c r="Q13" s="15"/>
      <c r="R13" s="31"/>
      <c r="S13" s="33">
        <v>37336</v>
      </c>
      <c r="T13" s="15"/>
      <c r="U13" s="23"/>
      <c r="V13" s="23"/>
      <c r="W13" s="32"/>
      <c r="X13" s="33">
        <v>31650</v>
      </c>
      <c r="Y13" s="23"/>
      <c r="Z13" s="15"/>
      <c r="AA13" s="23"/>
      <c r="AB13" s="31"/>
      <c r="AC13" s="34">
        <v>26255</v>
      </c>
      <c r="AD13" s="23"/>
      <c r="AE13" s="23"/>
      <c r="AF13" s="23"/>
      <c r="AG13" s="31"/>
      <c r="AH13" s="34">
        <v>22254</v>
      </c>
      <c r="AI13" s="23"/>
      <c r="AJ13" s="15"/>
      <c r="AK13" s="23"/>
      <c r="AL13" s="23"/>
      <c r="AM13" s="34">
        <v>18077</v>
      </c>
      <c r="AN13" s="33"/>
      <c r="AO13" s="33"/>
      <c r="AP13" s="33"/>
      <c r="AQ13" s="33"/>
      <c r="AR13" s="33">
        <v>14109</v>
      </c>
      <c r="AS13" s="33"/>
      <c r="AT13" s="34"/>
      <c r="AU13" s="33"/>
      <c r="AV13" s="34"/>
      <c r="AW13" s="33">
        <v>10652</v>
      </c>
      <c r="AX13" s="33"/>
      <c r="AY13" s="33"/>
      <c r="AZ13" s="33"/>
      <c r="BA13" s="33"/>
      <c r="BB13" s="34">
        <v>8263</v>
      </c>
      <c r="BC13" s="5"/>
      <c r="BD13" s="5"/>
      <c r="BE13" s="5"/>
    </row>
    <row r="14" spans="2:57" ht="20.100000000000001" customHeight="1" x14ac:dyDescent="0.15">
      <c r="B14" s="5"/>
      <c r="C14" s="1" t="s">
        <v>44</v>
      </c>
      <c r="I14" s="2"/>
      <c r="J14" s="5" t="s">
        <v>16</v>
      </c>
      <c r="K14" s="23"/>
      <c r="L14" s="15"/>
      <c r="M14" s="31"/>
      <c r="N14" s="33">
        <v>36477</v>
      </c>
      <c r="O14" s="15"/>
      <c r="P14" s="23"/>
      <c r="Q14" s="15"/>
      <c r="R14" s="31"/>
      <c r="S14" s="33">
        <v>36191</v>
      </c>
      <c r="T14" s="15"/>
      <c r="U14" s="23"/>
      <c r="V14" s="23"/>
      <c r="W14" s="32"/>
      <c r="X14" s="33">
        <v>34664</v>
      </c>
      <c r="Y14" s="23"/>
      <c r="Z14" s="15"/>
      <c r="AA14" s="23"/>
      <c r="AB14" s="31"/>
      <c r="AC14" s="34">
        <v>32169</v>
      </c>
      <c r="AD14" s="23"/>
      <c r="AE14" s="23"/>
      <c r="AF14" s="23"/>
      <c r="AG14" s="31"/>
      <c r="AH14" s="34">
        <v>29010</v>
      </c>
      <c r="AI14" s="23"/>
      <c r="AJ14" s="15"/>
      <c r="AK14" s="23"/>
      <c r="AL14" s="23"/>
      <c r="AM14" s="34">
        <v>25628</v>
      </c>
      <c r="AN14" s="33"/>
      <c r="AO14" s="33"/>
      <c r="AP14" s="33"/>
      <c r="AQ14" s="33"/>
      <c r="AR14" s="33">
        <v>21080</v>
      </c>
      <c r="AS14" s="33"/>
      <c r="AT14" s="34"/>
      <c r="AU14" s="33"/>
      <c r="AV14" s="34"/>
      <c r="AW14" s="33">
        <v>16810</v>
      </c>
      <c r="AX14" s="33"/>
      <c r="AY14" s="33"/>
      <c r="AZ14" s="33"/>
      <c r="BA14" s="33"/>
      <c r="BB14" s="34">
        <v>13569</v>
      </c>
      <c r="BC14" s="5"/>
      <c r="BD14" s="5"/>
      <c r="BE14" s="5"/>
    </row>
    <row r="15" spans="2:57" ht="20.100000000000001" customHeight="1" x14ac:dyDescent="0.15">
      <c r="B15" s="5"/>
      <c r="C15" s="1" t="s">
        <v>45</v>
      </c>
      <c r="I15" s="2"/>
      <c r="J15" s="5" t="s">
        <v>16</v>
      </c>
      <c r="K15" s="23"/>
      <c r="L15" s="15"/>
      <c r="M15" s="31"/>
      <c r="N15" s="33">
        <v>12186</v>
      </c>
      <c r="O15" s="15"/>
      <c r="P15" s="23"/>
      <c r="Q15" s="15"/>
      <c r="R15" s="31"/>
      <c r="S15" s="33">
        <v>12113</v>
      </c>
      <c r="T15" s="15"/>
      <c r="U15" s="23"/>
      <c r="V15" s="23"/>
      <c r="W15" s="32"/>
      <c r="X15" s="33">
        <v>11827</v>
      </c>
      <c r="Y15" s="23"/>
      <c r="Z15" s="15"/>
      <c r="AA15" s="23"/>
      <c r="AB15" s="31"/>
      <c r="AC15" s="34">
        <v>11207</v>
      </c>
      <c r="AD15" s="23"/>
      <c r="AE15" s="23"/>
      <c r="AF15" s="23"/>
      <c r="AG15" s="31"/>
      <c r="AH15" s="34">
        <v>10494</v>
      </c>
      <c r="AI15" s="23"/>
      <c r="AJ15" s="15"/>
      <c r="AK15" s="23"/>
      <c r="AL15" s="23"/>
      <c r="AM15" s="34">
        <v>9550</v>
      </c>
      <c r="AN15" s="33"/>
      <c r="AO15" s="33"/>
      <c r="AP15" s="33"/>
      <c r="AQ15" s="33"/>
      <c r="AR15" s="33">
        <v>8247</v>
      </c>
      <c r="AS15" s="33"/>
      <c r="AT15" s="34"/>
      <c r="AU15" s="33"/>
      <c r="AV15" s="34"/>
      <c r="AW15" s="33">
        <v>7495</v>
      </c>
      <c r="AX15" s="33"/>
      <c r="AY15" s="33"/>
      <c r="AZ15" s="33"/>
      <c r="BA15" s="33"/>
      <c r="BB15" s="34">
        <v>6632</v>
      </c>
      <c r="BC15" s="5"/>
      <c r="BD15" s="5"/>
      <c r="BE15" s="5"/>
    </row>
    <row r="16" spans="2:57" ht="20.100000000000001" customHeight="1" x14ac:dyDescent="0.15">
      <c r="B16" s="5"/>
      <c r="C16" s="1" t="s">
        <v>46</v>
      </c>
      <c r="I16" s="2"/>
      <c r="J16" s="5" t="s">
        <v>16</v>
      </c>
      <c r="K16" s="23"/>
      <c r="L16" s="15"/>
      <c r="M16" s="31"/>
      <c r="N16" s="33">
        <v>7245</v>
      </c>
      <c r="O16" s="15"/>
      <c r="P16" s="23"/>
      <c r="Q16" s="15"/>
      <c r="R16" s="31"/>
      <c r="S16" s="33">
        <v>6723</v>
      </c>
      <c r="T16" s="15"/>
      <c r="U16" s="23"/>
      <c r="V16" s="23"/>
      <c r="W16" s="32"/>
      <c r="X16" s="33">
        <v>6238</v>
      </c>
      <c r="Y16" s="23"/>
      <c r="Z16" s="15"/>
      <c r="AA16" s="23"/>
      <c r="AB16" s="31"/>
      <c r="AC16" s="34">
        <v>5840</v>
      </c>
      <c r="AD16" s="23"/>
      <c r="AE16" s="23"/>
      <c r="AF16" s="23"/>
      <c r="AG16" s="31"/>
      <c r="AH16" s="34">
        <v>5263</v>
      </c>
      <c r="AI16" s="23"/>
      <c r="AJ16" s="15"/>
      <c r="AK16" s="23"/>
      <c r="AL16" s="23"/>
      <c r="AM16" s="34">
        <v>4810</v>
      </c>
      <c r="AN16" s="33"/>
      <c r="AO16" s="33"/>
      <c r="AP16" s="33"/>
      <c r="AQ16" s="33"/>
      <c r="AR16" s="33">
        <v>4202</v>
      </c>
      <c r="AS16" s="33"/>
      <c r="AT16" s="34"/>
      <c r="AU16" s="33"/>
      <c r="AV16" s="34"/>
      <c r="AW16" s="33">
        <v>3833</v>
      </c>
      <c r="AX16" s="33"/>
      <c r="AY16" s="33"/>
      <c r="AZ16" s="33"/>
      <c r="BA16" s="33"/>
      <c r="BB16" s="34">
        <v>3277</v>
      </c>
      <c r="BC16" s="5"/>
      <c r="BD16" s="5"/>
      <c r="BE16" s="5"/>
    </row>
    <row r="17" spans="2:57" ht="20.100000000000001" customHeight="1" x14ac:dyDescent="0.15">
      <c r="B17" s="5"/>
      <c r="C17" s="1" t="s">
        <v>47</v>
      </c>
      <c r="I17" s="2"/>
      <c r="J17" s="5" t="s">
        <v>16</v>
      </c>
      <c r="K17" s="23"/>
      <c r="L17" s="15"/>
      <c r="M17" s="31"/>
      <c r="N17" s="33">
        <v>2461</v>
      </c>
      <c r="O17" s="15"/>
      <c r="P17" s="23"/>
      <c r="Q17" s="15"/>
      <c r="R17" s="31"/>
      <c r="S17" s="33">
        <v>1813</v>
      </c>
      <c r="T17" s="15"/>
      <c r="U17" s="23"/>
      <c r="V17" s="23"/>
      <c r="W17" s="32"/>
      <c r="X17" s="33">
        <v>1371</v>
      </c>
      <c r="Y17" s="23"/>
      <c r="Z17" s="15"/>
      <c r="AA17" s="23"/>
      <c r="AB17" s="31"/>
      <c r="AC17" s="34">
        <v>1116</v>
      </c>
      <c r="AD17" s="23"/>
      <c r="AE17" s="23"/>
      <c r="AF17" s="23"/>
      <c r="AG17" s="31"/>
      <c r="AH17" s="34">
        <v>992</v>
      </c>
      <c r="AI17" s="23"/>
      <c r="AJ17" s="15"/>
      <c r="AK17" s="23"/>
      <c r="AL17" s="23"/>
      <c r="AM17" s="34">
        <v>836</v>
      </c>
      <c r="AN17" s="33"/>
      <c r="AO17" s="33"/>
      <c r="AP17" s="33"/>
      <c r="AQ17" s="33"/>
      <c r="AR17" s="33">
        <v>759</v>
      </c>
      <c r="AS17" s="33"/>
      <c r="AT17" s="34"/>
      <c r="AU17" s="33"/>
      <c r="AV17" s="34"/>
      <c r="AW17" s="33">
        <v>682</v>
      </c>
      <c r="AX17" s="33"/>
      <c r="AY17" s="33"/>
      <c r="AZ17" s="33"/>
      <c r="BA17" s="33"/>
      <c r="BB17" s="34">
        <v>584</v>
      </c>
      <c r="BC17" s="5"/>
      <c r="BD17" s="5"/>
      <c r="BE17" s="155"/>
    </row>
    <row r="18" spans="2:57" ht="20.100000000000001" customHeight="1" x14ac:dyDescent="0.15">
      <c r="B18" s="5"/>
      <c r="C18" s="1" t="s">
        <v>48</v>
      </c>
      <c r="I18" s="2"/>
      <c r="J18" s="5" t="s">
        <v>16</v>
      </c>
      <c r="K18" s="23"/>
      <c r="L18" s="15"/>
      <c r="M18" s="31"/>
      <c r="N18" s="33">
        <v>564</v>
      </c>
      <c r="O18" s="15"/>
      <c r="P18" s="23"/>
      <c r="Q18" s="15"/>
      <c r="R18" s="31"/>
      <c r="S18" s="33">
        <v>502</v>
      </c>
      <c r="T18" s="15"/>
      <c r="U18" s="23"/>
      <c r="V18" s="23"/>
      <c r="W18" s="32"/>
      <c r="X18" s="33">
        <v>424</v>
      </c>
      <c r="Y18" s="23"/>
      <c r="Z18" s="15"/>
      <c r="AA18" s="23"/>
      <c r="AB18" s="31"/>
      <c r="AC18" s="34">
        <v>380</v>
      </c>
      <c r="AD18" s="23"/>
      <c r="AE18" s="23"/>
      <c r="AF18" s="23"/>
      <c r="AG18" s="31"/>
      <c r="AH18" s="34">
        <v>313</v>
      </c>
      <c r="AI18" s="23"/>
      <c r="AJ18" s="15"/>
      <c r="AK18" s="23"/>
      <c r="AL18" s="23"/>
      <c r="AM18" s="34">
        <v>275</v>
      </c>
      <c r="AN18" s="33"/>
      <c r="AO18" s="33"/>
      <c r="AP18" s="33"/>
      <c r="AQ18" s="33"/>
      <c r="AR18" s="33">
        <v>252</v>
      </c>
      <c r="AS18" s="33"/>
      <c r="AT18" s="34"/>
      <c r="AU18" s="33"/>
      <c r="AV18" s="34"/>
      <c r="AW18" s="33">
        <v>233</v>
      </c>
      <c r="AX18" s="33"/>
      <c r="AY18" s="33"/>
      <c r="AZ18" s="33"/>
      <c r="BA18" s="33"/>
      <c r="BB18" s="34">
        <v>184</v>
      </c>
      <c r="BC18" s="5"/>
      <c r="BD18" s="5"/>
      <c r="BE18" s="155"/>
    </row>
    <row r="19" spans="2:57" ht="20.100000000000001" customHeight="1" x14ac:dyDescent="0.15">
      <c r="B19" s="5"/>
      <c r="C19" s="1" t="s">
        <v>49</v>
      </c>
      <c r="I19" s="2"/>
      <c r="J19" s="5" t="s">
        <v>16</v>
      </c>
      <c r="K19" s="23"/>
      <c r="L19" s="15"/>
      <c r="M19" s="31"/>
      <c r="N19" s="33">
        <v>979</v>
      </c>
      <c r="O19" s="15"/>
      <c r="P19" s="23"/>
      <c r="Q19" s="15"/>
      <c r="R19" s="31"/>
      <c r="S19" s="33">
        <v>856</v>
      </c>
      <c r="T19" s="15"/>
      <c r="U19" s="23"/>
      <c r="V19" s="23"/>
      <c r="W19" s="32"/>
      <c r="X19" s="33">
        <v>696</v>
      </c>
      <c r="Y19" s="23"/>
      <c r="Z19" s="15"/>
      <c r="AA19" s="23"/>
      <c r="AB19" s="31"/>
      <c r="AC19" s="34">
        <v>572</v>
      </c>
      <c r="AD19" s="23"/>
      <c r="AE19" s="23"/>
      <c r="AF19" s="23"/>
      <c r="AG19" s="31"/>
      <c r="AH19" s="34">
        <v>415</v>
      </c>
      <c r="AI19" s="23"/>
      <c r="AJ19" s="15"/>
      <c r="AK19" s="23"/>
      <c r="AL19" s="23"/>
      <c r="AM19" s="34">
        <v>253</v>
      </c>
      <c r="AN19" s="33"/>
      <c r="AO19" s="33"/>
      <c r="AP19" s="33"/>
      <c r="AQ19" s="33"/>
      <c r="AR19" s="33">
        <v>187</v>
      </c>
      <c r="AS19" s="33"/>
      <c r="AT19" s="34"/>
      <c r="AU19" s="33"/>
      <c r="AV19" s="34"/>
      <c r="AW19" s="33">
        <v>168</v>
      </c>
      <c r="AX19" s="107"/>
      <c r="AY19" s="107"/>
      <c r="AZ19" s="107"/>
      <c r="BA19" s="107"/>
      <c r="BB19" s="109">
        <v>152</v>
      </c>
      <c r="BC19" s="5"/>
      <c r="BD19" s="5"/>
      <c r="BE19" s="155"/>
    </row>
    <row r="20" spans="2:57" ht="20.100000000000001" customHeight="1" x14ac:dyDescent="0.15">
      <c r="B20" s="5"/>
      <c r="C20" s="1" t="s">
        <v>38</v>
      </c>
      <c r="I20" s="2"/>
      <c r="J20" s="5" t="s">
        <v>16</v>
      </c>
      <c r="K20" s="23"/>
      <c r="L20" s="15"/>
      <c r="M20" s="31"/>
      <c r="N20" s="33">
        <v>1162</v>
      </c>
      <c r="O20" s="49"/>
      <c r="P20" s="50"/>
      <c r="Q20" s="49"/>
      <c r="R20" s="51"/>
      <c r="S20" s="33">
        <v>1179</v>
      </c>
      <c r="T20" s="49"/>
      <c r="U20" s="50"/>
      <c r="V20" s="50"/>
      <c r="W20" s="52"/>
      <c r="X20" s="33">
        <v>1126</v>
      </c>
      <c r="Y20" s="50"/>
      <c r="Z20" s="49"/>
      <c r="AA20" s="50"/>
      <c r="AB20" s="51"/>
      <c r="AC20" s="34">
        <v>1068</v>
      </c>
      <c r="AD20" s="50"/>
      <c r="AE20" s="50"/>
      <c r="AF20" s="50"/>
      <c r="AG20" s="51"/>
      <c r="AH20" s="34">
        <v>490</v>
      </c>
      <c r="AI20" s="23"/>
      <c r="AJ20" s="15"/>
      <c r="AK20" s="23"/>
      <c r="AL20" s="23"/>
      <c r="AM20" s="35">
        <v>454</v>
      </c>
      <c r="AN20" s="36"/>
      <c r="AO20" s="36"/>
      <c r="AP20" s="36"/>
      <c r="AQ20" s="36"/>
      <c r="AR20" s="36">
        <v>431</v>
      </c>
      <c r="AS20" s="36"/>
      <c r="AT20" s="35"/>
      <c r="AU20" s="36"/>
      <c r="AV20" s="35"/>
      <c r="AW20" s="36">
        <v>409</v>
      </c>
      <c r="AX20" s="33"/>
      <c r="AY20" s="33"/>
      <c r="AZ20" s="33"/>
      <c r="BA20" s="33"/>
      <c r="BB20" s="34">
        <v>366</v>
      </c>
      <c r="BC20" s="5"/>
      <c r="BD20" s="5"/>
      <c r="BE20" s="163" t="s">
        <v>130</v>
      </c>
    </row>
    <row r="21" spans="2:57" ht="20.100000000000001" customHeight="1" x14ac:dyDescent="0.15">
      <c r="B21" s="5"/>
      <c r="C21" s="1" t="s">
        <v>128</v>
      </c>
      <c r="I21" s="2"/>
      <c r="J21" s="5" t="s">
        <v>16</v>
      </c>
      <c r="K21" s="23"/>
      <c r="L21" s="15"/>
      <c r="M21" s="31"/>
      <c r="N21" s="37" t="s">
        <v>114</v>
      </c>
      <c r="O21" s="49"/>
      <c r="P21" s="50"/>
      <c r="Q21" s="49"/>
      <c r="R21" s="51"/>
      <c r="S21" s="37" t="s">
        <v>114</v>
      </c>
      <c r="T21" s="49"/>
      <c r="U21" s="50"/>
      <c r="V21" s="50"/>
      <c r="W21" s="52"/>
      <c r="X21" s="37" t="s">
        <v>114</v>
      </c>
      <c r="Y21" s="50"/>
      <c r="Z21" s="49"/>
      <c r="AA21" s="50"/>
      <c r="AB21" s="51"/>
      <c r="AC21" s="39" t="s">
        <v>114</v>
      </c>
      <c r="AD21" s="50"/>
      <c r="AE21" s="50"/>
      <c r="AF21" s="50"/>
      <c r="AG21" s="51"/>
      <c r="AH21" s="34">
        <v>479</v>
      </c>
      <c r="AI21" s="23"/>
      <c r="AJ21" s="15"/>
      <c r="AK21" s="23"/>
      <c r="AL21" s="23"/>
      <c r="AM21" s="35">
        <v>632</v>
      </c>
      <c r="AN21" s="36"/>
      <c r="AO21" s="36"/>
      <c r="AP21" s="36"/>
      <c r="AQ21" s="36"/>
      <c r="AR21" s="36">
        <v>821</v>
      </c>
      <c r="AS21" s="36"/>
      <c r="AT21" s="35"/>
      <c r="AU21" s="36"/>
      <c r="AV21" s="35"/>
      <c r="AW21" s="36">
        <v>534</v>
      </c>
      <c r="AX21" s="33"/>
      <c r="AY21" s="33"/>
      <c r="AZ21" s="33"/>
      <c r="BA21" s="33"/>
      <c r="BB21" s="109">
        <v>566</v>
      </c>
      <c r="BC21" s="5"/>
      <c r="BD21" s="5"/>
      <c r="BE21" s="163"/>
    </row>
    <row r="22" spans="2:57" ht="20.100000000000001" customHeight="1" x14ac:dyDescent="0.15">
      <c r="B22" s="5"/>
      <c r="C22" s="1" t="s">
        <v>39</v>
      </c>
      <c r="I22" s="2"/>
      <c r="J22" s="5" t="s">
        <v>16</v>
      </c>
      <c r="K22" s="23"/>
      <c r="L22" s="15"/>
      <c r="M22" s="31"/>
      <c r="N22" s="33">
        <v>6231</v>
      </c>
      <c r="O22" s="49"/>
      <c r="P22" s="50"/>
      <c r="Q22" s="49"/>
      <c r="R22" s="51"/>
      <c r="S22" s="33">
        <v>5906</v>
      </c>
      <c r="T22" s="49"/>
      <c r="U22" s="50"/>
      <c r="V22" s="50"/>
      <c r="W22" s="52"/>
      <c r="X22" s="33">
        <v>5272</v>
      </c>
      <c r="Y22" s="50"/>
      <c r="Z22" s="49"/>
      <c r="AA22" s="50"/>
      <c r="AB22" s="51"/>
      <c r="AC22" s="34">
        <v>5042</v>
      </c>
      <c r="AD22" s="50"/>
      <c r="AE22" s="50"/>
      <c r="AF22" s="50"/>
      <c r="AG22" s="51"/>
      <c r="AH22" s="34">
        <v>4457</v>
      </c>
      <c r="AI22" s="23"/>
      <c r="AJ22" s="15"/>
      <c r="AK22" s="23"/>
      <c r="AL22" s="23"/>
      <c r="AM22" s="35">
        <v>3575</v>
      </c>
      <c r="AN22" s="36"/>
      <c r="AO22" s="36"/>
      <c r="AP22" s="36"/>
      <c r="AQ22" s="36"/>
      <c r="AR22" s="36">
        <v>2867</v>
      </c>
      <c r="AS22" s="36"/>
      <c r="AT22" s="35"/>
      <c r="AU22" s="36"/>
      <c r="AV22" s="35"/>
      <c r="AW22" s="36">
        <v>2293</v>
      </c>
      <c r="AX22" s="33"/>
      <c r="AY22" s="33"/>
      <c r="AZ22" s="33"/>
      <c r="BA22" s="33"/>
      <c r="BB22" s="34">
        <v>1797</v>
      </c>
      <c r="BC22" s="5"/>
      <c r="BD22" s="5"/>
      <c r="BE22" s="5"/>
    </row>
    <row r="23" spans="2:57" ht="20.100000000000001" customHeight="1" x14ac:dyDescent="0.15">
      <c r="B23" s="5"/>
      <c r="C23" s="1" t="s">
        <v>55</v>
      </c>
      <c r="I23" s="2"/>
      <c r="J23" s="5" t="s">
        <v>16</v>
      </c>
      <c r="K23" s="23"/>
      <c r="L23" s="15"/>
      <c r="M23" s="31"/>
      <c r="N23" s="33">
        <v>577</v>
      </c>
      <c r="O23" s="49"/>
      <c r="P23" s="50"/>
      <c r="Q23" s="49"/>
      <c r="R23" s="51"/>
      <c r="S23" s="33">
        <v>430</v>
      </c>
      <c r="T23" s="49"/>
      <c r="U23" s="50"/>
      <c r="V23" s="50"/>
      <c r="W23" s="52"/>
      <c r="X23" s="33">
        <v>346</v>
      </c>
      <c r="Y23" s="50"/>
      <c r="Z23" s="49"/>
      <c r="AA23" s="50"/>
      <c r="AB23" s="51"/>
      <c r="AC23" s="34">
        <v>221</v>
      </c>
      <c r="AD23" s="50"/>
      <c r="AE23" s="50"/>
      <c r="AF23" s="50"/>
      <c r="AG23" s="51"/>
      <c r="AH23" s="34">
        <v>151</v>
      </c>
      <c r="AI23" s="23"/>
      <c r="AJ23" s="15"/>
      <c r="AK23" s="23"/>
      <c r="AL23" s="23"/>
      <c r="AM23" s="39" t="s">
        <v>134</v>
      </c>
      <c r="AN23" s="54"/>
      <c r="AO23" s="54"/>
      <c r="AP23" s="54"/>
      <c r="AQ23" s="54"/>
      <c r="AR23" s="39" t="s">
        <v>134</v>
      </c>
      <c r="AS23" s="54"/>
      <c r="AT23" s="38"/>
      <c r="AU23" s="54"/>
      <c r="AV23" s="38"/>
      <c r="AW23" s="37" t="s">
        <v>134</v>
      </c>
      <c r="AX23" s="37"/>
      <c r="AY23" s="37"/>
      <c r="AZ23" s="37"/>
      <c r="BA23" s="37"/>
      <c r="BB23" s="37" t="s">
        <v>134</v>
      </c>
      <c r="BC23" s="5"/>
      <c r="BD23" s="5"/>
      <c r="BE23" s="163" t="s">
        <v>131</v>
      </c>
    </row>
    <row r="24" spans="2:57" ht="20.100000000000001" customHeight="1" x14ac:dyDescent="0.15">
      <c r="B24" s="5"/>
      <c r="C24" s="1" t="s">
        <v>54</v>
      </c>
      <c r="I24" s="2"/>
      <c r="J24" s="5" t="s">
        <v>16</v>
      </c>
      <c r="K24" s="23"/>
      <c r="L24" s="15"/>
      <c r="M24" s="31"/>
      <c r="N24" s="33">
        <v>44089</v>
      </c>
      <c r="O24" s="49"/>
      <c r="P24" s="50"/>
      <c r="Q24" s="49"/>
      <c r="R24" s="51"/>
      <c r="S24" s="33">
        <v>38471</v>
      </c>
      <c r="T24" s="49"/>
      <c r="U24" s="50"/>
      <c r="V24" s="50"/>
      <c r="W24" s="52"/>
      <c r="X24" s="33">
        <v>32956</v>
      </c>
      <c r="Y24" s="50"/>
      <c r="Z24" s="49"/>
      <c r="AA24" s="50"/>
      <c r="AB24" s="51"/>
      <c r="AC24" s="34">
        <v>27606</v>
      </c>
      <c r="AD24" s="50"/>
      <c r="AE24" s="50"/>
      <c r="AF24" s="50"/>
      <c r="AG24" s="51"/>
      <c r="AH24" s="34">
        <v>23067</v>
      </c>
      <c r="AI24" s="23"/>
      <c r="AJ24" s="15"/>
      <c r="AK24" s="23"/>
      <c r="AL24" s="23"/>
      <c r="AM24" s="35">
        <v>19646</v>
      </c>
      <c r="AN24" s="36"/>
      <c r="AO24" s="36"/>
      <c r="AP24" s="36"/>
      <c r="AQ24" s="36"/>
      <c r="AR24" s="36">
        <v>14944</v>
      </c>
      <c r="AS24" s="36"/>
      <c r="AT24" s="35"/>
      <c r="AU24" s="36"/>
      <c r="AV24" s="35"/>
      <c r="AW24" s="36">
        <v>13950</v>
      </c>
      <c r="AX24" s="33"/>
      <c r="AY24" s="33"/>
      <c r="AZ24" s="33"/>
      <c r="BA24" s="33"/>
      <c r="BB24" s="39">
        <v>12169</v>
      </c>
      <c r="BC24" s="5"/>
      <c r="BD24" s="5"/>
      <c r="BE24" s="163"/>
    </row>
    <row r="25" spans="2:57" ht="20.100000000000001" customHeight="1" x14ac:dyDescent="0.15">
      <c r="B25" s="5"/>
      <c r="C25" s="1" t="s">
        <v>17</v>
      </c>
      <c r="I25" s="2"/>
      <c r="J25" s="5" t="s">
        <v>18</v>
      </c>
      <c r="K25" s="23"/>
      <c r="L25" s="15"/>
      <c r="M25" s="31"/>
      <c r="N25" s="33">
        <v>320949</v>
      </c>
      <c r="O25" s="49"/>
      <c r="P25" s="50"/>
      <c r="Q25" s="49"/>
      <c r="R25" s="51"/>
      <c r="S25" s="33">
        <v>293934</v>
      </c>
      <c r="T25" s="49"/>
      <c r="U25" s="50"/>
      <c r="V25" s="50"/>
      <c r="W25" s="52"/>
      <c r="X25" s="33">
        <v>267574</v>
      </c>
      <c r="Y25" s="50"/>
      <c r="Z25" s="49"/>
      <c r="AA25" s="50"/>
      <c r="AB25" s="51"/>
      <c r="AC25" s="34">
        <v>236484</v>
      </c>
      <c r="AD25" s="50"/>
      <c r="AE25" s="50"/>
      <c r="AF25" s="50"/>
      <c r="AG25" s="51"/>
      <c r="AH25" s="34">
        <v>213808</v>
      </c>
      <c r="AI25" s="23"/>
      <c r="AJ25" s="15"/>
      <c r="AK25" s="23"/>
      <c r="AL25" s="23"/>
      <c r="AM25" s="35">
        <v>185465</v>
      </c>
      <c r="AN25" s="36"/>
      <c r="AO25" s="36"/>
      <c r="AP25" s="36"/>
      <c r="AQ25" s="36"/>
      <c r="AR25" s="36">
        <v>152998</v>
      </c>
      <c r="AS25" s="36"/>
      <c r="AT25" s="35"/>
      <c r="AU25" s="36"/>
      <c r="AV25" s="35"/>
      <c r="AW25" s="36">
        <v>132201</v>
      </c>
      <c r="AX25" s="33"/>
      <c r="AY25" s="33"/>
      <c r="AZ25" s="33"/>
      <c r="BA25" s="33"/>
      <c r="BB25" s="34">
        <v>109284</v>
      </c>
      <c r="BC25" s="5"/>
      <c r="BD25" s="5"/>
      <c r="BE25" s="163"/>
    </row>
    <row r="26" spans="2:57" ht="20.100000000000001" customHeight="1" x14ac:dyDescent="0.15">
      <c r="B26" s="5"/>
      <c r="C26" s="1" t="s">
        <v>118</v>
      </c>
      <c r="I26" s="2"/>
      <c r="J26" s="1" t="s">
        <v>18</v>
      </c>
      <c r="K26" s="23"/>
      <c r="L26" s="15"/>
      <c r="M26" s="31"/>
      <c r="N26" s="33">
        <v>24815</v>
      </c>
      <c r="O26" s="49"/>
      <c r="P26" s="50"/>
      <c r="Q26" s="49"/>
      <c r="R26" s="51"/>
      <c r="S26" s="33">
        <v>16815</v>
      </c>
      <c r="T26" s="49"/>
      <c r="U26" s="50"/>
      <c r="V26" s="50"/>
      <c r="W26" s="52"/>
      <c r="X26" s="33">
        <v>12869</v>
      </c>
      <c r="Y26" s="50"/>
      <c r="Z26" s="49"/>
      <c r="AA26" s="50"/>
      <c r="AB26" s="51"/>
      <c r="AC26" s="34">
        <v>7840</v>
      </c>
      <c r="AD26" s="50"/>
      <c r="AE26" s="50"/>
      <c r="AF26" s="50"/>
      <c r="AG26" s="51"/>
      <c r="AH26" s="34">
        <v>7688</v>
      </c>
      <c r="AI26" s="23"/>
      <c r="AJ26" s="15"/>
      <c r="AK26" s="23"/>
      <c r="AL26" s="23"/>
      <c r="AM26" s="35">
        <v>5327</v>
      </c>
      <c r="AN26" s="36"/>
      <c r="AO26" s="36"/>
      <c r="AP26" s="36"/>
      <c r="AQ26" s="36"/>
      <c r="AR26" s="36">
        <v>3779</v>
      </c>
      <c r="AS26" s="36"/>
      <c r="AT26" s="35"/>
      <c r="AU26" s="36"/>
      <c r="AV26" s="35"/>
      <c r="AW26" s="36">
        <v>3080</v>
      </c>
      <c r="AX26" s="33"/>
      <c r="AY26" s="33"/>
      <c r="AZ26" s="33"/>
      <c r="BA26" s="33"/>
      <c r="BB26" s="34">
        <v>2439</v>
      </c>
      <c r="BC26" s="5"/>
      <c r="BD26" s="5"/>
      <c r="BE26" s="5"/>
    </row>
    <row r="27" spans="2:57" ht="20.100000000000001" customHeight="1" x14ac:dyDescent="0.15">
      <c r="B27" s="5"/>
      <c r="C27" s="1" t="s">
        <v>119</v>
      </c>
      <c r="I27" s="2"/>
      <c r="J27" s="5" t="s">
        <v>18</v>
      </c>
      <c r="K27" s="23"/>
      <c r="L27" s="15"/>
      <c r="M27" s="31"/>
      <c r="N27" s="33">
        <v>119358</v>
      </c>
      <c r="O27" s="49"/>
      <c r="P27" s="50"/>
      <c r="Q27" s="49"/>
      <c r="R27" s="51"/>
      <c r="S27" s="33">
        <v>114914</v>
      </c>
      <c r="T27" s="49"/>
      <c r="U27" s="50"/>
      <c r="V27" s="50"/>
      <c r="W27" s="52"/>
      <c r="X27" s="33">
        <v>108121</v>
      </c>
      <c r="Y27" s="50"/>
      <c r="Z27" s="49"/>
      <c r="AA27" s="50"/>
      <c r="AB27" s="51"/>
      <c r="AC27" s="34">
        <v>98109</v>
      </c>
      <c r="AD27" s="50"/>
      <c r="AE27" s="50"/>
      <c r="AF27" s="50"/>
      <c r="AG27" s="51"/>
      <c r="AH27" s="34">
        <v>91195</v>
      </c>
      <c r="AI27" s="23"/>
      <c r="AJ27" s="15"/>
      <c r="AK27" s="23"/>
      <c r="AL27" s="23"/>
      <c r="AM27" s="35">
        <v>81076</v>
      </c>
      <c r="AN27" s="36"/>
      <c r="AO27" s="36"/>
      <c r="AP27" s="36"/>
      <c r="AQ27" s="36"/>
      <c r="AR27" s="36">
        <v>67572</v>
      </c>
      <c r="AS27" s="36"/>
      <c r="AT27" s="35"/>
      <c r="AU27" s="36"/>
      <c r="AV27" s="35"/>
      <c r="AW27" s="36">
        <v>59201</v>
      </c>
      <c r="AX27" s="33"/>
      <c r="AY27" s="33"/>
      <c r="AZ27" s="33"/>
      <c r="BA27" s="33"/>
      <c r="BB27" s="34">
        <v>47938</v>
      </c>
      <c r="BC27" s="5"/>
      <c r="BD27" s="5"/>
      <c r="BE27" s="5"/>
    </row>
    <row r="28" spans="2:57" ht="20.100000000000001" customHeight="1" x14ac:dyDescent="0.15">
      <c r="B28" s="5"/>
      <c r="C28" s="1" t="s">
        <v>120</v>
      </c>
      <c r="I28" s="2"/>
      <c r="J28" s="5" t="s">
        <v>18</v>
      </c>
      <c r="K28" s="23"/>
      <c r="L28" s="15"/>
      <c r="M28" s="31"/>
      <c r="N28" s="33">
        <v>176776</v>
      </c>
      <c r="O28" s="49"/>
      <c r="P28" s="50"/>
      <c r="Q28" s="49"/>
      <c r="R28" s="51"/>
      <c r="S28" s="33">
        <v>162205</v>
      </c>
      <c r="T28" s="49"/>
      <c r="U28" s="50"/>
      <c r="V28" s="50"/>
      <c r="W28" s="52"/>
      <c r="X28" s="33">
        <v>146584</v>
      </c>
      <c r="Y28" s="50"/>
      <c r="Z28" s="49"/>
      <c r="AA28" s="50"/>
      <c r="AB28" s="51"/>
      <c r="AC28" s="34">
        <v>130535</v>
      </c>
      <c r="AD28" s="50"/>
      <c r="AE28" s="50"/>
      <c r="AF28" s="50"/>
      <c r="AG28" s="51"/>
      <c r="AH28" s="34">
        <v>114925</v>
      </c>
      <c r="AI28" s="23"/>
      <c r="AJ28" s="15"/>
      <c r="AK28" s="23"/>
      <c r="AL28" s="23"/>
      <c r="AM28" s="35">
        <v>99062</v>
      </c>
      <c r="AN28" s="36"/>
      <c r="AO28" s="36"/>
      <c r="AP28" s="36"/>
      <c r="AQ28" s="36"/>
      <c r="AR28" s="36">
        <v>81647</v>
      </c>
      <c r="AS28" s="36"/>
      <c r="AT28" s="35"/>
      <c r="AU28" s="36"/>
      <c r="AV28" s="35"/>
      <c r="AW28" s="36">
        <v>69920</v>
      </c>
      <c r="AX28" s="33"/>
      <c r="AY28" s="33"/>
      <c r="AZ28" s="33"/>
      <c r="BA28" s="33"/>
      <c r="BB28" s="34">
        <v>58907</v>
      </c>
      <c r="BC28" s="5"/>
      <c r="BD28" s="5"/>
      <c r="BE28" s="5"/>
    </row>
    <row r="29" spans="2:57" ht="20.100000000000001" customHeight="1" x14ac:dyDescent="0.15">
      <c r="B29" s="5"/>
      <c r="C29" s="1" t="s">
        <v>31</v>
      </c>
      <c r="I29" s="2"/>
      <c r="J29" s="5" t="s">
        <v>18</v>
      </c>
      <c r="K29" s="23"/>
      <c r="L29" s="15"/>
      <c r="M29" s="31"/>
      <c r="N29" s="33">
        <v>15928</v>
      </c>
      <c r="O29" s="49"/>
      <c r="P29" s="50"/>
      <c r="Q29" s="49"/>
      <c r="R29" s="51"/>
      <c r="S29" s="33">
        <v>13120</v>
      </c>
      <c r="T29" s="49"/>
      <c r="U29" s="50"/>
      <c r="V29" s="50"/>
      <c r="W29" s="52"/>
      <c r="X29" s="33">
        <v>10902</v>
      </c>
      <c r="Y29" s="50"/>
      <c r="Z29" s="49"/>
      <c r="AA29" s="50"/>
      <c r="AB29" s="51"/>
      <c r="AC29" s="34">
        <v>8762</v>
      </c>
      <c r="AD29" s="50"/>
      <c r="AE29" s="50"/>
      <c r="AF29" s="50"/>
      <c r="AG29" s="51"/>
      <c r="AH29" s="34">
        <v>7311</v>
      </c>
      <c r="AI29" s="23"/>
      <c r="AJ29" s="15"/>
      <c r="AK29" s="23"/>
      <c r="AL29" s="23"/>
      <c r="AM29" s="35">
        <v>5696</v>
      </c>
      <c r="AN29" s="36"/>
      <c r="AO29" s="36"/>
      <c r="AP29" s="36"/>
      <c r="AQ29" s="36"/>
      <c r="AR29" s="36">
        <v>4440</v>
      </c>
      <c r="AS29" s="36"/>
      <c r="AT29" s="35"/>
      <c r="AU29" s="36"/>
      <c r="AV29" s="35"/>
      <c r="AW29" s="36">
        <v>3915</v>
      </c>
      <c r="AX29" s="33"/>
      <c r="AY29" s="33"/>
      <c r="AZ29" s="33"/>
      <c r="BA29" s="33"/>
      <c r="BB29" s="34">
        <v>4017</v>
      </c>
      <c r="BC29" s="5"/>
      <c r="BD29" s="5"/>
      <c r="BE29" s="5"/>
    </row>
    <row r="30" spans="2:57" ht="20.100000000000001" customHeight="1" x14ac:dyDescent="0.15">
      <c r="B30" s="5"/>
      <c r="C30" s="1" t="s">
        <v>32</v>
      </c>
      <c r="I30" s="2"/>
      <c r="J30" s="5" t="s">
        <v>18</v>
      </c>
      <c r="K30" s="23"/>
      <c r="L30" s="15"/>
      <c r="M30" s="31"/>
      <c r="N30" s="33">
        <v>69632</v>
      </c>
      <c r="O30" s="49"/>
      <c r="P30" s="50"/>
      <c r="Q30" s="49"/>
      <c r="R30" s="51"/>
      <c r="S30" s="33">
        <v>60380</v>
      </c>
      <c r="T30" s="49"/>
      <c r="U30" s="50"/>
      <c r="V30" s="50"/>
      <c r="W30" s="52"/>
      <c r="X30" s="33">
        <v>51705</v>
      </c>
      <c r="Y30" s="50"/>
      <c r="Z30" s="49"/>
      <c r="AA30" s="50"/>
      <c r="AB30" s="51"/>
      <c r="AC30" s="34">
        <v>43299</v>
      </c>
      <c r="AD30" s="50"/>
      <c r="AE30" s="50"/>
      <c r="AF30" s="50"/>
      <c r="AG30" s="51"/>
      <c r="AH30" s="34">
        <v>36106</v>
      </c>
      <c r="AI30" s="23"/>
      <c r="AJ30" s="15"/>
      <c r="AK30" s="23"/>
      <c r="AL30" s="23"/>
      <c r="AM30" s="35">
        <v>29122</v>
      </c>
      <c r="AN30" s="36"/>
      <c r="AO30" s="36"/>
      <c r="AP30" s="36"/>
      <c r="AQ30" s="36"/>
      <c r="AR30" s="36">
        <v>22196</v>
      </c>
      <c r="AS30" s="36"/>
      <c r="AT30" s="35"/>
      <c r="AU30" s="36"/>
      <c r="AV30" s="35"/>
      <c r="AW30" s="36">
        <v>18162</v>
      </c>
      <c r="AX30" s="33"/>
      <c r="AY30" s="33"/>
      <c r="AZ30" s="33"/>
      <c r="BA30" s="33"/>
      <c r="BB30" s="34">
        <v>14578</v>
      </c>
      <c r="BC30" s="5"/>
      <c r="BD30" s="5"/>
      <c r="BE30" s="5"/>
    </row>
    <row r="31" spans="2:57" ht="20.100000000000001" customHeight="1" x14ac:dyDescent="0.15">
      <c r="B31" s="5"/>
      <c r="C31" s="1" t="s">
        <v>33</v>
      </c>
      <c r="I31" s="2"/>
      <c r="J31" s="5" t="s">
        <v>18</v>
      </c>
      <c r="K31" s="23"/>
      <c r="L31" s="15"/>
      <c r="M31" s="31"/>
      <c r="N31" s="33">
        <v>59835</v>
      </c>
      <c r="O31" s="49"/>
      <c r="P31" s="50"/>
      <c r="Q31" s="49"/>
      <c r="R31" s="51"/>
      <c r="S31" s="33">
        <v>58448</v>
      </c>
      <c r="T31" s="49"/>
      <c r="U31" s="50"/>
      <c r="V31" s="50"/>
      <c r="W31" s="52"/>
      <c r="X31" s="33">
        <v>54773</v>
      </c>
      <c r="Y31" s="50"/>
      <c r="Z31" s="49"/>
      <c r="AA31" s="50"/>
      <c r="AB31" s="51"/>
      <c r="AC31" s="34">
        <v>50560</v>
      </c>
      <c r="AD31" s="50"/>
      <c r="AE31" s="50"/>
      <c r="AF31" s="50"/>
      <c r="AG31" s="51"/>
      <c r="AH31" s="34">
        <v>45453</v>
      </c>
      <c r="AI31" s="23"/>
      <c r="AJ31" s="15"/>
      <c r="AK31" s="23"/>
      <c r="AL31" s="23"/>
      <c r="AM31" s="35">
        <v>39775</v>
      </c>
      <c r="AN31" s="36"/>
      <c r="AO31" s="36"/>
      <c r="AP31" s="36"/>
      <c r="AQ31" s="36"/>
      <c r="AR31" s="36">
        <v>32899</v>
      </c>
      <c r="AS31" s="36"/>
      <c r="AT31" s="35"/>
      <c r="AU31" s="36"/>
      <c r="AV31" s="35"/>
      <c r="AW31" s="36">
        <v>27747</v>
      </c>
      <c r="AX31" s="33"/>
      <c r="AY31" s="33"/>
      <c r="AZ31" s="33"/>
      <c r="BA31" s="33"/>
      <c r="BB31" s="34">
        <v>22402</v>
      </c>
      <c r="BC31" s="5"/>
      <c r="BD31" s="5"/>
      <c r="BE31" s="5"/>
    </row>
    <row r="32" spans="2:57" ht="20.100000000000001" customHeight="1" x14ac:dyDescent="0.15">
      <c r="B32" s="5"/>
      <c r="C32" s="1" t="s">
        <v>34</v>
      </c>
      <c r="I32" s="2"/>
      <c r="J32" s="5" t="s">
        <v>18</v>
      </c>
      <c r="K32" s="23"/>
      <c r="L32" s="15"/>
      <c r="M32" s="31"/>
      <c r="N32" s="33">
        <v>14868</v>
      </c>
      <c r="O32" s="49"/>
      <c r="P32" s="50"/>
      <c r="Q32" s="49"/>
      <c r="R32" s="51"/>
      <c r="S32" s="33">
        <v>15570</v>
      </c>
      <c r="T32" s="49"/>
      <c r="U32" s="50"/>
      <c r="V32" s="50"/>
      <c r="W32" s="52"/>
      <c r="X32" s="33">
        <v>16154</v>
      </c>
      <c r="Y32" s="50"/>
      <c r="Z32" s="49"/>
      <c r="AA32" s="50"/>
      <c r="AB32" s="51"/>
      <c r="AC32" s="34">
        <v>16070</v>
      </c>
      <c r="AD32" s="50"/>
      <c r="AE32" s="50"/>
      <c r="AF32" s="50"/>
      <c r="AG32" s="51"/>
      <c r="AH32" s="34">
        <v>15508</v>
      </c>
      <c r="AI32" s="23"/>
      <c r="AJ32" s="15"/>
      <c r="AK32" s="23"/>
      <c r="AL32" s="23"/>
      <c r="AM32" s="35">
        <v>14727</v>
      </c>
      <c r="AN32" s="36"/>
      <c r="AO32" s="36"/>
      <c r="AP32" s="36"/>
      <c r="AQ32" s="36"/>
      <c r="AR32" s="36">
        <v>13231</v>
      </c>
      <c r="AS32" s="36"/>
      <c r="AT32" s="35"/>
      <c r="AU32" s="36"/>
      <c r="AV32" s="35"/>
      <c r="AW32" s="36">
        <v>11819</v>
      </c>
      <c r="AX32" s="33"/>
      <c r="AY32" s="33"/>
      <c r="AZ32" s="33"/>
      <c r="BA32" s="33"/>
      <c r="BB32" s="34">
        <v>10356</v>
      </c>
      <c r="BC32" s="5"/>
      <c r="BD32" s="5"/>
      <c r="BE32" s="5"/>
    </row>
    <row r="33" spans="2:57" ht="20.100000000000001" customHeight="1" x14ac:dyDescent="0.15">
      <c r="B33" s="5"/>
      <c r="C33" s="1" t="s">
        <v>66</v>
      </c>
      <c r="I33" s="2"/>
      <c r="J33" s="5" t="s">
        <v>18</v>
      </c>
      <c r="K33" s="23"/>
      <c r="L33" s="15"/>
      <c r="M33" s="31"/>
      <c r="N33" s="33">
        <v>10281</v>
      </c>
      <c r="O33" s="49"/>
      <c r="P33" s="50"/>
      <c r="Q33" s="49"/>
      <c r="R33" s="51"/>
      <c r="S33" s="33">
        <v>9796</v>
      </c>
      <c r="T33" s="49"/>
      <c r="U33" s="50"/>
      <c r="V33" s="50"/>
      <c r="W33" s="52"/>
      <c r="X33" s="33">
        <v>9784</v>
      </c>
      <c r="Y33" s="50"/>
      <c r="Z33" s="49"/>
      <c r="AA33" s="50"/>
      <c r="AB33" s="51"/>
      <c r="AC33" s="34">
        <v>9411</v>
      </c>
      <c r="AD33" s="50"/>
      <c r="AE33" s="50"/>
      <c r="AF33" s="50"/>
      <c r="AG33" s="51"/>
      <c r="AH33" s="34">
        <v>8752</v>
      </c>
      <c r="AI33" s="23"/>
      <c r="AJ33" s="15"/>
      <c r="AK33" s="23"/>
      <c r="AL33" s="23"/>
      <c r="AM33" s="34">
        <v>8482</v>
      </c>
      <c r="AN33" s="33"/>
      <c r="AO33" s="33"/>
      <c r="AP33" s="33"/>
      <c r="AQ33" s="33"/>
      <c r="AR33" s="33">
        <v>7898</v>
      </c>
      <c r="AS33" s="33"/>
      <c r="AT33" s="34"/>
      <c r="AU33" s="33"/>
      <c r="AV33" s="34"/>
      <c r="AW33" s="33">
        <v>7419</v>
      </c>
      <c r="AX33" s="33"/>
      <c r="AY33" s="33"/>
      <c r="AZ33" s="33"/>
      <c r="BA33" s="33"/>
      <c r="BB33" s="34">
        <v>6821</v>
      </c>
      <c r="BC33" s="5"/>
      <c r="BD33" s="5"/>
      <c r="BE33" s="5"/>
    </row>
    <row r="34" spans="2:57" ht="20.100000000000001" customHeight="1" x14ac:dyDescent="0.15">
      <c r="B34" s="5"/>
      <c r="C34" s="1" t="s">
        <v>67</v>
      </c>
      <c r="I34" s="2"/>
      <c r="J34" s="5" t="s">
        <v>18</v>
      </c>
      <c r="K34" s="23"/>
      <c r="L34" s="15"/>
      <c r="M34" s="31"/>
      <c r="N34" s="33">
        <v>3590</v>
      </c>
      <c r="O34" s="49"/>
      <c r="P34" s="50"/>
      <c r="Q34" s="49"/>
      <c r="R34" s="51"/>
      <c r="S34" s="33">
        <v>2188</v>
      </c>
      <c r="T34" s="49"/>
      <c r="U34" s="50"/>
      <c r="V34" s="50"/>
      <c r="W34" s="52"/>
      <c r="X34" s="33">
        <v>1248</v>
      </c>
      <c r="Y34" s="50"/>
      <c r="Z34" s="49"/>
      <c r="AA34" s="50"/>
      <c r="AB34" s="51"/>
      <c r="AC34" s="34">
        <v>775</v>
      </c>
      <c r="AD34" s="50"/>
      <c r="AE34" s="50"/>
      <c r="AF34" s="50"/>
      <c r="AG34" s="51"/>
      <c r="AH34" s="34">
        <v>574</v>
      </c>
      <c r="AI34" s="23"/>
      <c r="AJ34" s="15"/>
      <c r="AK34" s="23"/>
      <c r="AL34" s="23"/>
      <c r="AM34" s="34">
        <v>427</v>
      </c>
      <c r="AN34" s="33"/>
      <c r="AO34" s="33"/>
      <c r="AP34" s="33"/>
      <c r="AQ34" s="33"/>
      <c r="AR34" s="33">
        <v>329</v>
      </c>
      <c r="AS34" s="33"/>
      <c r="AT34" s="34"/>
      <c r="AU34" s="33"/>
      <c r="AV34" s="34"/>
      <c r="AW34" s="33">
        <v>262</v>
      </c>
      <c r="AX34" s="33"/>
      <c r="AY34" s="33"/>
      <c r="AZ34" s="33"/>
      <c r="BA34" s="33"/>
      <c r="BB34" s="34">
        <v>201</v>
      </c>
      <c r="BC34" s="5"/>
      <c r="BD34" s="5"/>
      <c r="BE34" s="5"/>
    </row>
    <row r="35" spans="2:57" ht="20.100000000000001" customHeight="1" x14ac:dyDescent="0.15">
      <c r="B35" s="5"/>
      <c r="C35" s="1" t="s">
        <v>35</v>
      </c>
      <c r="I35" s="2"/>
      <c r="J35" s="5" t="s">
        <v>18</v>
      </c>
      <c r="K35" s="23"/>
      <c r="L35" s="15"/>
      <c r="M35" s="31"/>
      <c r="N35" s="33">
        <v>1137</v>
      </c>
      <c r="O35" s="49"/>
      <c r="P35" s="50"/>
      <c r="Q35" s="49"/>
      <c r="R35" s="51"/>
      <c r="S35" s="33">
        <v>1268</v>
      </c>
      <c r="T35" s="49"/>
      <c r="U35" s="50"/>
      <c r="V35" s="50"/>
      <c r="W35" s="52"/>
      <c r="X35" s="33">
        <v>886</v>
      </c>
      <c r="Y35" s="50"/>
      <c r="Z35" s="49"/>
      <c r="AA35" s="50"/>
      <c r="AB35" s="51"/>
      <c r="AC35" s="34">
        <v>725</v>
      </c>
      <c r="AD35" s="50"/>
      <c r="AE35" s="50"/>
      <c r="AF35" s="50"/>
      <c r="AG35" s="51"/>
      <c r="AH35" s="34">
        <v>518</v>
      </c>
      <c r="AI35" s="23"/>
      <c r="AJ35" s="15"/>
      <c r="AK35" s="23"/>
      <c r="AL35" s="23"/>
      <c r="AM35" s="34">
        <v>393</v>
      </c>
      <c r="AN35" s="33"/>
      <c r="AO35" s="33"/>
      <c r="AP35" s="33"/>
      <c r="AQ35" s="33"/>
      <c r="AR35" s="33">
        <v>323</v>
      </c>
      <c r="AS35" s="33"/>
      <c r="AT35" s="34"/>
      <c r="AU35" s="33"/>
      <c r="AV35" s="34"/>
      <c r="AW35" s="33">
        <v>283</v>
      </c>
      <c r="AX35" s="107"/>
      <c r="AY35" s="107"/>
      <c r="AZ35" s="107"/>
      <c r="BA35" s="107"/>
      <c r="BB35" s="109">
        <v>249</v>
      </c>
      <c r="BC35" s="5"/>
      <c r="BD35" s="5"/>
      <c r="BE35" s="5"/>
    </row>
    <row r="36" spans="2:57" ht="20.100000000000001" customHeight="1" x14ac:dyDescent="0.15">
      <c r="B36" s="5"/>
      <c r="C36" s="1" t="s">
        <v>36</v>
      </c>
      <c r="I36" s="2"/>
      <c r="J36" s="5" t="s">
        <v>18</v>
      </c>
      <c r="K36" s="23"/>
      <c r="L36" s="15"/>
      <c r="M36" s="31"/>
      <c r="N36" s="33">
        <v>1420</v>
      </c>
      <c r="O36" s="49"/>
      <c r="P36" s="50"/>
      <c r="Q36" s="49"/>
      <c r="R36" s="51"/>
      <c r="S36" s="33">
        <v>1378</v>
      </c>
      <c r="T36" s="49"/>
      <c r="U36" s="50"/>
      <c r="V36" s="50"/>
      <c r="W36" s="52"/>
      <c r="X36" s="33">
        <v>1107</v>
      </c>
      <c r="Y36" s="50"/>
      <c r="Z36" s="49"/>
      <c r="AA36" s="50"/>
      <c r="AB36" s="51"/>
      <c r="AC36" s="34">
        <v>921</v>
      </c>
      <c r="AD36" s="50"/>
      <c r="AE36" s="50"/>
      <c r="AF36" s="50"/>
      <c r="AG36" s="51"/>
      <c r="AH36" s="34">
        <v>686</v>
      </c>
      <c r="AI36" s="23"/>
      <c r="AJ36" s="15"/>
      <c r="AK36" s="23"/>
      <c r="AL36" s="23"/>
      <c r="AM36" s="34">
        <v>436</v>
      </c>
      <c r="AN36" s="33"/>
      <c r="AO36" s="33"/>
      <c r="AP36" s="33"/>
      <c r="AQ36" s="33"/>
      <c r="AR36" s="33">
        <v>323</v>
      </c>
      <c r="AS36" s="33"/>
      <c r="AT36" s="34"/>
      <c r="AU36" s="33"/>
      <c r="AV36" s="34"/>
      <c r="AW36" s="33">
        <v>305</v>
      </c>
      <c r="AX36" s="107"/>
      <c r="AY36" s="107"/>
      <c r="AZ36" s="107"/>
      <c r="BA36" s="107"/>
      <c r="BB36" s="109">
        <v>264</v>
      </c>
      <c r="BC36" s="5"/>
      <c r="BD36" s="5"/>
      <c r="BE36" s="5"/>
    </row>
    <row r="37" spans="2:57" ht="20.100000000000001" customHeight="1" x14ac:dyDescent="0.15">
      <c r="B37" s="5"/>
      <c r="C37" s="1" t="s">
        <v>37</v>
      </c>
      <c r="I37" s="2"/>
      <c r="J37" s="5" t="s">
        <v>18</v>
      </c>
      <c r="K37" s="23"/>
      <c r="L37" s="15"/>
      <c r="M37" s="31"/>
      <c r="N37" s="33">
        <v>85</v>
      </c>
      <c r="O37" s="49"/>
      <c r="P37" s="50"/>
      <c r="Q37" s="49"/>
      <c r="R37" s="51"/>
      <c r="S37" s="33">
        <v>57</v>
      </c>
      <c r="T37" s="49"/>
      <c r="U37" s="50"/>
      <c r="V37" s="50"/>
      <c r="W37" s="52"/>
      <c r="X37" s="33">
        <v>25</v>
      </c>
      <c r="Y37" s="50"/>
      <c r="Z37" s="49"/>
      <c r="AA37" s="50"/>
      <c r="AB37" s="51"/>
      <c r="AC37" s="34">
        <v>12</v>
      </c>
      <c r="AD37" s="50"/>
      <c r="AE37" s="50"/>
      <c r="AF37" s="50"/>
      <c r="AG37" s="51"/>
      <c r="AH37" s="34">
        <v>17</v>
      </c>
      <c r="AI37" s="23"/>
      <c r="AJ37" s="15"/>
      <c r="AK37" s="23"/>
      <c r="AL37" s="23"/>
      <c r="AM37" s="34">
        <v>4</v>
      </c>
      <c r="AN37" s="33"/>
      <c r="AO37" s="33"/>
      <c r="AP37" s="33"/>
      <c r="AQ37" s="33"/>
      <c r="AR37" s="33">
        <v>8</v>
      </c>
      <c r="AS37" s="33"/>
      <c r="AT37" s="34"/>
      <c r="AU37" s="33"/>
      <c r="AV37" s="34"/>
      <c r="AW37" s="33">
        <v>8</v>
      </c>
      <c r="AX37" s="107"/>
      <c r="AY37" s="107"/>
      <c r="AZ37" s="107"/>
      <c r="BA37" s="107"/>
      <c r="BB37" s="109">
        <v>19</v>
      </c>
      <c r="BC37" s="5"/>
      <c r="BD37" s="5"/>
      <c r="BE37" s="5"/>
    </row>
    <row r="38" spans="2:57" ht="20.100000000000001" customHeight="1" x14ac:dyDescent="0.15">
      <c r="B38" s="5"/>
      <c r="C38" s="1" t="s">
        <v>19</v>
      </c>
      <c r="I38" s="2"/>
      <c r="J38" s="5" t="s">
        <v>20</v>
      </c>
      <c r="K38" s="23"/>
      <c r="L38" s="15"/>
      <c r="M38" s="31"/>
      <c r="N38" s="33">
        <v>446536</v>
      </c>
      <c r="O38" s="49"/>
      <c r="P38" s="50"/>
      <c r="Q38" s="49"/>
      <c r="R38" s="51"/>
      <c r="S38" s="33">
        <v>392392</v>
      </c>
      <c r="T38" s="49"/>
      <c r="U38" s="50"/>
      <c r="V38" s="50"/>
      <c r="W38" s="52"/>
      <c r="X38" s="33">
        <v>324886</v>
      </c>
      <c r="Y38" s="50"/>
      <c r="Z38" s="49"/>
      <c r="AA38" s="50"/>
      <c r="AB38" s="51"/>
      <c r="AC38" s="34">
        <v>277042</v>
      </c>
      <c r="AD38" s="50"/>
      <c r="AE38" s="50"/>
      <c r="AF38" s="50"/>
      <c r="AG38" s="51"/>
      <c r="AH38" s="34">
        <v>238371</v>
      </c>
      <c r="AI38" s="23"/>
      <c r="AJ38" s="15"/>
      <c r="AK38" s="23"/>
      <c r="AL38" s="23"/>
      <c r="AM38" s="34">
        <v>221908</v>
      </c>
      <c r="AN38" s="33"/>
      <c r="AO38" s="33"/>
      <c r="AP38" s="33"/>
      <c r="AQ38" s="33"/>
      <c r="AR38" s="33">
        <v>180985</v>
      </c>
      <c r="AS38" s="33"/>
      <c r="AT38" s="34"/>
      <c r="AU38" s="33"/>
      <c r="AV38" s="34"/>
      <c r="AW38" s="33">
        <v>151701</v>
      </c>
      <c r="AX38" s="33"/>
      <c r="AY38" s="33"/>
      <c r="AZ38" s="33"/>
      <c r="BA38" s="33"/>
      <c r="BB38" s="34">
        <v>121389</v>
      </c>
      <c r="BC38" s="5"/>
      <c r="BD38" s="5"/>
      <c r="BE38" s="5"/>
    </row>
    <row r="39" spans="2:57" ht="20.100000000000001" customHeight="1" x14ac:dyDescent="0.15">
      <c r="B39" s="5"/>
      <c r="C39" s="1" t="s">
        <v>21</v>
      </c>
      <c r="I39" s="2"/>
      <c r="J39" s="5" t="s">
        <v>20</v>
      </c>
      <c r="K39" s="23"/>
      <c r="L39" s="15"/>
      <c r="M39" s="31"/>
      <c r="N39" s="33">
        <v>368320</v>
      </c>
      <c r="O39" s="49"/>
      <c r="P39" s="50"/>
      <c r="Q39" s="49"/>
      <c r="R39" s="51"/>
      <c r="S39" s="33">
        <v>324337</v>
      </c>
      <c r="T39" s="49"/>
      <c r="U39" s="50"/>
      <c r="V39" s="50"/>
      <c r="W39" s="52"/>
      <c r="X39" s="33">
        <v>267863</v>
      </c>
      <c r="Y39" s="50"/>
      <c r="Z39" s="49"/>
      <c r="AA39" s="50"/>
      <c r="AB39" s="51"/>
      <c r="AC39" s="34">
        <v>230599</v>
      </c>
      <c r="AD39" s="50"/>
      <c r="AE39" s="50"/>
      <c r="AF39" s="50"/>
      <c r="AG39" s="51"/>
      <c r="AH39" s="34">
        <v>199163</v>
      </c>
      <c r="AI39" s="23"/>
      <c r="AJ39" s="15"/>
      <c r="AK39" s="23"/>
      <c r="AL39" s="23"/>
      <c r="AM39" s="34">
        <v>187820</v>
      </c>
      <c r="AN39" s="33"/>
      <c r="AO39" s="33"/>
      <c r="AP39" s="33"/>
      <c r="AQ39" s="33"/>
      <c r="AR39" s="33">
        <v>157117</v>
      </c>
      <c r="AS39" s="33"/>
      <c r="AT39" s="34"/>
      <c r="AU39" s="33"/>
      <c r="AV39" s="34"/>
      <c r="AW39" s="33">
        <v>134186</v>
      </c>
      <c r="AX39" s="33"/>
      <c r="AY39" s="33"/>
      <c r="AZ39" s="33"/>
      <c r="BA39" s="33"/>
      <c r="BB39" s="34">
        <v>109757</v>
      </c>
      <c r="BC39" s="5"/>
      <c r="BD39" s="5"/>
      <c r="BE39" s="5"/>
    </row>
    <row r="40" spans="2:57" ht="20.100000000000001" customHeight="1" x14ac:dyDescent="0.15">
      <c r="B40" s="5"/>
      <c r="C40" s="1" t="s">
        <v>22</v>
      </c>
      <c r="I40" s="2"/>
      <c r="J40" s="5" t="s">
        <v>20</v>
      </c>
      <c r="K40" s="23"/>
      <c r="L40" s="15"/>
      <c r="M40" s="31"/>
      <c r="N40" s="33">
        <v>24367</v>
      </c>
      <c r="O40" s="49"/>
      <c r="P40" s="50"/>
      <c r="Q40" s="49"/>
      <c r="R40" s="51"/>
      <c r="S40" s="33">
        <v>17923</v>
      </c>
      <c r="T40" s="49"/>
      <c r="U40" s="50"/>
      <c r="V40" s="50"/>
      <c r="W40" s="52"/>
      <c r="X40" s="33">
        <v>10050</v>
      </c>
      <c r="Y40" s="50"/>
      <c r="Z40" s="49"/>
      <c r="AA40" s="50"/>
      <c r="AB40" s="51"/>
      <c r="AC40" s="34">
        <v>6966</v>
      </c>
      <c r="AD40" s="50"/>
      <c r="AE40" s="50"/>
      <c r="AF40" s="50"/>
      <c r="AG40" s="51"/>
      <c r="AH40" s="34">
        <v>6511</v>
      </c>
      <c r="AI40" s="23"/>
      <c r="AJ40" s="15"/>
      <c r="AK40" s="23"/>
      <c r="AL40" s="23"/>
      <c r="AM40" s="34">
        <v>6368</v>
      </c>
      <c r="AN40" s="33"/>
      <c r="AO40" s="33"/>
      <c r="AP40" s="33"/>
      <c r="AQ40" s="33"/>
      <c r="AR40" s="33">
        <v>5313</v>
      </c>
      <c r="AS40" s="33"/>
      <c r="AT40" s="34"/>
      <c r="AU40" s="33"/>
      <c r="AV40" s="34"/>
      <c r="AW40" s="33">
        <v>4971</v>
      </c>
      <c r="AX40" s="33"/>
      <c r="AY40" s="33"/>
      <c r="AZ40" s="33"/>
      <c r="BA40" s="33"/>
      <c r="BB40" s="34">
        <v>3915</v>
      </c>
      <c r="BC40" s="5"/>
      <c r="BD40" s="5"/>
      <c r="BE40" s="5"/>
    </row>
    <row r="41" spans="2:57" ht="20.100000000000001" customHeight="1" x14ac:dyDescent="0.15">
      <c r="B41" s="5"/>
      <c r="C41" s="1" t="s">
        <v>23</v>
      </c>
      <c r="I41" s="2"/>
      <c r="J41" s="5" t="s">
        <v>20</v>
      </c>
      <c r="K41" s="23"/>
      <c r="L41" s="15"/>
      <c r="M41" s="31"/>
      <c r="N41" s="33">
        <v>87144</v>
      </c>
      <c r="O41" s="49"/>
      <c r="P41" s="50"/>
      <c r="Q41" s="49"/>
      <c r="R41" s="51"/>
      <c r="S41" s="33">
        <v>69870</v>
      </c>
      <c r="T41" s="49"/>
      <c r="U41" s="50"/>
      <c r="V41" s="50"/>
      <c r="W41" s="52"/>
      <c r="X41" s="33">
        <v>44475</v>
      </c>
      <c r="Y41" s="50"/>
      <c r="Z41" s="49"/>
      <c r="AA41" s="50"/>
      <c r="AB41" s="51"/>
      <c r="AC41" s="34">
        <v>32040</v>
      </c>
      <c r="AD41" s="50"/>
      <c r="AE41" s="50"/>
      <c r="AF41" s="50"/>
      <c r="AG41" s="51"/>
      <c r="AH41" s="34">
        <v>25123</v>
      </c>
      <c r="AI41" s="23"/>
      <c r="AJ41" s="15"/>
      <c r="AK41" s="23"/>
      <c r="AL41" s="23"/>
      <c r="AM41" s="34">
        <v>26296</v>
      </c>
      <c r="AN41" s="33"/>
      <c r="AO41" s="33"/>
      <c r="AP41" s="33"/>
      <c r="AQ41" s="33"/>
      <c r="AR41" s="33">
        <v>23638</v>
      </c>
      <c r="AS41" s="33"/>
      <c r="AT41" s="34"/>
      <c r="AU41" s="33"/>
      <c r="AV41" s="34"/>
      <c r="AW41" s="33">
        <v>20658</v>
      </c>
      <c r="AX41" s="33"/>
      <c r="AY41" s="33"/>
      <c r="AZ41" s="33"/>
      <c r="BA41" s="33"/>
      <c r="BB41" s="34">
        <v>16879</v>
      </c>
      <c r="BC41" s="5"/>
      <c r="BD41" s="5"/>
      <c r="BE41" s="5"/>
    </row>
    <row r="42" spans="2:57" ht="20.100000000000001" customHeight="1" x14ac:dyDescent="0.15">
      <c r="B42" s="5"/>
      <c r="C42" s="1" t="s">
        <v>24</v>
      </c>
      <c r="I42" s="2"/>
      <c r="J42" s="5" t="s">
        <v>20</v>
      </c>
      <c r="K42" s="23"/>
      <c r="L42" s="15"/>
      <c r="M42" s="31"/>
      <c r="N42" s="33">
        <v>192475</v>
      </c>
      <c r="O42" s="49"/>
      <c r="P42" s="50"/>
      <c r="Q42" s="49"/>
      <c r="R42" s="51"/>
      <c r="S42" s="33">
        <v>160906</v>
      </c>
      <c r="T42" s="49"/>
      <c r="U42" s="50"/>
      <c r="V42" s="50"/>
      <c r="W42" s="52"/>
      <c r="X42" s="33">
        <v>122569</v>
      </c>
      <c r="Y42" s="50"/>
      <c r="Z42" s="49"/>
      <c r="AA42" s="50"/>
      <c r="AB42" s="51"/>
      <c r="AC42" s="34">
        <v>94207</v>
      </c>
      <c r="AD42" s="50"/>
      <c r="AE42" s="50"/>
      <c r="AF42" s="50"/>
      <c r="AG42" s="51"/>
      <c r="AH42" s="34">
        <v>76249</v>
      </c>
      <c r="AI42" s="23"/>
      <c r="AJ42" s="15"/>
      <c r="AK42" s="23"/>
      <c r="AL42" s="23"/>
      <c r="AM42" s="34">
        <v>69215</v>
      </c>
      <c r="AN42" s="33"/>
      <c r="AO42" s="33"/>
      <c r="AP42" s="33"/>
      <c r="AQ42" s="33"/>
      <c r="AR42" s="33">
        <v>52640</v>
      </c>
      <c r="AS42" s="33"/>
      <c r="AT42" s="34"/>
      <c r="AU42" s="33"/>
      <c r="AV42" s="34"/>
      <c r="AW42" s="33">
        <v>43147</v>
      </c>
      <c r="AX42" s="33"/>
      <c r="AY42" s="33"/>
      <c r="AZ42" s="33"/>
      <c r="BA42" s="33"/>
      <c r="BB42" s="34">
        <v>35431</v>
      </c>
      <c r="BC42" s="5"/>
      <c r="BD42" s="5"/>
      <c r="BE42" s="5"/>
    </row>
    <row r="43" spans="2:57" ht="20.100000000000001" customHeight="1" x14ac:dyDescent="0.15">
      <c r="B43" s="5"/>
      <c r="C43" s="1" t="s">
        <v>25</v>
      </c>
      <c r="I43" s="2"/>
      <c r="J43" s="5" t="s">
        <v>20</v>
      </c>
      <c r="K43" s="23"/>
      <c r="L43" s="15"/>
      <c r="M43" s="31"/>
      <c r="N43" s="33">
        <v>64334</v>
      </c>
      <c r="O43" s="49"/>
      <c r="P43" s="50"/>
      <c r="Q43" s="49"/>
      <c r="R43" s="51"/>
      <c r="S43" s="33">
        <v>75638</v>
      </c>
      <c r="T43" s="49"/>
      <c r="U43" s="50"/>
      <c r="V43" s="50"/>
      <c r="W43" s="52"/>
      <c r="X43" s="33">
        <v>90769</v>
      </c>
      <c r="Y43" s="50"/>
      <c r="Z43" s="49"/>
      <c r="AA43" s="50"/>
      <c r="AB43" s="51"/>
      <c r="AC43" s="34">
        <v>97386</v>
      </c>
      <c r="AD43" s="50"/>
      <c r="AE43" s="50"/>
      <c r="AF43" s="50"/>
      <c r="AG43" s="51"/>
      <c r="AH43" s="34">
        <v>91280</v>
      </c>
      <c r="AI43" s="23"/>
      <c r="AJ43" s="15"/>
      <c r="AK43" s="23"/>
      <c r="AL43" s="23"/>
      <c r="AM43" s="34">
        <v>85941</v>
      </c>
      <c r="AN43" s="33"/>
      <c r="AO43" s="33"/>
      <c r="AP43" s="33"/>
      <c r="AQ43" s="33"/>
      <c r="AR43" s="33">
        <v>75526</v>
      </c>
      <c r="AS43" s="33"/>
      <c r="AT43" s="34"/>
      <c r="AU43" s="33"/>
      <c r="AV43" s="34"/>
      <c r="AW43" s="33">
        <v>65410</v>
      </c>
      <c r="AX43" s="33"/>
      <c r="AY43" s="33"/>
      <c r="AZ43" s="33"/>
      <c r="BA43" s="33"/>
      <c r="BB43" s="34">
        <v>53532</v>
      </c>
      <c r="BC43" s="5"/>
      <c r="BD43" s="5"/>
      <c r="BE43" s="5"/>
    </row>
    <row r="44" spans="2:57" ht="20.100000000000001" customHeight="1" x14ac:dyDescent="0.15">
      <c r="B44" s="5"/>
      <c r="C44" s="1" t="s">
        <v>28</v>
      </c>
      <c r="I44" s="2"/>
      <c r="J44" s="5" t="s">
        <v>20</v>
      </c>
      <c r="K44" s="23"/>
      <c r="L44" s="15"/>
      <c r="M44" s="31"/>
      <c r="N44" s="33">
        <v>78216</v>
      </c>
      <c r="O44" s="49"/>
      <c r="P44" s="50"/>
      <c r="Q44" s="49"/>
      <c r="R44" s="51"/>
      <c r="S44" s="33">
        <v>68055</v>
      </c>
      <c r="T44" s="49"/>
      <c r="U44" s="50"/>
      <c r="V44" s="50"/>
      <c r="W44" s="52"/>
      <c r="X44" s="33">
        <v>57023</v>
      </c>
      <c r="Y44" s="50"/>
      <c r="Z44" s="49"/>
      <c r="AA44" s="50"/>
      <c r="AB44" s="51"/>
      <c r="AC44" s="34">
        <v>46443</v>
      </c>
      <c r="AD44" s="50"/>
      <c r="AE44" s="50"/>
      <c r="AF44" s="50"/>
      <c r="AG44" s="51"/>
      <c r="AH44" s="34">
        <v>39208</v>
      </c>
      <c r="AI44" s="23"/>
      <c r="AJ44" s="15"/>
      <c r="AK44" s="23"/>
      <c r="AL44" s="23"/>
      <c r="AM44" s="34">
        <v>34088</v>
      </c>
      <c r="AN44" s="33"/>
      <c r="AO44" s="33"/>
      <c r="AP44" s="33"/>
      <c r="AQ44" s="33"/>
      <c r="AR44" s="33">
        <v>23868</v>
      </c>
      <c r="AS44" s="33"/>
      <c r="AT44" s="34"/>
      <c r="AU44" s="33"/>
      <c r="AV44" s="34"/>
      <c r="AW44" s="33">
        <v>17515</v>
      </c>
      <c r="AX44" s="33"/>
      <c r="AY44" s="33"/>
      <c r="AZ44" s="33"/>
      <c r="BA44" s="33"/>
      <c r="BB44" s="34">
        <v>11632</v>
      </c>
      <c r="BC44" s="5"/>
      <c r="BD44" s="5"/>
      <c r="BE44" s="5"/>
    </row>
    <row r="45" spans="2:57" ht="20.100000000000001" customHeight="1" x14ac:dyDescent="0.15">
      <c r="B45" s="148"/>
      <c r="C45" s="58" t="s">
        <v>59</v>
      </c>
      <c r="D45" s="58"/>
      <c r="E45" s="58"/>
      <c r="F45" s="58"/>
      <c r="G45" s="58"/>
      <c r="H45" s="58"/>
      <c r="I45" s="59"/>
      <c r="J45" s="57"/>
      <c r="K45" s="60"/>
      <c r="L45" s="61"/>
      <c r="M45" s="62"/>
      <c r="N45" s="91"/>
      <c r="O45" s="92"/>
      <c r="P45" s="93"/>
      <c r="Q45" s="92"/>
      <c r="R45" s="94"/>
      <c r="S45" s="63"/>
      <c r="T45" s="92"/>
      <c r="U45" s="93"/>
      <c r="V45" s="93"/>
      <c r="W45" s="95"/>
      <c r="X45" s="63"/>
      <c r="Y45" s="93"/>
      <c r="Z45" s="92"/>
      <c r="AA45" s="93"/>
      <c r="AB45" s="94"/>
      <c r="AC45" s="65"/>
      <c r="AD45" s="93"/>
      <c r="AE45" s="93"/>
      <c r="AF45" s="93"/>
      <c r="AG45" s="94"/>
      <c r="AH45" s="65"/>
      <c r="AI45" s="60"/>
      <c r="AJ45" s="61"/>
      <c r="AK45" s="60"/>
      <c r="AL45" s="60"/>
      <c r="AM45" s="65"/>
      <c r="AN45" s="63"/>
      <c r="AO45" s="63"/>
      <c r="AP45" s="63"/>
      <c r="AQ45" s="63"/>
      <c r="AR45" s="63"/>
      <c r="AS45" s="63"/>
      <c r="AT45" s="65"/>
      <c r="AU45" s="63"/>
      <c r="AV45" s="65"/>
      <c r="AW45" s="63"/>
      <c r="AX45" s="67"/>
      <c r="AY45" s="67"/>
      <c r="AZ45" s="67"/>
      <c r="BA45" s="67"/>
      <c r="BB45" s="66"/>
      <c r="BC45" s="57"/>
      <c r="BD45" s="57"/>
      <c r="BE45" s="57" t="s">
        <v>140</v>
      </c>
    </row>
    <row r="46" spans="2:57" ht="20.100000000000001" customHeight="1" x14ac:dyDescent="0.15">
      <c r="B46" s="68"/>
      <c r="C46" s="69" t="s">
        <v>124</v>
      </c>
      <c r="D46" s="69"/>
      <c r="E46" s="69"/>
      <c r="F46" s="69"/>
      <c r="G46" s="69"/>
      <c r="H46" s="69"/>
      <c r="I46" s="70"/>
      <c r="J46" s="68" t="s">
        <v>58</v>
      </c>
      <c r="K46" s="71"/>
      <c r="L46" s="72"/>
      <c r="M46" s="73"/>
      <c r="N46" s="78" t="s">
        <v>116</v>
      </c>
      <c r="O46" s="96"/>
      <c r="P46" s="97"/>
      <c r="Q46" s="96"/>
      <c r="R46" s="98"/>
      <c r="S46" s="74">
        <v>11259202</v>
      </c>
      <c r="T46" s="96"/>
      <c r="U46" s="97"/>
      <c r="V46" s="97"/>
      <c r="W46" s="99"/>
      <c r="X46" s="74">
        <v>7256200</v>
      </c>
      <c r="Y46" s="97"/>
      <c r="Z46" s="96"/>
      <c r="AA46" s="97"/>
      <c r="AB46" s="98"/>
      <c r="AC46" s="76">
        <v>5314800</v>
      </c>
      <c r="AD46" s="97"/>
      <c r="AE46" s="97"/>
      <c r="AF46" s="97"/>
      <c r="AG46" s="98"/>
      <c r="AH46" s="76">
        <v>4722000</v>
      </c>
      <c r="AI46" s="71"/>
      <c r="AJ46" s="72"/>
      <c r="AK46" s="71"/>
      <c r="AL46" s="71"/>
      <c r="AM46" s="76">
        <v>4373300</v>
      </c>
      <c r="AN46" s="74"/>
      <c r="AO46" s="74"/>
      <c r="AP46" s="74"/>
      <c r="AQ46" s="74"/>
      <c r="AR46" s="74">
        <v>3733824</v>
      </c>
      <c r="AS46" s="74"/>
      <c r="AT46" s="76"/>
      <c r="AU46" s="74"/>
      <c r="AV46" s="76"/>
      <c r="AW46" s="74">
        <v>3359588</v>
      </c>
      <c r="AX46" s="74"/>
      <c r="AY46" s="74"/>
      <c r="AZ46" s="74"/>
      <c r="BA46" s="74"/>
      <c r="BB46" s="76">
        <v>2926405</v>
      </c>
      <c r="BC46" s="68"/>
      <c r="BD46" s="68"/>
      <c r="BE46" s="68" t="s">
        <v>141</v>
      </c>
    </row>
    <row r="47" spans="2:57" ht="20.100000000000001" customHeight="1" x14ac:dyDescent="0.15">
      <c r="B47" s="68"/>
      <c r="C47" s="69" t="s">
        <v>61</v>
      </c>
      <c r="D47" s="69"/>
      <c r="E47" s="69"/>
      <c r="F47" s="69"/>
      <c r="G47" s="69"/>
      <c r="H47" s="69"/>
      <c r="I47" s="70"/>
      <c r="J47" s="68" t="s">
        <v>58</v>
      </c>
      <c r="K47" s="71"/>
      <c r="L47" s="72"/>
      <c r="M47" s="73"/>
      <c r="N47" s="78" t="s">
        <v>114</v>
      </c>
      <c r="O47" s="96"/>
      <c r="P47" s="97"/>
      <c r="Q47" s="96"/>
      <c r="R47" s="98"/>
      <c r="S47" s="74">
        <v>40459</v>
      </c>
      <c r="T47" s="96"/>
      <c r="U47" s="97"/>
      <c r="V47" s="97"/>
      <c r="W47" s="99"/>
      <c r="X47" s="74">
        <v>33100</v>
      </c>
      <c r="Y47" s="97"/>
      <c r="Z47" s="96"/>
      <c r="AA47" s="97"/>
      <c r="AB47" s="98"/>
      <c r="AC47" s="76">
        <v>35100</v>
      </c>
      <c r="AD47" s="97"/>
      <c r="AE47" s="97"/>
      <c r="AF47" s="97"/>
      <c r="AG47" s="98"/>
      <c r="AH47" s="76">
        <v>21700</v>
      </c>
      <c r="AI47" s="71"/>
      <c r="AJ47" s="72"/>
      <c r="AK47" s="71"/>
      <c r="AL47" s="71"/>
      <c r="AM47" s="100" t="s">
        <v>116</v>
      </c>
      <c r="AN47" s="78"/>
      <c r="AO47" s="78"/>
      <c r="AP47" s="78"/>
      <c r="AQ47" s="78"/>
      <c r="AR47" s="78" t="s">
        <v>114</v>
      </c>
      <c r="AS47" s="78"/>
      <c r="AT47" s="77"/>
      <c r="AU47" s="78"/>
      <c r="AV47" s="77"/>
      <c r="AW47" s="78" t="s">
        <v>114</v>
      </c>
      <c r="AX47" s="78"/>
      <c r="AY47" s="78"/>
      <c r="AZ47" s="78"/>
      <c r="BA47" s="78"/>
      <c r="BB47" s="78" t="s">
        <v>114</v>
      </c>
      <c r="BC47" s="68"/>
      <c r="BD47" s="68"/>
      <c r="BE47" s="68"/>
    </row>
    <row r="48" spans="2:57" ht="20.100000000000001" customHeight="1" x14ac:dyDescent="0.15">
      <c r="B48" s="68"/>
      <c r="C48" s="69" t="s">
        <v>62</v>
      </c>
      <c r="D48" s="69"/>
      <c r="E48" s="69"/>
      <c r="F48" s="69"/>
      <c r="G48" s="69"/>
      <c r="H48" s="69"/>
      <c r="I48" s="70"/>
      <c r="J48" s="68" t="s">
        <v>58</v>
      </c>
      <c r="K48" s="71"/>
      <c r="L48" s="72"/>
      <c r="M48" s="73"/>
      <c r="N48" s="78" t="s">
        <v>114</v>
      </c>
      <c r="O48" s="96"/>
      <c r="P48" s="97"/>
      <c r="Q48" s="96"/>
      <c r="R48" s="98"/>
      <c r="S48" s="74">
        <v>10570957</v>
      </c>
      <c r="T48" s="96"/>
      <c r="U48" s="97"/>
      <c r="V48" s="97"/>
      <c r="W48" s="99"/>
      <c r="X48" s="74">
        <v>6628600</v>
      </c>
      <c r="Y48" s="97"/>
      <c r="Z48" s="96"/>
      <c r="AA48" s="97"/>
      <c r="AB48" s="98"/>
      <c r="AC48" s="76">
        <v>4768300</v>
      </c>
      <c r="AD48" s="97"/>
      <c r="AE48" s="97"/>
      <c r="AF48" s="97"/>
      <c r="AG48" s="98"/>
      <c r="AH48" s="76">
        <v>4094100</v>
      </c>
      <c r="AI48" s="71"/>
      <c r="AJ48" s="72"/>
      <c r="AK48" s="71"/>
      <c r="AL48" s="71"/>
      <c r="AM48" s="100" t="s">
        <v>114</v>
      </c>
      <c r="AN48" s="78"/>
      <c r="AO48" s="78"/>
      <c r="AP48" s="78"/>
      <c r="AQ48" s="78"/>
      <c r="AR48" s="78" t="s">
        <v>114</v>
      </c>
      <c r="AS48" s="78"/>
      <c r="AT48" s="77"/>
      <c r="AU48" s="78"/>
      <c r="AV48" s="77"/>
      <c r="AW48" s="78" t="s">
        <v>114</v>
      </c>
      <c r="AX48" s="78"/>
      <c r="AY48" s="78"/>
      <c r="AZ48" s="78"/>
      <c r="BA48" s="78"/>
      <c r="BB48" s="78" t="s">
        <v>114</v>
      </c>
      <c r="BC48" s="68"/>
      <c r="BD48" s="68"/>
      <c r="BE48" s="68"/>
    </row>
    <row r="49" spans="2:57" ht="20.100000000000001" customHeight="1" x14ac:dyDescent="0.15">
      <c r="B49" s="68"/>
      <c r="C49" s="69" t="s">
        <v>99</v>
      </c>
      <c r="D49" s="69"/>
      <c r="E49" s="69"/>
      <c r="F49" s="69"/>
      <c r="G49" s="69"/>
      <c r="H49" s="69"/>
      <c r="I49" s="70"/>
      <c r="J49" s="68" t="s">
        <v>58</v>
      </c>
      <c r="K49" s="71"/>
      <c r="L49" s="72"/>
      <c r="M49" s="73"/>
      <c r="N49" s="78" t="s">
        <v>114</v>
      </c>
      <c r="O49" s="96"/>
      <c r="P49" s="97"/>
      <c r="Q49" s="96"/>
      <c r="R49" s="98"/>
      <c r="S49" s="74">
        <v>647786</v>
      </c>
      <c r="T49" s="96"/>
      <c r="U49" s="97"/>
      <c r="V49" s="97"/>
      <c r="W49" s="99"/>
      <c r="X49" s="74">
        <v>594500</v>
      </c>
      <c r="Y49" s="97"/>
      <c r="Z49" s="96"/>
      <c r="AA49" s="97"/>
      <c r="AB49" s="98"/>
      <c r="AC49" s="76">
        <v>511400</v>
      </c>
      <c r="AD49" s="97"/>
      <c r="AE49" s="97"/>
      <c r="AF49" s="97"/>
      <c r="AG49" s="98"/>
      <c r="AH49" s="76">
        <v>606200</v>
      </c>
      <c r="AI49" s="71"/>
      <c r="AJ49" s="72"/>
      <c r="AK49" s="71"/>
      <c r="AL49" s="71"/>
      <c r="AM49" s="100" t="s">
        <v>114</v>
      </c>
      <c r="AN49" s="78"/>
      <c r="AO49" s="78"/>
      <c r="AP49" s="78"/>
      <c r="AQ49" s="78"/>
      <c r="AR49" s="78" t="s">
        <v>114</v>
      </c>
      <c r="AS49" s="78"/>
      <c r="AT49" s="77"/>
      <c r="AU49" s="78"/>
      <c r="AV49" s="77"/>
      <c r="AW49" s="78" t="s">
        <v>114</v>
      </c>
      <c r="AX49" s="78"/>
      <c r="AY49" s="78"/>
      <c r="AZ49" s="78"/>
      <c r="BA49" s="78"/>
      <c r="BB49" s="78" t="s">
        <v>114</v>
      </c>
      <c r="BC49" s="68"/>
      <c r="BD49" s="68"/>
      <c r="BE49" s="68"/>
    </row>
    <row r="50" spans="2:57" ht="20.100000000000001" customHeight="1" x14ac:dyDescent="0.15">
      <c r="B50" s="68"/>
      <c r="C50" s="69" t="s">
        <v>63</v>
      </c>
      <c r="D50" s="69"/>
      <c r="E50" s="69"/>
      <c r="F50" s="69"/>
      <c r="G50" s="69"/>
      <c r="H50" s="69"/>
      <c r="I50" s="70"/>
      <c r="J50" s="68" t="s">
        <v>58</v>
      </c>
      <c r="K50" s="71"/>
      <c r="L50" s="72"/>
      <c r="M50" s="73"/>
      <c r="N50" s="78" t="s">
        <v>114</v>
      </c>
      <c r="O50" s="96"/>
      <c r="P50" s="97"/>
      <c r="Q50" s="96"/>
      <c r="R50" s="98"/>
      <c r="S50" s="74">
        <v>1327032</v>
      </c>
      <c r="T50" s="96"/>
      <c r="U50" s="97"/>
      <c r="V50" s="97"/>
      <c r="W50" s="99"/>
      <c r="X50" s="74">
        <v>1273939</v>
      </c>
      <c r="Y50" s="97"/>
      <c r="Z50" s="96"/>
      <c r="AA50" s="97"/>
      <c r="AB50" s="98"/>
      <c r="AC50" s="76">
        <v>1226816</v>
      </c>
      <c r="AD50" s="97"/>
      <c r="AE50" s="97"/>
      <c r="AF50" s="97"/>
      <c r="AG50" s="98"/>
      <c r="AH50" s="76">
        <v>1251333</v>
      </c>
      <c r="AI50" s="71"/>
      <c r="AJ50" s="72"/>
      <c r="AK50" s="71"/>
      <c r="AL50" s="71"/>
      <c r="AM50" s="100">
        <v>1146339</v>
      </c>
      <c r="AN50" s="78"/>
      <c r="AO50" s="78"/>
      <c r="AP50" s="78"/>
      <c r="AQ50" s="78"/>
      <c r="AR50" s="78">
        <v>997097</v>
      </c>
      <c r="AS50" s="78"/>
      <c r="AT50" s="77"/>
      <c r="AU50" s="78"/>
      <c r="AV50" s="77"/>
      <c r="AW50" s="78">
        <v>1004871</v>
      </c>
      <c r="AX50" s="80"/>
      <c r="AY50" s="80"/>
      <c r="AZ50" s="80"/>
      <c r="BA50" s="80"/>
      <c r="BB50" s="79">
        <v>851509</v>
      </c>
      <c r="BC50" s="68"/>
      <c r="BD50" s="68"/>
      <c r="BE50" s="68"/>
    </row>
    <row r="51" spans="2:57" ht="20.100000000000001" customHeight="1" x14ac:dyDescent="0.15">
      <c r="B51" s="68"/>
      <c r="C51" s="69" t="s">
        <v>64</v>
      </c>
      <c r="D51" s="69"/>
      <c r="E51" s="69"/>
      <c r="F51" s="69"/>
      <c r="G51" s="69"/>
      <c r="H51" s="69"/>
      <c r="I51" s="70"/>
      <c r="J51" s="68" t="s">
        <v>58</v>
      </c>
      <c r="K51" s="71"/>
      <c r="L51" s="72"/>
      <c r="M51" s="73"/>
      <c r="N51" s="78" t="s">
        <v>114</v>
      </c>
      <c r="O51" s="96"/>
      <c r="P51" s="97"/>
      <c r="Q51" s="96"/>
      <c r="R51" s="98"/>
      <c r="S51" s="78" t="s">
        <v>114</v>
      </c>
      <c r="T51" s="96"/>
      <c r="U51" s="97"/>
      <c r="V51" s="97"/>
      <c r="W51" s="99"/>
      <c r="X51" s="78" t="s">
        <v>114</v>
      </c>
      <c r="Y51" s="97"/>
      <c r="Z51" s="96"/>
      <c r="AA51" s="97"/>
      <c r="AB51" s="98"/>
      <c r="AC51" s="77" t="s">
        <v>114</v>
      </c>
      <c r="AD51" s="97"/>
      <c r="AE51" s="97"/>
      <c r="AF51" s="97"/>
      <c r="AG51" s="98"/>
      <c r="AH51" s="76">
        <v>59951</v>
      </c>
      <c r="AI51" s="71"/>
      <c r="AJ51" s="72"/>
      <c r="AK51" s="71"/>
      <c r="AL51" s="71"/>
      <c r="AM51" s="100">
        <v>32627</v>
      </c>
      <c r="AN51" s="78"/>
      <c r="AO51" s="78"/>
      <c r="AP51" s="78"/>
      <c r="AQ51" s="78"/>
      <c r="AR51" s="78">
        <v>30702</v>
      </c>
      <c r="AS51" s="78"/>
      <c r="AT51" s="77"/>
      <c r="AU51" s="78"/>
      <c r="AV51" s="77"/>
      <c r="AW51" s="78">
        <v>26957</v>
      </c>
      <c r="AX51" s="82"/>
      <c r="AY51" s="82"/>
      <c r="AZ51" s="82"/>
      <c r="BA51" s="82"/>
      <c r="BB51" s="81">
        <v>21567</v>
      </c>
      <c r="BC51" s="68"/>
      <c r="BD51" s="68"/>
      <c r="BE51" s="68"/>
    </row>
    <row r="52" spans="2:57" ht="20.100000000000001" customHeight="1" x14ac:dyDescent="0.15">
      <c r="B52" s="68"/>
      <c r="C52" s="69" t="s">
        <v>65</v>
      </c>
      <c r="D52" s="69"/>
      <c r="E52" s="69"/>
      <c r="F52" s="69"/>
      <c r="G52" s="69"/>
      <c r="H52" s="69"/>
      <c r="I52" s="70"/>
      <c r="J52" s="68" t="s">
        <v>58</v>
      </c>
      <c r="K52" s="71"/>
      <c r="L52" s="72"/>
      <c r="M52" s="73"/>
      <c r="N52" s="78" t="s">
        <v>114</v>
      </c>
      <c r="O52" s="96"/>
      <c r="P52" s="97"/>
      <c r="Q52" s="96"/>
      <c r="R52" s="98"/>
      <c r="S52" s="78" t="s">
        <v>114</v>
      </c>
      <c r="T52" s="96"/>
      <c r="U52" s="97"/>
      <c r="V52" s="97"/>
      <c r="W52" s="99"/>
      <c r="X52" s="78" t="s">
        <v>114</v>
      </c>
      <c r="Y52" s="97"/>
      <c r="Z52" s="96"/>
      <c r="AA52" s="97"/>
      <c r="AB52" s="98"/>
      <c r="AC52" s="77" t="s">
        <v>114</v>
      </c>
      <c r="AD52" s="97"/>
      <c r="AE52" s="97"/>
      <c r="AF52" s="97"/>
      <c r="AG52" s="98"/>
      <c r="AH52" s="76">
        <v>50104</v>
      </c>
      <c r="AI52" s="71"/>
      <c r="AJ52" s="72"/>
      <c r="AK52" s="71"/>
      <c r="AL52" s="71"/>
      <c r="AM52" s="100">
        <v>40012</v>
      </c>
      <c r="AN52" s="78"/>
      <c r="AO52" s="78"/>
      <c r="AP52" s="78"/>
      <c r="AQ52" s="78"/>
      <c r="AR52" s="78">
        <v>30496</v>
      </c>
      <c r="AS52" s="78"/>
      <c r="AT52" s="77"/>
      <c r="AU52" s="78"/>
      <c r="AV52" s="77"/>
      <c r="AW52" s="78">
        <v>29849</v>
      </c>
      <c r="AX52" s="82"/>
      <c r="AY52" s="82"/>
      <c r="AZ52" s="82"/>
      <c r="BA52" s="82"/>
      <c r="BB52" s="81">
        <v>30341</v>
      </c>
      <c r="BC52" s="68"/>
      <c r="BD52" s="68"/>
      <c r="BE52" s="68"/>
    </row>
    <row r="53" spans="2:57" ht="20.100000000000001" customHeight="1" x14ac:dyDescent="0.15">
      <c r="B53" s="83"/>
      <c r="C53" s="84"/>
      <c r="D53" s="84"/>
      <c r="E53" s="84"/>
      <c r="F53" s="84"/>
      <c r="G53" s="84"/>
      <c r="H53" s="84"/>
      <c r="I53" s="85"/>
      <c r="J53" s="83"/>
      <c r="K53" s="86"/>
      <c r="L53" s="87"/>
      <c r="M53" s="88"/>
      <c r="N53" s="101"/>
      <c r="O53" s="102"/>
      <c r="P53" s="103"/>
      <c r="Q53" s="102"/>
      <c r="R53" s="104"/>
      <c r="S53" s="103"/>
      <c r="T53" s="102"/>
      <c r="U53" s="103"/>
      <c r="V53" s="103"/>
      <c r="W53" s="104"/>
      <c r="X53" s="90"/>
      <c r="Y53" s="103"/>
      <c r="Z53" s="102"/>
      <c r="AA53" s="103"/>
      <c r="AB53" s="104"/>
      <c r="AC53" s="90"/>
      <c r="AD53" s="103"/>
      <c r="AE53" s="103"/>
      <c r="AF53" s="103"/>
      <c r="AG53" s="104"/>
      <c r="AH53" s="102"/>
      <c r="AI53" s="86"/>
      <c r="AJ53" s="87"/>
      <c r="AK53" s="86"/>
      <c r="AL53" s="86"/>
      <c r="AM53" s="87"/>
      <c r="AN53" s="86"/>
      <c r="AO53" s="86"/>
      <c r="AP53" s="86"/>
      <c r="AQ53" s="86"/>
      <c r="AR53" s="86"/>
      <c r="AS53" s="86"/>
      <c r="AT53" s="87"/>
      <c r="AU53" s="86"/>
      <c r="AV53" s="87"/>
      <c r="AW53" s="86"/>
      <c r="AX53" s="90"/>
      <c r="AY53" s="90"/>
      <c r="AZ53" s="90"/>
      <c r="BA53" s="90"/>
      <c r="BB53" s="116"/>
      <c r="BC53" s="83"/>
      <c r="BD53" s="83"/>
      <c r="BE53" s="83"/>
    </row>
    <row r="54" spans="2:57" ht="11.1" customHeight="1" x14ac:dyDescent="0.15"/>
    <row r="55" spans="2:57" ht="12" customHeight="1" x14ac:dyDescent="0.15">
      <c r="B55" s="24"/>
    </row>
    <row r="56" spans="2:57" ht="12" customHeight="1" x14ac:dyDescent="0.15">
      <c r="B56" s="24"/>
    </row>
    <row r="57" spans="2:57" ht="12" customHeight="1" x14ac:dyDescent="0.15">
      <c r="B57" s="24"/>
    </row>
    <row r="58" spans="2:57" ht="12" customHeight="1" x14ac:dyDescent="0.15">
      <c r="B58" s="24"/>
    </row>
    <row r="59" spans="2:57" ht="12" customHeight="1" x14ac:dyDescent="0.15">
      <c r="B59" s="24"/>
    </row>
    <row r="60" spans="2:57" ht="12" customHeight="1" x14ac:dyDescent="0.15">
      <c r="B60" s="24"/>
    </row>
    <row r="61" spans="2:57" ht="11.1" customHeight="1" x14ac:dyDescent="0.15">
      <c r="B61" s="24"/>
    </row>
    <row r="62" spans="2:57" ht="11.1" customHeight="1" x14ac:dyDescent="0.15">
      <c r="B62" s="24"/>
      <c r="M62" s="24"/>
      <c r="R62" s="24"/>
    </row>
    <row r="63" spans="2:57" ht="11.1" customHeight="1" x14ac:dyDescent="0.15">
      <c r="B63" s="24"/>
      <c r="M63" s="24"/>
      <c r="R63" s="24"/>
    </row>
    <row r="64" spans="2:57" x14ac:dyDescent="0.15">
      <c r="M64" s="24"/>
      <c r="R64" s="24"/>
    </row>
    <row r="65" spans="13:18" x14ac:dyDescent="0.15">
      <c r="M65" s="24"/>
      <c r="R65" s="24"/>
    </row>
    <row r="66" spans="13:18" x14ac:dyDescent="0.15">
      <c r="M66" s="24"/>
      <c r="R66" s="24"/>
    </row>
    <row r="68" spans="13:18" x14ac:dyDescent="0.15">
      <c r="M68" s="24"/>
      <c r="R68" s="24"/>
    </row>
    <row r="70" spans="13:18" x14ac:dyDescent="0.15">
      <c r="M70" s="24"/>
      <c r="R70" s="24"/>
    </row>
    <row r="71" spans="13:18" x14ac:dyDescent="0.15">
      <c r="M71" s="24"/>
      <c r="R71" s="24"/>
    </row>
    <row r="72" spans="13:18" x14ac:dyDescent="0.15">
      <c r="M72" s="24"/>
      <c r="R72" s="24"/>
    </row>
  </sheetData>
  <mergeCells count="2">
    <mergeCell ref="BE20:BE21"/>
    <mergeCell ref="BE23:BE25"/>
  </mergeCells>
  <phoneticPr fontId="2"/>
  <pageMargins left="0.59055118110236227" right="0" top="0.59055118110236227" bottom="0" header="0.51181102362204722" footer="0.51181102362204722"/>
  <pageSetup paperSize="8" scale="84" fitToWidth="0" orientation="landscape" r:id="rId1"/>
  <headerFooter alignWithMargins="0"/>
  <colBreaks count="1" manualBreakCount="1">
    <brk id="5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7CF1-A237-4B04-A542-876C79FBD88C}">
  <dimension ref="A1"/>
  <sheetViews>
    <sheetView view="pageBreakPreview" zoomScaleNormal="100" zoomScaleSheetLayoutView="100" workbookViewId="0">
      <selection activeCell="P17" sqref="P17"/>
    </sheetView>
  </sheetViews>
  <sheetFormatPr defaultRowHeight="13.5" x14ac:dyDescent="0.15"/>
  <sheetData/>
  <phoneticPr fontId="2"/>
  <pageMargins left="0.39370078740157483" right="0.39370078740157483" top="0.39370078740157483" bottom="0.39370078740157483" header="0.51181102362204722" footer="0.51181102362204722"/>
  <pageSetup paperSize="9" scale="67" fitToHeight="2" orientation="portrait" r:id="rId1"/>
  <headerFooter alignWithMargins="0"/>
  <rowBreaks count="1" manualBreakCount="1">
    <brk id="9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809C-01C7-4E93-8AAD-0B21E41AB4E3}">
  <sheetPr>
    <pageSetUpPr fitToPage="1"/>
  </sheetPr>
  <dimension ref="A1"/>
  <sheetViews>
    <sheetView view="pageBreakPreview" zoomScaleNormal="100" zoomScaleSheetLayoutView="100" workbookViewId="0">
      <selection activeCell="R20" sqref="R20"/>
    </sheetView>
  </sheetViews>
  <sheetFormatPr defaultRowHeight="13.5" x14ac:dyDescent="0.15"/>
  <sheetData/>
  <phoneticPr fontId="2"/>
  <pageMargins left="0.39370078740157483" right="0.39370078740157483" top="0.39370078740157483" bottom="0.39370078740157483" header="0.51181102362204722" footer="0.51181102362204722"/>
  <pageSetup paperSize="9" scale="68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2964-8470-4F39-8BF4-A0583847E57A}">
  <sheetPr>
    <pageSetUpPr fitToPage="1"/>
  </sheetPr>
  <dimension ref="A1"/>
  <sheetViews>
    <sheetView view="pageBreakPreview" zoomScaleNormal="100" zoomScaleSheetLayoutView="100" workbookViewId="0">
      <selection activeCell="Q93" sqref="Q93"/>
    </sheetView>
  </sheetViews>
  <sheetFormatPr defaultRowHeight="13.5" x14ac:dyDescent="0.15"/>
  <sheetData/>
  <phoneticPr fontId="2"/>
  <pageMargins left="0.39370078740157483" right="0.39370078740157483" top="0.39370078740157483" bottom="0.39370078740157483" header="0.51181102362204722" footer="0.51181102362204722"/>
  <pageSetup paperSize="9" scale="68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3725-DBDB-430B-8A01-44F95E276263}">
  <sheetPr>
    <pageSetUpPr fitToPage="1"/>
  </sheetPr>
  <dimension ref="A1"/>
  <sheetViews>
    <sheetView view="pageBreakPreview" zoomScaleNormal="100" zoomScaleSheetLayoutView="100" workbookViewId="0">
      <selection activeCell="J70" sqref="J70"/>
    </sheetView>
  </sheetViews>
  <sheetFormatPr defaultRowHeight="13.5" x14ac:dyDescent="0.15"/>
  <sheetData/>
  <phoneticPr fontId="2"/>
  <pageMargins left="0.39370078740157483" right="0.39370078740157483" top="0.39370078740157483" bottom="0.39370078740157483" header="0.51181102362204722" footer="0.51181102362204722"/>
  <pageSetup paperSize="9" scale="68" fitToHeight="0" orientation="portrait" r:id="rId1"/>
  <headerFooter alignWithMargins="0"/>
  <rowBreaks count="1" manualBreakCount="1">
    <brk id="9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目次</vt:lpstr>
      <vt:lpstr>和歌山県</vt:lpstr>
      <vt:lpstr>瀬戸内海区</vt:lpstr>
      <vt:lpstr>太平洋南区</vt:lpstr>
      <vt:lpstr>全国</vt:lpstr>
      <vt:lpstr>グラフ和歌山県</vt:lpstr>
      <vt:lpstr>グラフ瀬戸内海区</vt:lpstr>
      <vt:lpstr>グラフ太平洋南区</vt:lpstr>
      <vt:lpstr>グラフ全国</vt:lpstr>
      <vt:lpstr>グラフデータ和歌山県</vt:lpstr>
      <vt:lpstr>グラフデータ瀬戸内海区</vt:lpstr>
      <vt:lpstr>グラフデータ太平洋南区</vt:lpstr>
      <vt:lpstr>グラフデータ全国</vt:lpstr>
      <vt:lpstr>グラフデータ太平洋南区!Print_Area</vt:lpstr>
      <vt:lpstr>瀬戸内海区!Print_Area</vt:lpstr>
      <vt:lpstr>全国!Print_Area</vt:lpstr>
      <vt:lpstr>太平洋南区!Print_Area</vt:lpstr>
      <vt:lpstr>和歌山県!Print_Area</vt:lpstr>
    </vt:vector>
  </TitlesOfParts>
  <Company>和歌山県庁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中井 歩実</cp:lastModifiedBy>
  <cp:lastPrinted>2026-03-06T00:05:08Z</cp:lastPrinted>
  <dcterms:created xsi:type="dcterms:W3CDTF">2006-03-02T00:10:55Z</dcterms:created>
  <dcterms:modified xsi:type="dcterms:W3CDTF">2026-03-10T01:57:40Z</dcterms:modified>
</cp:coreProperties>
</file>