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26314\デスクトップ\今西作業用250114時点\01_IIP\13_公表\02_HP公表\"/>
    </mc:Choice>
  </mc:AlternateContent>
  <xr:revisionPtr revIDLastSave="0" documentId="13_ncr:1_{1987B492-36EB-4850-B734-18D62B7EE1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季調済指数" sheetId="1" r:id="rId1"/>
    <sheet name="原指数" sheetId="2" r:id="rId2"/>
  </sheets>
  <definedNames>
    <definedName name="_Regression_Int" localSheetId="0" hidden="1">1</definedName>
    <definedName name="_Regression_Int" localSheetId="1" hidden="1">1</definedName>
    <definedName name="\i">#N/A</definedName>
    <definedName name="\p">#N/A</definedName>
    <definedName name="\q">#N/A</definedName>
    <definedName name="_xlnm.Print_Area" localSheetId="0">季調済指数!$B$1:$AD$125</definedName>
    <definedName name="_xlnm.Print_Area" localSheetId="1">原指数!$B$1:$AD$106</definedName>
    <definedName name="Print_Area_MI" localSheetId="0">季調済指数!#REF!</definedName>
    <definedName name="Print_Area_MI" localSheetId="1">原指数!#REF!</definedName>
    <definedName name="_xlnm.Print_Titles" localSheetId="0">季調済指数!$1:$12</definedName>
    <definedName name="_xlnm.Print_Titles" localSheetId="1">原指数!$1:$12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0" i="1" l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9" i="2"/>
  <c r="Z18" i="2"/>
  <c r="Z17" i="2"/>
  <c r="Z16" i="2"/>
  <c r="Z15" i="2"/>
  <c r="Z14" i="2"/>
  <c r="Z13" i="2"/>
  <c r="AD19" i="2"/>
  <c r="AC19" i="2"/>
  <c r="AA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J19" i="2"/>
  <c r="I19" i="2"/>
  <c r="H19" i="2"/>
  <c r="G19" i="2"/>
  <c r="F19" i="2"/>
  <c r="E19" i="2"/>
  <c r="D19" i="2"/>
  <c r="AD18" i="2"/>
  <c r="AC18" i="2"/>
  <c r="AA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J18" i="2"/>
  <c r="I18" i="2"/>
  <c r="H18" i="2"/>
  <c r="G18" i="2"/>
  <c r="F18" i="2"/>
  <c r="E18" i="2"/>
  <c r="D18" i="2"/>
  <c r="AD17" i="2"/>
  <c r="AC17" i="2"/>
  <c r="AA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J17" i="2"/>
  <c r="I17" i="2"/>
  <c r="H17" i="2"/>
  <c r="G17" i="2"/>
  <c r="F17" i="2"/>
  <c r="E17" i="2"/>
  <c r="D17" i="2"/>
  <c r="AD16" i="2"/>
  <c r="AC16" i="2"/>
  <c r="AA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J16" i="2"/>
  <c r="I16" i="2"/>
  <c r="H16" i="2"/>
  <c r="G16" i="2"/>
  <c r="F16" i="2"/>
  <c r="E16" i="2"/>
  <c r="D16" i="2"/>
  <c r="AD15" i="2"/>
  <c r="AC15" i="2"/>
  <c r="AA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J15" i="2"/>
  <c r="I15" i="2"/>
  <c r="H15" i="2"/>
  <c r="G15" i="2"/>
  <c r="F15" i="2"/>
  <c r="E15" i="2"/>
  <c r="D15" i="2"/>
  <c r="AD14" i="2"/>
  <c r="AC14" i="2"/>
  <c r="AA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J14" i="2"/>
  <c r="I14" i="2"/>
  <c r="H14" i="2"/>
  <c r="G14" i="2"/>
  <c r="F14" i="2"/>
  <c r="E14" i="2"/>
  <c r="D14" i="2"/>
  <c r="AD13" i="2"/>
  <c r="AC13" i="2"/>
  <c r="AA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J13" i="2"/>
  <c r="I13" i="2"/>
  <c r="H13" i="2"/>
  <c r="G13" i="2"/>
  <c r="F13" i="2"/>
  <c r="E13" i="2"/>
  <c r="D13" i="2"/>
  <c r="C19" i="2"/>
  <c r="C18" i="2"/>
  <c r="C17" i="2"/>
  <c r="C16" i="2"/>
  <c r="C15" i="2"/>
  <c r="C14" i="2"/>
  <c r="C13" i="2"/>
  <c r="AD40" i="1"/>
  <c r="AC40" i="1"/>
  <c r="AA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J40" i="1"/>
  <c r="I40" i="1"/>
  <c r="H40" i="1"/>
  <c r="G40" i="1"/>
  <c r="F40" i="1"/>
  <c r="E40" i="1"/>
  <c r="D40" i="1"/>
  <c r="C40" i="1"/>
  <c r="AD39" i="1"/>
  <c r="AC39" i="1"/>
  <c r="AA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J39" i="1"/>
  <c r="I39" i="1"/>
  <c r="H39" i="1"/>
  <c r="G39" i="1"/>
  <c r="F39" i="1"/>
  <c r="E39" i="1"/>
  <c r="D39" i="1"/>
  <c r="C39" i="1"/>
  <c r="AD38" i="1"/>
  <c r="AC38" i="1"/>
  <c r="AA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J38" i="1"/>
  <c r="I38" i="1"/>
  <c r="H38" i="1"/>
  <c r="G38" i="1"/>
  <c r="F38" i="1"/>
  <c r="E38" i="1"/>
  <c r="D38" i="1"/>
  <c r="C38" i="1"/>
  <c r="AD37" i="1"/>
  <c r="AC37" i="1"/>
  <c r="AA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J37" i="1"/>
  <c r="I37" i="1"/>
  <c r="H37" i="1"/>
  <c r="G37" i="1"/>
  <c r="F37" i="1"/>
  <c r="E37" i="1"/>
  <c r="D37" i="1"/>
  <c r="C37" i="1"/>
  <c r="AD36" i="1"/>
  <c r="AC36" i="1"/>
  <c r="AA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AD35" i="1"/>
  <c r="AC35" i="1"/>
  <c r="AA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J35" i="1"/>
  <c r="I35" i="1"/>
  <c r="H35" i="1"/>
  <c r="G35" i="1"/>
  <c r="F35" i="1"/>
  <c r="E35" i="1"/>
  <c r="D35" i="1"/>
  <c r="C35" i="1"/>
  <c r="AD34" i="1"/>
  <c r="AC34" i="1"/>
  <c r="AA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J34" i="1"/>
  <c r="I34" i="1"/>
  <c r="H34" i="1"/>
  <c r="G34" i="1"/>
  <c r="F34" i="1"/>
  <c r="E34" i="1"/>
  <c r="D34" i="1"/>
  <c r="C34" i="1"/>
  <c r="AD33" i="1"/>
  <c r="AC33" i="1"/>
  <c r="AA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J33" i="1"/>
  <c r="I33" i="1"/>
  <c r="H33" i="1"/>
  <c r="G33" i="1"/>
  <c r="F33" i="1"/>
  <c r="E33" i="1"/>
  <c r="D33" i="1"/>
  <c r="C33" i="1"/>
  <c r="AD32" i="1"/>
  <c r="AC32" i="1"/>
  <c r="AA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J32" i="1"/>
  <c r="I32" i="1"/>
  <c r="H32" i="1"/>
  <c r="G32" i="1"/>
  <c r="F32" i="1"/>
  <c r="E32" i="1"/>
  <c r="D32" i="1"/>
  <c r="C32" i="1"/>
  <c r="AD31" i="1"/>
  <c r="AC31" i="1"/>
  <c r="AA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J31" i="1"/>
  <c r="I31" i="1"/>
  <c r="H31" i="1"/>
  <c r="G31" i="1"/>
  <c r="F31" i="1"/>
  <c r="E31" i="1"/>
  <c r="D31" i="1"/>
  <c r="C31" i="1"/>
  <c r="AD30" i="1"/>
  <c r="AC30" i="1"/>
  <c r="AA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J30" i="1"/>
  <c r="I30" i="1"/>
  <c r="H30" i="1"/>
  <c r="G30" i="1"/>
  <c r="F30" i="1"/>
  <c r="E30" i="1"/>
  <c r="D30" i="1"/>
  <c r="C30" i="1"/>
  <c r="AD29" i="1"/>
  <c r="AC29" i="1"/>
  <c r="AA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J29" i="1"/>
  <c r="I29" i="1"/>
  <c r="H29" i="1"/>
  <c r="G29" i="1"/>
  <c r="F29" i="1"/>
  <c r="E29" i="1"/>
  <c r="D29" i="1"/>
  <c r="C29" i="1"/>
  <c r="AD28" i="1"/>
  <c r="AC28" i="1"/>
  <c r="AA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J28" i="1"/>
  <c r="I28" i="1"/>
  <c r="H28" i="1"/>
  <c r="G28" i="1"/>
  <c r="F28" i="1"/>
  <c r="E28" i="1"/>
  <c r="D28" i="1"/>
  <c r="C28" i="1"/>
  <c r="AD27" i="1"/>
  <c r="AC27" i="1"/>
  <c r="AA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J27" i="1"/>
  <c r="I27" i="1"/>
  <c r="H27" i="1"/>
  <c r="G27" i="1"/>
  <c r="F27" i="1"/>
  <c r="E27" i="1"/>
  <c r="D27" i="1"/>
  <c r="C27" i="1"/>
  <c r="AD26" i="1"/>
  <c r="AC26" i="1"/>
  <c r="AA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J26" i="1"/>
  <c r="I26" i="1"/>
  <c r="H26" i="1"/>
  <c r="G26" i="1"/>
  <c r="F26" i="1"/>
  <c r="E26" i="1"/>
  <c r="D26" i="1"/>
  <c r="C26" i="1"/>
  <c r="AD25" i="1"/>
  <c r="AC25" i="1"/>
  <c r="AA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J25" i="1"/>
  <c r="I25" i="1"/>
  <c r="H25" i="1"/>
  <c r="G25" i="1"/>
  <c r="F25" i="1"/>
  <c r="E25" i="1"/>
  <c r="D25" i="1"/>
  <c r="C25" i="1"/>
  <c r="AD24" i="1"/>
  <c r="AC24" i="1"/>
  <c r="AA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J24" i="1"/>
  <c r="I24" i="1"/>
  <c r="H24" i="1"/>
  <c r="G24" i="1"/>
  <c r="F24" i="1"/>
  <c r="E24" i="1"/>
  <c r="D24" i="1"/>
  <c r="C24" i="1"/>
  <c r="AD23" i="1"/>
  <c r="AC23" i="1"/>
  <c r="AA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J23" i="1"/>
  <c r="I23" i="1"/>
  <c r="H23" i="1"/>
  <c r="G23" i="1"/>
  <c r="F23" i="1"/>
  <c r="E23" i="1"/>
  <c r="D23" i="1"/>
  <c r="C23" i="1"/>
  <c r="AD22" i="1"/>
  <c r="AC22" i="1"/>
  <c r="AA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J22" i="1"/>
  <c r="I22" i="1"/>
  <c r="H22" i="1"/>
  <c r="G22" i="1"/>
  <c r="F22" i="1"/>
  <c r="E22" i="1"/>
  <c r="D22" i="1"/>
  <c r="C22" i="1"/>
  <c r="AD17" i="1"/>
  <c r="AC17" i="1"/>
  <c r="AA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J17" i="1"/>
  <c r="I17" i="1"/>
  <c r="H17" i="1"/>
  <c r="G17" i="1"/>
  <c r="F17" i="1"/>
  <c r="E17" i="1"/>
  <c r="D17" i="1"/>
  <c r="C17" i="1"/>
  <c r="AD21" i="1"/>
  <c r="AC21" i="1"/>
  <c r="AA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J21" i="1"/>
  <c r="I21" i="1"/>
  <c r="H21" i="1"/>
  <c r="G21" i="1"/>
  <c r="F21" i="1"/>
  <c r="E21" i="1"/>
  <c r="D21" i="1"/>
  <c r="C21" i="1"/>
  <c r="AD20" i="1"/>
  <c r="AC20" i="1"/>
  <c r="AA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J20" i="1"/>
  <c r="I20" i="1"/>
  <c r="H20" i="1"/>
  <c r="G20" i="1"/>
  <c r="F20" i="1"/>
  <c r="E20" i="1"/>
  <c r="D20" i="1"/>
  <c r="C20" i="1"/>
  <c r="AD19" i="1"/>
  <c r="AC19" i="1"/>
  <c r="AA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J19" i="1"/>
  <c r="I19" i="1"/>
  <c r="H19" i="1"/>
  <c r="G19" i="1"/>
  <c r="F19" i="1"/>
  <c r="E19" i="1"/>
  <c r="D19" i="1"/>
  <c r="C19" i="1"/>
  <c r="AD18" i="1"/>
  <c r="AC18" i="1"/>
  <c r="AA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J18" i="1"/>
  <c r="I18" i="1"/>
  <c r="H18" i="1"/>
  <c r="G18" i="1"/>
  <c r="F18" i="1"/>
  <c r="E18" i="1"/>
  <c r="D18" i="1"/>
  <c r="C18" i="1"/>
  <c r="AD16" i="1"/>
  <c r="AC16" i="1"/>
  <c r="AA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J16" i="1"/>
  <c r="I16" i="1"/>
  <c r="H16" i="1"/>
  <c r="G16" i="1"/>
  <c r="F16" i="1"/>
  <c r="E16" i="1"/>
  <c r="D16" i="1"/>
  <c r="C16" i="1"/>
  <c r="AD15" i="1"/>
  <c r="AC15" i="1"/>
  <c r="AA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J15" i="1"/>
  <c r="I15" i="1"/>
  <c r="H15" i="1"/>
  <c r="G15" i="1"/>
  <c r="F15" i="1"/>
  <c r="E15" i="1"/>
  <c r="D15" i="1"/>
  <c r="C15" i="1"/>
  <c r="AD13" i="1"/>
  <c r="AC13" i="1"/>
  <c r="AA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J13" i="1"/>
  <c r="I13" i="1"/>
  <c r="H13" i="1"/>
  <c r="G13" i="1"/>
  <c r="F13" i="1"/>
  <c r="E13" i="1"/>
  <c r="D13" i="1"/>
  <c r="C13" i="1"/>
  <c r="AD14" i="1"/>
  <c r="AC14" i="1"/>
  <c r="AA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<sst xmlns="http://schemas.openxmlformats.org/spreadsheetml/2006/main" count="683" uniqueCount="88">
  <si>
    <t>和歌山県 業種分類別 鉱工業生産指数</t>
    <rPh sb="0" eb="4">
      <t>ワカヤマケン</t>
    </rPh>
    <rPh sb="5" eb="7">
      <t>ギョウシュ</t>
    </rPh>
    <rPh sb="7" eb="9">
      <t>ブンルイ</t>
    </rPh>
    <rPh sb="11" eb="14">
      <t>コウコウギョウ</t>
    </rPh>
    <phoneticPr fontId="5"/>
  </si>
  <si>
    <t>【季節調整済指数】</t>
    <rPh sb="1" eb="3">
      <t>キセツ</t>
    </rPh>
    <rPh sb="3" eb="5">
      <t>チョウセイ</t>
    </rPh>
    <rPh sb="5" eb="6">
      <t>ズ</t>
    </rPh>
    <phoneticPr fontId="5"/>
  </si>
  <si>
    <t>(参 考）</t>
    <rPh sb="1" eb="2">
      <t>サン</t>
    </rPh>
    <rPh sb="3" eb="4">
      <t>コウ</t>
    </rPh>
    <phoneticPr fontId="5"/>
  </si>
  <si>
    <t>金属製品工業</t>
    <rPh sb="3" eb="4">
      <t>ヒン</t>
    </rPh>
    <rPh sb="4" eb="6">
      <t>コウギョウ</t>
    </rPh>
    <phoneticPr fontId="5"/>
  </si>
  <si>
    <t>窯業･
土石製品工業</t>
    <rPh sb="4" eb="6">
      <t>ドセキ</t>
    </rPh>
    <rPh sb="6" eb="7">
      <t>セイ</t>
    </rPh>
    <rPh sb="7" eb="8">
      <t>シナ</t>
    </rPh>
    <rPh sb="8" eb="10">
      <t>コウギョウ</t>
    </rPh>
    <phoneticPr fontId="5"/>
  </si>
  <si>
    <t>石油･
石炭製品工業</t>
    <rPh sb="4" eb="6">
      <t>セキタン</t>
    </rPh>
    <rPh sb="6" eb="7">
      <t>セイ</t>
    </rPh>
    <rPh sb="7" eb="8">
      <t>シナ</t>
    </rPh>
    <rPh sb="8" eb="10">
      <t>コウギョウ</t>
    </rPh>
    <phoneticPr fontId="5"/>
  </si>
  <si>
    <t>ﾌﾟﾗｽﾁｯｸ
製　品
工　業</t>
    <rPh sb="8" eb="9">
      <t>　</t>
    </rPh>
    <rPh sb="10" eb="11">
      <t xml:space="preserve">
</t>
    </rPh>
    <rPh sb="12" eb="13">
      <t>　</t>
    </rPh>
    <phoneticPr fontId="5"/>
  </si>
  <si>
    <t>ﾊﾟﾙﾌﾟ･紙
･紙加工品工業</t>
    <rPh sb="6" eb="7">
      <t>カミ</t>
    </rPh>
    <rPh sb="9" eb="10">
      <t>カミ</t>
    </rPh>
    <rPh sb="10" eb="12">
      <t>カコウ</t>
    </rPh>
    <rPh sb="12" eb="13">
      <t>ヒン</t>
    </rPh>
    <rPh sb="13" eb="14">
      <t>ギョウ</t>
    </rPh>
    <phoneticPr fontId="5"/>
  </si>
  <si>
    <t>食料品
工　業</t>
    <rPh sb="4" eb="5">
      <t>コウ</t>
    </rPh>
    <rPh sb="6" eb="7">
      <t>ギョウ</t>
    </rPh>
    <phoneticPr fontId="5"/>
  </si>
  <si>
    <t>その他
の工業</t>
    <rPh sb="5" eb="7">
      <t>コウギョウ</t>
    </rPh>
    <phoneticPr fontId="5"/>
  </si>
  <si>
    <t>機 械
工 業</t>
  </si>
  <si>
    <t>業務用
機械工業</t>
    <rPh sb="0" eb="3">
      <t>ギョウムヨウ</t>
    </rPh>
    <rPh sb="4" eb="6">
      <t>キカイ</t>
    </rPh>
    <rPh sb="6" eb="8">
      <t>コウギョウ</t>
    </rPh>
    <phoneticPr fontId="5"/>
  </si>
  <si>
    <t xml:space="preserve">家 具
工 業 </t>
    <rPh sb="4" eb="5">
      <t>コウ</t>
    </rPh>
    <rPh sb="6" eb="7">
      <t>ギョウ</t>
    </rPh>
    <phoneticPr fontId="5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</si>
  <si>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5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</si>
  <si>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5"/>
  </si>
  <si>
    <t>品目数</t>
    <phoneticPr fontId="5"/>
  </si>
  <si>
    <t>ウェイト</t>
    <phoneticPr fontId="5"/>
  </si>
  <si>
    <t>Ⅱ期</t>
    <rPh sb="1" eb="2">
      <t>キ</t>
    </rPh>
    <phoneticPr fontId="5"/>
  </si>
  <si>
    <t>Ⅲ期</t>
    <rPh sb="1" eb="2">
      <t>キ</t>
    </rPh>
    <phoneticPr fontId="5"/>
  </si>
  <si>
    <t>Ⅳ期</t>
    <rPh sb="1" eb="2">
      <t>キ</t>
    </rPh>
    <phoneticPr fontId="5"/>
  </si>
  <si>
    <t>【原指数】</t>
  </si>
  <si>
    <t>品目数</t>
    <phoneticPr fontId="5"/>
  </si>
  <si>
    <t>X</t>
  </si>
  <si>
    <t>X：秘匿値</t>
    <rPh sb="2" eb="5">
      <t>ヒトクチ</t>
    </rPh>
    <phoneticPr fontId="4"/>
  </si>
  <si>
    <t>鉄鋼・非鉄金属工業</t>
    <rPh sb="0" eb="2">
      <t>テッコウ</t>
    </rPh>
    <rPh sb="3" eb="5">
      <t>ヒテツ</t>
    </rPh>
    <rPh sb="5" eb="7">
      <t>キンゾク</t>
    </rPh>
    <rPh sb="7" eb="9">
      <t>コウギョウ</t>
    </rPh>
    <phoneticPr fontId="5"/>
  </si>
  <si>
    <t>生産用機械工業</t>
    <rPh sb="0" eb="3">
      <t>セイサンヨウ</t>
    </rPh>
    <rPh sb="3" eb="5">
      <t>キカイ</t>
    </rPh>
    <rPh sb="5" eb="7">
      <t>コウギョウ</t>
    </rPh>
    <phoneticPr fontId="5"/>
  </si>
  <si>
    <t>汎用・業務用
機械工業</t>
    <rPh sb="0" eb="2">
      <t>ハンヨウ</t>
    </rPh>
    <rPh sb="3" eb="6">
      <t>ギョウムヨウ</t>
    </rPh>
    <rPh sb="7" eb="9">
      <t>キカイ</t>
    </rPh>
    <rPh sb="9" eb="11">
      <t>コウギョウ</t>
    </rPh>
    <phoneticPr fontId="5"/>
  </si>
  <si>
    <t>電子部品・デバイス工業</t>
    <rPh sb="0" eb="2">
      <t>デンシ</t>
    </rPh>
    <rPh sb="2" eb="4">
      <t>ブヒン</t>
    </rPh>
    <rPh sb="9" eb="11">
      <t>コウギョウ</t>
    </rPh>
    <phoneticPr fontId="5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</si>
  <si>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5"/>
  </si>
  <si>
    <t>化学工業</t>
    <rPh sb="0" eb="2">
      <t>カガク</t>
    </rPh>
    <rPh sb="2" eb="4">
      <t>コウギョウ</t>
    </rPh>
    <phoneticPr fontId="5"/>
  </si>
  <si>
    <t>製造</t>
    <rPh sb="0" eb="2">
      <t>セイゾウ</t>
    </rPh>
    <phoneticPr fontId="5"/>
  </si>
  <si>
    <t>鉄鋼業</t>
    <rPh sb="0" eb="2">
      <t>テッコウ</t>
    </rPh>
    <rPh sb="2" eb="3">
      <t>ギョウ</t>
    </rPh>
    <phoneticPr fontId="5"/>
  </si>
  <si>
    <t>非鉄金属工業</t>
    <rPh sb="0" eb="2">
      <t>ヒテツ</t>
    </rPh>
    <rPh sb="2" eb="4">
      <t>キンゾク</t>
    </rPh>
    <rPh sb="4" eb="6">
      <t>コウギョウ</t>
    </rPh>
    <phoneticPr fontId="5"/>
  </si>
  <si>
    <t>汎用
機械工業</t>
    <rPh sb="0" eb="2">
      <t>ハンヨウ</t>
    </rPh>
    <rPh sb="3" eb="5">
      <t>キカイ</t>
    </rPh>
    <rPh sb="5" eb="7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</si>
  <si>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</si>
  <si>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ゴム製品工業</t>
    <rPh sb="2" eb="4">
      <t>セイヒン</t>
    </rPh>
    <rPh sb="4" eb="6">
      <t>コウギョウ</t>
    </rPh>
    <phoneticPr fontId="5"/>
  </si>
  <si>
    <t>皮革製品工業</t>
    <rPh sb="0" eb="2">
      <t>ヒカク</t>
    </rPh>
    <rPh sb="2" eb="4">
      <t>セイヒン</t>
    </rPh>
    <rPh sb="4" eb="6">
      <t>コウギョウ</t>
    </rPh>
    <phoneticPr fontId="5"/>
  </si>
  <si>
    <t>工業</t>
    <phoneticPr fontId="5"/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</si>
  <si>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5"/>
  </si>
  <si>
    <t>除、無機・有機化学工業</t>
    <rPh sb="0" eb="1">
      <t>ノゾ</t>
    </rPh>
    <rPh sb="2" eb="4">
      <t>ムキ</t>
    </rPh>
    <rPh sb="5" eb="7">
      <t>ユウキ</t>
    </rPh>
    <rPh sb="7" eb="9">
      <t>カガク</t>
    </rPh>
    <rPh sb="9" eb="11">
      <t>コウギョウ</t>
    </rPh>
    <phoneticPr fontId="5"/>
  </si>
  <si>
    <t>汎用・
生産用・
業務用
機械工業</t>
    <rPh sb="0" eb="2">
      <t>ハンヨウ</t>
    </rPh>
    <rPh sb="4" eb="7">
      <t>セイサンヨウ</t>
    </rPh>
    <rPh sb="9" eb="12">
      <t>ギョウムヨウ</t>
    </rPh>
    <rPh sb="13" eb="15">
      <t>キカイ</t>
    </rPh>
    <rPh sb="15" eb="17">
      <t>コウギョウ</t>
    </rPh>
    <phoneticPr fontId="5"/>
  </si>
  <si>
    <t>(2020年 =100)</t>
    <rPh sb="5" eb="6">
      <t>ネン</t>
    </rPh>
    <phoneticPr fontId="2"/>
  </si>
  <si>
    <t>2018年 　1月</t>
    <rPh sb="4" eb="5">
      <t>ネン</t>
    </rPh>
    <phoneticPr fontId="3"/>
  </si>
  <si>
    <t>　　　　 2月</t>
  </si>
  <si>
    <t>　　　　 3月</t>
  </si>
  <si>
    <t>　　　　 4月</t>
  </si>
  <si>
    <t>　　　　 5月</t>
  </si>
  <si>
    <t>　　　　 6月</t>
  </si>
  <si>
    <t>　　　　 7月</t>
  </si>
  <si>
    <t>　　　　 8月</t>
  </si>
  <si>
    <t>　　　　 9月</t>
  </si>
  <si>
    <t>　　 　 10月</t>
  </si>
  <si>
    <t>　　 　 11月</t>
  </si>
  <si>
    <t>　　 　 12月</t>
  </si>
  <si>
    <t>2019年 　1月</t>
    <rPh sb="4" eb="5">
      <t>ネン</t>
    </rPh>
    <phoneticPr fontId="3"/>
  </si>
  <si>
    <t>2020年 　1月</t>
    <rPh sb="4" eb="5">
      <t>ネン</t>
    </rPh>
    <phoneticPr fontId="3"/>
  </si>
  <si>
    <t>2021年 　1月</t>
    <rPh sb="4" eb="5">
      <t>ネン</t>
    </rPh>
    <phoneticPr fontId="3"/>
  </si>
  <si>
    <t>2022年 　1月</t>
    <rPh sb="4" eb="5">
      <t>ネン</t>
    </rPh>
    <phoneticPr fontId="3"/>
  </si>
  <si>
    <t>　　　　10月</t>
  </si>
  <si>
    <t>2023年 　1月</t>
    <rPh sb="4" eb="5">
      <t>ネン</t>
    </rPh>
    <phoneticPr fontId="3"/>
  </si>
  <si>
    <t>　　　　11月</t>
  </si>
  <si>
    <t>　　　　12月</t>
  </si>
  <si>
    <t>2024年 　1月</t>
    <rPh sb="4" eb="5">
      <t>ネン</t>
    </rPh>
    <phoneticPr fontId="3"/>
  </si>
  <si>
    <t xml:space="preserve">         2月</t>
  </si>
  <si>
    <t xml:space="preserve">         3月</t>
  </si>
  <si>
    <t xml:space="preserve">         4月</t>
  </si>
  <si>
    <t xml:space="preserve">         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</si>
  <si>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</si>
  <si>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</si>
  <si>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</si>
  <si>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</si>
  <si>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</si>
  <si>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</si>
  <si>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</si>
  <si>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>2018年Ⅰ期</t>
    <rPh sb="4" eb="5">
      <t>ネン</t>
    </rPh>
    <rPh sb="5" eb="6">
      <t>ヘイネン</t>
    </rPh>
    <rPh sb="6" eb="7">
      <t>キ</t>
    </rPh>
    <phoneticPr fontId="5"/>
  </si>
  <si>
    <t>2019年Ⅰ期</t>
    <rPh sb="4" eb="5">
      <t>ネン</t>
    </rPh>
    <rPh sb="5" eb="6">
      <t>ヘイネン</t>
    </rPh>
    <rPh sb="6" eb="7">
      <t>キ</t>
    </rPh>
    <phoneticPr fontId="5"/>
  </si>
  <si>
    <t>2020年Ⅰ期</t>
    <rPh sb="4" eb="5">
      <t>ネン</t>
    </rPh>
    <rPh sb="5" eb="6">
      <t>ヘイネン</t>
    </rPh>
    <rPh sb="6" eb="7">
      <t>キ</t>
    </rPh>
    <phoneticPr fontId="5"/>
  </si>
  <si>
    <t>2021年Ⅰ期</t>
    <rPh sb="4" eb="5">
      <t>ネン</t>
    </rPh>
    <rPh sb="5" eb="6">
      <t>ヘイネン</t>
    </rPh>
    <rPh sb="6" eb="7">
      <t>キ</t>
    </rPh>
    <phoneticPr fontId="5"/>
  </si>
  <si>
    <t>2022年Ⅰ期</t>
    <rPh sb="4" eb="5">
      <t>ネン</t>
    </rPh>
    <rPh sb="5" eb="6">
      <t>ヘイネン</t>
    </rPh>
    <rPh sb="6" eb="7">
      <t>キ</t>
    </rPh>
    <phoneticPr fontId="5"/>
  </si>
  <si>
    <t>2023年Ⅰ期</t>
    <rPh sb="4" eb="5">
      <t>ネン</t>
    </rPh>
    <rPh sb="5" eb="6">
      <t>ヘイネン</t>
    </rPh>
    <rPh sb="6" eb="7">
      <t>キ</t>
    </rPh>
    <phoneticPr fontId="5"/>
  </si>
  <si>
    <t>2024年Ⅰ期</t>
    <rPh sb="4" eb="5">
      <t>ネン</t>
    </rPh>
    <rPh sb="5" eb="6">
      <t>ヘイネン</t>
    </rPh>
    <rPh sb="6" eb="7">
      <t>キ</t>
    </rPh>
    <phoneticPr fontId="5"/>
  </si>
  <si>
    <t>2018年平均</t>
    <rPh sb="4" eb="5">
      <t>ネン</t>
    </rPh>
    <rPh sb="5" eb="7">
      <t>ヘイキン</t>
    </rPh>
    <phoneticPr fontId="5"/>
  </si>
  <si>
    <t>2019年平均</t>
    <rPh sb="4" eb="5">
      <t>ネン</t>
    </rPh>
    <rPh sb="5" eb="7">
      <t>ヘイキン</t>
    </rPh>
    <phoneticPr fontId="5"/>
  </si>
  <si>
    <t>2020年平均</t>
    <rPh sb="4" eb="5">
      <t>ネン</t>
    </rPh>
    <rPh sb="5" eb="7">
      <t>ヘイキン</t>
    </rPh>
    <phoneticPr fontId="5"/>
  </si>
  <si>
    <t>2021年平均</t>
    <rPh sb="4" eb="5">
      <t>ネン</t>
    </rPh>
    <rPh sb="5" eb="7">
      <t>ヘイキン</t>
    </rPh>
    <phoneticPr fontId="5"/>
  </si>
  <si>
    <t>2022年平均</t>
    <rPh sb="4" eb="5">
      <t>ネン</t>
    </rPh>
    <rPh sb="5" eb="7">
      <t>ヘイキン</t>
    </rPh>
    <phoneticPr fontId="5"/>
  </si>
  <si>
    <t>2023年平均</t>
    <rPh sb="4" eb="5">
      <t>ネン</t>
    </rPh>
    <rPh sb="5" eb="7">
      <t>ヘイキン</t>
    </rPh>
    <phoneticPr fontId="5"/>
  </si>
  <si>
    <t>2024年平均</t>
    <rPh sb="4" eb="5">
      <t>ネン</t>
    </rPh>
    <rPh sb="5" eb="7">
      <t>ヘイキン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</si>
</sst>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_);[Red]\(#,##0\)"/>
    <numFmt numFmtId="178" formatCode="0.0;&quot;▲ &quot;0.0"/>
    <numFmt numFmtId="179" formatCode="#,##0.0;&quot;▲ &quot;#,##0.0"/>
    <numFmt numFmtId="180" formatCode="#,##0_ "/>
  </numFmts>
  <fonts count="13" x14ac:knownFonts="1"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3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176" fontId="0" fillId="0" borderId="0"/>
  </cellStyleXfs>
  <cellXfs count="127">
    <xf numFmtId="176" fontId="0" fillId="0" borderId="0" xfId="0"/>
    <xf numFmtId="49" fontId="1" fillId="0" borderId="0" xfId="0" applyNumberFormat="1" applyFont="1" applyAlignment="1">
      <alignment vertical="center"/>
    </xf>
    <xf numFmtId="176" fontId="3" fillId="0" borderId="0" xfId="0" applyFont="1" applyAlignment="1">
      <alignment vertical="center"/>
    </xf>
    <xf numFmtId="176" fontId="3" fillId="0" borderId="0" xfId="0" applyFont="1" applyAlignment="1">
      <alignment horizontal="left" vertical="center"/>
    </xf>
    <xf numFmtId="176" fontId="4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3" fillId="0" borderId="1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76" fontId="3" fillId="0" borderId="0" xfId="0" applyFont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176" fontId="3" fillId="0" borderId="8" xfId="0" applyFont="1" applyBorder="1" applyAlignment="1">
      <alignment horizontal="center" vertical="center" wrapText="1"/>
    </xf>
    <xf numFmtId="176" fontId="7" fillId="0" borderId="0" xfId="0" applyFont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vertical="center"/>
    </xf>
    <xf numFmtId="177" fontId="3" fillId="0" borderId="13" xfId="0" applyNumberFormat="1" applyFont="1" applyBorder="1" applyAlignment="1" applyProtection="1">
      <alignment vertical="center"/>
      <protection locked="0"/>
    </xf>
    <xf numFmtId="177" fontId="3" fillId="0" borderId="13" xfId="0" applyNumberFormat="1" applyFont="1" applyBorder="1" applyAlignment="1">
      <alignment vertical="center"/>
    </xf>
    <xf numFmtId="178" fontId="3" fillId="0" borderId="5" xfId="0" applyNumberFormat="1" applyFont="1" applyBorder="1" applyAlignment="1">
      <alignment vertical="center"/>
    </xf>
    <xf numFmtId="178" fontId="3" fillId="0" borderId="13" xfId="0" applyNumberFormat="1" applyFont="1" applyBorder="1" applyAlignment="1" applyProtection="1">
      <alignment vertical="center"/>
      <protection locked="0"/>
    </xf>
    <xf numFmtId="178" fontId="3" fillId="0" borderId="13" xfId="0" applyNumberFormat="1" applyFont="1" applyBorder="1" applyAlignment="1">
      <alignment vertical="center"/>
    </xf>
    <xf numFmtId="179" fontId="3" fillId="0" borderId="12" xfId="0" applyNumberFormat="1" applyFont="1" applyBorder="1" applyAlignment="1">
      <alignment vertical="center"/>
    </xf>
    <xf numFmtId="179" fontId="3" fillId="0" borderId="1" xfId="0" applyNumberFormat="1" applyFont="1" applyBorder="1" applyAlignment="1" applyProtection="1">
      <alignment vertical="center"/>
      <protection locked="0"/>
    </xf>
    <xf numFmtId="179" fontId="3" fillId="0" borderId="1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4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horizontal="right"/>
    </xf>
    <xf numFmtId="179" fontId="3" fillId="0" borderId="0" xfId="0" applyNumberFormat="1" applyFont="1"/>
    <xf numFmtId="179" fontId="3" fillId="0" borderId="1" xfId="0" applyNumberFormat="1" applyFont="1" applyBorder="1"/>
    <xf numFmtId="176" fontId="9" fillId="0" borderId="13" xfId="0" applyFont="1" applyBorder="1" applyAlignment="1">
      <alignment horizontal="right"/>
    </xf>
    <xf numFmtId="176" fontId="9" fillId="0" borderId="0" xfId="0" applyFont="1" applyAlignment="1">
      <alignment horizontal="right"/>
    </xf>
    <xf numFmtId="179" fontId="9" fillId="0" borderId="0" xfId="0" applyNumberFormat="1" applyFont="1"/>
    <xf numFmtId="176" fontId="9" fillId="0" borderId="0" xfId="0" applyFont="1"/>
    <xf numFmtId="176" fontId="3" fillId="0" borderId="0" xfId="0" applyFont="1"/>
    <xf numFmtId="176" fontId="9" fillId="0" borderId="1" xfId="0" applyFont="1" applyBorder="1"/>
    <xf numFmtId="176" fontId="9" fillId="0" borderId="13" xfId="0" applyFont="1" applyBorder="1"/>
    <xf numFmtId="176" fontId="3" fillId="0" borderId="13" xfId="0" applyFont="1" applyBorder="1"/>
    <xf numFmtId="176" fontId="9" fillId="0" borderId="0" xfId="0" applyFont="1" applyAlignment="1">
      <alignment vertical="center"/>
    </xf>
    <xf numFmtId="176" fontId="9" fillId="0" borderId="1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 wrapText="1"/>
    </xf>
    <xf numFmtId="177" fontId="9" fillId="0" borderId="13" xfId="0" applyNumberFormat="1" applyFont="1" applyBorder="1" applyAlignment="1" applyProtection="1">
      <alignment vertical="center"/>
      <protection locked="0"/>
    </xf>
    <xf numFmtId="178" fontId="9" fillId="0" borderId="13" xfId="0" applyNumberFormat="1" applyFont="1" applyBorder="1" applyAlignment="1" applyProtection="1">
      <alignment vertical="center"/>
      <protection locked="0"/>
    </xf>
    <xf numFmtId="179" fontId="9" fillId="0" borderId="1" xfId="0" applyNumberFormat="1" applyFont="1" applyBorder="1" applyAlignment="1" applyProtection="1">
      <alignment vertical="center"/>
      <protection locked="0"/>
    </xf>
    <xf numFmtId="179" fontId="9" fillId="0" borderId="0" xfId="0" applyNumberFormat="1" applyFont="1" applyAlignment="1" applyProtection="1">
      <alignment horizontal="right" vertical="center"/>
      <protection locked="0"/>
    </xf>
    <xf numFmtId="179" fontId="9" fillId="0" borderId="1" xfId="0" applyNumberFormat="1" applyFont="1" applyBorder="1" applyAlignment="1" applyProtection="1">
      <alignment horizontal="right" vertical="center"/>
      <protection locked="0"/>
    </xf>
    <xf numFmtId="179" fontId="9" fillId="0" borderId="0" xfId="0" applyNumberFormat="1" applyFont="1" applyAlignment="1">
      <alignment horizontal="right"/>
    </xf>
    <xf numFmtId="179" fontId="9" fillId="0" borderId="1" xfId="0" applyNumberFormat="1" applyFont="1" applyBorder="1" applyAlignment="1">
      <alignment horizontal="right"/>
    </xf>
    <xf numFmtId="176" fontId="9" fillId="0" borderId="1" xfId="0" applyFont="1" applyBorder="1" applyAlignment="1">
      <alignment vertical="center"/>
    </xf>
    <xf numFmtId="176" fontId="9" fillId="0" borderId="1" xfId="0" applyFont="1" applyBorder="1" applyAlignment="1">
      <alignment vertical="center" wrapText="1"/>
    </xf>
    <xf numFmtId="176" fontId="9" fillId="0" borderId="1" xfId="0" applyFont="1" applyBorder="1" applyAlignment="1">
      <alignment horizontal="right"/>
    </xf>
    <xf numFmtId="179" fontId="3" fillId="0" borderId="13" xfId="0" applyNumberFormat="1" applyFont="1" applyBorder="1"/>
    <xf numFmtId="176" fontId="9" fillId="0" borderId="4" xfId="0" applyFont="1" applyBorder="1"/>
    <xf numFmtId="49" fontId="1" fillId="0" borderId="0" xfId="0" applyNumberFormat="1" applyFont="1" applyAlignment="1">
      <alignment horizontal="right" vertical="center"/>
    </xf>
    <xf numFmtId="179" fontId="9" fillId="0" borderId="13" xfId="0" applyNumberFormat="1" applyFont="1" applyBorder="1" applyAlignment="1">
      <alignment horizontal="right"/>
    </xf>
    <xf numFmtId="176" fontId="3" fillId="0" borderId="13" xfId="0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176" fontId="9" fillId="0" borderId="13" xfId="0" applyFont="1" applyBorder="1" applyAlignment="1">
      <alignment vertical="center"/>
    </xf>
    <xf numFmtId="49" fontId="10" fillId="0" borderId="0" xfId="0" applyNumberFormat="1" applyFont="1" applyAlignment="1">
      <alignment horizontal="right" vertical="center"/>
    </xf>
    <xf numFmtId="179" fontId="3" fillId="0" borderId="13" xfId="0" applyNumberFormat="1" applyFont="1" applyBorder="1" applyAlignment="1">
      <alignment horizontal="right"/>
    </xf>
    <xf numFmtId="179" fontId="3" fillId="0" borderId="1" xfId="0" applyNumberFormat="1" applyFont="1" applyBorder="1" applyAlignment="1">
      <alignment horizontal="right"/>
    </xf>
    <xf numFmtId="179" fontId="3" fillId="0" borderId="5" xfId="0" applyNumberFormat="1" applyFont="1" applyBorder="1"/>
    <xf numFmtId="179" fontId="3" fillId="0" borderId="4" xfId="0" applyNumberFormat="1" applyFont="1" applyBorder="1"/>
    <xf numFmtId="179" fontId="3" fillId="0" borderId="12" xfId="0" applyNumberFormat="1" applyFont="1" applyBorder="1"/>
    <xf numFmtId="176" fontId="3" fillId="0" borderId="7" xfId="0" applyFont="1" applyBorder="1" applyAlignment="1">
      <alignment horizontal="center" vertical="center"/>
    </xf>
    <xf numFmtId="176" fontId="12" fillId="0" borderId="0" xfId="0" applyFont="1" applyAlignment="1">
      <alignment vertical="center"/>
    </xf>
    <xf numFmtId="176" fontId="12" fillId="0" borderId="1" xfId="0" applyFont="1" applyBorder="1" applyAlignment="1">
      <alignment vertical="center"/>
    </xf>
    <xf numFmtId="176" fontId="12" fillId="0" borderId="9" xfId="0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 wrapText="1"/>
    </xf>
    <xf numFmtId="176" fontId="7" fillId="0" borderId="0" xfId="0" applyFont="1" applyAlignment="1">
      <alignment horizontal="center" vertical="center"/>
    </xf>
    <xf numFmtId="176" fontId="3" fillId="0" borderId="14" xfId="0" applyFont="1" applyBorder="1" applyAlignment="1">
      <alignment horizontal="center" vertical="center"/>
    </xf>
    <xf numFmtId="176" fontId="3" fillId="0" borderId="17" xfId="0" applyFont="1" applyBorder="1" applyAlignment="1">
      <alignment vertical="center"/>
    </xf>
    <xf numFmtId="176" fontId="3" fillId="0" borderId="18" xfId="0" applyFont="1" applyBorder="1" applyAlignment="1">
      <alignment vertical="center"/>
    </xf>
    <xf numFmtId="176" fontId="3" fillId="0" borderId="20" xfId="0" applyFont="1" applyBorder="1" applyAlignment="1">
      <alignment vertical="center"/>
    </xf>
    <xf numFmtId="180" fontId="3" fillId="0" borderId="19" xfId="0" applyNumberFormat="1" applyFont="1" applyBorder="1" applyAlignment="1">
      <alignment vertical="center"/>
    </xf>
    <xf numFmtId="180" fontId="3" fillId="0" borderId="8" xfId="0" applyNumberFormat="1" applyFont="1" applyBorder="1" applyAlignment="1">
      <alignment vertical="center"/>
    </xf>
    <xf numFmtId="179" fontId="3" fillId="0" borderId="13" xfId="0" applyNumberFormat="1" applyFont="1" applyBorder="1" applyAlignment="1">
      <alignment vertical="center"/>
    </xf>
    <xf numFmtId="179" fontId="3" fillId="0" borderId="13" xfId="0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76" fontId="3" fillId="0" borderId="5" xfId="0" applyFont="1" applyBorder="1" applyAlignment="1">
      <alignment vertical="center"/>
    </xf>
    <xf numFmtId="176" fontId="3" fillId="0" borderId="4" xfId="0" applyFont="1" applyBorder="1" applyAlignment="1">
      <alignment vertical="center"/>
    </xf>
    <xf numFmtId="176" fontId="3" fillId="0" borderId="12" xfId="0" applyFont="1" applyBorder="1" applyAlignment="1">
      <alignment vertical="center"/>
    </xf>
    <xf numFmtId="176" fontId="3" fillId="0" borderId="0" xfId="0" applyFont="1" applyAlignment="1">
      <alignment horizontal="right" vertical="center"/>
    </xf>
    <xf numFmtId="176" fontId="3" fillId="0" borderId="13" xfId="0" applyFont="1" applyBorder="1" applyAlignment="1">
      <alignment horizontal="right" vertical="center"/>
    </xf>
    <xf numFmtId="176" fontId="3" fillId="0" borderId="1" xfId="0" applyFont="1" applyBorder="1" applyAlignment="1">
      <alignment horizontal="right" vertical="center"/>
    </xf>
    <xf numFmtId="176" fontId="3" fillId="0" borderId="21" xfId="0" applyFont="1" applyBorder="1" applyAlignment="1">
      <alignment horizontal="right" vertical="center"/>
    </xf>
    <xf numFmtId="176" fontId="3" fillId="0" borderId="22" xfId="0" applyFont="1" applyBorder="1" applyAlignment="1">
      <alignment horizontal="right" vertical="center"/>
    </xf>
    <xf numFmtId="176" fontId="3" fillId="0" borderId="23" xfId="0" applyFont="1" applyBorder="1" applyAlignment="1">
      <alignment horizontal="right" vertical="center"/>
    </xf>
    <xf numFmtId="176" fontId="3" fillId="0" borderId="15" xfId="0" applyFont="1" applyBorder="1" applyAlignment="1">
      <alignment horizontal="center" vertical="center" wrapText="1"/>
    </xf>
    <xf numFmtId="176" fontId="8" fillId="0" borderId="15" xfId="0" applyFont="1" applyBorder="1" applyAlignment="1">
      <alignment vertical="center" wrapText="1"/>
    </xf>
    <xf numFmtId="176" fontId="8" fillId="0" borderId="16" xfId="0" applyFont="1" applyBorder="1" applyAlignment="1">
      <alignment vertical="center" wrapText="1"/>
    </xf>
    <xf numFmtId="176" fontId="3" fillId="0" borderId="3" xfId="0" applyFont="1" applyBorder="1" applyAlignment="1">
      <alignment horizontal="center" vertical="center" wrapText="1"/>
    </xf>
    <xf numFmtId="176" fontId="8" fillId="0" borderId="3" xfId="0" applyFont="1" applyBorder="1" applyAlignment="1">
      <alignment vertical="center" wrapText="1"/>
    </xf>
    <xf numFmtId="176" fontId="8" fillId="0" borderId="11" xfId="0" applyFont="1" applyBorder="1" applyAlignment="1">
      <alignment vertical="center" wrapText="1"/>
    </xf>
    <xf numFmtId="176" fontId="9" fillId="0" borderId="7" xfId="0" applyFont="1" applyBorder="1" applyAlignment="1">
      <alignment horizontal="center" vertical="center" wrapText="1"/>
    </xf>
    <xf numFmtId="176" fontId="9" fillId="0" borderId="3" xfId="0" applyFont="1" applyBorder="1" applyAlignment="1">
      <alignment horizontal="center" vertical="center" wrapText="1"/>
    </xf>
    <xf numFmtId="176" fontId="9" fillId="0" borderId="11" xfId="0" applyFont="1" applyBorder="1" applyAlignment="1">
      <alignment horizontal="center" vertical="center" wrapText="1"/>
    </xf>
    <xf numFmtId="176" fontId="3" fillId="0" borderId="5" xfId="0" applyFont="1" applyBorder="1" applyAlignment="1">
      <alignment horizontal="center" vertical="center" wrapText="1"/>
    </xf>
    <xf numFmtId="176" fontId="8" fillId="0" borderId="3" xfId="0" applyFont="1" applyBorder="1" applyAlignment="1">
      <alignment horizontal="center" vertical="center" wrapText="1"/>
    </xf>
    <xf numFmtId="176" fontId="8" fillId="0" borderId="11" xfId="0" applyFont="1" applyBorder="1" applyAlignment="1">
      <alignment horizontal="center" vertical="center" wrapText="1"/>
    </xf>
    <xf numFmtId="176" fontId="3" fillId="0" borderId="4" xfId="0" applyFont="1" applyBorder="1" applyAlignment="1">
      <alignment vertical="center" wrapText="1"/>
    </xf>
    <xf numFmtId="176" fontId="3" fillId="0" borderId="12" xfId="0" applyFont="1" applyBorder="1" applyAlignment="1">
      <alignment vertical="center" wrapText="1"/>
    </xf>
    <xf numFmtId="176" fontId="11" fillId="0" borderId="7" xfId="0" applyFont="1" applyBorder="1" applyAlignment="1">
      <alignment horizontal="center" vertical="center" wrapText="1"/>
    </xf>
    <xf numFmtId="176" fontId="11" fillId="0" borderId="3" xfId="0" applyFont="1" applyBorder="1" applyAlignment="1">
      <alignment horizontal="center" vertical="center" wrapText="1"/>
    </xf>
    <xf numFmtId="176" fontId="11" fillId="0" borderId="11" xfId="0" applyFont="1" applyBorder="1" applyAlignment="1">
      <alignment horizontal="center" vertical="center" wrapText="1"/>
    </xf>
    <xf numFmtId="176" fontId="11" fillId="0" borderId="5" xfId="0" applyFont="1" applyBorder="1" applyAlignment="1">
      <alignment horizontal="center" vertical="center" wrapText="1"/>
    </xf>
    <xf numFmtId="176" fontId="11" fillId="0" borderId="4" xfId="0" applyFont="1" applyBorder="1" applyAlignment="1">
      <alignment horizontal="center" vertical="center" wrapText="1"/>
    </xf>
    <xf numFmtId="176" fontId="11" fillId="0" borderId="12" xfId="0" applyFont="1" applyBorder="1" applyAlignment="1">
      <alignment horizontal="center" vertical="center" wrapText="1"/>
    </xf>
    <xf numFmtId="176" fontId="6" fillId="2" borderId="0" xfId="0" applyFont="1" applyFill="1" applyAlignment="1">
      <alignment horizontal="center" vertical="center"/>
    </xf>
    <xf numFmtId="176" fontId="0" fillId="0" borderId="3" xfId="0" applyBorder="1" applyAlignment="1">
      <alignment horizontal="center" vertical="center" wrapText="1"/>
    </xf>
    <xf numFmtId="176" fontId="0" fillId="0" borderId="11" xfId="0" applyBorder="1" applyAlignment="1">
      <alignment horizontal="center" vertical="center" wrapText="1"/>
    </xf>
    <xf numFmtId="176" fontId="9" fillId="0" borderId="3" xfId="0" applyFont="1" applyBorder="1" applyAlignment="1">
      <alignment vertical="center" wrapText="1"/>
    </xf>
    <xf numFmtId="176" fontId="9" fillId="0" borderId="11" xfId="0" applyFont="1" applyBorder="1" applyAlignment="1">
      <alignment vertical="center" wrapText="1"/>
    </xf>
    <xf numFmtId="176" fontId="9" fillId="0" borderId="5" xfId="0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 wrapText="1"/>
    </xf>
    <xf numFmtId="176" fontId="9" fillId="0" borderId="6" xfId="0" applyFont="1" applyBorder="1" applyAlignment="1">
      <alignment vertical="center" wrapText="1"/>
    </xf>
    <xf numFmtId="176" fontId="9" fillId="0" borderId="10" xfId="0" applyFont="1" applyBorder="1" applyAlignment="1">
      <alignment vertical="center" wrapText="1"/>
    </xf>
    <xf numFmtId="176" fontId="9" fillId="0" borderId="4" xfId="0" applyFont="1" applyBorder="1" applyAlignment="1">
      <alignment vertical="center" wrapText="1"/>
    </xf>
    <xf numFmtId="176" fontId="9" fillId="0" borderId="12" xfId="0" applyFont="1" applyBorder="1" applyAlignment="1">
      <alignment vertical="center" wrapText="1"/>
    </xf>
    <xf numFmtId="176" fontId="6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N31" transitionEvaluation="1">
    <pageSetUpPr fitToPage="1"/>
  </sheetPr>
  <dimension ref="B1:AD136"/>
  <sheetViews>
    <sheetView showGridLines="0" view="pageBreakPreview" zoomScale="70" zoomScaleNormal="70" zoomScaleSheetLayoutView="70" workbookViewId="0">
      <pane xSplit="2" ySplit="9" topLeftCell="N31" activePane="bottomRight" state="frozen"/>
      <selection activeCell="A15" sqref="A15"/>
      <selection pane="topRight" activeCell="C15" sqref="C15"/>
      <selection pane="bottomLeft" activeCell="A15" sqref="A15"/>
      <selection pane="bottomRight" activeCell="U21" sqref="U21"/>
    </sheetView>
  </sheetViews>
  <sheetFormatPr defaultColWidth="9.69921875" defaultRowHeight="13.5" x14ac:dyDescent="0.2"/>
  <cols>
    <col min="1" max="1" width="1.09765625" style="2" customWidth="1"/>
    <col min="2" max="2" width="9.59765625" style="1" bestFit="1" customWidth="1"/>
    <col min="3" max="3" width="8.59765625" style="2" customWidth="1"/>
    <col min="4" max="9" width="7.19921875" style="2" customWidth="1"/>
    <col min="10" max="10" width="7.19921875" style="44" customWidth="1"/>
    <col min="11" max="23" width="7.19921875" style="2" customWidth="1"/>
    <col min="24" max="24" width="7.19921875" style="44" customWidth="1"/>
    <col min="25" max="27" width="7.19921875" style="2" customWidth="1"/>
    <col min="28" max="28" width="7.3984375" style="2" bestFit="1" customWidth="1"/>
    <col min="29" max="29" width="7.59765625" style="2" bestFit="1" customWidth="1"/>
    <col min="30" max="30" width="7.69921875" style="2" customWidth="1"/>
    <col min="31" max="16384" width="9.69921875" style="2"/>
  </cols>
  <sheetData>
    <row r="1" spans="2:30" x14ac:dyDescent="0.2">
      <c r="M1" s="3"/>
    </row>
    <row r="2" spans="2:30" ht="17.25" customHeight="1" x14ac:dyDescent="0.2">
      <c r="C2" s="4" t="s">
        <v>0</v>
      </c>
      <c r="J2" s="115" t="s">
        <v>1</v>
      </c>
      <c r="K2" s="115"/>
    </row>
    <row r="3" spans="2:30" x14ac:dyDescent="0.2">
      <c r="W3" s="3"/>
    </row>
    <row r="4" spans="2:30" x14ac:dyDescent="0.2">
      <c r="B4" s="5"/>
      <c r="C4" s="6"/>
      <c r="D4" s="7"/>
      <c r="E4" s="7"/>
      <c r="F4" s="7"/>
      <c r="G4" s="7"/>
      <c r="H4" s="7"/>
      <c r="I4" s="7"/>
      <c r="J4" s="4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5"/>
      <c r="Y4" s="7"/>
      <c r="Z4" s="7"/>
      <c r="AA4" s="7"/>
      <c r="AB4" s="8"/>
      <c r="AC4" s="2" t="s">
        <v>41</v>
      </c>
    </row>
    <row r="5" spans="2:30" x14ac:dyDescent="0.2">
      <c r="B5" s="9"/>
      <c r="C5" s="10"/>
      <c r="D5" s="10"/>
      <c r="K5" s="71"/>
      <c r="T5" s="44"/>
      <c r="W5" s="7"/>
      <c r="X5" s="7"/>
      <c r="Y5" s="7"/>
      <c r="Z5" s="7"/>
      <c r="AA5" s="54"/>
      <c r="AB5" s="72"/>
      <c r="AC5" s="76" t="s">
        <v>2</v>
      </c>
      <c r="AD5" s="70" t="s">
        <v>2</v>
      </c>
    </row>
    <row r="6" spans="2:30" ht="13.5" customHeight="1" x14ac:dyDescent="0.2">
      <c r="B6" s="11"/>
      <c r="C6" s="70"/>
      <c r="D6" s="104" t="s">
        <v>24</v>
      </c>
      <c r="E6" s="12"/>
      <c r="F6" s="73"/>
      <c r="G6" s="104" t="s">
        <v>3</v>
      </c>
      <c r="H6" s="104" t="s">
        <v>25</v>
      </c>
      <c r="I6" s="104" t="s">
        <v>26</v>
      </c>
      <c r="J6" s="74"/>
      <c r="K6" s="46"/>
      <c r="L6" s="101" t="s">
        <v>27</v>
      </c>
      <c r="M6" s="120" t="s">
        <v>28</v>
      </c>
      <c r="N6" s="121" t="s">
        <v>4</v>
      </c>
      <c r="O6" s="120" t="s">
        <v>29</v>
      </c>
      <c r="P6" s="74"/>
      <c r="Q6" s="46"/>
      <c r="R6" s="101" t="s">
        <v>5</v>
      </c>
      <c r="S6" s="101" t="s">
        <v>6</v>
      </c>
      <c r="T6" s="101" t="s">
        <v>7</v>
      </c>
      <c r="U6" s="101" t="s">
        <v>8</v>
      </c>
      <c r="V6" s="120" t="s">
        <v>9</v>
      </c>
      <c r="W6" s="55"/>
      <c r="X6" s="55"/>
      <c r="Y6" s="55"/>
      <c r="Z6" s="55"/>
      <c r="AA6" s="55"/>
      <c r="AB6" s="55"/>
      <c r="AC6" s="95" t="s">
        <v>10</v>
      </c>
      <c r="AD6" s="98" t="s">
        <v>40</v>
      </c>
    </row>
    <row r="7" spans="2:30" ht="15.75" customHeight="1" x14ac:dyDescent="0.2">
      <c r="B7" s="11"/>
      <c r="C7" s="13" t="s">
        <v>30</v>
      </c>
      <c r="D7" s="105"/>
      <c r="E7" s="101" t="s">
        <v>31</v>
      </c>
      <c r="F7" s="101" t="s">
        <v>32</v>
      </c>
      <c r="G7" s="107"/>
      <c r="H7" s="107"/>
      <c r="I7" s="105"/>
      <c r="J7" s="101" t="s">
        <v>33</v>
      </c>
      <c r="K7" s="101" t="s">
        <v>11</v>
      </c>
      <c r="L7" s="116"/>
      <c r="M7" s="116"/>
      <c r="N7" s="122"/>
      <c r="O7" s="116"/>
      <c r="P7" s="101" t="s">
        <v>38</v>
      </c>
      <c r="Q7" s="101" t="s">
        <v>39</v>
      </c>
      <c r="R7" s="102"/>
      <c r="S7" s="118"/>
      <c r="T7" s="102"/>
      <c r="U7" s="102"/>
      <c r="V7" s="124"/>
      <c r="W7" s="109" t="s">
        <v>34</v>
      </c>
      <c r="X7" s="109" t="s">
        <v>13</v>
      </c>
      <c r="Y7" s="109" t="s">
        <v>12</v>
      </c>
      <c r="Z7" s="109" t="s">
        <v>35</v>
      </c>
      <c r="AA7" s="109" t="s">
        <v>36</v>
      </c>
      <c r="AB7" s="112" t="s">
        <v>14</v>
      </c>
      <c r="AC7" s="96"/>
      <c r="AD7" s="99"/>
    </row>
    <row r="8" spans="2:30" ht="15.75" customHeight="1" x14ac:dyDescent="0.2">
      <c r="B8" s="11"/>
      <c r="C8" s="75" t="s">
        <v>37</v>
      </c>
      <c r="D8" s="105"/>
      <c r="E8" s="102"/>
      <c r="F8" s="102"/>
      <c r="G8" s="107"/>
      <c r="H8" s="107"/>
      <c r="I8" s="105"/>
      <c r="J8" s="102"/>
      <c r="K8" s="102"/>
      <c r="L8" s="116"/>
      <c r="M8" s="116"/>
      <c r="N8" s="122"/>
      <c r="O8" s="116"/>
      <c r="P8" s="102"/>
      <c r="Q8" s="102"/>
      <c r="R8" s="102"/>
      <c r="S8" s="118"/>
      <c r="T8" s="102"/>
      <c r="U8" s="102"/>
      <c r="V8" s="124"/>
      <c r="W8" s="110"/>
      <c r="X8" s="110"/>
      <c r="Y8" s="110"/>
      <c r="Z8" s="110"/>
      <c r="AA8" s="110"/>
      <c r="AB8" s="113"/>
      <c r="AC8" s="96"/>
      <c r="AD8" s="99"/>
    </row>
    <row r="9" spans="2:30" ht="16.5" customHeight="1" x14ac:dyDescent="0.2">
      <c r="B9" s="14"/>
      <c r="C9" s="6"/>
      <c r="D9" s="106"/>
      <c r="E9" s="103"/>
      <c r="F9" s="103"/>
      <c r="G9" s="108"/>
      <c r="H9" s="108"/>
      <c r="I9" s="106"/>
      <c r="J9" s="103"/>
      <c r="K9" s="103"/>
      <c r="L9" s="117"/>
      <c r="M9" s="117"/>
      <c r="N9" s="123"/>
      <c r="O9" s="117"/>
      <c r="P9" s="103"/>
      <c r="Q9" s="103"/>
      <c r="R9" s="103"/>
      <c r="S9" s="119"/>
      <c r="T9" s="103"/>
      <c r="U9" s="103"/>
      <c r="V9" s="125"/>
      <c r="W9" s="111"/>
      <c r="X9" s="111"/>
      <c r="Y9" s="111"/>
      <c r="Z9" s="111"/>
      <c r="AA9" s="111"/>
      <c r="AB9" s="114"/>
      <c r="AC9" s="97"/>
      <c r="AD9" s="100"/>
    </row>
    <row r="10" spans="2:30" ht="20.25" customHeight="1" x14ac:dyDescent="0.2">
      <c r="B10" s="15" t="s">
        <v>15</v>
      </c>
      <c r="C10" s="16">
        <v>148</v>
      </c>
      <c r="D10" s="17">
        <v>23</v>
      </c>
      <c r="E10" s="17">
        <v>18</v>
      </c>
      <c r="F10" s="17">
        <v>5</v>
      </c>
      <c r="G10" s="17">
        <v>6</v>
      </c>
      <c r="H10" s="17">
        <v>5</v>
      </c>
      <c r="I10" s="17">
        <v>13</v>
      </c>
      <c r="J10" s="47">
        <v>11</v>
      </c>
      <c r="K10" s="17">
        <v>2</v>
      </c>
      <c r="L10" s="17">
        <v>3</v>
      </c>
      <c r="M10" s="17">
        <v>3</v>
      </c>
      <c r="N10" s="17">
        <v>7</v>
      </c>
      <c r="O10" s="17">
        <v>35</v>
      </c>
      <c r="P10" s="17">
        <v>18</v>
      </c>
      <c r="Q10" s="17">
        <v>17</v>
      </c>
      <c r="R10" s="17">
        <v>15</v>
      </c>
      <c r="S10" s="18">
        <v>6</v>
      </c>
      <c r="T10" s="17">
        <v>2</v>
      </c>
      <c r="U10" s="17">
        <v>5</v>
      </c>
      <c r="V10" s="17">
        <v>25</v>
      </c>
      <c r="W10" s="17">
        <v>16</v>
      </c>
      <c r="X10" s="47">
        <v>1</v>
      </c>
      <c r="Y10" s="18">
        <v>3</v>
      </c>
      <c r="Z10" s="18">
        <v>3</v>
      </c>
      <c r="AA10" s="17">
        <v>1</v>
      </c>
      <c r="AB10" s="18">
        <v>1</v>
      </c>
      <c r="AC10" s="80">
        <v>24</v>
      </c>
      <c r="AD10" s="81">
        <v>18</v>
      </c>
    </row>
    <row r="11" spans="2:30" ht="20.25" customHeight="1" x14ac:dyDescent="0.2">
      <c r="B11" s="15" t="s">
        <v>16</v>
      </c>
      <c r="C11" s="19">
        <v>10000</v>
      </c>
      <c r="D11" s="20">
        <v>2116.2000000000003</v>
      </c>
      <c r="E11" s="20">
        <v>2084.3000000000002</v>
      </c>
      <c r="F11" s="20">
        <v>31.9</v>
      </c>
      <c r="G11" s="20">
        <v>442</v>
      </c>
      <c r="H11" s="20">
        <v>206.2</v>
      </c>
      <c r="I11" s="20">
        <v>3185.6000000000004</v>
      </c>
      <c r="J11" s="48">
        <v>3143.8</v>
      </c>
      <c r="K11" s="20">
        <v>41.8</v>
      </c>
      <c r="L11" s="20">
        <v>91.1</v>
      </c>
      <c r="M11" s="20">
        <v>4.7</v>
      </c>
      <c r="N11" s="20">
        <v>168.5</v>
      </c>
      <c r="O11" s="20">
        <v>2302</v>
      </c>
      <c r="P11" s="20">
        <v>160.9</v>
      </c>
      <c r="Q11" s="20">
        <v>2141.1</v>
      </c>
      <c r="R11" s="20">
        <v>145.1</v>
      </c>
      <c r="S11" s="21">
        <v>179.6</v>
      </c>
      <c r="T11" s="20">
        <v>24.5</v>
      </c>
      <c r="U11" s="20">
        <v>417</v>
      </c>
      <c r="V11" s="20">
        <v>717.49999999999989</v>
      </c>
      <c r="W11" s="20">
        <v>401.7</v>
      </c>
      <c r="X11" s="48">
        <v>54.9</v>
      </c>
      <c r="Y11" s="21">
        <v>10.8</v>
      </c>
      <c r="Z11" s="21">
        <v>217.2</v>
      </c>
      <c r="AA11" s="20">
        <v>2.6</v>
      </c>
      <c r="AB11" s="21">
        <v>30.3</v>
      </c>
      <c r="AC11" s="79">
        <v>3487.6</v>
      </c>
      <c r="AD11" s="61">
        <v>3391.8</v>
      </c>
    </row>
    <row r="12" spans="2:30" x14ac:dyDescent="0.2">
      <c r="B12" s="14"/>
      <c r="C12" s="22"/>
      <c r="D12" s="23"/>
      <c r="E12" s="23"/>
      <c r="F12" s="23"/>
      <c r="G12" s="23"/>
      <c r="H12" s="23"/>
      <c r="I12" s="23"/>
      <c r="J12" s="49"/>
      <c r="K12" s="23"/>
      <c r="L12" s="23"/>
      <c r="M12" s="23"/>
      <c r="N12" s="23"/>
      <c r="O12" s="23"/>
      <c r="P12" s="23"/>
      <c r="Q12" s="23"/>
      <c r="R12" s="23"/>
      <c r="S12" s="24"/>
      <c r="T12" s="23"/>
      <c r="U12" s="23"/>
      <c r="V12" s="23"/>
      <c r="W12" s="23"/>
      <c r="X12" s="49"/>
      <c r="Y12" s="24"/>
      <c r="Z12" s="24"/>
      <c r="AA12" s="23"/>
      <c r="AB12" s="24"/>
      <c r="AC12" s="77"/>
    </row>
    <row r="13" spans="2:30" ht="12.95" customHeight="1" x14ac:dyDescent="0.2">
      <c r="B13" s="29" t="s">
        <v>74</v>
      </c>
      <c r="C13" s="28">
        <f t="shared" ref="C13:J13" si="0">AVERAGE(C42:C44)</f>
        <v>115.8</v>
      </c>
      <c r="D13" s="27">
        <f t="shared" si="0"/>
        <v>139.66666666666666</v>
      </c>
      <c r="E13" s="27">
        <f t="shared" si="0"/>
        <v>140.06666666666663</v>
      </c>
      <c r="F13" s="27">
        <f t="shared" si="0"/>
        <v>115.5</v>
      </c>
      <c r="G13" s="27">
        <f t="shared" si="0"/>
        <v>57.300000000000004</v>
      </c>
      <c r="H13" s="27">
        <f t="shared" si="0"/>
        <v>261.06666666666666</v>
      </c>
      <c r="I13" s="27">
        <f t="shared" si="0"/>
        <v>120.23333333333333</v>
      </c>
      <c r="J13" s="50">
        <f t="shared" si="0"/>
        <v>119.93333333333334</v>
      </c>
      <c r="K13" s="50" t="s">
        <v>22</v>
      </c>
      <c r="L13" s="27">
        <f t="shared" ref="L13:Y13" si="1">AVERAGE(L42:L44)</f>
        <v>156.6</v>
      </c>
      <c r="M13" s="27">
        <f t="shared" si="1"/>
        <v>136.69999999999999</v>
      </c>
      <c r="N13" s="27">
        <f t="shared" si="1"/>
        <v>96.466666666666683</v>
      </c>
      <c r="O13" s="27">
        <f t="shared" si="1"/>
        <v>90.133333333333326</v>
      </c>
      <c r="P13" s="27">
        <f t="shared" si="1"/>
        <v>109.3</v>
      </c>
      <c r="Q13" s="27">
        <f t="shared" si="1"/>
        <v>88.600000000000009</v>
      </c>
      <c r="R13" s="27">
        <f t="shared" si="1"/>
        <v>124.63333333333333</v>
      </c>
      <c r="S13" s="26">
        <f t="shared" si="1"/>
        <v>95.466666666666654</v>
      </c>
      <c r="T13" s="27">
        <f t="shared" si="1"/>
        <v>97.133333333333326</v>
      </c>
      <c r="U13" s="27">
        <f t="shared" si="1"/>
        <v>104.60000000000001</v>
      </c>
      <c r="V13" s="27">
        <f t="shared" si="1"/>
        <v>103.43333333333334</v>
      </c>
      <c r="W13" s="27">
        <f t="shared" si="1"/>
        <v>97.266666666666666</v>
      </c>
      <c r="X13" s="50">
        <f t="shared" si="1"/>
        <v>127.26666666666667</v>
      </c>
      <c r="Y13" s="82">
        <f t="shared" si="1"/>
        <v>120.96666666666665</v>
      </c>
      <c r="Z13" s="83">
        <f t="shared" ref="Z13" si="2">AVERAGE(Z42:Z44)</f>
        <v>123.36666666666666</v>
      </c>
      <c r="AA13" s="27">
        <f>AVERAGE(AA42:AA44)</f>
        <v>151.03333333333333</v>
      </c>
      <c r="AB13" s="50" t="s">
        <v>22</v>
      </c>
      <c r="AC13" s="79">
        <f>AVERAGE(AC42:AC44)</f>
        <v>131.5</v>
      </c>
      <c r="AD13" s="61">
        <f>AVERAGE(AD42:AD44)</f>
        <v>129.9</v>
      </c>
    </row>
    <row r="14" spans="2:30" ht="12.95" customHeight="1" x14ac:dyDescent="0.2">
      <c r="B14" s="29" t="s">
        <v>17</v>
      </c>
      <c r="C14" s="28">
        <f t="shared" ref="C14:J14" si="3">AVERAGE(C45:C47)</f>
        <v>116.33333333333333</v>
      </c>
      <c r="D14" s="27">
        <f t="shared" si="3"/>
        <v>135.73333333333332</v>
      </c>
      <c r="E14" s="27">
        <f t="shared" si="3"/>
        <v>136</v>
      </c>
      <c r="F14" s="27">
        <f t="shared" si="3"/>
        <v>117.06666666666666</v>
      </c>
      <c r="G14" s="27">
        <f t="shared" si="3"/>
        <v>103.89999999999999</v>
      </c>
      <c r="H14" s="27">
        <f t="shared" si="3"/>
        <v>218.5</v>
      </c>
      <c r="I14" s="27">
        <f t="shared" si="3"/>
        <v>109.83333333333333</v>
      </c>
      <c r="J14" s="50">
        <f t="shared" si="3"/>
        <v>109.69999999999999</v>
      </c>
      <c r="K14" s="50" t="s">
        <v>22</v>
      </c>
      <c r="L14" s="27">
        <f t="shared" ref="L14:Y14" si="4">AVERAGE(L45:L47)</f>
        <v>174.86666666666667</v>
      </c>
      <c r="M14" s="27">
        <f t="shared" si="4"/>
        <v>191.9666666666667</v>
      </c>
      <c r="N14" s="27">
        <f t="shared" si="4"/>
        <v>97.8</v>
      </c>
      <c r="O14" s="27">
        <f t="shared" si="4"/>
        <v>101.93333333333334</v>
      </c>
      <c r="P14" s="27">
        <f t="shared" si="4"/>
        <v>109.46666666666665</v>
      </c>
      <c r="Q14" s="27">
        <f t="shared" si="4"/>
        <v>101.53333333333335</v>
      </c>
      <c r="R14" s="27">
        <f t="shared" si="4"/>
        <v>130.03333333333333</v>
      </c>
      <c r="S14" s="26">
        <f t="shared" si="4"/>
        <v>96</v>
      </c>
      <c r="T14" s="27">
        <f t="shared" si="4"/>
        <v>96.766666666666666</v>
      </c>
      <c r="U14" s="27">
        <f t="shared" si="4"/>
        <v>113.39999999999999</v>
      </c>
      <c r="V14" s="27">
        <f t="shared" si="4"/>
        <v>112.5</v>
      </c>
      <c r="W14" s="27">
        <f t="shared" si="4"/>
        <v>100.96666666666665</v>
      </c>
      <c r="X14" s="50">
        <f t="shared" si="4"/>
        <v>119.13333333333333</v>
      </c>
      <c r="Y14" s="26">
        <f t="shared" si="4"/>
        <v>114.39999999999999</v>
      </c>
      <c r="Z14" s="84">
        <f t="shared" ref="Z14" si="5">AVERAGE(Z45:Z47)</f>
        <v>126.89999999999999</v>
      </c>
      <c r="AA14" s="27">
        <f>AVERAGE(AA45:AA47)</f>
        <v>231.36666666666667</v>
      </c>
      <c r="AB14" s="50" t="s">
        <v>22</v>
      </c>
      <c r="AC14" s="77">
        <f>AVERAGE(AC45:AC47)</f>
        <v>118.33333333333333</v>
      </c>
      <c r="AD14" s="2">
        <f>AVERAGE(AD45:AD47)</f>
        <v>117.16666666666667</v>
      </c>
    </row>
    <row r="15" spans="2:30" ht="12.95" customHeight="1" x14ac:dyDescent="0.2">
      <c r="B15" s="29" t="s">
        <v>18</v>
      </c>
      <c r="C15" s="28">
        <f t="shared" ref="C15:J15" si="6">AVERAGE(C48:C50)</f>
        <v>115.09999999999998</v>
      </c>
      <c r="D15" s="27">
        <f t="shared" si="6"/>
        <v>128.79999999999998</v>
      </c>
      <c r="E15" s="27">
        <f t="shared" si="6"/>
        <v>129</v>
      </c>
      <c r="F15" s="27">
        <f t="shared" si="6"/>
        <v>117.53333333333335</v>
      </c>
      <c r="G15" s="27">
        <f t="shared" si="6"/>
        <v>128</v>
      </c>
      <c r="H15" s="27">
        <f t="shared" si="6"/>
        <v>194.66666666666666</v>
      </c>
      <c r="I15" s="27">
        <f t="shared" si="6"/>
        <v>113.8</v>
      </c>
      <c r="J15" s="50">
        <f t="shared" si="6"/>
        <v>113.60000000000001</v>
      </c>
      <c r="K15" s="50" t="s">
        <v>22</v>
      </c>
      <c r="L15" s="27">
        <f t="shared" ref="L15:Y15" si="7">AVERAGE(L48:L50)</f>
        <v>121.63333333333333</v>
      </c>
      <c r="M15" s="27">
        <f t="shared" si="7"/>
        <v>171.96666666666667</v>
      </c>
      <c r="N15" s="27">
        <f t="shared" si="7"/>
        <v>91.399999999999991</v>
      </c>
      <c r="O15" s="27">
        <f t="shared" si="7"/>
        <v>97.766666666666652</v>
      </c>
      <c r="P15" s="27">
        <f t="shared" si="7"/>
        <v>106.3</v>
      </c>
      <c r="Q15" s="27">
        <f t="shared" si="7"/>
        <v>97.033333333333317</v>
      </c>
      <c r="R15" s="27">
        <f t="shared" si="7"/>
        <v>120.8</v>
      </c>
      <c r="S15" s="26">
        <f t="shared" si="7"/>
        <v>99.5</v>
      </c>
      <c r="T15" s="27">
        <f t="shared" si="7"/>
        <v>98.59999999999998</v>
      </c>
      <c r="U15" s="27">
        <f t="shared" si="7"/>
        <v>118.16666666666667</v>
      </c>
      <c r="V15" s="27">
        <f t="shared" si="7"/>
        <v>107.7</v>
      </c>
      <c r="W15" s="27">
        <f t="shared" si="7"/>
        <v>97.733333333333334</v>
      </c>
      <c r="X15" s="50">
        <f t="shared" si="7"/>
        <v>106.06666666666666</v>
      </c>
      <c r="Y15" s="26">
        <f t="shared" si="7"/>
        <v>104.66666666666667</v>
      </c>
      <c r="Z15" s="84">
        <f t="shared" ref="Z15" si="8">AVERAGE(Z48:Z50)</f>
        <v>124.06666666666668</v>
      </c>
      <c r="AA15" s="27">
        <f>AVERAGE(AA48:AA50)</f>
        <v>123.2</v>
      </c>
      <c r="AB15" s="50" t="s">
        <v>22</v>
      </c>
      <c r="AC15" s="77">
        <f>AVERAGE(AC48:AC50)</f>
        <v>117.39999999999999</v>
      </c>
      <c r="AD15" s="2">
        <f>AVERAGE(AD48:AD50)</f>
        <v>118.26666666666667</v>
      </c>
    </row>
    <row r="16" spans="2:30" ht="12.95" customHeight="1" x14ac:dyDescent="0.2">
      <c r="B16" s="29" t="s">
        <v>19</v>
      </c>
      <c r="C16" s="28">
        <f t="shared" ref="C16:J16" si="9">AVERAGE(C51:C53)</f>
        <v>124.13333333333333</v>
      </c>
      <c r="D16" s="27">
        <f t="shared" si="9"/>
        <v>134.86666666666667</v>
      </c>
      <c r="E16" s="27">
        <f t="shared" si="9"/>
        <v>135</v>
      </c>
      <c r="F16" s="27">
        <f t="shared" si="9"/>
        <v>123.73333333333333</v>
      </c>
      <c r="G16" s="27">
        <f t="shared" si="9"/>
        <v>226.80000000000004</v>
      </c>
      <c r="H16" s="27">
        <f t="shared" si="9"/>
        <v>140.56666666666666</v>
      </c>
      <c r="I16" s="27">
        <f t="shared" si="9"/>
        <v>121.89999999999999</v>
      </c>
      <c r="J16" s="50">
        <f t="shared" si="9"/>
        <v>121.83333333333333</v>
      </c>
      <c r="K16" s="50" t="s">
        <v>22</v>
      </c>
      <c r="L16" s="27">
        <f t="shared" ref="L16:Y16" si="10">AVERAGE(L51:L53)</f>
        <v>108.09999999999998</v>
      </c>
      <c r="M16" s="27">
        <f t="shared" si="10"/>
        <v>122.06666666666668</v>
      </c>
      <c r="N16" s="27">
        <f t="shared" si="10"/>
        <v>94.733333333333348</v>
      </c>
      <c r="O16" s="27">
        <f t="shared" si="10"/>
        <v>107.93333333333334</v>
      </c>
      <c r="P16" s="27">
        <f t="shared" si="10"/>
        <v>114.2</v>
      </c>
      <c r="Q16" s="27">
        <f t="shared" si="10"/>
        <v>107.39999999999999</v>
      </c>
      <c r="R16" s="27">
        <f t="shared" si="10"/>
        <v>126.53333333333335</v>
      </c>
      <c r="S16" s="26">
        <f t="shared" si="10"/>
        <v>106.5</v>
      </c>
      <c r="T16" s="27">
        <f t="shared" si="10"/>
        <v>101.39999999999999</v>
      </c>
      <c r="U16" s="27">
        <f t="shared" si="10"/>
        <v>117.13333333333333</v>
      </c>
      <c r="V16" s="27">
        <f t="shared" si="10"/>
        <v>108.10000000000001</v>
      </c>
      <c r="W16" s="27">
        <f t="shared" si="10"/>
        <v>99.933333333333323</v>
      </c>
      <c r="X16" s="50">
        <f t="shared" si="10"/>
        <v>102.76666666666667</v>
      </c>
      <c r="Y16" s="26">
        <f t="shared" si="10"/>
        <v>109.2</v>
      </c>
      <c r="Z16" s="84">
        <f t="shared" ref="Z16" si="11">AVERAGE(Z51:Z53)</f>
        <v>123.5</v>
      </c>
      <c r="AA16" s="27">
        <f>AVERAGE(AA51:AA53)</f>
        <v>131.46666666666667</v>
      </c>
      <c r="AB16" s="50" t="s">
        <v>22</v>
      </c>
      <c r="AC16" s="77">
        <f>AVERAGE(AC51:AC53)</f>
        <v>122.76666666666665</v>
      </c>
      <c r="AD16" s="2">
        <f>AVERAGE(AD51:AD53)</f>
        <v>122.66666666666667</v>
      </c>
    </row>
    <row r="17" spans="2:30" ht="12.95" customHeight="1" x14ac:dyDescent="0.2">
      <c r="B17" s="29" t="s">
        <v>75</v>
      </c>
      <c r="C17" s="28">
        <f t="shared" ref="C17:J17" si="12">AVERAGE(C54:C56)</f>
        <v>117.03333333333335</v>
      </c>
      <c r="D17" s="27">
        <f t="shared" si="12"/>
        <v>131.03333333333333</v>
      </c>
      <c r="E17" s="27">
        <f t="shared" si="12"/>
        <v>131.36666666666667</v>
      </c>
      <c r="F17" s="27">
        <f t="shared" si="12"/>
        <v>113.3</v>
      </c>
      <c r="G17" s="27">
        <f t="shared" si="12"/>
        <v>95.7</v>
      </c>
      <c r="H17" s="27">
        <f t="shared" si="12"/>
        <v>71.666666666666671</v>
      </c>
      <c r="I17" s="27">
        <f t="shared" si="12"/>
        <v>132.83333333333334</v>
      </c>
      <c r="J17" s="50">
        <f t="shared" si="12"/>
        <v>132.56666666666666</v>
      </c>
      <c r="K17" s="50" t="s">
        <v>22</v>
      </c>
      <c r="L17" s="27">
        <f t="shared" ref="L17:Y17" si="13">AVERAGE(L54:L56)</f>
        <v>84.9</v>
      </c>
      <c r="M17" s="27">
        <f t="shared" si="13"/>
        <v>135.66666666666666</v>
      </c>
      <c r="N17" s="27">
        <f t="shared" si="13"/>
        <v>101.56666666666666</v>
      </c>
      <c r="O17" s="27">
        <f t="shared" si="13"/>
        <v>102.76666666666667</v>
      </c>
      <c r="P17" s="27">
        <f t="shared" si="13"/>
        <v>104.66666666666667</v>
      </c>
      <c r="Q17" s="27">
        <f t="shared" si="13"/>
        <v>102.76666666666667</v>
      </c>
      <c r="R17" s="27">
        <f t="shared" si="13"/>
        <v>106.93333333333334</v>
      </c>
      <c r="S17" s="26">
        <f t="shared" si="13"/>
        <v>92.399999999999991</v>
      </c>
      <c r="T17" s="27">
        <f t="shared" si="13"/>
        <v>108.63333333333333</v>
      </c>
      <c r="U17" s="27">
        <f t="shared" si="13"/>
        <v>128.66666666666666</v>
      </c>
      <c r="V17" s="27">
        <f t="shared" si="13"/>
        <v>104.8</v>
      </c>
      <c r="W17" s="27">
        <f t="shared" si="13"/>
        <v>99.833333333333329</v>
      </c>
      <c r="X17" s="50">
        <f t="shared" si="13"/>
        <v>117.66666666666667</v>
      </c>
      <c r="Y17" s="26">
        <f t="shared" si="13"/>
        <v>100.66666666666667</v>
      </c>
      <c r="Z17" s="84">
        <f t="shared" ref="Z17" si="14">AVERAGE(Z54:Z56)</f>
        <v>122.26666666666667</v>
      </c>
      <c r="AA17" s="27">
        <f>AVERAGE(AA54:AA56)</f>
        <v>116.73333333333333</v>
      </c>
      <c r="AB17" s="50" t="s">
        <v>22</v>
      </c>
      <c r="AC17" s="77">
        <f>AVERAGE(AC54:AC56)</f>
        <v>127.96666666666665</v>
      </c>
      <c r="AD17" s="2">
        <f>AVERAGE(AD54:AD56)</f>
        <v>127.69999999999999</v>
      </c>
    </row>
    <row r="18" spans="2:30" ht="12.95" customHeight="1" x14ac:dyDescent="0.2">
      <c r="B18" s="29" t="s">
        <v>17</v>
      </c>
      <c r="C18" s="28">
        <f t="shared" ref="C18:J18" si="15">AVERAGE(C57:C59)</f>
        <v>117.16666666666667</v>
      </c>
      <c r="D18" s="27">
        <f t="shared" si="15"/>
        <v>139.83333333333334</v>
      </c>
      <c r="E18" s="27">
        <f t="shared" si="15"/>
        <v>140.23333333333332</v>
      </c>
      <c r="F18" s="27">
        <f t="shared" si="15"/>
        <v>117.59999999999998</v>
      </c>
      <c r="G18" s="27">
        <f t="shared" si="15"/>
        <v>93.3</v>
      </c>
      <c r="H18" s="27">
        <f t="shared" si="15"/>
        <v>60.733333333333341</v>
      </c>
      <c r="I18" s="27">
        <f t="shared" si="15"/>
        <v>126.53333333333335</v>
      </c>
      <c r="J18" s="50">
        <f t="shared" si="15"/>
        <v>126.63333333333333</v>
      </c>
      <c r="K18" s="50" t="s">
        <v>22</v>
      </c>
      <c r="L18" s="27">
        <f t="shared" ref="L18:Y18" si="16">AVERAGE(L57:L59)</f>
        <v>78.3</v>
      </c>
      <c r="M18" s="27">
        <f t="shared" si="16"/>
        <v>116.8</v>
      </c>
      <c r="N18" s="27">
        <f t="shared" si="16"/>
        <v>115.2</v>
      </c>
      <c r="O18" s="27">
        <f t="shared" si="16"/>
        <v>96.966666666666654</v>
      </c>
      <c r="P18" s="27">
        <f t="shared" si="16"/>
        <v>115.73333333333333</v>
      </c>
      <c r="Q18" s="27">
        <f t="shared" si="16"/>
        <v>95.600000000000009</v>
      </c>
      <c r="R18" s="27">
        <f t="shared" si="16"/>
        <v>130.79999999999998</v>
      </c>
      <c r="S18" s="26">
        <f t="shared" si="16"/>
        <v>96.766666666666666</v>
      </c>
      <c r="T18" s="27">
        <f t="shared" si="16"/>
        <v>98.933333333333337</v>
      </c>
      <c r="U18" s="27">
        <f t="shared" si="16"/>
        <v>110.86666666666667</v>
      </c>
      <c r="V18" s="27">
        <f t="shared" si="16"/>
        <v>107.03333333333335</v>
      </c>
      <c r="W18" s="27">
        <f t="shared" si="16"/>
        <v>98.333333333333329</v>
      </c>
      <c r="X18" s="50">
        <f t="shared" si="16"/>
        <v>109.83333333333333</v>
      </c>
      <c r="Y18" s="26">
        <f t="shared" si="16"/>
        <v>108.56666666666666</v>
      </c>
      <c r="Z18" s="84">
        <f t="shared" ref="Z18" si="17">AVERAGE(Z57:Z59)</f>
        <v>117.76666666666667</v>
      </c>
      <c r="AA18" s="27">
        <f>AVERAGE(AA57:AA59)</f>
        <v>183.6</v>
      </c>
      <c r="AB18" s="50" t="s">
        <v>22</v>
      </c>
      <c r="AC18" s="77">
        <f>AVERAGE(AC57:AC59)</f>
        <v>122</v>
      </c>
      <c r="AD18" s="2">
        <f>AVERAGE(AD57:AD59)</f>
        <v>123.69999999999999</v>
      </c>
    </row>
    <row r="19" spans="2:30" ht="12.95" customHeight="1" x14ac:dyDescent="0.2">
      <c r="B19" s="29" t="s">
        <v>18</v>
      </c>
      <c r="C19" s="28">
        <f t="shared" ref="C19:J19" si="18">AVERAGE(C60:C62)</f>
        <v>118</v>
      </c>
      <c r="D19" s="27">
        <f t="shared" si="18"/>
        <v>141.79999999999998</v>
      </c>
      <c r="E19" s="27">
        <f t="shared" si="18"/>
        <v>142.1</v>
      </c>
      <c r="F19" s="27">
        <f t="shared" si="18"/>
        <v>121.2</v>
      </c>
      <c r="G19" s="27">
        <f t="shared" si="18"/>
        <v>96</v>
      </c>
      <c r="H19" s="27">
        <f t="shared" si="18"/>
        <v>76.899999999999991</v>
      </c>
      <c r="I19" s="27">
        <f t="shared" si="18"/>
        <v>123.06666666666666</v>
      </c>
      <c r="J19" s="50">
        <f t="shared" si="18"/>
        <v>122.5</v>
      </c>
      <c r="K19" s="50" t="s">
        <v>22</v>
      </c>
      <c r="L19" s="27">
        <f t="shared" ref="L19:Y19" si="19">AVERAGE(L60:L62)</f>
        <v>96.933333333333337</v>
      </c>
      <c r="M19" s="27">
        <f t="shared" si="19"/>
        <v>106.33333333333333</v>
      </c>
      <c r="N19" s="27">
        <f t="shared" si="19"/>
        <v>116.76666666666667</v>
      </c>
      <c r="O19" s="27">
        <f t="shared" si="19"/>
        <v>103.83333333333333</v>
      </c>
      <c r="P19" s="27">
        <f t="shared" si="19"/>
        <v>111.83333333333333</v>
      </c>
      <c r="Q19" s="27">
        <f t="shared" si="19"/>
        <v>103.13333333333333</v>
      </c>
      <c r="R19" s="27">
        <f t="shared" si="19"/>
        <v>121.73333333333333</v>
      </c>
      <c r="S19" s="26">
        <f t="shared" si="19"/>
        <v>98.266666666666652</v>
      </c>
      <c r="T19" s="27">
        <f t="shared" si="19"/>
        <v>102.8</v>
      </c>
      <c r="U19" s="27">
        <f t="shared" si="19"/>
        <v>118.39999999999999</v>
      </c>
      <c r="V19" s="27">
        <f t="shared" si="19"/>
        <v>102.33333333333333</v>
      </c>
      <c r="W19" s="27">
        <f t="shared" si="19"/>
        <v>98.833333333333329</v>
      </c>
      <c r="X19" s="50">
        <f t="shared" si="19"/>
        <v>109.83333333333333</v>
      </c>
      <c r="Y19" s="26">
        <f t="shared" si="19"/>
        <v>129.5</v>
      </c>
      <c r="Z19" s="84">
        <f t="shared" ref="Z19" si="20">AVERAGE(Z60:Z62)</f>
        <v>104.06666666666666</v>
      </c>
      <c r="AA19" s="27">
        <f>AVERAGE(AA60:AA62)</f>
        <v>123.43333333333334</v>
      </c>
      <c r="AB19" s="50" t="s">
        <v>22</v>
      </c>
      <c r="AC19" s="77">
        <f>AVERAGE(AC60:AC62)</f>
        <v>117.56666666666668</v>
      </c>
      <c r="AD19" s="2">
        <f>AVERAGE(AD60:AD62)</f>
        <v>119.76666666666667</v>
      </c>
    </row>
    <row r="20" spans="2:30" ht="12.95" customHeight="1" x14ac:dyDescent="0.2">
      <c r="B20" s="29" t="s">
        <v>19</v>
      </c>
      <c r="C20" s="28">
        <f t="shared" ref="C20:J20" si="21">AVERAGE(C63:C65)</f>
        <v>115.3</v>
      </c>
      <c r="D20" s="27">
        <f t="shared" si="21"/>
        <v>135.53333333333333</v>
      </c>
      <c r="E20" s="27">
        <f t="shared" si="21"/>
        <v>135.86666666666667</v>
      </c>
      <c r="F20" s="27">
        <f t="shared" si="21"/>
        <v>112.10000000000001</v>
      </c>
      <c r="G20" s="27">
        <f t="shared" si="21"/>
        <v>117.46666666666665</v>
      </c>
      <c r="H20" s="27">
        <f t="shared" si="21"/>
        <v>96.933333333333337</v>
      </c>
      <c r="I20" s="27">
        <f t="shared" si="21"/>
        <v>120.10000000000001</v>
      </c>
      <c r="J20" s="50">
        <f t="shared" si="21"/>
        <v>119.96666666666665</v>
      </c>
      <c r="K20" s="50" t="s">
        <v>22</v>
      </c>
      <c r="L20" s="27">
        <f t="shared" ref="L20:Y20" si="22">AVERAGE(L63:L65)</f>
        <v>105.83333333333333</v>
      </c>
      <c r="M20" s="27">
        <f t="shared" si="22"/>
        <v>109.96666666666665</v>
      </c>
      <c r="N20" s="27">
        <f t="shared" si="22"/>
        <v>103.10000000000001</v>
      </c>
      <c r="O20" s="27">
        <f t="shared" si="22"/>
        <v>96.3</v>
      </c>
      <c r="P20" s="27">
        <f t="shared" si="22"/>
        <v>105.26666666666667</v>
      </c>
      <c r="Q20" s="27">
        <f t="shared" si="22"/>
        <v>95.566666666666663</v>
      </c>
      <c r="R20" s="27">
        <f t="shared" si="22"/>
        <v>122.26666666666667</v>
      </c>
      <c r="S20" s="26">
        <f t="shared" si="22"/>
        <v>96.333333333333329</v>
      </c>
      <c r="T20" s="27">
        <f t="shared" si="22"/>
        <v>99.5</v>
      </c>
      <c r="U20" s="27">
        <f t="shared" si="22"/>
        <v>117.16666666666667</v>
      </c>
      <c r="V20" s="27">
        <f t="shared" si="22"/>
        <v>103.23333333333333</v>
      </c>
      <c r="W20" s="27">
        <f t="shared" si="22"/>
        <v>101.96666666666665</v>
      </c>
      <c r="X20" s="50">
        <f t="shared" si="22"/>
        <v>109.03333333333335</v>
      </c>
      <c r="Y20" s="26">
        <f t="shared" si="22"/>
        <v>122.10000000000001</v>
      </c>
      <c r="Z20" s="84">
        <f t="shared" ref="Z20" si="23">AVERAGE(Z63:Z65)</f>
        <v>103.2</v>
      </c>
      <c r="AA20" s="27">
        <f>AVERAGE(AA63:AA65)</f>
        <v>141.03333333333333</v>
      </c>
      <c r="AB20" s="50" t="s">
        <v>22</v>
      </c>
      <c r="AC20" s="77">
        <f>AVERAGE(AC63:AC65)</f>
        <v>118.89999999999999</v>
      </c>
      <c r="AD20" s="2">
        <f>AVERAGE(AD63:AD65)</f>
        <v>118.63333333333333</v>
      </c>
    </row>
    <row r="21" spans="2:30" ht="12.95" customHeight="1" x14ac:dyDescent="0.2">
      <c r="B21" s="29" t="s">
        <v>76</v>
      </c>
      <c r="C21" s="28">
        <f t="shared" ref="C21:J21" si="24">AVERAGE(C66:C68)</f>
        <v>111.73333333333333</v>
      </c>
      <c r="D21" s="27">
        <f t="shared" si="24"/>
        <v>137.36666666666667</v>
      </c>
      <c r="E21" s="27">
        <f t="shared" si="24"/>
        <v>137.79999999999998</v>
      </c>
      <c r="F21" s="27">
        <f t="shared" si="24"/>
        <v>111.83333333333333</v>
      </c>
      <c r="G21" s="27">
        <f t="shared" si="24"/>
        <v>126.10000000000001</v>
      </c>
      <c r="H21" s="27">
        <f t="shared" si="24"/>
        <v>113.73333333333333</v>
      </c>
      <c r="I21" s="27">
        <f t="shared" si="24"/>
        <v>108.76666666666667</v>
      </c>
      <c r="J21" s="50">
        <f t="shared" si="24"/>
        <v>108.40000000000002</v>
      </c>
      <c r="K21" s="50" t="s">
        <v>22</v>
      </c>
      <c r="L21" s="27">
        <f t="shared" ref="L21:Y21" si="25">AVERAGE(L66:L68)</f>
        <v>103.76666666666667</v>
      </c>
      <c r="M21" s="27">
        <f t="shared" si="25"/>
        <v>112.83333333333333</v>
      </c>
      <c r="N21" s="27">
        <f t="shared" si="25"/>
        <v>105.76666666666667</v>
      </c>
      <c r="O21" s="27">
        <f t="shared" si="25"/>
        <v>96.633333333333326</v>
      </c>
      <c r="P21" s="27">
        <f t="shared" si="25"/>
        <v>111.43333333333334</v>
      </c>
      <c r="Q21" s="27">
        <f t="shared" si="25"/>
        <v>95.59999999999998</v>
      </c>
      <c r="R21" s="27">
        <f t="shared" si="25"/>
        <v>116.53333333333335</v>
      </c>
      <c r="S21" s="26">
        <f t="shared" si="25"/>
        <v>98.59999999999998</v>
      </c>
      <c r="T21" s="27">
        <f t="shared" si="25"/>
        <v>100.8</v>
      </c>
      <c r="U21" s="27">
        <f t="shared" si="25"/>
        <v>122.83333333333333</v>
      </c>
      <c r="V21" s="27">
        <f t="shared" si="25"/>
        <v>99.433333333333337</v>
      </c>
      <c r="W21" s="27">
        <f t="shared" si="25"/>
        <v>98.133333333333326</v>
      </c>
      <c r="X21" s="50">
        <f t="shared" si="25"/>
        <v>103.66666666666667</v>
      </c>
      <c r="Y21" s="26">
        <f t="shared" si="25"/>
        <v>111.66666666666667</v>
      </c>
      <c r="Z21" s="84">
        <f t="shared" ref="Z21" si="26">AVERAGE(Z66:Z68)</f>
        <v>99.333333333333329</v>
      </c>
      <c r="AA21" s="27">
        <f>AVERAGE(AA66:AA68)</f>
        <v>127</v>
      </c>
      <c r="AB21" s="50" t="s">
        <v>22</v>
      </c>
      <c r="AC21" s="77">
        <f>AVERAGE(AC66:AC68)</f>
        <v>109.86666666666667</v>
      </c>
      <c r="AD21" s="2">
        <f>AVERAGE(AD66:AD68)</f>
        <v>108.53333333333335</v>
      </c>
    </row>
    <row r="22" spans="2:30" ht="12.95" customHeight="1" x14ac:dyDescent="0.2">
      <c r="B22" s="29" t="s">
        <v>17</v>
      </c>
      <c r="C22" s="28">
        <f t="shared" ref="C22:J22" si="27">AVERAGE(C69:C71)</f>
        <v>98.366666666666674</v>
      </c>
      <c r="D22" s="27">
        <f t="shared" si="27"/>
        <v>94.466666666666654</v>
      </c>
      <c r="E22" s="27">
        <f t="shared" si="27"/>
        <v>94.466666666666654</v>
      </c>
      <c r="F22" s="27">
        <f t="shared" si="27"/>
        <v>98.633333333333326</v>
      </c>
      <c r="G22" s="27">
        <f t="shared" si="27"/>
        <v>98.633333333333326</v>
      </c>
      <c r="H22" s="27">
        <f t="shared" si="27"/>
        <v>102.26666666666667</v>
      </c>
      <c r="I22" s="27">
        <f t="shared" si="27"/>
        <v>94.333333333333329</v>
      </c>
      <c r="J22" s="50">
        <f t="shared" si="27"/>
        <v>94.266666666666652</v>
      </c>
      <c r="K22" s="50" t="s">
        <v>22</v>
      </c>
      <c r="L22" s="27">
        <f t="shared" ref="L22:Y22" si="28">AVERAGE(L69:L71)</f>
        <v>94.633333333333326</v>
      </c>
      <c r="M22" s="27">
        <f t="shared" si="28"/>
        <v>98.600000000000009</v>
      </c>
      <c r="N22" s="27">
        <f t="shared" si="28"/>
        <v>102.66666666666667</v>
      </c>
      <c r="O22" s="27">
        <f t="shared" si="28"/>
        <v>106.03333333333335</v>
      </c>
      <c r="P22" s="27">
        <f t="shared" si="28"/>
        <v>96.2</v>
      </c>
      <c r="Q22" s="27">
        <f t="shared" si="28"/>
        <v>106.8</v>
      </c>
      <c r="R22" s="27">
        <f t="shared" si="28"/>
        <v>91.2</v>
      </c>
      <c r="S22" s="26">
        <f t="shared" si="28"/>
        <v>98.366666666666674</v>
      </c>
      <c r="T22" s="27">
        <f t="shared" si="28"/>
        <v>97.899999999999991</v>
      </c>
      <c r="U22" s="27">
        <f t="shared" si="28"/>
        <v>85.600000000000009</v>
      </c>
      <c r="V22" s="27">
        <f t="shared" si="28"/>
        <v>100.33333333333333</v>
      </c>
      <c r="W22" s="27">
        <f t="shared" si="28"/>
        <v>101.66666666666667</v>
      </c>
      <c r="X22" s="50">
        <f t="shared" si="28"/>
        <v>95.633333333333326</v>
      </c>
      <c r="Y22" s="26">
        <f t="shared" si="28"/>
        <v>95.633333333333326</v>
      </c>
      <c r="Z22" s="84">
        <f t="shared" ref="Z22" si="29">AVERAGE(Z69:Z71)</f>
        <v>98.2</v>
      </c>
      <c r="AA22" s="27">
        <f>AVERAGE(AA69:AA71)</f>
        <v>79.36666666666666</v>
      </c>
      <c r="AB22" s="50" t="s">
        <v>22</v>
      </c>
      <c r="AC22" s="77">
        <f>AVERAGE(AC69:AC71)</f>
        <v>95.433333333333323</v>
      </c>
      <c r="AD22" s="2">
        <f>AVERAGE(AD69:AD71)</f>
        <v>95.833333333333329</v>
      </c>
    </row>
    <row r="23" spans="2:30" ht="12.95" customHeight="1" x14ac:dyDescent="0.2">
      <c r="B23" s="29" t="s">
        <v>18</v>
      </c>
      <c r="C23" s="28">
        <f t="shared" ref="C23:J23" si="30">AVERAGE(C72:C74)</f>
        <v>93.600000000000009</v>
      </c>
      <c r="D23" s="27">
        <f t="shared" si="30"/>
        <v>80.966666666666669</v>
      </c>
      <c r="E23" s="27">
        <f t="shared" si="30"/>
        <v>80.833333333333329</v>
      </c>
      <c r="F23" s="27">
        <f t="shared" si="30"/>
        <v>87.533333333333346</v>
      </c>
      <c r="G23" s="27">
        <f t="shared" si="30"/>
        <v>84.466666666666669</v>
      </c>
      <c r="H23" s="27">
        <f t="shared" si="30"/>
        <v>80.86666666666666</v>
      </c>
      <c r="I23" s="27">
        <f t="shared" si="30"/>
        <v>98.266666666666652</v>
      </c>
      <c r="J23" s="50">
        <f t="shared" si="30"/>
        <v>98.466666666666654</v>
      </c>
      <c r="K23" s="50" t="s">
        <v>22</v>
      </c>
      <c r="L23" s="27">
        <f t="shared" ref="L23:Y23" si="31">AVERAGE(L72:L74)</f>
        <v>89.866666666666674</v>
      </c>
      <c r="M23" s="27">
        <f t="shared" si="31"/>
        <v>87.899999999999991</v>
      </c>
      <c r="N23" s="27">
        <f t="shared" si="31"/>
        <v>97.566666666666663</v>
      </c>
      <c r="O23" s="27">
        <f t="shared" si="31"/>
        <v>96.933333333333337</v>
      </c>
      <c r="P23" s="27">
        <f t="shared" si="31"/>
        <v>91.733333333333334</v>
      </c>
      <c r="Q23" s="27">
        <f t="shared" si="31"/>
        <v>97.2</v>
      </c>
      <c r="R23" s="27">
        <f t="shared" si="31"/>
        <v>98.866666666666674</v>
      </c>
      <c r="S23" s="26">
        <f t="shared" si="31"/>
        <v>100.43333333333334</v>
      </c>
      <c r="T23" s="27">
        <f t="shared" si="31"/>
        <v>100.66666666666667</v>
      </c>
      <c r="U23" s="27">
        <f t="shared" si="31"/>
        <v>103.40000000000002</v>
      </c>
      <c r="V23" s="27">
        <f t="shared" si="31"/>
        <v>99.966666666666654</v>
      </c>
      <c r="W23" s="27">
        <f t="shared" si="31"/>
        <v>97.633333333333326</v>
      </c>
      <c r="X23" s="50">
        <f t="shared" si="31"/>
        <v>95.2</v>
      </c>
      <c r="Y23" s="26">
        <f t="shared" si="31"/>
        <v>94.666666666666671</v>
      </c>
      <c r="Z23" s="84">
        <f t="shared" ref="Z23" si="32">AVERAGE(Z72:Z74)</f>
        <v>107.86666666666667</v>
      </c>
      <c r="AA23" s="27">
        <f>AVERAGE(AA72:AA74)</f>
        <v>73</v>
      </c>
      <c r="AB23" s="50" t="s">
        <v>22</v>
      </c>
      <c r="AC23" s="77">
        <f>AVERAGE(AC72:AC74)</f>
        <v>95.266666666666666</v>
      </c>
      <c r="AD23" s="2">
        <f>AVERAGE(AD72:AD74)</f>
        <v>96.8</v>
      </c>
    </row>
    <row r="24" spans="2:30" ht="12.95" customHeight="1" x14ac:dyDescent="0.2">
      <c r="B24" s="29" t="s">
        <v>19</v>
      </c>
      <c r="C24" s="28">
        <f t="shared" ref="C24:J24" si="33">AVERAGE(C75:C77)</f>
        <v>95.533333333333346</v>
      </c>
      <c r="D24" s="27">
        <f t="shared" si="33"/>
        <v>85.899999999999991</v>
      </c>
      <c r="E24" s="27">
        <f t="shared" si="33"/>
        <v>85.633333333333326</v>
      </c>
      <c r="F24" s="27">
        <f t="shared" si="33"/>
        <v>102.5</v>
      </c>
      <c r="G24" s="27">
        <f t="shared" si="33"/>
        <v>86.2</v>
      </c>
      <c r="H24" s="27">
        <f t="shared" si="33"/>
        <v>94.2</v>
      </c>
      <c r="I24" s="27">
        <f t="shared" si="33"/>
        <v>98.199999999999989</v>
      </c>
      <c r="J24" s="50">
        <f t="shared" si="33"/>
        <v>98.199999999999989</v>
      </c>
      <c r="K24" s="50" t="s">
        <v>22</v>
      </c>
      <c r="L24" s="27">
        <f t="shared" ref="L24:Y24" si="34">AVERAGE(L75:L77)</f>
        <v>112.73333333333335</v>
      </c>
      <c r="M24" s="27">
        <f t="shared" si="34"/>
        <v>91</v>
      </c>
      <c r="N24" s="27">
        <f t="shared" si="34"/>
        <v>95.2</v>
      </c>
      <c r="O24" s="27">
        <f t="shared" si="34"/>
        <v>99.63333333333334</v>
      </c>
      <c r="P24" s="27">
        <f t="shared" si="34"/>
        <v>99.600000000000009</v>
      </c>
      <c r="Q24" s="27">
        <f t="shared" si="34"/>
        <v>99.566666666666663</v>
      </c>
      <c r="R24" s="27">
        <f t="shared" si="34"/>
        <v>89.766666666666666</v>
      </c>
      <c r="S24" s="26">
        <f t="shared" si="34"/>
        <v>102.13333333333333</v>
      </c>
      <c r="T24" s="27">
        <f t="shared" si="34"/>
        <v>99.566666666666663</v>
      </c>
      <c r="U24" s="27">
        <f t="shared" si="34"/>
        <v>94.100000000000009</v>
      </c>
      <c r="V24" s="27">
        <f t="shared" si="34"/>
        <v>99.466666666666654</v>
      </c>
      <c r="W24" s="27">
        <f t="shared" si="34"/>
        <v>100.06666666666668</v>
      </c>
      <c r="X24" s="50">
        <f t="shared" si="34"/>
        <v>105.26666666666667</v>
      </c>
      <c r="Y24" s="26">
        <f t="shared" si="34"/>
        <v>91.8</v>
      </c>
      <c r="Z24" s="84">
        <f t="shared" ref="Z24" si="35">AVERAGE(Z75:Z77)</f>
        <v>96.366666666666674</v>
      </c>
      <c r="AA24" s="27">
        <f>AVERAGE(AA75:AA77)</f>
        <v>116.06666666666666</v>
      </c>
      <c r="AB24" s="50" t="s">
        <v>22</v>
      </c>
      <c r="AC24" s="77">
        <f>AVERAGE(AC75:AC77)</f>
        <v>98.733333333333334</v>
      </c>
      <c r="AD24" s="2">
        <f>AVERAGE(AD75:AD77)</f>
        <v>97.8</v>
      </c>
    </row>
    <row r="25" spans="2:30" ht="12.95" customHeight="1" x14ac:dyDescent="0.2">
      <c r="B25" s="29" t="s">
        <v>77</v>
      </c>
      <c r="C25" s="28">
        <f t="shared" ref="C25:J25" si="36">AVERAGE(C78:C80)</f>
        <v>99.633333333333326</v>
      </c>
      <c r="D25" s="27">
        <f t="shared" si="36"/>
        <v>93.766666666666652</v>
      </c>
      <c r="E25" s="27">
        <f t="shared" si="36"/>
        <v>93.63333333333334</v>
      </c>
      <c r="F25" s="27">
        <f t="shared" si="36"/>
        <v>106.16666666666667</v>
      </c>
      <c r="G25" s="27">
        <f t="shared" si="36"/>
        <v>113.86666666666667</v>
      </c>
      <c r="H25" s="27">
        <f t="shared" si="36"/>
        <v>110.46666666666668</v>
      </c>
      <c r="I25" s="27">
        <f t="shared" si="36"/>
        <v>96.066666666666677</v>
      </c>
      <c r="J25" s="50">
        <f t="shared" si="36"/>
        <v>95.466666666666654</v>
      </c>
      <c r="K25" s="50" t="s">
        <v>22</v>
      </c>
      <c r="L25" s="27">
        <f t="shared" ref="L25:Y25" si="37">AVERAGE(L78:L80)</f>
        <v>125.96666666666665</v>
      </c>
      <c r="M25" s="27">
        <f t="shared" si="37"/>
        <v>98.633333333333326</v>
      </c>
      <c r="N25" s="27">
        <f t="shared" si="37"/>
        <v>95.7</v>
      </c>
      <c r="O25" s="27">
        <f t="shared" si="37"/>
        <v>101.8</v>
      </c>
      <c r="P25" s="27">
        <f t="shared" si="37"/>
        <v>99.633333333333326</v>
      </c>
      <c r="Q25" s="27">
        <f t="shared" si="37"/>
        <v>102.19999999999999</v>
      </c>
      <c r="R25" s="27">
        <f t="shared" si="37"/>
        <v>109.7</v>
      </c>
      <c r="S25" s="26">
        <f t="shared" si="37"/>
        <v>103.23333333333333</v>
      </c>
      <c r="T25" s="27">
        <f t="shared" si="37"/>
        <v>103.13333333333333</v>
      </c>
      <c r="U25" s="27">
        <f t="shared" si="37"/>
        <v>116.66666666666667</v>
      </c>
      <c r="V25" s="27">
        <f t="shared" si="37"/>
        <v>99.533333333333346</v>
      </c>
      <c r="W25" s="27">
        <f t="shared" si="37"/>
        <v>95.933333333333337</v>
      </c>
      <c r="X25" s="50">
        <f t="shared" si="37"/>
        <v>89.2</v>
      </c>
      <c r="Y25" s="26">
        <f t="shared" si="37"/>
        <v>116.30000000000001</v>
      </c>
      <c r="Z25" s="84">
        <f t="shared" ref="Z25" si="38">AVERAGE(Z78:Z80)</f>
        <v>111.33333333333333</v>
      </c>
      <c r="AA25" s="27">
        <f>AVERAGE(AA78:AA80)</f>
        <v>78.13333333333334</v>
      </c>
      <c r="AB25" s="50" t="s">
        <v>22</v>
      </c>
      <c r="AC25" s="77">
        <f>AVERAGE(AC78:AC80)</f>
        <v>98.533333333333346</v>
      </c>
      <c r="AD25" s="2">
        <f>AVERAGE(AD78:AD80)</f>
        <v>96.733333333333334</v>
      </c>
    </row>
    <row r="26" spans="2:30" ht="12.95" customHeight="1" x14ac:dyDescent="0.2">
      <c r="B26" s="29" t="s">
        <v>17</v>
      </c>
      <c r="C26" s="28">
        <f t="shared" ref="C26:J26" si="39">AVERAGE(C81:C83)</f>
        <v>99.133333333333326</v>
      </c>
      <c r="D26" s="27">
        <f t="shared" si="39"/>
        <v>94.3</v>
      </c>
      <c r="E26" s="27">
        <f t="shared" si="39"/>
        <v>94.100000000000009</v>
      </c>
      <c r="F26" s="27">
        <f t="shared" si="39"/>
        <v>110.86666666666667</v>
      </c>
      <c r="G26" s="27">
        <f t="shared" si="39"/>
        <v>93.433333333333337</v>
      </c>
      <c r="H26" s="27">
        <f t="shared" si="39"/>
        <v>110.23333333333333</v>
      </c>
      <c r="I26" s="27">
        <f t="shared" si="39"/>
        <v>99.90000000000002</v>
      </c>
      <c r="J26" s="50">
        <f t="shared" si="39"/>
        <v>99.733333333333334</v>
      </c>
      <c r="K26" s="50" t="s">
        <v>22</v>
      </c>
      <c r="L26" s="27">
        <f t="shared" ref="L26:Y26" si="40">AVERAGE(L81:L83)</f>
        <v>123.46666666666665</v>
      </c>
      <c r="M26" s="27">
        <f t="shared" si="40"/>
        <v>125.03333333333332</v>
      </c>
      <c r="N26" s="27">
        <f t="shared" si="40"/>
        <v>92.933333333333337</v>
      </c>
      <c r="O26" s="27">
        <f t="shared" si="40"/>
        <v>94.666666666666671</v>
      </c>
      <c r="P26" s="27">
        <f t="shared" si="40"/>
        <v>99.633333333333326</v>
      </c>
      <c r="Q26" s="27">
        <f t="shared" si="40"/>
        <v>94.366666666666674</v>
      </c>
      <c r="R26" s="27">
        <f t="shared" si="40"/>
        <v>70.100000000000009</v>
      </c>
      <c r="S26" s="26">
        <f t="shared" si="40"/>
        <v>101.90000000000002</v>
      </c>
      <c r="T26" s="27">
        <f t="shared" si="40"/>
        <v>100.96666666666665</v>
      </c>
      <c r="U26" s="27">
        <f t="shared" si="40"/>
        <v>119.63333333333333</v>
      </c>
      <c r="V26" s="27">
        <f t="shared" si="40"/>
        <v>103.23333333333333</v>
      </c>
      <c r="W26" s="27">
        <f t="shared" si="40"/>
        <v>95.966666666666654</v>
      </c>
      <c r="X26" s="50">
        <f t="shared" si="40"/>
        <v>106.43333333333334</v>
      </c>
      <c r="Y26" s="26">
        <f t="shared" si="40"/>
        <v>133.46666666666667</v>
      </c>
      <c r="Z26" s="84">
        <f t="shared" ref="Z26" si="41">AVERAGE(Z81:Z83)</f>
        <v>106.5</v>
      </c>
      <c r="AA26" s="27">
        <f>AVERAGE(AA81:AA83)</f>
        <v>121.23333333333331</v>
      </c>
      <c r="AB26" s="50" t="s">
        <v>22</v>
      </c>
      <c r="AC26" s="77">
        <f>AVERAGE(AC81:AC83)</f>
        <v>101.86666666666667</v>
      </c>
      <c r="AD26" s="2">
        <f>AVERAGE(AD81:AD83)</f>
        <v>101.53333333333335</v>
      </c>
    </row>
    <row r="27" spans="2:30" ht="12.95" customHeight="1" x14ac:dyDescent="0.15">
      <c r="B27" s="29" t="s">
        <v>18</v>
      </c>
      <c r="C27" s="28">
        <f t="shared" ref="C27:J27" si="42">AVERAGE(C84:C86)</f>
        <v>98.600000000000009</v>
      </c>
      <c r="D27" s="27">
        <f t="shared" si="42"/>
        <v>92.466666666666654</v>
      </c>
      <c r="E27" s="27">
        <f t="shared" si="42"/>
        <v>92.066666666666663</v>
      </c>
      <c r="F27" s="27">
        <f t="shared" si="42"/>
        <v>114.93333333333334</v>
      </c>
      <c r="G27" s="27">
        <f t="shared" si="42"/>
        <v>114.26666666666667</v>
      </c>
      <c r="H27" s="27">
        <f t="shared" si="42"/>
        <v>105.5</v>
      </c>
      <c r="I27" s="27">
        <f t="shared" si="42"/>
        <v>98.066666666666677</v>
      </c>
      <c r="J27" s="50">
        <f t="shared" si="42"/>
        <v>97.833333333333329</v>
      </c>
      <c r="K27" s="50" t="s">
        <v>22</v>
      </c>
      <c r="L27" s="27">
        <f t="shared" ref="L27:Y27" si="43">AVERAGE(L84:L86)</f>
        <v>124.5</v>
      </c>
      <c r="M27" s="27">
        <f t="shared" si="43"/>
        <v>106.89999999999999</v>
      </c>
      <c r="N27" s="27">
        <f t="shared" si="43"/>
        <v>88.399999999999991</v>
      </c>
      <c r="O27" s="27">
        <f t="shared" si="43"/>
        <v>97.600000000000009</v>
      </c>
      <c r="P27" s="27">
        <f t="shared" si="43"/>
        <v>97.833333333333329</v>
      </c>
      <c r="Q27" s="27">
        <f t="shared" si="43"/>
        <v>97.533333333333346</v>
      </c>
      <c r="R27" s="27">
        <f t="shared" si="43"/>
        <v>90.666666666666671</v>
      </c>
      <c r="S27" s="26">
        <f t="shared" si="43"/>
        <v>99.733333333333334</v>
      </c>
      <c r="T27" s="27">
        <f t="shared" si="43"/>
        <v>100.03333333333335</v>
      </c>
      <c r="U27" s="27">
        <f t="shared" si="43"/>
        <v>115.2</v>
      </c>
      <c r="V27" s="27">
        <f t="shared" si="43"/>
        <v>105.33333333333333</v>
      </c>
      <c r="W27" s="27">
        <f t="shared" si="43"/>
        <v>95.600000000000009</v>
      </c>
      <c r="X27" s="50">
        <f t="shared" si="43"/>
        <v>109.43333333333334</v>
      </c>
      <c r="Y27" s="26">
        <f t="shared" si="43"/>
        <v>114.03333333333335</v>
      </c>
      <c r="Z27" s="84">
        <f t="shared" ref="Z27" si="44">AVERAGE(Z84:Z86)</f>
        <v>120</v>
      </c>
      <c r="AA27" s="27">
        <f>AVERAGE(AA84:AA86)</f>
        <v>68.899999999999991</v>
      </c>
      <c r="AB27" s="52" t="s">
        <v>22</v>
      </c>
      <c r="AC27" s="77">
        <f>AVERAGE(AC84:AC86)</f>
        <v>97.633333333333326</v>
      </c>
      <c r="AD27" s="2">
        <f>AVERAGE(AD84:AD86)</f>
        <v>98.2</v>
      </c>
    </row>
    <row r="28" spans="2:30" ht="12.95" customHeight="1" x14ac:dyDescent="0.2">
      <c r="B28" s="29" t="s">
        <v>19</v>
      </c>
      <c r="C28" s="28">
        <f t="shared" ref="C28:J28" si="45">AVERAGE(C87:C89)</f>
        <v>93.3</v>
      </c>
      <c r="D28" s="27">
        <f t="shared" si="45"/>
        <v>96.100000000000009</v>
      </c>
      <c r="E28" s="27">
        <f t="shared" si="45"/>
        <v>95.933333333333337</v>
      </c>
      <c r="F28" s="27">
        <f t="shared" si="45"/>
        <v>105.93333333333332</v>
      </c>
      <c r="G28" s="27">
        <f t="shared" si="45"/>
        <v>66.533333333333331</v>
      </c>
      <c r="H28" s="27">
        <f t="shared" si="45"/>
        <v>77.833333333333329</v>
      </c>
      <c r="I28" s="27">
        <f t="shared" si="45"/>
        <v>90.433333333333337</v>
      </c>
      <c r="J28" s="50">
        <f t="shared" si="45"/>
        <v>90.033333333333346</v>
      </c>
      <c r="K28" s="50" t="s">
        <v>22</v>
      </c>
      <c r="L28" s="27">
        <f t="shared" ref="L28:Y28" si="46">AVERAGE(L87:L89)</f>
        <v>129.69999999999999</v>
      </c>
      <c r="M28" s="27">
        <f t="shared" si="46"/>
        <v>139.23333333333332</v>
      </c>
      <c r="N28" s="27">
        <f t="shared" si="46"/>
        <v>84.066666666666663</v>
      </c>
      <c r="O28" s="27">
        <f t="shared" si="46"/>
        <v>94.600000000000009</v>
      </c>
      <c r="P28" s="27">
        <f t="shared" si="46"/>
        <v>98.933333333333337</v>
      </c>
      <c r="Q28" s="27">
        <f t="shared" si="46"/>
        <v>94.2</v>
      </c>
      <c r="R28" s="27">
        <f t="shared" si="46"/>
        <v>76.8</v>
      </c>
      <c r="S28" s="26">
        <f t="shared" si="46"/>
        <v>100.06666666666666</v>
      </c>
      <c r="T28" s="27">
        <f t="shared" si="46"/>
        <v>99.733333333333334</v>
      </c>
      <c r="U28" s="27">
        <f t="shared" si="46"/>
        <v>119.7</v>
      </c>
      <c r="V28" s="27">
        <f t="shared" si="46"/>
        <v>97.333333333333329</v>
      </c>
      <c r="W28" s="27">
        <f t="shared" si="46"/>
        <v>91.633333333333326</v>
      </c>
      <c r="X28" s="50">
        <f t="shared" si="46"/>
        <v>101.86666666666667</v>
      </c>
      <c r="Y28" s="26">
        <f t="shared" si="46"/>
        <v>105.8</v>
      </c>
      <c r="Z28" s="84">
        <f t="shared" ref="Z28" si="47">AVERAGE(Z87:Z89)</f>
        <v>108.2</v>
      </c>
      <c r="AA28" s="27">
        <f>AVERAGE(AA87:AA89)</f>
        <v>90.566666666666677</v>
      </c>
      <c r="AB28" s="50" t="s">
        <v>22</v>
      </c>
      <c r="AC28" s="77">
        <f>AVERAGE(AC87:AC89)</f>
        <v>91.066666666666677</v>
      </c>
      <c r="AD28" s="2">
        <f>AVERAGE(AD87:AD89)</f>
        <v>89.566666666666663</v>
      </c>
    </row>
    <row r="29" spans="2:30" ht="12.95" customHeight="1" x14ac:dyDescent="0.2">
      <c r="B29" s="29" t="s">
        <v>78</v>
      </c>
      <c r="C29" s="28">
        <f t="shared" ref="C29:J29" si="48">AVERAGE(C90:C92)</f>
        <v>99.933333333333337</v>
      </c>
      <c r="D29" s="27">
        <f t="shared" si="48"/>
        <v>97.866666666666674</v>
      </c>
      <c r="E29" s="27">
        <f t="shared" si="48"/>
        <v>97.833333333333329</v>
      </c>
      <c r="F29" s="27">
        <f t="shared" si="48"/>
        <v>102.96666666666665</v>
      </c>
      <c r="G29" s="27">
        <f t="shared" si="48"/>
        <v>93.09999999999998</v>
      </c>
      <c r="H29" s="27">
        <f t="shared" si="48"/>
        <v>99.066666666666663</v>
      </c>
      <c r="I29" s="27">
        <f t="shared" si="48"/>
        <v>101.76666666666667</v>
      </c>
      <c r="J29" s="50">
        <f t="shared" si="48"/>
        <v>101.86666666666667</v>
      </c>
      <c r="K29" s="50" t="s">
        <v>22</v>
      </c>
      <c r="L29" s="27">
        <f t="shared" ref="L29:Y29" si="49">AVERAGE(L90:L92)</f>
        <v>144.96666666666667</v>
      </c>
      <c r="M29" s="27">
        <f t="shared" si="49"/>
        <v>103</v>
      </c>
      <c r="N29" s="27">
        <f t="shared" si="49"/>
        <v>90.3</v>
      </c>
      <c r="O29" s="27">
        <f t="shared" si="49"/>
        <v>94.899999999999991</v>
      </c>
      <c r="P29" s="27">
        <f t="shared" si="49"/>
        <v>100.53333333333335</v>
      </c>
      <c r="Q29" s="27">
        <f t="shared" si="49"/>
        <v>94.600000000000009</v>
      </c>
      <c r="R29" s="27">
        <f t="shared" si="49"/>
        <v>116.40000000000002</v>
      </c>
      <c r="S29" s="26">
        <f t="shared" si="49"/>
        <v>101.5</v>
      </c>
      <c r="T29" s="27">
        <f t="shared" si="49"/>
        <v>103.43333333333334</v>
      </c>
      <c r="U29" s="27">
        <f t="shared" si="49"/>
        <v>115.3</v>
      </c>
      <c r="V29" s="27">
        <f t="shared" si="49"/>
        <v>102.60000000000001</v>
      </c>
      <c r="W29" s="27">
        <f t="shared" si="49"/>
        <v>99.2</v>
      </c>
      <c r="X29" s="50">
        <f t="shared" si="49"/>
        <v>86.600000000000009</v>
      </c>
      <c r="Y29" s="26">
        <f t="shared" si="49"/>
        <v>106.23333333333333</v>
      </c>
      <c r="Z29" s="84">
        <f t="shared" ref="Z29" si="50">AVERAGE(Z90:Z92)</f>
        <v>110.60000000000001</v>
      </c>
      <c r="AA29" s="27">
        <f>AVERAGE(AA90:AA92)</f>
        <v>70.766666666666666</v>
      </c>
      <c r="AB29" s="50" t="s">
        <v>22</v>
      </c>
      <c r="AC29" s="77">
        <f>AVERAGE(AC90:AC92)</f>
        <v>103.06666666666666</v>
      </c>
      <c r="AD29" s="2">
        <f>AVERAGE(AD90:AD92)</f>
        <v>101.06666666666668</v>
      </c>
    </row>
    <row r="30" spans="2:30" ht="12.95" customHeight="1" x14ac:dyDescent="0.15">
      <c r="B30" s="29" t="s">
        <v>17</v>
      </c>
      <c r="C30" s="28">
        <f t="shared" ref="C30:J30" si="51">AVERAGE(C93:C95)</f>
        <v>100.7</v>
      </c>
      <c r="D30" s="27">
        <f t="shared" si="51"/>
        <v>99.866666666666674</v>
      </c>
      <c r="E30" s="27">
        <f t="shared" si="51"/>
        <v>99.733333333333348</v>
      </c>
      <c r="F30" s="27">
        <f t="shared" si="51"/>
        <v>109.06666666666666</v>
      </c>
      <c r="G30" s="27">
        <f t="shared" si="51"/>
        <v>71.333333333333329</v>
      </c>
      <c r="H30" s="27">
        <f t="shared" si="51"/>
        <v>129.83333333333334</v>
      </c>
      <c r="I30" s="27">
        <f t="shared" si="51"/>
        <v>99.633333333333326</v>
      </c>
      <c r="J30" s="50">
        <f t="shared" si="51"/>
        <v>100.2</v>
      </c>
      <c r="K30" s="50" t="s">
        <v>22</v>
      </c>
      <c r="L30" s="27">
        <f t="shared" ref="L30:Y30" si="52">AVERAGE(L93:L95)</f>
        <v>144.46666666666667</v>
      </c>
      <c r="M30" s="27">
        <f t="shared" si="52"/>
        <v>124.10000000000001</v>
      </c>
      <c r="N30" s="27">
        <f t="shared" si="52"/>
        <v>84.466666666666669</v>
      </c>
      <c r="O30" s="27">
        <f t="shared" si="52"/>
        <v>97.066666666666677</v>
      </c>
      <c r="P30" s="27">
        <f t="shared" si="52"/>
        <v>99.833333333333329</v>
      </c>
      <c r="Q30" s="27">
        <f t="shared" si="52"/>
        <v>96.899999999999991</v>
      </c>
      <c r="R30" s="27">
        <f t="shared" si="52"/>
        <v>123.3</v>
      </c>
      <c r="S30" s="26">
        <f t="shared" si="52"/>
        <v>100.7</v>
      </c>
      <c r="T30" s="27">
        <f t="shared" si="52"/>
        <v>106.23333333333333</v>
      </c>
      <c r="U30" s="27">
        <f t="shared" si="52"/>
        <v>120.86666666666667</v>
      </c>
      <c r="V30" s="27">
        <f t="shared" si="52"/>
        <v>100.96666666666665</v>
      </c>
      <c r="W30" s="27">
        <f t="shared" si="52"/>
        <v>95.59999999999998</v>
      </c>
      <c r="X30" s="50">
        <f t="shared" si="52"/>
        <v>88.333333333333329</v>
      </c>
      <c r="Y30" s="26">
        <f t="shared" si="52"/>
        <v>101.53333333333335</v>
      </c>
      <c r="Z30" s="84">
        <f t="shared" ref="Z30" si="53">AVERAGE(Z93:Z95)</f>
        <v>111.26666666666667</v>
      </c>
      <c r="AA30" s="27">
        <f>AVERAGE(AA93:AA95)</f>
        <v>104.53333333333335</v>
      </c>
      <c r="AB30" s="52" t="s">
        <v>22</v>
      </c>
      <c r="AC30" s="77">
        <f>AVERAGE(AC93:AC95)</f>
        <v>103.06666666666666</v>
      </c>
      <c r="AD30" s="2">
        <f>AVERAGE(AD93:AD95)</f>
        <v>102.13333333333333</v>
      </c>
    </row>
    <row r="31" spans="2:30" ht="12.95" customHeight="1" x14ac:dyDescent="0.15">
      <c r="B31" s="29" t="s">
        <v>18</v>
      </c>
      <c r="C31" s="28">
        <f t="shared" ref="C31:J31" si="54">AVERAGE(C96:C98)</f>
        <v>107.73333333333333</v>
      </c>
      <c r="D31" s="27">
        <f t="shared" si="54"/>
        <v>105.89999999999999</v>
      </c>
      <c r="E31" s="27">
        <f t="shared" si="54"/>
        <v>105.7</v>
      </c>
      <c r="F31" s="27">
        <f t="shared" si="54"/>
        <v>112.03333333333335</v>
      </c>
      <c r="G31" s="27">
        <f t="shared" si="54"/>
        <v>119.06666666666668</v>
      </c>
      <c r="H31" s="27">
        <f t="shared" si="54"/>
        <v>127.16666666666667</v>
      </c>
      <c r="I31" s="27">
        <f t="shared" si="54"/>
        <v>112.09999999999998</v>
      </c>
      <c r="J31" s="50">
        <f t="shared" si="54"/>
        <v>112.53333333333335</v>
      </c>
      <c r="K31" s="50" t="s">
        <v>22</v>
      </c>
      <c r="L31" s="27">
        <f t="shared" ref="L31:Y31" si="55">AVERAGE(L96:L98)</f>
        <v>120.83333333333333</v>
      </c>
      <c r="M31" s="27">
        <f t="shared" si="55"/>
        <v>108.86666666666667</v>
      </c>
      <c r="N31" s="27">
        <f t="shared" si="55"/>
        <v>86.366666666666674</v>
      </c>
      <c r="O31" s="27">
        <f t="shared" si="55"/>
        <v>102.43333333333334</v>
      </c>
      <c r="P31" s="27">
        <f t="shared" si="55"/>
        <v>102.26666666666667</v>
      </c>
      <c r="Q31" s="27">
        <f t="shared" si="55"/>
        <v>102.43333333333334</v>
      </c>
      <c r="R31" s="27">
        <f t="shared" si="55"/>
        <v>111.89999999999999</v>
      </c>
      <c r="S31" s="26">
        <f t="shared" si="55"/>
        <v>100.06666666666668</v>
      </c>
      <c r="T31" s="27">
        <f t="shared" si="55"/>
        <v>106.36666666666667</v>
      </c>
      <c r="U31" s="27">
        <f t="shared" si="55"/>
        <v>123.06666666666666</v>
      </c>
      <c r="V31" s="27">
        <f t="shared" si="55"/>
        <v>104.89999999999999</v>
      </c>
      <c r="W31" s="27">
        <f t="shared" si="55"/>
        <v>98.466666666666654</v>
      </c>
      <c r="X31" s="50">
        <f t="shared" si="55"/>
        <v>91.066666666666677</v>
      </c>
      <c r="Y31" s="26">
        <f t="shared" si="55"/>
        <v>97.633333333333326</v>
      </c>
      <c r="Z31" s="84">
        <f t="shared" ref="Z31" si="56">AVERAGE(Z96:Z98)</f>
        <v>118.43333333333334</v>
      </c>
      <c r="AA31" s="27">
        <f>AVERAGE(AA96:AA98)</f>
        <v>83.966666666666654</v>
      </c>
      <c r="AB31" s="52" t="s">
        <v>22</v>
      </c>
      <c r="AC31" s="77">
        <f>AVERAGE(AC96:AC98)</f>
        <v>111.76666666666665</v>
      </c>
      <c r="AD31" s="2">
        <f>AVERAGE(AD96:AD98)</f>
        <v>112.7</v>
      </c>
    </row>
    <row r="32" spans="2:30" ht="12.95" customHeight="1" x14ac:dyDescent="0.15">
      <c r="B32" s="29" t="s">
        <v>19</v>
      </c>
      <c r="C32" s="28">
        <f t="shared" ref="C32:J32" si="57">AVERAGE(C99:C101)</f>
        <v>106.76666666666667</v>
      </c>
      <c r="D32" s="27">
        <f t="shared" si="57"/>
        <v>98.533333333333346</v>
      </c>
      <c r="E32" s="27">
        <f t="shared" si="57"/>
        <v>98.366666666666674</v>
      </c>
      <c r="F32" s="27">
        <f t="shared" si="57"/>
        <v>109.96666666666665</v>
      </c>
      <c r="G32" s="27">
        <f t="shared" si="57"/>
        <v>93.266666666666666</v>
      </c>
      <c r="H32" s="27">
        <f t="shared" si="57"/>
        <v>163.33333333333334</v>
      </c>
      <c r="I32" s="27">
        <f t="shared" si="57"/>
        <v>106.5</v>
      </c>
      <c r="J32" s="50">
        <f t="shared" si="57"/>
        <v>106.39999999999999</v>
      </c>
      <c r="K32" s="50" t="s">
        <v>22</v>
      </c>
      <c r="L32" s="27">
        <f t="shared" ref="L32:Y32" si="58">AVERAGE(L99:L101)</f>
        <v>120.76666666666665</v>
      </c>
      <c r="M32" s="27">
        <f t="shared" si="58"/>
        <v>95.8</v>
      </c>
      <c r="N32" s="27">
        <f t="shared" si="58"/>
        <v>85.666666666666671</v>
      </c>
      <c r="O32" s="27">
        <f t="shared" si="58"/>
        <v>109.93333333333334</v>
      </c>
      <c r="P32" s="27">
        <f t="shared" si="58"/>
        <v>100.7</v>
      </c>
      <c r="Q32" s="27">
        <f t="shared" si="58"/>
        <v>110.46666666666665</v>
      </c>
      <c r="R32" s="27">
        <f t="shared" si="58"/>
        <v>140.26666666666668</v>
      </c>
      <c r="S32" s="26">
        <f t="shared" si="58"/>
        <v>96.2</v>
      </c>
      <c r="T32" s="27">
        <f t="shared" si="58"/>
        <v>103.86666666666667</v>
      </c>
      <c r="U32" s="27">
        <f t="shared" si="58"/>
        <v>118.8</v>
      </c>
      <c r="V32" s="27">
        <f t="shared" si="58"/>
        <v>108.26666666666667</v>
      </c>
      <c r="W32" s="27">
        <f t="shared" si="58"/>
        <v>105.06666666666666</v>
      </c>
      <c r="X32" s="50">
        <f t="shared" si="58"/>
        <v>85.166666666666671</v>
      </c>
      <c r="Y32" s="26">
        <f t="shared" si="58"/>
        <v>111.46666666666665</v>
      </c>
      <c r="Z32" s="84">
        <f t="shared" ref="Z32" si="59">AVERAGE(Z99:Z101)</f>
        <v>120.23333333333333</v>
      </c>
      <c r="AA32" s="27">
        <f>AVERAGE(AA99:AA101)</f>
        <v>85</v>
      </c>
      <c r="AB32" s="52" t="s">
        <v>22</v>
      </c>
      <c r="AC32" s="77">
        <f>AVERAGE(AC99:AC101)</f>
        <v>110.10000000000001</v>
      </c>
      <c r="AD32" s="2">
        <f>AVERAGE(AD99:AD101)</f>
        <v>109.39999999999999</v>
      </c>
    </row>
    <row r="33" spans="2:30" ht="12.95" customHeight="1" x14ac:dyDescent="0.15">
      <c r="B33" s="29" t="s">
        <v>79</v>
      </c>
      <c r="C33" s="28">
        <f t="shared" ref="C33:J33" si="60">AVERAGE(C102:C104)</f>
        <v>102.13333333333334</v>
      </c>
      <c r="D33" s="27">
        <f t="shared" si="60"/>
        <v>94.833333333333329</v>
      </c>
      <c r="E33" s="27">
        <f t="shared" si="60"/>
        <v>94.433333333333337</v>
      </c>
      <c r="F33" s="27">
        <f t="shared" si="60"/>
        <v>119.93333333333334</v>
      </c>
      <c r="G33" s="27">
        <f t="shared" si="60"/>
        <v>77.8</v>
      </c>
      <c r="H33" s="27">
        <f t="shared" si="60"/>
        <v>139.36666666666667</v>
      </c>
      <c r="I33" s="27">
        <f t="shared" si="60"/>
        <v>104</v>
      </c>
      <c r="J33" s="50">
        <f t="shared" si="60"/>
        <v>102.03333333333335</v>
      </c>
      <c r="K33" s="50" t="s">
        <v>22</v>
      </c>
      <c r="L33" s="27">
        <f t="shared" ref="L33:Y33" si="61">AVERAGE(L102:L104)</f>
        <v>99.100000000000009</v>
      </c>
      <c r="M33" s="27">
        <f t="shared" si="61"/>
        <v>75.2</v>
      </c>
      <c r="N33" s="27">
        <f t="shared" si="61"/>
        <v>79.733333333333334</v>
      </c>
      <c r="O33" s="27">
        <f t="shared" si="61"/>
        <v>108.96666666666665</v>
      </c>
      <c r="P33" s="27">
        <f t="shared" si="61"/>
        <v>98.033333333333346</v>
      </c>
      <c r="Q33" s="27">
        <f t="shared" si="61"/>
        <v>109.93333333333332</v>
      </c>
      <c r="R33" s="27">
        <f t="shared" si="61"/>
        <v>113.46666666666665</v>
      </c>
      <c r="S33" s="26">
        <f t="shared" si="61"/>
        <v>94.59999999999998</v>
      </c>
      <c r="T33" s="27">
        <f t="shared" si="61"/>
        <v>101.26666666666665</v>
      </c>
      <c r="U33" s="27">
        <f t="shared" si="61"/>
        <v>111.5</v>
      </c>
      <c r="V33" s="27">
        <f t="shared" si="61"/>
        <v>99.866666666666674</v>
      </c>
      <c r="W33" s="27">
        <f t="shared" si="61"/>
        <v>100.3</v>
      </c>
      <c r="X33" s="50">
        <f t="shared" si="61"/>
        <v>89.8</v>
      </c>
      <c r="Y33" s="26">
        <f t="shared" si="61"/>
        <v>102.26666666666667</v>
      </c>
      <c r="Z33" s="84">
        <f t="shared" ref="Z33" si="62">AVERAGE(Z102:Z104)</f>
        <v>101.06666666666666</v>
      </c>
      <c r="AA33" s="27">
        <f>AVERAGE(AA102:AA104)</f>
        <v>62.800000000000004</v>
      </c>
      <c r="AB33" s="52" t="s">
        <v>22</v>
      </c>
      <c r="AC33" s="77">
        <f>AVERAGE(AC102:AC104)</f>
        <v>106.3</v>
      </c>
      <c r="AD33" s="2">
        <f>AVERAGE(AD102:AD104)</f>
        <v>106.13333333333333</v>
      </c>
    </row>
    <row r="34" spans="2:30" ht="12.95" customHeight="1" x14ac:dyDescent="0.15">
      <c r="B34" s="29" t="s">
        <v>17</v>
      </c>
      <c r="C34" s="28">
        <f t="shared" ref="C34:J34" si="63">AVERAGE(C105:C107)</f>
        <v>97.866666666666674</v>
      </c>
      <c r="D34" s="27">
        <f t="shared" si="63"/>
        <v>94.2</v>
      </c>
      <c r="E34" s="27">
        <f t="shared" si="63"/>
        <v>94</v>
      </c>
      <c r="F34" s="27">
        <f t="shared" si="63"/>
        <v>110.03333333333335</v>
      </c>
      <c r="G34" s="27">
        <f t="shared" si="63"/>
        <v>55.5</v>
      </c>
      <c r="H34" s="27">
        <f t="shared" si="63"/>
        <v>119.96666666666668</v>
      </c>
      <c r="I34" s="27">
        <f t="shared" si="63"/>
        <v>95.7</v>
      </c>
      <c r="J34" s="50">
        <f t="shared" si="63"/>
        <v>95.866666666666674</v>
      </c>
      <c r="K34" s="50" t="s">
        <v>22</v>
      </c>
      <c r="L34" s="27">
        <f t="shared" ref="L34:Y34" si="64">AVERAGE(L105:L107)</f>
        <v>91.366666666666674</v>
      </c>
      <c r="M34" s="27">
        <f t="shared" si="64"/>
        <v>103.39999999999999</v>
      </c>
      <c r="N34" s="27">
        <f t="shared" si="64"/>
        <v>73.733333333333334</v>
      </c>
      <c r="O34" s="27">
        <f t="shared" si="64"/>
        <v>104.86666666666667</v>
      </c>
      <c r="P34" s="27">
        <f t="shared" si="64"/>
        <v>97.066666666666663</v>
      </c>
      <c r="Q34" s="27">
        <f t="shared" si="64"/>
        <v>105.53333333333335</v>
      </c>
      <c r="R34" s="27">
        <f t="shared" si="64"/>
        <v>117.3</v>
      </c>
      <c r="S34" s="26">
        <f t="shared" si="64"/>
        <v>95.966666666666654</v>
      </c>
      <c r="T34" s="27">
        <f t="shared" si="64"/>
        <v>102.16666666666667</v>
      </c>
      <c r="U34" s="27">
        <f t="shared" si="64"/>
        <v>116.96666666666668</v>
      </c>
      <c r="V34" s="27">
        <f t="shared" si="64"/>
        <v>100.83333333333333</v>
      </c>
      <c r="W34" s="27">
        <f t="shared" si="64"/>
        <v>103.39999999999999</v>
      </c>
      <c r="X34" s="50">
        <f t="shared" si="64"/>
        <v>80.533333333333346</v>
      </c>
      <c r="Y34" s="26">
        <f t="shared" si="64"/>
        <v>95.066666666666663</v>
      </c>
      <c r="Z34" s="84">
        <f t="shared" ref="Z34" si="65">AVERAGE(Z105:Z107)</f>
        <v>99.766666666666666</v>
      </c>
      <c r="AA34" s="27">
        <f>AVERAGE(AA105:AA107)</f>
        <v>104.3</v>
      </c>
      <c r="AB34" s="52" t="s">
        <v>22</v>
      </c>
      <c r="AC34" s="77">
        <f>AVERAGE(AC105:AC107)</f>
        <v>97.633333333333326</v>
      </c>
      <c r="AD34" s="2">
        <f>AVERAGE(AD105:AD107)</f>
        <v>97.666666666666671</v>
      </c>
    </row>
    <row r="35" spans="2:30" ht="12.95" customHeight="1" x14ac:dyDescent="0.15">
      <c r="B35" s="29" t="s">
        <v>18</v>
      </c>
      <c r="C35" s="28">
        <f t="shared" ref="C35:J35" si="66">AVERAGE(C108:C110)</f>
        <v>93.666666666666671</v>
      </c>
      <c r="D35" s="27">
        <f t="shared" si="66"/>
        <v>95.366666666666674</v>
      </c>
      <c r="E35" s="27">
        <f t="shared" si="66"/>
        <v>95.066666666666663</v>
      </c>
      <c r="F35" s="27">
        <f t="shared" si="66"/>
        <v>110</v>
      </c>
      <c r="G35" s="27">
        <f t="shared" si="66"/>
        <v>69.399999999999991</v>
      </c>
      <c r="H35" s="27">
        <f t="shared" si="66"/>
        <v>142.26666666666665</v>
      </c>
      <c r="I35" s="27">
        <f t="shared" si="66"/>
        <v>86.100000000000009</v>
      </c>
      <c r="J35" s="50">
        <f t="shared" si="66"/>
        <v>85.13333333333334</v>
      </c>
      <c r="K35" s="50" t="s">
        <v>22</v>
      </c>
      <c r="L35" s="27">
        <f t="shared" ref="L35:Y35" si="67">AVERAGE(L108:L110)</f>
        <v>128.56666666666669</v>
      </c>
      <c r="M35" s="27">
        <f t="shared" si="67"/>
        <v>81.466666666666654</v>
      </c>
      <c r="N35" s="27">
        <f t="shared" si="67"/>
        <v>82.833333333333329</v>
      </c>
      <c r="O35" s="27">
        <f t="shared" si="67"/>
        <v>95.266666666666666</v>
      </c>
      <c r="P35" s="27">
        <f t="shared" si="67"/>
        <v>97.566666666666677</v>
      </c>
      <c r="Q35" s="27">
        <f t="shared" si="67"/>
        <v>95.100000000000009</v>
      </c>
      <c r="R35" s="27">
        <f t="shared" si="67"/>
        <v>113.33333333333333</v>
      </c>
      <c r="S35" s="26">
        <f t="shared" si="67"/>
        <v>96.266666666666652</v>
      </c>
      <c r="T35" s="27">
        <f t="shared" si="67"/>
        <v>90.8</v>
      </c>
      <c r="U35" s="27">
        <f t="shared" si="67"/>
        <v>115.53333333333335</v>
      </c>
      <c r="V35" s="27">
        <f t="shared" si="67"/>
        <v>103.76666666666667</v>
      </c>
      <c r="W35" s="27">
        <f t="shared" si="67"/>
        <v>100.86666666666667</v>
      </c>
      <c r="X35" s="50">
        <f t="shared" si="67"/>
        <v>76.566666666666663</v>
      </c>
      <c r="Y35" s="26">
        <f t="shared" si="67"/>
        <v>87.966666666666654</v>
      </c>
      <c r="Z35" s="84">
        <f t="shared" ref="Z35" si="68">AVERAGE(Z108:Z110)</f>
        <v>109.33333333333333</v>
      </c>
      <c r="AA35" s="27">
        <f>AVERAGE(AA108:AA110)</f>
        <v>50</v>
      </c>
      <c r="AB35" s="52" t="s">
        <v>22</v>
      </c>
      <c r="AC35" s="77">
        <f>AVERAGE(AC108:AC110)</f>
        <v>90.033333333333346</v>
      </c>
      <c r="AD35" s="2">
        <f>AVERAGE(AD108:AD110)</f>
        <v>89.40000000000002</v>
      </c>
    </row>
    <row r="36" spans="2:30" ht="12.95" customHeight="1" x14ac:dyDescent="0.15">
      <c r="B36" s="29" t="s">
        <v>19</v>
      </c>
      <c r="C36" s="28">
        <f t="shared" ref="C36:J36" si="69">AVERAGE(C111:C113)</f>
        <v>95.933333333333323</v>
      </c>
      <c r="D36" s="27">
        <f t="shared" si="69"/>
        <v>87.8</v>
      </c>
      <c r="E36" s="27">
        <f t="shared" si="69"/>
        <v>87.5</v>
      </c>
      <c r="F36" s="27">
        <f t="shared" si="69"/>
        <v>111.39999999999999</v>
      </c>
      <c r="G36" s="27">
        <f t="shared" si="69"/>
        <v>76.166666666666671</v>
      </c>
      <c r="H36" s="27">
        <f t="shared" si="69"/>
        <v>137.13333333333333</v>
      </c>
      <c r="I36" s="27">
        <f t="shared" si="69"/>
        <v>95.399999999999991</v>
      </c>
      <c r="J36" s="50">
        <f t="shared" si="69"/>
        <v>95.233333333333348</v>
      </c>
      <c r="K36" s="50" t="s">
        <v>22</v>
      </c>
      <c r="L36" s="27">
        <f t="shared" ref="L36:Y36" si="70">AVERAGE(L111:L113)</f>
        <v>112.06666666666668</v>
      </c>
      <c r="M36" s="27">
        <f t="shared" si="70"/>
        <v>92.433333333333337</v>
      </c>
      <c r="N36" s="27">
        <f t="shared" si="70"/>
        <v>82.999999999999986</v>
      </c>
      <c r="O36" s="27">
        <f t="shared" si="70"/>
        <v>101.96666666666665</v>
      </c>
      <c r="P36" s="27">
        <f t="shared" si="70"/>
        <v>96.766666666666666</v>
      </c>
      <c r="Q36" s="27">
        <f t="shared" si="70"/>
        <v>102.16666666666667</v>
      </c>
      <c r="R36" s="27">
        <f t="shared" si="70"/>
        <v>65.766666666666666</v>
      </c>
      <c r="S36" s="26">
        <f t="shared" si="70"/>
        <v>95.233333333333334</v>
      </c>
      <c r="T36" s="27">
        <f t="shared" si="70"/>
        <v>98.633333333333326</v>
      </c>
      <c r="U36" s="27">
        <f t="shared" si="70"/>
        <v>126.60000000000001</v>
      </c>
      <c r="V36" s="27">
        <f t="shared" si="70"/>
        <v>92.733333333333334</v>
      </c>
      <c r="W36" s="27">
        <f t="shared" si="70"/>
        <v>93.899999999999991</v>
      </c>
      <c r="X36" s="50">
        <f t="shared" si="70"/>
        <v>78.833333333333329</v>
      </c>
      <c r="Y36" s="26">
        <f t="shared" si="70"/>
        <v>104.89999999999999</v>
      </c>
      <c r="Z36" s="84">
        <f t="shared" ref="Z36" si="71">AVERAGE(Z111:Z113)</f>
        <v>91.633333333333326</v>
      </c>
      <c r="AA36" s="27">
        <f>AVERAGE(AA111:AA113)</f>
        <v>77.566666666666663</v>
      </c>
      <c r="AB36" s="52" t="s">
        <v>22</v>
      </c>
      <c r="AC36" s="77">
        <f>AVERAGE(AC111:AC113)</f>
        <v>98.066666666666663</v>
      </c>
      <c r="AD36" s="2">
        <f>AVERAGE(AD111:AD113)</f>
        <v>97.566666666666663</v>
      </c>
    </row>
    <row r="37" spans="2:30" ht="12.95" customHeight="1" x14ac:dyDescent="0.15">
      <c r="B37" s="29" t="s">
        <v>80</v>
      </c>
      <c r="C37" s="28">
        <f t="shared" ref="C37:J37" si="72">AVERAGE(C114:C116)</f>
        <v>90.566666666666663</v>
      </c>
      <c r="D37" s="27">
        <f t="shared" si="72"/>
        <v>86.399999999999991</v>
      </c>
      <c r="E37" s="27">
        <f t="shared" si="72"/>
        <v>86</v>
      </c>
      <c r="F37" s="27">
        <f t="shared" si="72"/>
        <v>112.96666666666665</v>
      </c>
      <c r="G37" s="27">
        <f t="shared" si="72"/>
        <v>50.29999999999999</v>
      </c>
      <c r="H37" s="27">
        <f t="shared" si="72"/>
        <v>121.93333333333332</v>
      </c>
      <c r="I37" s="27">
        <f t="shared" si="72"/>
        <v>87.533333333333346</v>
      </c>
      <c r="J37" s="50">
        <f t="shared" si="72"/>
        <v>87.600000000000009</v>
      </c>
      <c r="K37" s="50" t="s">
        <v>22</v>
      </c>
      <c r="L37" s="27">
        <f t="shared" ref="L37:Y37" si="73">AVERAGE(L114:L116)</f>
        <v>125.10000000000001</v>
      </c>
      <c r="M37" s="27">
        <f t="shared" si="73"/>
        <v>90.600000000000009</v>
      </c>
      <c r="N37" s="27">
        <f t="shared" si="73"/>
        <v>78.900000000000006</v>
      </c>
      <c r="O37" s="27">
        <f t="shared" si="73"/>
        <v>101.03333333333335</v>
      </c>
      <c r="P37" s="27">
        <f t="shared" si="73"/>
        <v>94.533333333333346</v>
      </c>
      <c r="Q37" s="27">
        <f t="shared" si="73"/>
        <v>101.7</v>
      </c>
      <c r="R37" s="27">
        <f t="shared" si="73"/>
        <v>44.6</v>
      </c>
      <c r="S37" s="26">
        <f t="shared" si="73"/>
        <v>92.466666666666654</v>
      </c>
      <c r="T37" s="27">
        <f t="shared" si="73"/>
        <v>96.766666666666666</v>
      </c>
      <c r="U37" s="27">
        <f t="shared" si="73"/>
        <v>130.46666666666667</v>
      </c>
      <c r="V37" s="27">
        <f t="shared" si="73"/>
        <v>90.033333333333346</v>
      </c>
      <c r="W37" s="27">
        <f t="shared" si="73"/>
        <v>87.399999999999991</v>
      </c>
      <c r="X37" s="50">
        <f t="shared" si="73"/>
        <v>82.13333333333334</v>
      </c>
      <c r="Y37" s="26">
        <f t="shared" si="73"/>
        <v>89.166666666666671</v>
      </c>
      <c r="Z37" s="84">
        <f t="shared" ref="Z37" si="74">AVERAGE(Z114:Z116)</f>
        <v>90.8</v>
      </c>
      <c r="AA37" s="27">
        <f>AVERAGE(AA114:AA116)</f>
        <v>55.5</v>
      </c>
      <c r="AB37" s="52" t="s">
        <v>22</v>
      </c>
      <c r="AC37" s="77">
        <f>AVERAGE(AC114:AC116)</f>
        <v>91.3</v>
      </c>
      <c r="AD37" s="2">
        <f>AVERAGE(AD114:AD116)</f>
        <v>89.866666666666674</v>
      </c>
    </row>
    <row r="38" spans="2:30" ht="12.95" customHeight="1" x14ac:dyDescent="0.15">
      <c r="B38" s="29" t="s">
        <v>17</v>
      </c>
      <c r="C38" s="28">
        <f t="shared" ref="C38:J38" si="75">AVERAGE(C117:C119)</f>
        <v>98.09999999999998</v>
      </c>
      <c r="D38" s="27">
        <f t="shared" si="75"/>
        <v>85.533333333333346</v>
      </c>
      <c r="E38" s="27">
        <f t="shared" si="75"/>
        <v>85.2</v>
      </c>
      <c r="F38" s="27">
        <f t="shared" si="75"/>
        <v>109.46666666666665</v>
      </c>
      <c r="G38" s="27">
        <f t="shared" si="75"/>
        <v>120.93333333333334</v>
      </c>
      <c r="H38" s="27">
        <f t="shared" si="75"/>
        <v>100.13333333333333</v>
      </c>
      <c r="I38" s="27">
        <f t="shared" si="75"/>
        <v>95.600000000000009</v>
      </c>
      <c r="J38" s="50">
        <f t="shared" si="75"/>
        <v>96.133333333333326</v>
      </c>
      <c r="K38" s="50" t="s">
        <v>22</v>
      </c>
      <c r="L38" s="27">
        <f t="shared" ref="L38:Y38" si="76">AVERAGE(L117:L119)</f>
        <v>128.53333333333333</v>
      </c>
      <c r="M38" s="27">
        <f t="shared" si="76"/>
        <v>101.16666666666667</v>
      </c>
      <c r="N38" s="27">
        <f t="shared" si="76"/>
        <v>79.600000000000009</v>
      </c>
      <c r="O38" s="27">
        <f t="shared" si="76"/>
        <v>107.43333333333334</v>
      </c>
      <c r="P38" s="27">
        <f t="shared" si="76"/>
        <v>96.033333333333346</v>
      </c>
      <c r="Q38" s="27">
        <f t="shared" si="76"/>
        <v>108.39999999999999</v>
      </c>
      <c r="R38" s="27">
        <f t="shared" si="76"/>
        <v>44.333333333333336</v>
      </c>
      <c r="S38" s="26">
        <f t="shared" si="76"/>
        <v>92.866666666666674</v>
      </c>
      <c r="T38" s="27">
        <f t="shared" si="76"/>
        <v>99.2</v>
      </c>
      <c r="U38" s="27">
        <f t="shared" si="76"/>
        <v>125.36666666666667</v>
      </c>
      <c r="V38" s="27">
        <f t="shared" si="76"/>
        <v>94.100000000000009</v>
      </c>
      <c r="W38" s="27">
        <f t="shared" si="76"/>
        <v>92.466666666666683</v>
      </c>
      <c r="X38" s="50">
        <f t="shared" si="76"/>
        <v>84.266666666666666</v>
      </c>
      <c r="Y38" s="26">
        <f t="shared" si="76"/>
        <v>98.800000000000011</v>
      </c>
      <c r="Z38" s="84">
        <f t="shared" ref="Z38" si="77">AVERAGE(Z117:Z119)</f>
        <v>92.833333333333329</v>
      </c>
      <c r="AA38" s="27">
        <f>AVERAGE(AA117:AA119)</f>
        <v>79.033333333333331</v>
      </c>
      <c r="AB38" s="52" t="s">
        <v>22</v>
      </c>
      <c r="AC38" s="77">
        <f>AVERAGE(AC117:AC119)</f>
        <v>97.2</v>
      </c>
      <c r="AD38" s="2">
        <f>AVERAGE(AD117:AD119)</f>
        <v>96.266666666666666</v>
      </c>
    </row>
    <row r="39" spans="2:30" ht="12.95" customHeight="1" x14ac:dyDescent="0.15">
      <c r="B39" s="29" t="s">
        <v>18</v>
      </c>
      <c r="C39" s="28">
        <f t="shared" ref="C39:J39" si="78">AVERAGE(C120:C122)</f>
        <v>95.899999999999991</v>
      </c>
      <c r="D39" s="27">
        <f t="shared" si="78"/>
        <v>86</v>
      </c>
      <c r="E39" s="27">
        <f t="shared" si="78"/>
        <v>85.666666666666671</v>
      </c>
      <c r="F39" s="27">
        <f t="shared" si="78"/>
        <v>100.63333333333333</v>
      </c>
      <c r="G39" s="27">
        <f t="shared" si="78"/>
        <v>57.466666666666661</v>
      </c>
      <c r="H39" s="27">
        <f t="shared" si="78"/>
        <v>88.033333333333346</v>
      </c>
      <c r="I39" s="27">
        <f t="shared" si="78"/>
        <v>97.333333333333329</v>
      </c>
      <c r="J39" s="50">
        <f t="shared" si="78"/>
        <v>97.366666666666674</v>
      </c>
      <c r="K39" s="50" t="s">
        <v>22</v>
      </c>
      <c r="L39" s="27">
        <f t="shared" ref="L39:Y39" si="79">AVERAGE(L120:L122)</f>
        <v>104.46666666666665</v>
      </c>
      <c r="M39" s="27">
        <f t="shared" si="79"/>
        <v>117.86666666666667</v>
      </c>
      <c r="N39" s="27">
        <f t="shared" si="79"/>
        <v>74.500000000000014</v>
      </c>
      <c r="O39" s="27">
        <f t="shared" si="79"/>
        <v>111.43333333333334</v>
      </c>
      <c r="P39" s="27">
        <f t="shared" si="79"/>
        <v>95.399999999999991</v>
      </c>
      <c r="Q39" s="27">
        <f t="shared" si="79"/>
        <v>112.66666666666667</v>
      </c>
      <c r="R39" s="27">
        <f t="shared" si="79"/>
        <v>41.333333333333336</v>
      </c>
      <c r="S39" s="26">
        <f t="shared" si="79"/>
        <v>94.066666666666663</v>
      </c>
      <c r="T39" s="27">
        <f t="shared" si="79"/>
        <v>99.600000000000009</v>
      </c>
      <c r="U39" s="27">
        <f t="shared" si="79"/>
        <v>127.8</v>
      </c>
      <c r="V39" s="27">
        <f t="shared" si="79"/>
        <v>93.633333333333326</v>
      </c>
      <c r="W39" s="27">
        <f t="shared" si="79"/>
        <v>94.7</v>
      </c>
      <c r="X39" s="50">
        <f t="shared" si="79"/>
        <v>77.066666666666663</v>
      </c>
      <c r="Y39" s="26">
        <f t="shared" si="79"/>
        <v>130.86666666666667</v>
      </c>
      <c r="Z39" s="84">
        <f t="shared" ref="Z39" si="80">AVERAGE(Z120:Z122)</f>
        <v>83.233333333333334</v>
      </c>
      <c r="AA39" s="27">
        <f>AVERAGE(AA120:AA122)</f>
        <v>67.633333333333326</v>
      </c>
      <c r="AB39" s="52" t="s">
        <v>22</v>
      </c>
      <c r="AC39" s="77">
        <f>AVERAGE(AC120:AC122)</f>
        <v>96.40000000000002</v>
      </c>
      <c r="AD39" s="2">
        <f>AVERAGE(AD120:AD122)</f>
        <v>96.633333333333326</v>
      </c>
    </row>
    <row r="40" spans="2:30" ht="12.95" customHeight="1" x14ac:dyDescent="0.15">
      <c r="B40" s="29" t="s">
        <v>19</v>
      </c>
      <c r="C40" s="28">
        <f t="shared" ref="C40:J40" si="81">AVERAGE(C123:C125)</f>
        <v>96.5</v>
      </c>
      <c r="D40" s="27">
        <f t="shared" si="81"/>
        <v>85.399999999999991</v>
      </c>
      <c r="E40" s="27">
        <f t="shared" si="81"/>
        <v>85.266666666666666</v>
      </c>
      <c r="F40" s="27">
        <f t="shared" si="81"/>
        <v>97.333333333333329</v>
      </c>
      <c r="G40" s="27">
        <f t="shared" si="81"/>
        <v>91.59999999999998</v>
      </c>
      <c r="H40" s="27">
        <f t="shared" si="81"/>
        <v>93.2</v>
      </c>
      <c r="I40" s="27">
        <f t="shared" si="81"/>
        <v>93.166666666666671</v>
      </c>
      <c r="J40" s="50">
        <f t="shared" si="81"/>
        <v>92.933333333333337</v>
      </c>
      <c r="K40" s="50" t="s">
        <v>22</v>
      </c>
      <c r="L40" s="27">
        <f t="shared" ref="L40:Y40" si="82">AVERAGE(L123:L125)</f>
        <v>100.43333333333334</v>
      </c>
      <c r="M40" s="27">
        <f t="shared" si="82"/>
        <v>104.03333333333332</v>
      </c>
      <c r="N40" s="27">
        <f t="shared" si="82"/>
        <v>77.899999999999991</v>
      </c>
      <c r="O40" s="27">
        <f t="shared" si="82"/>
        <v>113.33333333333333</v>
      </c>
      <c r="P40" s="27">
        <f t="shared" si="82"/>
        <v>93.133333333333326</v>
      </c>
      <c r="Q40" s="27">
        <f t="shared" si="82"/>
        <v>114.63333333333333</v>
      </c>
      <c r="R40" s="27">
        <f t="shared" si="82"/>
        <v>47.733333333333327</v>
      </c>
      <c r="S40" s="26">
        <f t="shared" si="82"/>
        <v>97.333333333333329</v>
      </c>
      <c r="T40" s="27">
        <f t="shared" si="82"/>
        <v>93.5</v>
      </c>
      <c r="U40" s="27">
        <f t="shared" si="82"/>
        <v>123.83333333333333</v>
      </c>
      <c r="V40" s="27">
        <f t="shared" si="82"/>
        <v>93.233333333333334</v>
      </c>
      <c r="W40" s="27">
        <f t="shared" si="82"/>
        <v>94.399999999999991</v>
      </c>
      <c r="X40" s="50">
        <f t="shared" si="82"/>
        <v>78.766666666666666</v>
      </c>
      <c r="Y40" s="26">
        <f t="shared" si="82"/>
        <v>110.59999999999998</v>
      </c>
      <c r="Z40" s="84">
        <f t="shared" ref="Z40" si="83">AVERAGE(Z123:Z125)</f>
        <v>93.7</v>
      </c>
      <c r="AA40" s="27">
        <f>AVERAGE(AA123:AA125)</f>
        <v>65.13333333333334</v>
      </c>
      <c r="AB40" s="52" t="s">
        <v>22</v>
      </c>
      <c r="AC40" s="77">
        <f>AVERAGE(AC123:AC125)</f>
        <v>93.300000000000011</v>
      </c>
      <c r="AD40" s="2">
        <f>AVERAGE(AD123:AD125)</f>
        <v>93.100000000000009</v>
      </c>
    </row>
    <row r="41" spans="2:30" ht="12.95" customHeight="1" x14ac:dyDescent="0.2">
      <c r="B41" s="14"/>
      <c r="C41" s="22"/>
      <c r="D41" s="23"/>
      <c r="E41" s="23"/>
      <c r="F41" s="23"/>
      <c r="G41" s="23"/>
      <c r="H41" s="23"/>
      <c r="I41" s="23"/>
      <c r="J41" s="51"/>
      <c r="K41" s="23"/>
      <c r="L41" s="23"/>
      <c r="M41" s="23"/>
      <c r="N41" s="23"/>
      <c r="O41" s="23"/>
      <c r="P41" s="23"/>
      <c r="Q41" s="23"/>
      <c r="R41" s="23"/>
      <c r="S41" s="24"/>
      <c r="T41" s="23"/>
      <c r="U41" s="23"/>
      <c r="V41" s="23"/>
      <c r="W41" s="23"/>
      <c r="X41" s="51"/>
      <c r="Y41" s="24"/>
      <c r="Z41" s="85"/>
      <c r="AA41" s="23"/>
      <c r="AB41" s="24"/>
      <c r="AC41" s="77"/>
    </row>
    <row r="42" spans="2:30" ht="16.5" customHeight="1" x14ac:dyDescent="0.15">
      <c r="B42" s="31" t="s">
        <v>42</v>
      </c>
      <c r="C42" s="42">
        <v>130</v>
      </c>
      <c r="D42" s="57">
        <v>137.30000000000001</v>
      </c>
      <c r="E42" s="34">
        <v>137.69999999999999</v>
      </c>
      <c r="F42" s="34">
        <v>113.2</v>
      </c>
      <c r="G42" s="34">
        <v>74</v>
      </c>
      <c r="H42" s="34">
        <v>267.5</v>
      </c>
      <c r="I42" s="34">
        <v>161.4</v>
      </c>
      <c r="J42" s="52">
        <v>161.4</v>
      </c>
      <c r="K42" s="52" t="s">
        <v>22</v>
      </c>
      <c r="L42" s="34">
        <v>175.5</v>
      </c>
      <c r="M42" s="34">
        <v>175.1</v>
      </c>
      <c r="N42" s="34">
        <v>93.7</v>
      </c>
      <c r="O42" s="34">
        <v>89.2</v>
      </c>
      <c r="P42" s="34">
        <v>109.4</v>
      </c>
      <c r="Q42" s="34">
        <v>87.3</v>
      </c>
      <c r="R42" s="43">
        <v>126.7</v>
      </c>
      <c r="S42" s="34">
        <v>94.5</v>
      </c>
      <c r="T42" s="34">
        <v>89.8</v>
      </c>
      <c r="U42" s="34">
        <v>102.4</v>
      </c>
      <c r="V42" s="34">
        <v>91.3</v>
      </c>
      <c r="W42" s="34">
        <v>89</v>
      </c>
      <c r="X42" s="37">
        <v>124.2</v>
      </c>
      <c r="Y42" s="34">
        <v>115.9</v>
      </c>
      <c r="Z42" s="33">
        <v>133.69999999999999</v>
      </c>
      <c r="AA42" s="34">
        <v>136.19999999999999</v>
      </c>
      <c r="AB42" s="52" t="s">
        <v>22</v>
      </c>
      <c r="AC42" s="79">
        <v>168.6</v>
      </c>
      <c r="AD42" s="61">
        <v>167.6</v>
      </c>
    </row>
    <row r="43" spans="2:30" ht="16.5" customHeight="1" x14ac:dyDescent="0.15">
      <c r="B43" s="32" t="s">
        <v>43</v>
      </c>
      <c r="C43" s="39">
        <v>108.6</v>
      </c>
      <c r="D43" s="34">
        <v>137.80000000000001</v>
      </c>
      <c r="E43" s="34">
        <v>138.1</v>
      </c>
      <c r="F43" s="34">
        <v>116.2</v>
      </c>
      <c r="G43" s="34">
        <v>59.5</v>
      </c>
      <c r="H43" s="34">
        <v>270.7</v>
      </c>
      <c r="I43" s="34">
        <v>106.8</v>
      </c>
      <c r="J43" s="52">
        <v>106.2</v>
      </c>
      <c r="K43" s="52" t="s">
        <v>22</v>
      </c>
      <c r="L43" s="34">
        <v>141.5</v>
      </c>
      <c r="M43" s="34">
        <v>99.8</v>
      </c>
      <c r="N43" s="34">
        <v>98.4</v>
      </c>
      <c r="O43" s="34">
        <v>82.5</v>
      </c>
      <c r="P43" s="34">
        <v>109.8</v>
      </c>
      <c r="Q43" s="34">
        <v>80.5</v>
      </c>
      <c r="R43" s="40">
        <v>123.8</v>
      </c>
      <c r="S43" s="34">
        <v>95.7</v>
      </c>
      <c r="T43" s="34">
        <v>91.6</v>
      </c>
      <c r="U43" s="34">
        <v>105.4</v>
      </c>
      <c r="V43" s="34">
        <v>107.2</v>
      </c>
      <c r="W43" s="34">
        <v>99.6</v>
      </c>
      <c r="X43" s="37">
        <v>131.6</v>
      </c>
      <c r="Y43" s="34">
        <v>123.3</v>
      </c>
      <c r="Z43" s="33">
        <v>116.6</v>
      </c>
      <c r="AA43" s="34">
        <v>105</v>
      </c>
      <c r="AB43" s="52" t="s">
        <v>22</v>
      </c>
      <c r="AC43" s="77">
        <v>120.4</v>
      </c>
      <c r="AD43" s="2">
        <v>119.4</v>
      </c>
    </row>
    <row r="44" spans="2:30" ht="16.5" customHeight="1" x14ac:dyDescent="0.15">
      <c r="B44" s="32" t="s">
        <v>44</v>
      </c>
      <c r="C44" s="39">
        <v>108.8</v>
      </c>
      <c r="D44" s="34">
        <v>143.9</v>
      </c>
      <c r="E44" s="34">
        <v>144.4</v>
      </c>
      <c r="F44" s="34">
        <v>117.1</v>
      </c>
      <c r="G44" s="34">
        <v>38.4</v>
      </c>
      <c r="H44" s="34">
        <v>245</v>
      </c>
      <c r="I44" s="34">
        <v>92.5</v>
      </c>
      <c r="J44" s="52">
        <v>92.2</v>
      </c>
      <c r="K44" s="52" t="s">
        <v>22</v>
      </c>
      <c r="L44" s="34">
        <v>152.80000000000001</v>
      </c>
      <c r="M44" s="34">
        <v>135.19999999999999</v>
      </c>
      <c r="N44" s="34">
        <v>97.3</v>
      </c>
      <c r="O44" s="34">
        <v>98.7</v>
      </c>
      <c r="P44" s="34">
        <v>108.7</v>
      </c>
      <c r="Q44" s="34">
        <v>98</v>
      </c>
      <c r="R44" s="40">
        <v>123.4</v>
      </c>
      <c r="S44" s="34">
        <v>96.2</v>
      </c>
      <c r="T44" s="34">
        <v>110</v>
      </c>
      <c r="U44" s="34">
        <v>106</v>
      </c>
      <c r="V44" s="34">
        <v>111.8</v>
      </c>
      <c r="W44" s="34">
        <v>103.2</v>
      </c>
      <c r="X44" s="37">
        <v>126</v>
      </c>
      <c r="Y44" s="34">
        <v>123.7</v>
      </c>
      <c r="Z44" s="33">
        <v>119.8</v>
      </c>
      <c r="AA44" s="34">
        <v>211.9</v>
      </c>
      <c r="AB44" s="52" t="s">
        <v>22</v>
      </c>
      <c r="AC44" s="77">
        <v>105.5</v>
      </c>
      <c r="AD44" s="2">
        <v>102.7</v>
      </c>
    </row>
    <row r="45" spans="2:30" ht="16.5" customHeight="1" x14ac:dyDescent="0.15">
      <c r="B45" s="29" t="s">
        <v>45</v>
      </c>
      <c r="C45" s="39">
        <v>117</v>
      </c>
      <c r="D45" s="34">
        <v>136.19999999999999</v>
      </c>
      <c r="E45" s="34">
        <v>136.6</v>
      </c>
      <c r="F45" s="34">
        <v>119</v>
      </c>
      <c r="G45" s="34">
        <v>89.4</v>
      </c>
      <c r="H45" s="34">
        <v>218</v>
      </c>
      <c r="I45" s="34">
        <v>108.9</v>
      </c>
      <c r="J45" s="52">
        <v>109.1</v>
      </c>
      <c r="K45" s="52" t="s">
        <v>22</v>
      </c>
      <c r="L45" s="34">
        <v>197.5</v>
      </c>
      <c r="M45" s="34">
        <v>133.80000000000001</v>
      </c>
      <c r="N45" s="34">
        <v>97.3</v>
      </c>
      <c r="O45" s="34">
        <v>101.5</v>
      </c>
      <c r="P45" s="34">
        <v>109.9</v>
      </c>
      <c r="Q45" s="34">
        <v>101</v>
      </c>
      <c r="R45" s="40">
        <v>135.19999999999999</v>
      </c>
      <c r="S45" s="34">
        <v>95.6</v>
      </c>
      <c r="T45" s="34">
        <v>97.3</v>
      </c>
      <c r="U45" s="34">
        <v>117.8</v>
      </c>
      <c r="V45" s="34">
        <v>112</v>
      </c>
      <c r="W45" s="34">
        <v>97.6</v>
      </c>
      <c r="X45" s="37">
        <v>122.5</v>
      </c>
      <c r="Y45" s="34">
        <v>123.4</v>
      </c>
      <c r="Z45" s="33">
        <v>126.9</v>
      </c>
      <c r="AA45" s="34">
        <v>263.60000000000002</v>
      </c>
      <c r="AB45" s="52" t="s">
        <v>22</v>
      </c>
      <c r="AC45" s="77">
        <v>118.6</v>
      </c>
      <c r="AD45" s="2">
        <v>117.9</v>
      </c>
    </row>
    <row r="46" spans="2:30" ht="16.5" customHeight="1" x14ac:dyDescent="0.15">
      <c r="B46" s="29" t="s">
        <v>46</v>
      </c>
      <c r="C46" s="39">
        <v>115.5</v>
      </c>
      <c r="D46" s="34">
        <v>134.5</v>
      </c>
      <c r="E46" s="34">
        <v>134.6</v>
      </c>
      <c r="F46" s="34">
        <v>116.7</v>
      </c>
      <c r="G46" s="34">
        <v>103.5</v>
      </c>
      <c r="H46" s="34">
        <v>221.2</v>
      </c>
      <c r="I46" s="34">
        <v>108.5</v>
      </c>
      <c r="J46" s="52">
        <v>108.3</v>
      </c>
      <c r="K46" s="52" t="s">
        <v>22</v>
      </c>
      <c r="L46" s="34">
        <v>165.2</v>
      </c>
      <c r="M46" s="38">
        <v>261.8</v>
      </c>
      <c r="N46" s="34">
        <v>101.2</v>
      </c>
      <c r="O46" s="34">
        <v>102.8</v>
      </c>
      <c r="P46" s="34">
        <v>110.6</v>
      </c>
      <c r="Q46" s="34">
        <v>102.4</v>
      </c>
      <c r="R46" s="39">
        <v>132.69999999999999</v>
      </c>
      <c r="S46" s="34">
        <v>94.7</v>
      </c>
      <c r="T46" s="34">
        <v>98.2</v>
      </c>
      <c r="U46" s="34">
        <v>110.3</v>
      </c>
      <c r="V46" s="34">
        <v>118</v>
      </c>
      <c r="W46" s="34">
        <v>105.3</v>
      </c>
      <c r="X46" s="37">
        <v>118</v>
      </c>
      <c r="Y46" s="34">
        <v>109.8</v>
      </c>
      <c r="Z46" s="33">
        <v>134.6</v>
      </c>
      <c r="AA46" s="38">
        <v>245.3</v>
      </c>
      <c r="AB46" s="52" t="s">
        <v>22</v>
      </c>
      <c r="AC46" s="77">
        <v>116.6</v>
      </c>
      <c r="AD46" s="2">
        <v>115</v>
      </c>
    </row>
    <row r="47" spans="2:30" ht="16.5" customHeight="1" x14ac:dyDescent="0.15">
      <c r="B47" s="29" t="s">
        <v>47</v>
      </c>
      <c r="C47" s="39">
        <v>116.5</v>
      </c>
      <c r="D47" s="34">
        <v>136.5</v>
      </c>
      <c r="E47" s="34">
        <v>136.80000000000001</v>
      </c>
      <c r="F47" s="34">
        <v>115.5</v>
      </c>
      <c r="G47" s="34">
        <v>118.8</v>
      </c>
      <c r="H47" s="34">
        <v>216.3</v>
      </c>
      <c r="I47" s="34">
        <v>112.1</v>
      </c>
      <c r="J47" s="52">
        <v>111.7</v>
      </c>
      <c r="K47" s="52" t="s">
        <v>22</v>
      </c>
      <c r="L47" s="34">
        <v>161.9</v>
      </c>
      <c r="M47" s="34">
        <v>180.3</v>
      </c>
      <c r="N47" s="34">
        <v>94.9</v>
      </c>
      <c r="O47" s="34">
        <v>101.5</v>
      </c>
      <c r="P47" s="34">
        <v>107.9</v>
      </c>
      <c r="Q47" s="34">
        <v>101.2</v>
      </c>
      <c r="R47" s="39">
        <v>122.2</v>
      </c>
      <c r="S47" s="34">
        <v>97.7</v>
      </c>
      <c r="T47" s="34">
        <v>94.8</v>
      </c>
      <c r="U47" s="34">
        <v>112.1</v>
      </c>
      <c r="V47" s="34">
        <v>107.5</v>
      </c>
      <c r="W47" s="34">
        <v>100</v>
      </c>
      <c r="X47" s="37">
        <v>116.9</v>
      </c>
      <c r="Y47" s="34">
        <v>110</v>
      </c>
      <c r="Z47" s="33">
        <v>119.2</v>
      </c>
      <c r="AA47" s="34">
        <v>185.2</v>
      </c>
      <c r="AB47" s="52" t="s">
        <v>22</v>
      </c>
      <c r="AC47" s="77">
        <v>119.8</v>
      </c>
      <c r="AD47" s="2">
        <v>118.6</v>
      </c>
    </row>
    <row r="48" spans="2:30" ht="16.5" customHeight="1" x14ac:dyDescent="0.15">
      <c r="B48" s="29" t="s">
        <v>48</v>
      </c>
      <c r="C48" s="39">
        <v>113.4</v>
      </c>
      <c r="D48" s="34">
        <v>124.1</v>
      </c>
      <c r="E48" s="34">
        <v>124.3</v>
      </c>
      <c r="F48" s="34">
        <v>116.4</v>
      </c>
      <c r="G48" s="34">
        <v>97.1</v>
      </c>
      <c r="H48" s="34">
        <v>211.9</v>
      </c>
      <c r="I48" s="34">
        <v>115.1</v>
      </c>
      <c r="J48" s="52">
        <v>115</v>
      </c>
      <c r="K48" s="52" t="s">
        <v>22</v>
      </c>
      <c r="L48" s="34">
        <v>131.5</v>
      </c>
      <c r="M48" s="34">
        <v>193.4</v>
      </c>
      <c r="N48" s="34">
        <v>93.8</v>
      </c>
      <c r="O48" s="34">
        <v>97.3</v>
      </c>
      <c r="P48" s="34">
        <v>105</v>
      </c>
      <c r="Q48" s="34">
        <v>96.6</v>
      </c>
      <c r="R48" s="39">
        <v>118.6</v>
      </c>
      <c r="S48" s="34">
        <v>100</v>
      </c>
      <c r="T48" s="34">
        <v>95.8</v>
      </c>
      <c r="U48" s="34">
        <v>110.9</v>
      </c>
      <c r="V48" s="34">
        <v>111.2</v>
      </c>
      <c r="W48" s="34">
        <v>99.8</v>
      </c>
      <c r="X48" s="37">
        <v>111</v>
      </c>
      <c r="Y48" s="34">
        <v>97.5</v>
      </c>
      <c r="Z48" s="33">
        <v>129</v>
      </c>
      <c r="AA48" s="34">
        <v>192.3</v>
      </c>
      <c r="AB48" s="52" t="s">
        <v>22</v>
      </c>
      <c r="AC48" s="77">
        <v>119</v>
      </c>
      <c r="AD48" s="2">
        <v>120.5</v>
      </c>
    </row>
    <row r="49" spans="2:30" ht="16.5" customHeight="1" x14ac:dyDescent="0.15">
      <c r="B49" s="29" t="s">
        <v>49</v>
      </c>
      <c r="C49" s="39">
        <v>118.8</v>
      </c>
      <c r="D49" s="34">
        <v>144.80000000000001</v>
      </c>
      <c r="E49" s="34">
        <v>145.19999999999999</v>
      </c>
      <c r="F49" s="34">
        <v>115.1</v>
      </c>
      <c r="G49" s="34">
        <v>122.9</v>
      </c>
      <c r="H49" s="34">
        <v>201.7</v>
      </c>
      <c r="I49" s="34">
        <v>117.2</v>
      </c>
      <c r="J49" s="52">
        <v>117.1</v>
      </c>
      <c r="K49" s="52" t="s">
        <v>22</v>
      </c>
      <c r="L49" s="34">
        <v>128.69999999999999</v>
      </c>
      <c r="M49" s="34">
        <v>149.6</v>
      </c>
      <c r="N49" s="34">
        <v>96.2</v>
      </c>
      <c r="O49" s="34">
        <v>96.9</v>
      </c>
      <c r="P49" s="34">
        <v>110.3</v>
      </c>
      <c r="Q49" s="34">
        <v>95.8</v>
      </c>
      <c r="R49" s="39">
        <v>125</v>
      </c>
      <c r="S49" s="34">
        <v>98.4</v>
      </c>
      <c r="T49" s="34">
        <v>105.6</v>
      </c>
      <c r="U49" s="34">
        <v>121.5</v>
      </c>
      <c r="V49" s="34">
        <v>105.9</v>
      </c>
      <c r="W49" s="34">
        <v>97.1</v>
      </c>
      <c r="X49" s="37">
        <v>101.2</v>
      </c>
      <c r="Y49" s="34">
        <v>116</v>
      </c>
      <c r="Z49" s="33">
        <v>121.3</v>
      </c>
      <c r="AA49" s="34">
        <v>70.2</v>
      </c>
      <c r="AB49" s="52" t="s">
        <v>22</v>
      </c>
      <c r="AC49" s="77">
        <v>121</v>
      </c>
      <c r="AD49" s="2">
        <v>122</v>
      </c>
    </row>
    <row r="50" spans="2:30" ht="16.5" customHeight="1" x14ac:dyDescent="0.15">
      <c r="B50" s="29" t="s">
        <v>50</v>
      </c>
      <c r="C50" s="39">
        <v>113.1</v>
      </c>
      <c r="D50" s="34">
        <v>117.5</v>
      </c>
      <c r="E50" s="34">
        <v>117.5</v>
      </c>
      <c r="F50" s="34">
        <v>121.1</v>
      </c>
      <c r="G50" s="34">
        <v>164</v>
      </c>
      <c r="H50" s="34">
        <v>170.4</v>
      </c>
      <c r="I50" s="34">
        <v>109.1</v>
      </c>
      <c r="J50" s="52">
        <v>108.7</v>
      </c>
      <c r="K50" s="52" t="s">
        <v>22</v>
      </c>
      <c r="L50" s="34">
        <v>104.7</v>
      </c>
      <c r="M50" s="34">
        <v>172.9</v>
      </c>
      <c r="N50" s="34">
        <v>84.2</v>
      </c>
      <c r="O50" s="34">
        <v>99.1</v>
      </c>
      <c r="P50" s="34">
        <v>103.6</v>
      </c>
      <c r="Q50" s="34">
        <v>98.7</v>
      </c>
      <c r="R50" s="39">
        <v>118.8</v>
      </c>
      <c r="S50" s="34">
        <v>100.1</v>
      </c>
      <c r="T50" s="34">
        <v>94.4</v>
      </c>
      <c r="U50" s="34">
        <v>122.1</v>
      </c>
      <c r="V50" s="34">
        <v>106</v>
      </c>
      <c r="W50" s="34">
        <v>96.3</v>
      </c>
      <c r="X50" s="37">
        <v>106</v>
      </c>
      <c r="Y50" s="34">
        <v>100.5</v>
      </c>
      <c r="Z50" s="33">
        <v>121.9</v>
      </c>
      <c r="AA50" s="34">
        <v>107.1</v>
      </c>
      <c r="AB50" s="52" t="s">
        <v>22</v>
      </c>
      <c r="AC50" s="77">
        <v>112.2</v>
      </c>
      <c r="AD50" s="2">
        <v>112.3</v>
      </c>
    </row>
    <row r="51" spans="2:30" ht="16.5" customHeight="1" x14ac:dyDescent="0.15">
      <c r="B51" s="29" t="s">
        <v>51</v>
      </c>
      <c r="C51" s="39">
        <v>121.7</v>
      </c>
      <c r="D51" s="34">
        <v>132.9</v>
      </c>
      <c r="E51" s="34">
        <v>133</v>
      </c>
      <c r="F51" s="34">
        <v>124.6</v>
      </c>
      <c r="G51" s="34">
        <v>199.1</v>
      </c>
      <c r="H51" s="34">
        <v>158</v>
      </c>
      <c r="I51" s="34">
        <v>121.6</v>
      </c>
      <c r="J51" s="52">
        <v>121.5</v>
      </c>
      <c r="K51" s="52" t="s">
        <v>22</v>
      </c>
      <c r="L51" s="34">
        <v>105.2</v>
      </c>
      <c r="M51" s="34">
        <v>154.30000000000001</v>
      </c>
      <c r="N51" s="34">
        <v>82.3</v>
      </c>
      <c r="O51" s="34">
        <v>106.7</v>
      </c>
      <c r="P51" s="34">
        <v>112.6</v>
      </c>
      <c r="Q51" s="34">
        <v>106.2</v>
      </c>
      <c r="R51" s="39">
        <v>105.2</v>
      </c>
      <c r="S51" s="34">
        <v>104.3</v>
      </c>
      <c r="T51" s="34">
        <v>99</v>
      </c>
      <c r="U51" s="34">
        <v>130.30000000000001</v>
      </c>
      <c r="V51" s="34">
        <v>106.5</v>
      </c>
      <c r="W51" s="34">
        <v>98.1</v>
      </c>
      <c r="X51" s="37">
        <v>103.2</v>
      </c>
      <c r="Y51" s="34">
        <v>103.1</v>
      </c>
      <c r="Z51" s="33">
        <v>124.5</v>
      </c>
      <c r="AA51" s="34">
        <v>131.19999999999999</v>
      </c>
      <c r="AB51" s="52" t="s">
        <v>22</v>
      </c>
      <c r="AC51" s="77">
        <v>122.7</v>
      </c>
      <c r="AD51" s="2">
        <v>123</v>
      </c>
    </row>
    <row r="52" spans="2:30" ht="16.5" customHeight="1" x14ac:dyDescent="0.15">
      <c r="B52" s="29" t="s">
        <v>52</v>
      </c>
      <c r="C52" s="39">
        <v>130.5</v>
      </c>
      <c r="D52" s="34">
        <v>138.6</v>
      </c>
      <c r="E52" s="34">
        <v>138.69999999999999</v>
      </c>
      <c r="F52" s="34">
        <v>127.9</v>
      </c>
      <c r="G52" s="34">
        <v>302.10000000000002</v>
      </c>
      <c r="H52" s="34">
        <v>167.5</v>
      </c>
      <c r="I52" s="34">
        <v>121.5</v>
      </c>
      <c r="J52" s="52">
        <v>121.5</v>
      </c>
      <c r="K52" s="52" t="s">
        <v>22</v>
      </c>
      <c r="L52" s="34">
        <v>104.5</v>
      </c>
      <c r="M52" s="34">
        <v>112.3</v>
      </c>
      <c r="N52" s="34">
        <v>103</v>
      </c>
      <c r="O52" s="34">
        <v>113.1</v>
      </c>
      <c r="P52" s="34">
        <v>113.5</v>
      </c>
      <c r="Q52" s="34">
        <v>112.8</v>
      </c>
      <c r="R52" s="39">
        <v>144.1</v>
      </c>
      <c r="S52" s="34">
        <v>106.7</v>
      </c>
      <c r="T52" s="34">
        <v>103.5</v>
      </c>
      <c r="U52" s="34">
        <v>121.5</v>
      </c>
      <c r="V52" s="34">
        <v>105.1</v>
      </c>
      <c r="W52" s="34">
        <v>98.1</v>
      </c>
      <c r="X52" s="37">
        <v>103.3</v>
      </c>
      <c r="Y52" s="34">
        <v>107.1</v>
      </c>
      <c r="Z52" s="33">
        <v>117.3</v>
      </c>
      <c r="AA52" s="34">
        <v>153.9</v>
      </c>
      <c r="AB52" s="52" t="s">
        <v>22</v>
      </c>
      <c r="AC52" s="77">
        <v>123.5</v>
      </c>
      <c r="AD52" s="2">
        <v>123.6</v>
      </c>
    </row>
    <row r="53" spans="2:30" ht="16.5" customHeight="1" x14ac:dyDescent="0.15">
      <c r="B53" s="30" t="s">
        <v>53</v>
      </c>
      <c r="C53" s="41">
        <v>120.2</v>
      </c>
      <c r="D53" s="35">
        <v>133.1</v>
      </c>
      <c r="E53" s="35">
        <v>133.30000000000001</v>
      </c>
      <c r="F53" s="35">
        <v>118.7</v>
      </c>
      <c r="G53" s="35">
        <v>179.2</v>
      </c>
      <c r="H53" s="35">
        <v>96.2</v>
      </c>
      <c r="I53" s="35">
        <v>122.6</v>
      </c>
      <c r="J53" s="53">
        <v>122.5</v>
      </c>
      <c r="K53" s="53" t="s">
        <v>22</v>
      </c>
      <c r="L53" s="35">
        <v>114.6</v>
      </c>
      <c r="M53" s="35">
        <v>99.6</v>
      </c>
      <c r="N53" s="35">
        <v>98.9</v>
      </c>
      <c r="O53" s="35">
        <v>104</v>
      </c>
      <c r="P53" s="35">
        <v>116.5</v>
      </c>
      <c r="Q53" s="35">
        <v>103.2</v>
      </c>
      <c r="R53" s="41">
        <v>130.30000000000001</v>
      </c>
      <c r="S53" s="35">
        <v>108.5</v>
      </c>
      <c r="T53" s="35">
        <v>101.7</v>
      </c>
      <c r="U53" s="35">
        <v>99.6</v>
      </c>
      <c r="V53" s="35">
        <v>112.7</v>
      </c>
      <c r="W53" s="35">
        <v>103.6</v>
      </c>
      <c r="X53" s="56">
        <v>101.8</v>
      </c>
      <c r="Y53" s="35">
        <v>117.4</v>
      </c>
      <c r="Z53" s="66">
        <v>128.69999999999999</v>
      </c>
      <c r="AA53" s="35">
        <v>109.3</v>
      </c>
      <c r="AB53" s="53" t="s">
        <v>22</v>
      </c>
      <c r="AC53" s="78">
        <v>122.1</v>
      </c>
      <c r="AD53" s="7">
        <v>121.4</v>
      </c>
    </row>
    <row r="54" spans="2:30" ht="16.5" customHeight="1" x14ac:dyDescent="0.15">
      <c r="B54" s="29" t="s">
        <v>54</v>
      </c>
      <c r="C54" s="39">
        <v>112</v>
      </c>
      <c r="D54" s="34">
        <v>113.8</v>
      </c>
      <c r="E54" s="34">
        <v>113.9</v>
      </c>
      <c r="F54" s="34">
        <v>114</v>
      </c>
      <c r="G54" s="34">
        <v>113</v>
      </c>
      <c r="H54" s="34">
        <v>87.8</v>
      </c>
      <c r="I54" s="34">
        <v>126.7</v>
      </c>
      <c r="J54" s="52">
        <v>126.5</v>
      </c>
      <c r="K54" s="52" t="s">
        <v>22</v>
      </c>
      <c r="L54" s="34">
        <v>85.9</v>
      </c>
      <c r="M54" s="34">
        <v>127.7</v>
      </c>
      <c r="N54" s="34">
        <v>106.5</v>
      </c>
      <c r="O54" s="34">
        <v>98.9</v>
      </c>
      <c r="P54" s="34">
        <v>97.8</v>
      </c>
      <c r="Q54" s="34">
        <v>99.3</v>
      </c>
      <c r="R54" s="39">
        <v>110.8</v>
      </c>
      <c r="S54" s="34">
        <v>91.2</v>
      </c>
      <c r="T54" s="34">
        <v>101.6</v>
      </c>
      <c r="U54" s="34">
        <v>123.6</v>
      </c>
      <c r="V54" s="34">
        <v>91.3</v>
      </c>
      <c r="W54" s="34">
        <v>89</v>
      </c>
      <c r="X54" s="37">
        <v>114.6</v>
      </c>
      <c r="Y54" s="34">
        <v>104.3</v>
      </c>
      <c r="Z54" s="33">
        <v>122.2</v>
      </c>
      <c r="AA54" s="34">
        <v>103.9</v>
      </c>
      <c r="AB54" s="52" t="s">
        <v>22</v>
      </c>
      <c r="AC54" s="79">
        <v>123.5</v>
      </c>
      <c r="AD54" s="61">
        <v>123.6</v>
      </c>
    </row>
    <row r="55" spans="2:30" ht="16.5" customHeight="1" x14ac:dyDescent="0.15">
      <c r="B55" s="29" t="s">
        <v>43</v>
      </c>
      <c r="C55" s="39">
        <v>117</v>
      </c>
      <c r="D55" s="34">
        <v>126.1</v>
      </c>
      <c r="E55" s="34">
        <v>126.3</v>
      </c>
      <c r="F55" s="34">
        <v>114.7</v>
      </c>
      <c r="G55" s="34">
        <v>95.3</v>
      </c>
      <c r="H55" s="34">
        <v>46.8</v>
      </c>
      <c r="I55" s="34">
        <v>132.69999999999999</v>
      </c>
      <c r="J55" s="52">
        <v>132.69999999999999</v>
      </c>
      <c r="K55" s="52" t="s">
        <v>22</v>
      </c>
      <c r="L55" s="34">
        <v>86.9</v>
      </c>
      <c r="M55" s="34">
        <v>130.1</v>
      </c>
      <c r="N55" s="34">
        <v>94.9</v>
      </c>
      <c r="O55" s="34">
        <v>107.1</v>
      </c>
      <c r="P55" s="34">
        <v>106</v>
      </c>
      <c r="Q55" s="34">
        <v>107.2</v>
      </c>
      <c r="R55" s="39">
        <v>87.5</v>
      </c>
      <c r="S55" s="34">
        <v>92.8</v>
      </c>
      <c r="T55" s="34">
        <v>109.3</v>
      </c>
      <c r="U55" s="34">
        <v>139.80000000000001</v>
      </c>
      <c r="V55" s="34">
        <v>117.8</v>
      </c>
      <c r="W55" s="34">
        <v>114.8</v>
      </c>
      <c r="X55" s="37">
        <v>122.9</v>
      </c>
      <c r="Y55" s="34">
        <v>97.7</v>
      </c>
      <c r="Z55" s="33">
        <v>123.4</v>
      </c>
      <c r="AA55" s="34">
        <v>75.599999999999994</v>
      </c>
      <c r="AB55" s="52" t="s">
        <v>22</v>
      </c>
      <c r="AC55" s="77">
        <v>127</v>
      </c>
      <c r="AD55" s="2">
        <v>127.3</v>
      </c>
    </row>
    <row r="56" spans="2:30" ht="16.5" customHeight="1" x14ac:dyDescent="0.15">
      <c r="B56" s="29" t="s">
        <v>44</v>
      </c>
      <c r="C56" s="39">
        <v>122.1</v>
      </c>
      <c r="D56" s="34">
        <v>153.19999999999999</v>
      </c>
      <c r="E56" s="34">
        <v>153.9</v>
      </c>
      <c r="F56" s="34">
        <v>111.2</v>
      </c>
      <c r="G56" s="34">
        <v>78.8</v>
      </c>
      <c r="H56" s="34">
        <v>80.400000000000006</v>
      </c>
      <c r="I56" s="34">
        <v>139.1</v>
      </c>
      <c r="J56" s="52">
        <v>138.5</v>
      </c>
      <c r="K56" s="52" t="s">
        <v>22</v>
      </c>
      <c r="L56" s="34">
        <v>81.900000000000006</v>
      </c>
      <c r="M56" s="34">
        <v>149.19999999999999</v>
      </c>
      <c r="N56" s="34">
        <v>103.3</v>
      </c>
      <c r="O56" s="34">
        <v>102.3</v>
      </c>
      <c r="P56" s="34">
        <v>110.2</v>
      </c>
      <c r="Q56" s="34">
        <v>101.8</v>
      </c>
      <c r="R56" s="39">
        <v>122.5</v>
      </c>
      <c r="S56" s="34">
        <v>93.2</v>
      </c>
      <c r="T56" s="34">
        <v>115</v>
      </c>
      <c r="U56" s="34">
        <v>122.6</v>
      </c>
      <c r="V56" s="34">
        <v>105.3</v>
      </c>
      <c r="W56" s="34">
        <v>95.7</v>
      </c>
      <c r="X56" s="37">
        <v>115.5</v>
      </c>
      <c r="Y56" s="34">
        <v>100</v>
      </c>
      <c r="Z56" s="33">
        <v>121.2</v>
      </c>
      <c r="AA56" s="34">
        <v>170.7</v>
      </c>
      <c r="AB56" s="52" t="s">
        <v>22</v>
      </c>
      <c r="AC56" s="77">
        <v>133.4</v>
      </c>
      <c r="AD56" s="2">
        <v>132.19999999999999</v>
      </c>
    </row>
    <row r="57" spans="2:30" ht="16.5" customHeight="1" x14ac:dyDescent="0.15">
      <c r="B57" s="29" t="s">
        <v>45</v>
      </c>
      <c r="C57" s="39">
        <v>115.8</v>
      </c>
      <c r="D57" s="34">
        <v>138.9</v>
      </c>
      <c r="E57" s="34">
        <v>139.4</v>
      </c>
      <c r="F57" s="34">
        <v>114.3</v>
      </c>
      <c r="G57" s="34">
        <v>86</v>
      </c>
      <c r="H57" s="34">
        <v>72.599999999999994</v>
      </c>
      <c r="I57" s="34">
        <v>118.2</v>
      </c>
      <c r="J57" s="52">
        <v>118.3</v>
      </c>
      <c r="K57" s="52" t="s">
        <v>22</v>
      </c>
      <c r="L57" s="34">
        <v>74.5</v>
      </c>
      <c r="M57" s="34">
        <v>116.7</v>
      </c>
      <c r="N57" s="34">
        <v>114.9</v>
      </c>
      <c r="O57" s="34">
        <v>96</v>
      </c>
      <c r="P57" s="34">
        <v>112.1</v>
      </c>
      <c r="Q57" s="34">
        <v>94.9</v>
      </c>
      <c r="R57" s="39">
        <v>124.3</v>
      </c>
      <c r="S57" s="34">
        <v>96.3</v>
      </c>
      <c r="T57" s="34">
        <v>97.5</v>
      </c>
      <c r="U57" s="34">
        <v>111</v>
      </c>
      <c r="V57" s="34">
        <v>105.8</v>
      </c>
      <c r="W57" s="34">
        <v>95.4</v>
      </c>
      <c r="X57" s="37">
        <v>113</v>
      </c>
      <c r="Y57" s="34">
        <v>114.1</v>
      </c>
      <c r="Z57" s="33">
        <v>120.9</v>
      </c>
      <c r="AA57" s="34">
        <v>243.9</v>
      </c>
      <c r="AB57" s="52" t="s">
        <v>22</v>
      </c>
      <c r="AC57" s="77">
        <v>115.7</v>
      </c>
      <c r="AD57" s="2">
        <v>118.8</v>
      </c>
    </row>
    <row r="58" spans="2:30" ht="16.5" customHeight="1" x14ac:dyDescent="0.15">
      <c r="B58" s="29" t="s">
        <v>46</v>
      </c>
      <c r="C58" s="39">
        <v>119.1</v>
      </c>
      <c r="D58" s="34">
        <v>141.69999999999999</v>
      </c>
      <c r="E58" s="34">
        <v>142.1</v>
      </c>
      <c r="F58" s="34">
        <v>112.9</v>
      </c>
      <c r="G58" s="34">
        <v>90.5</v>
      </c>
      <c r="H58" s="34">
        <v>62.2</v>
      </c>
      <c r="I58" s="34">
        <v>132.9</v>
      </c>
      <c r="J58" s="52">
        <v>132.9</v>
      </c>
      <c r="K58" s="52" t="s">
        <v>22</v>
      </c>
      <c r="L58" s="34">
        <v>68</v>
      </c>
      <c r="M58" s="34">
        <v>127</v>
      </c>
      <c r="N58" s="34">
        <v>108.7</v>
      </c>
      <c r="O58" s="34">
        <v>98.6</v>
      </c>
      <c r="P58" s="34">
        <v>119.1</v>
      </c>
      <c r="Q58" s="34">
        <v>97.1</v>
      </c>
      <c r="R58" s="39">
        <v>127.1</v>
      </c>
      <c r="S58" s="34">
        <v>97.3</v>
      </c>
      <c r="T58" s="34">
        <v>100</v>
      </c>
      <c r="U58" s="34">
        <v>109.9</v>
      </c>
      <c r="V58" s="34">
        <v>107.2</v>
      </c>
      <c r="W58" s="34">
        <v>98</v>
      </c>
      <c r="X58" s="37">
        <v>109.5</v>
      </c>
      <c r="Y58" s="34">
        <v>103.4</v>
      </c>
      <c r="Z58" s="33">
        <v>116.6</v>
      </c>
      <c r="AA58" s="34">
        <v>168.9</v>
      </c>
      <c r="AB58" s="52" t="s">
        <v>22</v>
      </c>
      <c r="AC58" s="77">
        <v>127.1</v>
      </c>
      <c r="AD58" s="2">
        <v>128.6</v>
      </c>
    </row>
    <row r="59" spans="2:30" ht="16.5" customHeight="1" x14ac:dyDescent="0.15">
      <c r="B59" s="29" t="s">
        <v>47</v>
      </c>
      <c r="C59" s="39">
        <v>116.6</v>
      </c>
      <c r="D59" s="34">
        <v>138.9</v>
      </c>
      <c r="E59" s="34">
        <v>139.19999999999999</v>
      </c>
      <c r="F59" s="34">
        <v>125.6</v>
      </c>
      <c r="G59" s="34">
        <v>103.4</v>
      </c>
      <c r="H59" s="34">
        <v>47.4</v>
      </c>
      <c r="I59" s="34">
        <v>128.5</v>
      </c>
      <c r="J59" s="52">
        <v>128.69999999999999</v>
      </c>
      <c r="K59" s="52" t="s">
        <v>22</v>
      </c>
      <c r="L59" s="34">
        <v>92.4</v>
      </c>
      <c r="M59" s="34">
        <v>106.7</v>
      </c>
      <c r="N59" s="34">
        <v>122</v>
      </c>
      <c r="O59" s="34">
        <v>96.3</v>
      </c>
      <c r="P59" s="34">
        <v>116</v>
      </c>
      <c r="Q59" s="34">
        <v>94.8</v>
      </c>
      <c r="R59" s="39">
        <v>141</v>
      </c>
      <c r="S59" s="34">
        <v>96.7</v>
      </c>
      <c r="T59" s="34">
        <v>99.3</v>
      </c>
      <c r="U59" s="34">
        <v>111.7</v>
      </c>
      <c r="V59" s="34">
        <v>108.1</v>
      </c>
      <c r="W59" s="34">
        <v>101.6</v>
      </c>
      <c r="X59" s="37">
        <v>107</v>
      </c>
      <c r="Y59" s="34">
        <v>108.2</v>
      </c>
      <c r="Z59" s="33">
        <v>115.8</v>
      </c>
      <c r="AA59" s="34">
        <v>138</v>
      </c>
      <c r="AB59" s="52" t="s">
        <v>22</v>
      </c>
      <c r="AC59" s="77">
        <v>123.2</v>
      </c>
      <c r="AD59" s="2">
        <v>123.7</v>
      </c>
    </row>
    <row r="60" spans="2:30" ht="16.5" customHeight="1" x14ac:dyDescent="0.15">
      <c r="B60" s="29" t="s">
        <v>48</v>
      </c>
      <c r="C60" s="39">
        <v>119.3</v>
      </c>
      <c r="D60" s="34">
        <v>144</v>
      </c>
      <c r="E60" s="34">
        <v>144.30000000000001</v>
      </c>
      <c r="F60" s="34">
        <v>127.3</v>
      </c>
      <c r="G60" s="34">
        <v>76</v>
      </c>
      <c r="H60" s="34">
        <v>61.2</v>
      </c>
      <c r="I60" s="34">
        <v>129.69999999999999</v>
      </c>
      <c r="J60" s="52">
        <v>129.30000000000001</v>
      </c>
      <c r="K60" s="52" t="s">
        <v>22</v>
      </c>
      <c r="L60" s="34">
        <v>98.3</v>
      </c>
      <c r="M60" s="34">
        <v>90.4</v>
      </c>
      <c r="N60" s="34">
        <v>117.3</v>
      </c>
      <c r="O60" s="34">
        <v>101.9</v>
      </c>
      <c r="P60" s="34">
        <v>116.5</v>
      </c>
      <c r="Q60" s="34">
        <v>100.8</v>
      </c>
      <c r="R60" s="39">
        <v>123.2</v>
      </c>
      <c r="S60" s="34">
        <v>97.2</v>
      </c>
      <c r="T60" s="34">
        <v>97.8</v>
      </c>
      <c r="U60" s="34">
        <v>110.7</v>
      </c>
      <c r="V60" s="34">
        <v>102.6</v>
      </c>
      <c r="W60" s="34">
        <v>98.5</v>
      </c>
      <c r="X60" s="37">
        <v>111.3</v>
      </c>
      <c r="Y60" s="34">
        <v>121.2</v>
      </c>
      <c r="Z60" s="33">
        <v>106.1</v>
      </c>
      <c r="AA60" s="34">
        <v>199.5</v>
      </c>
      <c r="AB60" s="52" t="s">
        <v>22</v>
      </c>
      <c r="AC60" s="77">
        <v>121.9</v>
      </c>
      <c r="AD60" s="2">
        <v>125.5</v>
      </c>
    </row>
    <row r="61" spans="2:30" ht="16.5" customHeight="1" x14ac:dyDescent="0.15">
      <c r="B61" s="29" t="s">
        <v>49</v>
      </c>
      <c r="C61" s="39">
        <v>114.1</v>
      </c>
      <c r="D61" s="34">
        <v>134.19999999999999</v>
      </c>
      <c r="E61" s="34">
        <v>134.30000000000001</v>
      </c>
      <c r="F61" s="34">
        <v>116.9</v>
      </c>
      <c r="G61" s="34">
        <v>104.3</v>
      </c>
      <c r="H61" s="34">
        <v>71</v>
      </c>
      <c r="I61" s="34">
        <v>119</v>
      </c>
      <c r="J61" s="52">
        <v>118.2</v>
      </c>
      <c r="K61" s="52" t="s">
        <v>22</v>
      </c>
      <c r="L61" s="34">
        <v>94.2</v>
      </c>
      <c r="M61" s="34">
        <v>130.6</v>
      </c>
      <c r="N61" s="34">
        <v>111.7</v>
      </c>
      <c r="O61" s="34">
        <v>105.5</v>
      </c>
      <c r="P61" s="34">
        <v>111</v>
      </c>
      <c r="Q61" s="34">
        <v>104.9</v>
      </c>
      <c r="R61" s="39">
        <v>124.7</v>
      </c>
      <c r="S61" s="34">
        <v>99</v>
      </c>
      <c r="T61" s="34">
        <v>100.1</v>
      </c>
      <c r="U61" s="34">
        <v>104.8</v>
      </c>
      <c r="V61" s="34">
        <v>98.3</v>
      </c>
      <c r="W61" s="34">
        <v>94.7</v>
      </c>
      <c r="X61" s="37">
        <v>111.9</v>
      </c>
      <c r="Y61" s="34">
        <v>135</v>
      </c>
      <c r="Z61" s="33">
        <v>99.5</v>
      </c>
      <c r="AA61" s="34">
        <v>90.8</v>
      </c>
      <c r="AB61" s="52" t="s">
        <v>22</v>
      </c>
      <c r="AC61" s="77">
        <v>113.2</v>
      </c>
      <c r="AD61" s="2">
        <v>115.3</v>
      </c>
    </row>
    <row r="62" spans="2:30" ht="16.5" customHeight="1" x14ac:dyDescent="0.15">
      <c r="B62" s="29" t="s">
        <v>50</v>
      </c>
      <c r="C62" s="39">
        <v>120.6</v>
      </c>
      <c r="D62" s="34">
        <v>147.19999999999999</v>
      </c>
      <c r="E62" s="34">
        <v>147.69999999999999</v>
      </c>
      <c r="F62" s="34">
        <v>119.4</v>
      </c>
      <c r="G62" s="34">
        <v>107.7</v>
      </c>
      <c r="H62" s="34">
        <v>98.5</v>
      </c>
      <c r="I62" s="34">
        <v>120.5</v>
      </c>
      <c r="J62" s="52">
        <v>120</v>
      </c>
      <c r="K62" s="52" t="s">
        <v>22</v>
      </c>
      <c r="L62" s="34">
        <v>98.3</v>
      </c>
      <c r="M62" s="34">
        <v>98</v>
      </c>
      <c r="N62" s="34">
        <v>121.3</v>
      </c>
      <c r="O62" s="34">
        <v>104.1</v>
      </c>
      <c r="P62" s="34">
        <v>108</v>
      </c>
      <c r="Q62" s="34">
        <v>103.7</v>
      </c>
      <c r="R62" s="39">
        <v>117.3</v>
      </c>
      <c r="S62" s="34">
        <v>98.6</v>
      </c>
      <c r="T62" s="34">
        <v>110.5</v>
      </c>
      <c r="U62" s="34">
        <v>139.69999999999999</v>
      </c>
      <c r="V62" s="34">
        <v>106.1</v>
      </c>
      <c r="W62" s="34">
        <v>103.3</v>
      </c>
      <c r="X62" s="37">
        <v>106.3</v>
      </c>
      <c r="Y62" s="34">
        <v>132.30000000000001</v>
      </c>
      <c r="Z62" s="33">
        <v>106.6</v>
      </c>
      <c r="AA62" s="34">
        <v>80</v>
      </c>
      <c r="AB62" s="52" t="s">
        <v>22</v>
      </c>
      <c r="AC62" s="77">
        <v>117.6</v>
      </c>
      <c r="AD62" s="2">
        <v>118.5</v>
      </c>
    </row>
    <row r="63" spans="2:30" ht="16.5" customHeight="1" x14ac:dyDescent="0.15">
      <c r="B63" s="29" t="s">
        <v>51</v>
      </c>
      <c r="C63" s="39">
        <v>115</v>
      </c>
      <c r="D63" s="34">
        <v>134</v>
      </c>
      <c r="E63" s="34">
        <v>134.30000000000001</v>
      </c>
      <c r="F63" s="34">
        <v>110.5</v>
      </c>
      <c r="G63" s="34">
        <v>113.2</v>
      </c>
      <c r="H63" s="34">
        <v>94.1</v>
      </c>
      <c r="I63" s="34">
        <v>120</v>
      </c>
      <c r="J63" s="52">
        <v>119.9</v>
      </c>
      <c r="K63" s="52" t="s">
        <v>22</v>
      </c>
      <c r="L63" s="34">
        <v>95.1</v>
      </c>
      <c r="M63" s="34">
        <v>114.9</v>
      </c>
      <c r="N63" s="34">
        <v>98.5</v>
      </c>
      <c r="O63" s="34">
        <v>97.5</v>
      </c>
      <c r="P63" s="34">
        <v>103.6</v>
      </c>
      <c r="Q63" s="34">
        <v>97</v>
      </c>
      <c r="R63" s="39">
        <v>135.5</v>
      </c>
      <c r="S63" s="34">
        <v>95.1</v>
      </c>
      <c r="T63" s="34">
        <v>101.6</v>
      </c>
      <c r="U63" s="34">
        <v>120.7</v>
      </c>
      <c r="V63" s="34">
        <v>105.1</v>
      </c>
      <c r="W63" s="34">
        <v>105</v>
      </c>
      <c r="X63" s="37">
        <v>113</v>
      </c>
      <c r="Y63" s="34">
        <v>125.9</v>
      </c>
      <c r="Z63" s="33">
        <v>107.5</v>
      </c>
      <c r="AA63" s="34">
        <v>90.5</v>
      </c>
      <c r="AB63" s="52" t="s">
        <v>22</v>
      </c>
      <c r="AC63" s="77">
        <v>118</v>
      </c>
      <c r="AD63" s="2">
        <v>118.5</v>
      </c>
    </row>
    <row r="64" spans="2:30" ht="16.5" customHeight="1" x14ac:dyDescent="0.15">
      <c r="B64" s="29" t="s">
        <v>52</v>
      </c>
      <c r="C64" s="39">
        <v>117.4</v>
      </c>
      <c r="D64" s="34">
        <v>141.19999999999999</v>
      </c>
      <c r="E64" s="34">
        <v>141.69999999999999</v>
      </c>
      <c r="F64" s="34">
        <v>112.5</v>
      </c>
      <c r="G64" s="34">
        <v>148.69999999999999</v>
      </c>
      <c r="H64" s="34">
        <v>105.5</v>
      </c>
      <c r="I64" s="34">
        <v>116.6</v>
      </c>
      <c r="J64" s="52">
        <v>116.4</v>
      </c>
      <c r="K64" s="52" t="s">
        <v>22</v>
      </c>
      <c r="L64" s="34">
        <v>106.2</v>
      </c>
      <c r="M64" s="34">
        <v>122.6</v>
      </c>
      <c r="N64" s="34">
        <v>99.8</v>
      </c>
      <c r="O64" s="34">
        <v>95.9</v>
      </c>
      <c r="P64" s="34">
        <v>105.5</v>
      </c>
      <c r="Q64" s="34">
        <v>95</v>
      </c>
      <c r="R64" s="39">
        <v>120.4</v>
      </c>
      <c r="S64" s="34">
        <v>96.2</v>
      </c>
      <c r="T64" s="34">
        <v>100.2</v>
      </c>
      <c r="U64" s="34">
        <v>120.4</v>
      </c>
      <c r="V64" s="34">
        <v>102.9</v>
      </c>
      <c r="W64" s="34">
        <v>100.7</v>
      </c>
      <c r="X64" s="37">
        <v>103.5</v>
      </c>
      <c r="Y64" s="34">
        <v>117.6</v>
      </c>
      <c r="Z64" s="33">
        <v>104.8</v>
      </c>
      <c r="AA64" s="34">
        <v>160.80000000000001</v>
      </c>
      <c r="AB64" s="52" t="s">
        <v>22</v>
      </c>
      <c r="AC64" s="77">
        <v>116.1</v>
      </c>
      <c r="AD64" s="2">
        <v>115.6</v>
      </c>
    </row>
    <row r="65" spans="2:30" ht="16.5" customHeight="1" x14ac:dyDescent="0.15">
      <c r="B65" s="30" t="s">
        <v>53</v>
      </c>
      <c r="C65" s="41">
        <v>113.5</v>
      </c>
      <c r="D65" s="35">
        <v>131.4</v>
      </c>
      <c r="E65" s="35">
        <v>131.6</v>
      </c>
      <c r="F65" s="35">
        <v>113.3</v>
      </c>
      <c r="G65" s="35">
        <v>90.5</v>
      </c>
      <c r="H65" s="35">
        <v>91.2</v>
      </c>
      <c r="I65" s="35">
        <v>123.7</v>
      </c>
      <c r="J65" s="53">
        <v>123.6</v>
      </c>
      <c r="K65" s="53" t="s">
        <v>22</v>
      </c>
      <c r="L65" s="35">
        <v>116.2</v>
      </c>
      <c r="M65" s="35">
        <v>92.4</v>
      </c>
      <c r="N65" s="35">
        <v>111</v>
      </c>
      <c r="O65" s="35">
        <v>95.5</v>
      </c>
      <c r="P65" s="35">
        <v>106.7</v>
      </c>
      <c r="Q65" s="35">
        <v>94.7</v>
      </c>
      <c r="R65" s="41">
        <v>110.9</v>
      </c>
      <c r="S65" s="35">
        <v>97.7</v>
      </c>
      <c r="T65" s="35">
        <v>96.7</v>
      </c>
      <c r="U65" s="35">
        <v>110.4</v>
      </c>
      <c r="V65" s="35">
        <v>101.7</v>
      </c>
      <c r="W65" s="35">
        <v>100.2</v>
      </c>
      <c r="X65" s="56">
        <v>110.6</v>
      </c>
      <c r="Y65" s="35">
        <v>122.8</v>
      </c>
      <c r="Z65" s="66">
        <v>97.3</v>
      </c>
      <c r="AA65" s="35">
        <v>171.8</v>
      </c>
      <c r="AB65" s="53" t="s">
        <v>22</v>
      </c>
      <c r="AC65" s="78">
        <v>122.6</v>
      </c>
      <c r="AD65" s="7">
        <v>121.8</v>
      </c>
    </row>
    <row r="66" spans="2:30" ht="16.5" customHeight="1" collapsed="1" x14ac:dyDescent="0.15">
      <c r="B66" s="32" t="s">
        <v>55</v>
      </c>
      <c r="C66" s="42">
        <v>109.6</v>
      </c>
      <c r="D66" s="57">
        <v>131</v>
      </c>
      <c r="E66" s="57">
        <v>131.19999999999999</v>
      </c>
      <c r="F66" s="57">
        <v>121.2</v>
      </c>
      <c r="G66" s="57">
        <v>70.400000000000006</v>
      </c>
      <c r="H66" s="57">
        <v>105.5</v>
      </c>
      <c r="I66" s="57">
        <v>114.2</v>
      </c>
      <c r="J66" s="52">
        <v>114.2</v>
      </c>
      <c r="K66" s="52" t="s">
        <v>22</v>
      </c>
      <c r="L66" s="57">
        <v>101.4</v>
      </c>
      <c r="M66" s="57">
        <v>116.4</v>
      </c>
      <c r="N66" s="57">
        <v>106.2</v>
      </c>
      <c r="O66" s="57">
        <v>96.1</v>
      </c>
      <c r="P66" s="57">
        <v>108.2</v>
      </c>
      <c r="Q66" s="57">
        <v>95.3</v>
      </c>
      <c r="R66" s="43">
        <v>124.4</v>
      </c>
      <c r="S66" s="57">
        <v>98.1</v>
      </c>
      <c r="T66" s="57">
        <v>101.6</v>
      </c>
      <c r="U66" s="57">
        <v>116.8</v>
      </c>
      <c r="V66" s="57">
        <v>91.3</v>
      </c>
      <c r="W66" s="57">
        <v>89</v>
      </c>
      <c r="X66" s="36">
        <v>103.3</v>
      </c>
      <c r="Y66" s="57">
        <v>111</v>
      </c>
      <c r="Z66" s="65">
        <v>93.9</v>
      </c>
      <c r="AA66" s="57">
        <v>109</v>
      </c>
      <c r="AB66" s="52" t="s">
        <v>22</v>
      </c>
      <c r="AC66" s="79">
        <v>113.7</v>
      </c>
      <c r="AD66" s="61">
        <v>113.2</v>
      </c>
    </row>
    <row r="67" spans="2:30" ht="16.5" customHeight="1" x14ac:dyDescent="0.15">
      <c r="B67" s="32" t="s">
        <v>43</v>
      </c>
      <c r="C67" s="39">
        <v>111.5</v>
      </c>
      <c r="D67" s="34">
        <v>135.19999999999999</v>
      </c>
      <c r="E67" s="34">
        <v>135.69999999999999</v>
      </c>
      <c r="F67" s="34">
        <v>105.5</v>
      </c>
      <c r="G67" s="34">
        <v>164.3</v>
      </c>
      <c r="H67" s="34">
        <v>120.6</v>
      </c>
      <c r="I67" s="34">
        <v>102.8</v>
      </c>
      <c r="J67" s="52">
        <v>102.6</v>
      </c>
      <c r="K67" s="52" t="s">
        <v>22</v>
      </c>
      <c r="L67" s="34">
        <v>102.2</v>
      </c>
      <c r="M67" s="34">
        <v>102.1</v>
      </c>
      <c r="N67" s="34">
        <v>112.3</v>
      </c>
      <c r="O67" s="34">
        <v>97</v>
      </c>
      <c r="P67" s="34">
        <v>111.9</v>
      </c>
      <c r="Q67" s="34">
        <v>95.9</v>
      </c>
      <c r="R67" s="40">
        <v>114.8</v>
      </c>
      <c r="S67" s="34">
        <v>98.6</v>
      </c>
      <c r="T67" s="34">
        <v>99.8</v>
      </c>
      <c r="U67" s="34">
        <v>133.19999999999999</v>
      </c>
      <c r="V67" s="34">
        <v>106.3</v>
      </c>
      <c r="W67" s="34">
        <v>104.4</v>
      </c>
      <c r="X67" s="37">
        <v>101.6</v>
      </c>
      <c r="Y67" s="34">
        <v>118.5</v>
      </c>
      <c r="Z67" s="33">
        <v>106.3</v>
      </c>
      <c r="AA67" s="34">
        <v>85.3</v>
      </c>
      <c r="AB67" s="52" t="s">
        <v>22</v>
      </c>
      <c r="AC67" s="77">
        <v>106</v>
      </c>
      <c r="AD67" s="2">
        <v>104.2</v>
      </c>
    </row>
    <row r="68" spans="2:30" ht="16.5" customHeight="1" x14ac:dyDescent="0.15">
      <c r="B68" s="32" t="s">
        <v>44</v>
      </c>
      <c r="C68" s="39">
        <v>114.1</v>
      </c>
      <c r="D68" s="34">
        <v>145.9</v>
      </c>
      <c r="E68" s="34">
        <v>146.5</v>
      </c>
      <c r="F68" s="34">
        <v>108.8</v>
      </c>
      <c r="G68" s="34">
        <v>143.6</v>
      </c>
      <c r="H68" s="34">
        <v>115.1</v>
      </c>
      <c r="I68" s="34">
        <v>109.3</v>
      </c>
      <c r="J68" s="52">
        <v>108.4</v>
      </c>
      <c r="K68" s="52" t="s">
        <v>22</v>
      </c>
      <c r="L68" s="34">
        <v>107.7</v>
      </c>
      <c r="M68" s="34">
        <v>120</v>
      </c>
      <c r="N68" s="34">
        <v>98.8</v>
      </c>
      <c r="O68" s="34">
        <v>96.8</v>
      </c>
      <c r="P68" s="34">
        <v>114.2</v>
      </c>
      <c r="Q68" s="34">
        <v>95.6</v>
      </c>
      <c r="R68" s="40">
        <v>110.4</v>
      </c>
      <c r="S68" s="34">
        <v>99.1</v>
      </c>
      <c r="T68" s="34">
        <v>101</v>
      </c>
      <c r="U68" s="34">
        <v>118.5</v>
      </c>
      <c r="V68" s="34">
        <v>100.7</v>
      </c>
      <c r="W68" s="34">
        <v>101</v>
      </c>
      <c r="X68" s="37">
        <v>106.1</v>
      </c>
      <c r="Y68" s="34">
        <v>105.5</v>
      </c>
      <c r="Z68" s="33">
        <v>97.8</v>
      </c>
      <c r="AA68" s="34">
        <v>186.7</v>
      </c>
      <c r="AB68" s="52" t="s">
        <v>22</v>
      </c>
      <c r="AC68" s="77">
        <v>109.9</v>
      </c>
      <c r="AD68" s="2">
        <v>108.2</v>
      </c>
    </row>
    <row r="69" spans="2:30" ht="16.5" customHeight="1" x14ac:dyDescent="0.15">
      <c r="B69" s="29" t="s">
        <v>45</v>
      </c>
      <c r="C69" s="58">
        <v>113.4</v>
      </c>
      <c r="D69" s="34">
        <v>113.9</v>
      </c>
      <c r="E69" s="34">
        <v>114.2</v>
      </c>
      <c r="F69" s="34">
        <v>100.3</v>
      </c>
      <c r="G69" s="34">
        <v>122.4</v>
      </c>
      <c r="H69" s="34">
        <v>148.19999999999999</v>
      </c>
      <c r="I69" s="34">
        <v>109.9</v>
      </c>
      <c r="J69" s="52">
        <v>110.7</v>
      </c>
      <c r="K69" s="52" t="s">
        <v>22</v>
      </c>
      <c r="L69" s="34">
        <v>107.4</v>
      </c>
      <c r="M69" s="34">
        <v>138.1</v>
      </c>
      <c r="N69" s="34">
        <v>109</v>
      </c>
      <c r="O69" s="34">
        <v>113.6</v>
      </c>
      <c r="P69" s="34">
        <v>98.6</v>
      </c>
      <c r="Q69" s="34">
        <v>114.9</v>
      </c>
      <c r="R69" s="40">
        <v>97.4</v>
      </c>
      <c r="S69" s="34">
        <v>98</v>
      </c>
      <c r="T69" s="34">
        <v>99.1</v>
      </c>
      <c r="U69" s="34">
        <v>83</v>
      </c>
      <c r="V69" s="34">
        <v>102.1</v>
      </c>
      <c r="W69" s="34">
        <v>104.7</v>
      </c>
      <c r="X69" s="37">
        <v>91.1</v>
      </c>
      <c r="Y69" s="34">
        <v>106.2</v>
      </c>
      <c r="Z69" s="33">
        <v>99.5</v>
      </c>
      <c r="AA69" s="34">
        <v>106.2</v>
      </c>
      <c r="AB69" s="52" t="s">
        <v>22</v>
      </c>
      <c r="AC69" s="77">
        <v>113.1</v>
      </c>
      <c r="AD69" s="2">
        <v>114.9</v>
      </c>
    </row>
    <row r="70" spans="2:30" ht="16.5" customHeight="1" x14ac:dyDescent="0.15">
      <c r="B70" s="29" t="s">
        <v>46</v>
      </c>
      <c r="C70" s="58">
        <v>94.9</v>
      </c>
      <c r="D70" s="34">
        <v>84.9</v>
      </c>
      <c r="E70" s="34">
        <v>84.7</v>
      </c>
      <c r="F70" s="34">
        <v>103.2</v>
      </c>
      <c r="G70" s="34">
        <v>89.6</v>
      </c>
      <c r="H70" s="34">
        <v>78.3</v>
      </c>
      <c r="I70" s="34">
        <v>95.4</v>
      </c>
      <c r="J70" s="52">
        <v>95</v>
      </c>
      <c r="K70" s="52" t="s">
        <v>22</v>
      </c>
      <c r="L70" s="34">
        <v>89.1</v>
      </c>
      <c r="M70" s="38">
        <v>76.900000000000006</v>
      </c>
      <c r="N70" s="34">
        <v>104.1</v>
      </c>
      <c r="O70" s="34">
        <v>107.2</v>
      </c>
      <c r="P70" s="34">
        <v>95</v>
      </c>
      <c r="Q70" s="34">
        <v>108.1</v>
      </c>
      <c r="R70" s="39">
        <v>89</v>
      </c>
      <c r="S70" s="34">
        <v>97.5</v>
      </c>
      <c r="T70" s="34">
        <v>96.9</v>
      </c>
      <c r="U70" s="34">
        <v>77.3</v>
      </c>
      <c r="V70" s="34">
        <v>102.6</v>
      </c>
      <c r="W70" s="34">
        <v>102.5</v>
      </c>
      <c r="X70" s="37">
        <v>98.2</v>
      </c>
      <c r="Y70" s="34">
        <v>106</v>
      </c>
      <c r="Z70" s="33">
        <v>99</v>
      </c>
      <c r="AA70" s="38">
        <v>77.8</v>
      </c>
      <c r="AB70" s="52" t="s">
        <v>22</v>
      </c>
      <c r="AC70" s="77">
        <v>95.3</v>
      </c>
      <c r="AD70" s="2">
        <v>94.8</v>
      </c>
    </row>
    <row r="71" spans="2:30" ht="16.5" customHeight="1" x14ac:dyDescent="0.15">
      <c r="B71" s="29" t="s">
        <v>47</v>
      </c>
      <c r="C71" s="58">
        <v>86.8</v>
      </c>
      <c r="D71" s="34">
        <v>84.6</v>
      </c>
      <c r="E71" s="34">
        <v>84.5</v>
      </c>
      <c r="F71" s="34">
        <v>92.4</v>
      </c>
      <c r="G71" s="34">
        <v>83.9</v>
      </c>
      <c r="H71" s="34">
        <v>80.3</v>
      </c>
      <c r="I71" s="34">
        <v>77.7</v>
      </c>
      <c r="J71" s="52">
        <v>77.099999999999994</v>
      </c>
      <c r="K71" s="52" t="s">
        <v>22</v>
      </c>
      <c r="L71" s="34">
        <v>87.4</v>
      </c>
      <c r="M71" s="34">
        <v>80.8</v>
      </c>
      <c r="N71" s="34">
        <v>94.9</v>
      </c>
      <c r="O71" s="34">
        <v>97.3</v>
      </c>
      <c r="P71" s="34">
        <v>95</v>
      </c>
      <c r="Q71" s="34">
        <v>97.4</v>
      </c>
      <c r="R71" s="39">
        <v>87.2</v>
      </c>
      <c r="S71" s="34">
        <v>99.6</v>
      </c>
      <c r="T71" s="34">
        <v>97.7</v>
      </c>
      <c r="U71" s="34">
        <v>96.5</v>
      </c>
      <c r="V71" s="34">
        <v>96.3</v>
      </c>
      <c r="W71" s="34">
        <v>97.8</v>
      </c>
      <c r="X71" s="37">
        <v>97.6</v>
      </c>
      <c r="Y71" s="34">
        <v>74.7</v>
      </c>
      <c r="Z71" s="33">
        <v>96.1</v>
      </c>
      <c r="AA71" s="34">
        <v>54.1</v>
      </c>
      <c r="AB71" s="52" t="s">
        <v>22</v>
      </c>
      <c r="AC71" s="77">
        <v>77.900000000000006</v>
      </c>
      <c r="AD71" s="2">
        <v>77.8</v>
      </c>
    </row>
    <row r="72" spans="2:30" ht="16.5" customHeight="1" x14ac:dyDescent="0.15">
      <c r="B72" s="29" t="s">
        <v>48</v>
      </c>
      <c r="C72" s="58">
        <v>93.6</v>
      </c>
      <c r="D72" s="34">
        <v>80</v>
      </c>
      <c r="E72" s="34">
        <v>79.8</v>
      </c>
      <c r="F72" s="34">
        <v>91.2</v>
      </c>
      <c r="G72" s="34">
        <v>107.8</v>
      </c>
      <c r="H72" s="34">
        <v>83.3</v>
      </c>
      <c r="I72" s="34">
        <v>89.8</v>
      </c>
      <c r="J72" s="52">
        <v>89.6</v>
      </c>
      <c r="K72" s="52" t="s">
        <v>22</v>
      </c>
      <c r="L72" s="34">
        <v>89.7</v>
      </c>
      <c r="M72" s="34">
        <v>76.400000000000006</v>
      </c>
      <c r="N72" s="34">
        <v>92.3</v>
      </c>
      <c r="O72" s="34">
        <v>101.4</v>
      </c>
      <c r="P72" s="34">
        <v>92.6</v>
      </c>
      <c r="Q72" s="34">
        <v>101.9</v>
      </c>
      <c r="R72" s="34">
        <v>93.6</v>
      </c>
      <c r="S72" s="34">
        <v>100</v>
      </c>
      <c r="T72" s="34">
        <v>102.3</v>
      </c>
      <c r="U72" s="34">
        <v>103</v>
      </c>
      <c r="V72" s="34">
        <v>96.2</v>
      </c>
      <c r="W72" s="34">
        <v>96.3</v>
      </c>
      <c r="X72" s="37">
        <v>91.9</v>
      </c>
      <c r="Y72" s="34">
        <v>102.8</v>
      </c>
      <c r="Z72" s="33">
        <v>97</v>
      </c>
      <c r="AA72" s="34">
        <v>136.4</v>
      </c>
      <c r="AB72" s="52" t="s">
        <v>22</v>
      </c>
      <c r="AC72" s="77">
        <v>87</v>
      </c>
      <c r="AD72" s="2">
        <v>89.3</v>
      </c>
    </row>
    <row r="73" spans="2:30" ht="16.5" customHeight="1" x14ac:dyDescent="0.15">
      <c r="B73" s="29" t="s">
        <v>49</v>
      </c>
      <c r="C73" s="58">
        <v>93.5</v>
      </c>
      <c r="D73" s="34">
        <v>83.4</v>
      </c>
      <c r="E73" s="34">
        <v>83.4</v>
      </c>
      <c r="F73" s="34">
        <v>82.4</v>
      </c>
      <c r="G73" s="34">
        <v>65.2</v>
      </c>
      <c r="H73" s="34">
        <v>90.4</v>
      </c>
      <c r="I73" s="34">
        <v>98.9</v>
      </c>
      <c r="J73" s="52">
        <v>99.1</v>
      </c>
      <c r="K73" s="52" t="s">
        <v>22</v>
      </c>
      <c r="L73" s="34">
        <v>86</v>
      </c>
      <c r="M73" s="34">
        <v>84.3</v>
      </c>
      <c r="N73" s="34">
        <v>102.8</v>
      </c>
      <c r="O73" s="34">
        <v>95.4</v>
      </c>
      <c r="P73" s="34">
        <v>88.9</v>
      </c>
      <c r="Q73" s="34">
        <v>95.7</v>
      </c>
      <c r="R73" s="34">
        <v>98.2</v>
      </c>
      <c r="S73" s="34">
        <v>99.8</v>
      </c>
      <c r="T73" s="34">
        <v>99.7</v>
      </c>
      <c r="U73" s="34">
        <v>109.8</v>
      </c>
      <c r="V73" s="34">
        <v>108.1</v>
      </c>
      <c r="W73" s="34">
        <v>101.4</v>
      </c>
      <c r="X73" s="37">
        <v>99.5</v>
      </c>
      <c r="Y73" s="34">
        <v>115.2</v>
      </c>
      <c r="Z73" s="33">
        <v>128.9</v>
      </c>
      <c r="AA73" s="34">
        <v>41</v>
      </c>
      <c r="AB73" s="52" t="s">
        <v>22</v>
      </c>
      <c r="AC73" s="77">
        <v>96.4</v>
      </c>
      <c r="AD73" s="2">
        <v>97.9</v>
      </c>
    </row>
    <row r="74" spans="2:30" ht="16.5" customHeight="1" x14ac:dyDescent="0.15">
      <c r="B74" s="29" t="s">
        <v>50</v>
      </c>
      <c r="C74" s="58">
        <v>93.7</v>
      </c>
      <c r="D74" s="34">
        <v>79.5</v>
      </c>
      <c r="E74" s="34">
        <v>79.3</v>
      </c>
      <c r="F74" s="34">
        <v>89</v>
      </c>
      <c r="G74" s="34">
        <v>80.400000000000006</v>
      </c>
      <c r="H74" s="34">
        <v>68.900000000000006</v>
      </c>
      <c r="I74" s="34">
        <v>106.1</v>
      </c>
      <c r="J74" s="52">
        <v>106.7</v>
      </c>
      <c r="K74" s="52" t="s">
        <v>22</v>
      </c>
      <c r="L74" s="34">
        <v>93.9</v>
      </c>
      <c r="M74" s="34">
        <v>103</v>
      </c>
      <c r="N74" s="34">
        <v>97.6</v>
      </c>
      <c r="O74" s="34">
        <v>94</v>
      </c>
      <c r="P74" s="34">
        <v>93.7</v>
      </c>
      <c r="Q74" s="34">
        <v>94</v>
      </c>
      <c r="R74" s="34">
        <v>104.8</v>
      </c>
      <c r="S74" s="34">
        <v>101.5</v>
      </c>
      <c r="T74" s="34">
        <v>100</v>
      </c>
      <c r="U74" s="34">
        <v>97.4</v>
      </c>
      <c r="V74" s="34">
        <v>95.6</v>
      </c>
      <c r="W74" s="34">
        <v>95.2</v>
      </c>
      <c r="X74" s="37">
        <v>94.2</v>
      </c>
      <c r="Y74" s="34">
        <v>66</v>
      </c>
      <c r="Z74" s="33">
        <v>97.7</v>
      </c>
      <c r="AA74" s="34">
        <v>41.6</v>
      </c>
      <c r="AB74" s="52" t="s">
        <v>22</v>
      </c>
      <c r="AC74" s="77">
        <v>102.4</v>
      </c>
      <c r="AD74" s="2">
        <v>103.2</v>
      </c>
    </row>
    <row r="75" spans="2:30" ht="16.5" customHeight="1" x14ac:dyDescent="0.15">
      <c r="B75" s="29" t="s">
        <v>51</v>
      </c>
      <c r="C75" s="58">
        <v>94.8</v>
      </c>
      <c r="D75" s="34">
        <v>84.9</v>
      </c>
      <c r="E75" s="34">
        <v>84.7</v>
      </c>
      <c r="F75" s="34">
        <v>97.6</v>
      </c>
      <c r="G75" s="34">
        <v>91</v>
      </c>
      <c r="H75" s="34">
        <v>82.6</v>
      </c>
      <c r="I75" s="34">
        <v>100.8</v>
      </c>
      <c r="J75" s="52">
        <v>100.8</v>
      </c>
      <c r="K75" s="52" t="s">
        <v>22</v>
      </c>
      <c r="L75" s="34">
        <v>106.3</v>
      </c>
      <c r="M75" s="34">
        <v>82.3</v>
      </c>
      <c r="N75" s="34">
        <v>96.3</v>
      </c>
      <c r="O75" s="34">
        <v>96.4</v>
      </c>
      <c r="P75" s="34">
        <v>100</v>
      </c>
      <c r="Q75" s="34">
        <v>96.1</v>
      </c>
      <c r="R75" s="34">
        <v>91.9</v>
      </c>
      <c r="S75" s="34">
        <v>102.1</v>
      </c>
      <c r="T75" s="34">
        <v>102</v>
      </c>
      <c r="U75" s="34">
        <v>98.4</v>
      </c>
      <c r="V75" s="34">
        <v>103</v>
      </c>
      <c r="W75" s="34">
        <v>108.7</v>
      </c>
      <c r="X75" s="37">
        <v>100.4</v>
      </c>
      <c r="Y75" s="34">
        <v>84.7</v>
      </c>
      <c r="Z75" s="33">
        <v>91.8</v>
      </c>
      <c r="AA75" s="34">
        <v>95.3</v>
      </c>
      <c r="AB75" s="52" t="s">
        <v>22</v>
      </c>
      <c r="AC75" s="77">
        <v>100.3</v>
      </c>
      <c r="AD75" s="2">
        <v>99.5</v>
      </c>
    </row>
    <row r="76" spans="2:30" ht="16.5" customHeight="1" x14ac:dyDescent="0.15">
      <c r="B76" s="29" t="s">
        <v>52</v>
      </c>
      <c r="C76" s="58">
        <v>94.8</v>
      </c>
      <c r="D76" s="34">
        <v>81.599999999999994</v>
      </c>
      <c r="E76" s="34">
        <v>81.2</v>
      </c>
      <c r="F76" s="34">
        <v>102.9</v>
      </c>
      <c r="G76" s="34">
        <v>90</v>
      </c>
      <c r="H76" s="34">
        <v>87.4</v>
      </c>
      <c r="I76" s="34">
        <v>97.6</v>
      </c>
      <c r="J76" s="52">
        <v>97.6</v>
      </c>
      <c r="K76" s="52" t="s">
        <v>22</v>
      </c>
      <c r="L76" s="34">
        <v>111</v>
      </c>
      <c r="M76" s="34">
        <v>83.6</v>
      </c>
      <c r="N76" s="34">
        <v>96.8</v>
      </c>
      <c r="O76" s="34">
        <v>99.7</v>
      </c>
      <c r="P76" s="34">
        <v>99.1</v>
      </c>
      <c r="Q76" s="34">
        <v>99.5</v>
      </c>
      <c r="R76" s="34">
        <v>73.7</v>
      </c>
      <c r="S76" s="34">
        <v>102.3</v>
      </c>
      <c r="T76" s="34">
        <v>94</v>
      </c>
      <c r="U76" s="34">
        <v>76.5</v>
      </c>
      <c r="V76" s="34">
        <v>99.5</v>
      </c>
      <c r="W76" s="34">
        <v>99.9</v>
      </c>
      <c r="X76" s="37">
        <v>114.9</v>
      </c>
      <c r="Y76" s="34">
        <v>94.2</v>
      </c>
      <c r="Z76" s="33">
        <v>98.4</v>
      </c>
      <c r="AA76" s="34">
        <v>111.4</v>
      </c>
      <c r="AB76" s="52" t="s">
        <v>22</v>
      </c>
      <c r="AC76" s="77">
        <v>97.7</v>
      </c>
      <c r="AD76" s="2">
        <v>96.9</v>
      </c>
    </row>
    <row r="77" spans="2:30" ht="16.5" customHeight="1" x14ac:dyDescent="0.15">
      <c r="B77" s="30" t="s">
        <v>53</v>
      </c>
      <c r="C77" s="41">
        <v>97</v>
      </c>
      <c r="D77" s="35">
        <v>91.2</v>
      </c>
      <c r="E77" s="35">
        <v>91</v>
      </c>
      <c r="F77" s="35">
        <v>107</v>
      </c>
      <c r="G77" s="35">
        <v>77.599999999999994</v>
      </c>
      <c r="H77" s="35">
        <v>112.6</v>
      </c>
      <c r="I77" s="35">
        <v>96.2</v>
      </c>
      <c r="J77" s="53">
        <v>96.2</v>
      </c>
      <c r="K77" s="53" t="s">
        <v>22</v>
      </c>
      <c r="L77" s="35">
        <v>120.9</v>
      </c>
      <c r="M77" s="35">
        <v>107.1</v>
      </c>
      <c r="N77" s="35">
        <v>92.5</v>
      </c>
      <c r="O77" s="35">
        <v>102.8</v>
      </c>
      <c r="P77" s="35">
        <v>99.7</v>
      </c>
      <c r="Q77" s="35">
        <v>103.1</v>
      </c>
      <c r="R77" s="41">
        <v>103.7</v>
      </c>
      <c r="S77" s="35">
        <v>102</v>
      </c>
      <c r="T77" s="35">
        <v>102.7</v>
      </c>
      <c r="U77" s="35">
        <v>107.4</v>
      </c>
      <c r="V77" s="35">
        <v>95.9</v>
      </c>
      <c r="W77" s="35">
        <v>91.6</v>
      </c>
      <c r="X77" s="56">
        <v>100.5</v>
      </c>
      <c r="Y77" s="35">
        <v>96.5</v>
      </c>
      <c r="Z77" s="66">
        <v>98.9</v>
      </c>
      <c r="AA77" s="35">
        <v>141.5</v>
      </c>
      <c r="AB77" s="53" t="s">
        <v>22</v>
      </c>
      <c r="AC77" s="78">
        <v>98.2</v>
      </c>
      <c r="AD77" s="7">
        <v>97</v>
      </c>
    </row>
    <row r="78" spans="2:30" ht="16.5" customHeight="1" x14ac:dyDescent="0.15">
      <c r="B78" s="32" t="s">
        <v>56</v>
      </c>
      <c r="C78" s="57">
        <v>100.2</v>
      </c>
      <c r="D78" s="57">
        <v>92.3</v>
      </c>
      <c r="E78" s="57">
        <v>92.2</v>
      </c>
      <c r="F78" s="57">
        <v>102.3</v>
      </c>
      <c r="G78" s="57">
        <v>114.2</v>
      </c>
      <c r="H78" s="57">
        <v>108.4</v>
      </c>
      <c r="I78" s="60">
        <v>94.3</v>
      </c>
      <c r="J78" s="65">
        <v>94.3</v>
      </c>
      <c r="K78" s="65" t="s">
        <v>22</v>
      </c>
      <c r="L78" s="57">
        <v>127.3</v>
      </c>
      <c r="M78" s="57">
        <v>100.5</v>
      </c>
      <c r="N78" s="57">
        <v>94.5</v>
      </c>
      <c r="O78" s="57">
        <v>107.3</v>
      </c>
      <c r="P78" s="57">
        <v>100.6</v>
      </c>
      <c r="Q78" s="43">
        <v>108.3</v>
      </c>
      <c r="R78" s="57">
        <v>109.8</v>
      </c>
      <c r="S78" s="57">
        <v>102.6</v>
      </c>
      <c r="T78" s="57">
        <v>110.1</v>
      </c>
      <c r="U78" s="57">
        <v>121.6</v>
      </c>
      <c r="V78" s="57">
        <v>91.3</v>
      </c>
      <c r="W78" s="36">
        <v>89</v>
      </c>
      <c r="X78" s="65">
        <v>80.400000000000006</v>
      </c>
      <c r="Y78" s="57">
        <v>103.7</v>
      </c>
      <c r="Z78" s="65">
        <v>105.9</v>
      </c>
      <c r="AA78" s="42">
        <v>71.900000000000006</v>
      </c>
      <c r="AB78" s="65" t="s">
        <v>22</v>
      </c>
      <c r="AC78" s="79">
        <v>97</v>
      </c>
      <c r="AD78" s="61">
        <v>95</v>
      </c>
    </row>
    <row r="79" spans="2:30" ht="16.5" customHeight="1" x14ac:dyDescent="0.15">
      <c r="B79" s="32" t="s">
        <v>43</v>
      </c>
      <c r="C79" s="34">
        <v>100.2</v>
      </c>
      <c r="D79" s="34">
        <v>96.6</v>
      </c>
      <c r="E79" s="34">
        <v>96.4</v>
      </c>
      <c r="F79" s="34">
        <v>109.4</v>
      </c>
      <c r="G79" s="34">
        <v>93.9</v>
      </c>
      <c r="H79" s="34">
        <v>101.2</v>
      </c>
      <c r="I79" s="52">
        <v>102</v>
      </c>
      <c r="J79" s="33">
        <v>101.8</v>
      </c>
      <c r="K79" s="33" t="s">
        <v>22</v>
      </c>
      <c r="L79" s="34">
        <v>129.9</v>
      </c>
      <c r="M79" s="34">
        <v>99.7</v>
      </c>
      <c r="N79" s="34">
        <v>91.9</v>
      </c>
      <c r="O79" s="34">
        <v>95.9</v>
      </c>
      <c r="P79" s="34">
        <v>100.8</v>
      </c>
      <c r="Q79" s="40">
        <v>95.6</v>
      </c>
      <c r="R79" s="34">
        <v>111</v>
      </c>
      <c r="S79" s="34">
        <v>103.5</v>
      </c>
      <c r="T79" s="34">
        <v>97.9</v>
      </c>
      <c r="U79" s="34">
        <v>109</v>
      </c>
      <c r="V79" s="34">
        <v>100.5</v>
      </c>
      <c r="W79" s="37">
        <v>99</v>
      </c>
      <c r="X79" s="33">
        <v>91</v>
      </c>
      <c r="Y79" s="34">
        <v>113.9</v>
      </c>
      <c r="Z79" s="33">
        <v>105.4</v>
      </c>
      <c r="AA79" s="37">
        <v>44.9</v>
      </c>
      <c r="AB79" s="33" t="s">
        <v>22</v>
      </c>
      <c r="AC79" s="77">
        <v>103.5</v>
      </c>
      <c r="AD79" s="2">
        <v>102.1</v>
      </c>
    </row>
    <row r="80" spans="2:30" ht="16.5" customHeight="1" x14ac:dyDescent="0.15">
      <c r="B80" s="32" t="s">
        <v>44</v>
      </c>
      <c r="C80" s="34">
        <v>98.5</v>
      </c>
      <c r="D80" s="34">
        <v>92.4</v>
      </c>
      <c r="E80" s="34">
        <v>92.3</v>
      </c>
      <c r="F80" s="34">
        <v>106.8</v>
      </c>
      <c r="G80" s="34">
        <v>133.5</v>
      </c>
      <c r="H80" s="34">
        <v>121.8</v>
      </c>
      <c r="I80" s="52">
        <v>91.9</v>
      </c>
      <c r="J80" s="33">
        <v>90.3</v>
      </c>
      <c r="K80" s="33" t="s">
        <v>22</v>
      </c>
      <c r="L80" s="34">
        <v>120.7</v>
      </c>
      <c r="M80" s="34">
        <v>95.7</v>
      </c>
      <c r="N80" s="34">
        <v>100.7</v>
      </c>
      <c r="O80" s="34">
        <v>102.2</v>
      </c>
      <c r="P80" s="34">
        <v>97.5</v>
      </c>
      <c r="Q80" s="40">
        <v>102.7</v>
      </c>
      <c r="R80" s="34">
        <v>108.3</v>
      </c>
      <c r="S80" s="34">
        <v>103.6</v>
      </c>
      <c r="T80" s="34">
        <v>101.4</v>
      </c>
      <c r="U80" s="34">
        <v>119.4</v>
      </c>
      <c r="V80" s="34">
        <v>106.8</v>
      </c>
      <c r="W80" s="37">
        <v>99.8</v>
      </c>
      <c r="X80" s="33">
        <v>96.2</v>
      </c>
      <c r="Y80" s="34">
        <v>131.30000000000001</v>
      </c>
      <c r="Z80" s="33">
        <v>122.7</v>
      </c>
      <c r="AA80" s="39">
        <v>117.6</v>
      </c>
      <c r="AB80" s="33" t="s">
        <v>22</v>
      </c>
      <c r="AC80" s="77">
        <v>95.1</v>
      </c>
      <c r="AD80" s="2">
        <v>93.1</v>
      </c>
    </row>
    <row r="81" spans="2:30" ht="16.5" customHeight="1" x14ac:dyDescent="0.15">
      <c r="B81" s="29" t="s">
        <v>45</v>
      </c>
      <c r="C81" s="34">
        <v>97.7</v>
      </c>
      <c r="D81" s="34">
        <v>99</v>
      </c>
      <c r="E81" s="34">
        <v>98.9</v>
      </c>
      <c r="F81" s="34">
        <v>108.8</v>
      </c>
      <c r="G81" s="34">
        <v>41.2</v>
      </c>
      <c r="H81" s="34">
        <v>115</v>
      </c>
      <c r="I81" s="52">
        <v>97.6</v>
      </c>
      <c r="J81" s="33">
        <v>98.4</v>
      </c>
      <c r="K81" s="33" t="s">
        <v>22</v>
      </c>
      <c r="L81" s="34">
        <v>128.69999999999999</v>
      </c>
      <c r="M81" s="34">
        <v>138.19999999999999</v>
      </c>
      <c r="N81" s="34">
        <v>93.6</v>
      </c>
      <c r="O81" s="34">
        <v>91.5</v>
      </c>
      <c r="P81" s="34">
        <v>97.8</v>
      </c>
      <c r="Q81" s="40">
        <v>91.2</v>
      </c>
      <c r="R81" s="34">
        <v>51.6</v>
      </c>
      <c r="S81" s="34">
        <v>102.6</v>
      </c>
      <c r="T81" s="34">
        <v>102.6</v>
      </c>
      <c r="U81" s="34">
        <v>119.2</v>
      </c>
      <c r="V81" s="34">
        <v>103.1</v>
      </c>
      <c r="W81" s="37">
        <v>102</v>
      </c>
      <c r="X81" s="33">
        <v>101</v>
      </c>
      <c r="Y81" s="34">
        <v>127</v>
      </c>
      <c r="Z81" s="33">
        <v>99.4</v>
      </c>
      <c r="AA81" s="39">
        <v>162.19999999999999</v>
      </c>
      <c r="AB81" s="33" t="s">
        <v>22</v>
      </c>
      <c r="AC81" s="77">
        <v>100.2</v>
      </c>
      <c r="AD81" s="2">
        <v>100.7</v>
      </c>
    </row>
    <row r="82" spans="2:30" ht="16.5" customHeight="1" x14ac:dyDescent="0.15">
      <c r="B82" s="29" t="s">
        <v>46</v>
      </c>
      <c r="C82" s="34">
        <v>98.8</v>
      </c>
      <c r="D82" s="34">
        <v>87.8</v>
      </c>
      <c r="E82" s="34">
        <v>87.5</v>
      </c>
      <c r="F82" s="34">
        <v>113.7</v>
      </c>
      <c r="G82" s="34">
        <v>117.6</v>
      </c>
      <c r="H82" s="34">
        <v>105.4</v>
      </c>
      <c r="I82" s="52">
        <v>105.7</v>
      </c>
      <c r="J82" s="33">
        <v>104.8</v>
      </c>
      <c r="K82" s="33" t="s">
        <v>22</v>
      </c>
      <c r="L82" s="38">
        <v>127.6</v>
      </c>
      <c r="M82" s="34">
        <v>131.6</v>
      </c>
      <c r="N82" s="34">
        <v>89</v>
      </c>
      <c r="O82" s="34">
        <v>90.3</v>
      </c>
      <c r="P82" s="34">
        <v>99</v>
      </c>
      <c r="Q82" s="39">
        <v>89.7</v>
      </c>
      <c r="R82" s="34">
        <v>59.3</v>
      </c>
      <c r="S82" s="34">
        <v>102.2</v>
      </c>
      <c r="T82" s="34">
        <v>99.2</v>
      </c>
      <c r="U82" s="34">
        <v>120.1</v>
      </c>
      <c r="V82" s="34">
        <v>101.5</v>
      </c>
      <c r="W82" s="37">
        <v>93.3</v>
      </c>
      <c r="X82" s="33">
        <v>109.3</v>
      </c>
      <c r="Y82" s="34">
        <v>129.5</v>
      </c>
      <c r="Z82" s="52">
        <v>108.2</v>
      </c>
      <c r="AA82" s="39">
        <v>98.6</v>
      </c>
      <c r="AB82" s="33" t="s">
        <v>22</v>
      </c>
      <c r="AC82" s="77">
        <v>108</v>
      </c>
      <c r="AD82" s="2">
        <v>106.7</v>
      </c>
    </row>
    <row r="83" spans="2:30" ht="16.5" customHeight="1" x14ac:dyDescent="0.15">
      <c r="B83" s="29" t="s">
        <v>47</v>
      </c>
      <c r="C83" s="34">
        <v>100.9</v>
      </c>
      <c r="D83" s="34">
        <v>96.1</v>
      </c>
      <c r="E83" s="34">
        <v>95.9</v>
      </c>
      <c r="F83" s="34">
        <v>110.1</v>
      </c>
      <c r="G83" s="34">
        <v>121.5</v>
      </c>
      <c r="H83" s="34">
        <v>110.3</v>
      </c>
      <c r="I83" s="52">
        <v>96.4</v>
      </c>
      <c r="J83" s="33">
        <v>96</v>
      </c>
      <c r="K83" s="33" t="s">
        <v>22</v>
      </c>
      <c r="L83" s="34">
        <v>114.1</v>
      </c>
      <c r="M83" s="34">
        <v>105.3</v>
      </c>
      <c r="N83" s="34">
        <v>96.2</v>
      </c>
      <c r="O83" s="34">
        <v>102.2</v>
      </c>
      <c r="P83" s="34">
        <v>102.1</v>
      </c>
      <c r="Q83" s="39">
        <v>102.2</v>
      </c>
      <c r="R83" s="34">
        <v>99.4</v>
      </c>
      <c r="S83" s="34">
        <v>100.9</v>
      </c>
      <c r="T83" s="34">
        <v>101.1</v>
      </c>
      <c r="U83" s="34">
        <v>119.6</v>
      </c>
      <c r="V83" s="34">
        <v>105.1</v>
      </c>
      <c r="W83" s="37">
        <v>92.6</v>
      </c>
      <c r="X83" s="33">
        <v>109</v>
      </c>
      <c r="Y83" s="34">
        <v>143.9</v>
      </c>
      <c r="Z83" s="33">
        <v>111.9</v>
      </c>
      <c r="AA83" s="39">
        <v>102.9</v>
      </c>
      <c r="AB83" s="33" t="s">
        <v>22</v>
      </c>
      <c r="AC83" s="77">
        <v>97.4</v>
      </c>
      <c r="AD83" s="2">
        <v>97.2</v>
      </c>
    </row>
    <row r="84" spans="2:30" ht="16.5" customHeight="1" x14ac:dyDescent="0.15">
      <c r="B84" s="29" t="s">
        <v>48</v>
      </c>
      <c r="C84" s="34">
        <v>104.8</v>
      </c>
      <c r="D84" s="34">
        <v>94.2</v>
      </c>
      <c r="E84" s="34">
        <v>93.8</v>
      </c>
      <c r="F84" s="34">
        <v>114.5</v>
      </c>
      <c r="G84" s="34">
        <v>168.6</v>
      </c>
      <c r="H84" s="34">
        <v>114.3</v>
      </c>
      <c r="I84" s="52">
        <v>102.2</v>
      </c>
      <c r="J84" s="33">
        <v>102</v>
      </c>
      <c r="K84" s="33" t="s">
        <v>22</v>
      </c>
      <c r="L84" s="34">
        <v>111.5</v>
      </c>
      <c r="M84" s="34">
        <v>138.6</v>
      </c>
      <c r="N84" s="34">
        <v>90.8</v>
      </c>
      <c r="O84" s="34">
        <v>99.8</v>
      </c>
      <c r="P84" s="34">
        <v>101.3</v>
      </c>
      <c r="Q84" s="34">
        <v>99.7</v>
      </c>
      <c r="R84" s="34">
        <v>103</v>
      </c>
      <c r="S84" s="34">
        <v>99.5</v>
      </c>
      <c r="T84" s="34">
        <v>102</v>
      </c>
      <c r="U84" s="34">
        <v>120.4</v>
      </c>
      <c r="V84" s="34">
        <v>104.9</v>
      </c>
      <c r="W84" s="37">
        <v>101.6</v>
      </c>
      <c r="X84" s="33">
        <v>113.6</v>
      </c>
      <c r="Y84" s="34">
        <v>127.4</v>
      </c>
      <c r="Z84" s="33">
        <v>107.6</v>
      </c>
      <c r="AA84" s="39">
        <v>110.9</v>
      </c>
      <c r="AB84" s="33" t="s">
        <v>22</v>
      </c>
      <c r="AC84" s="77">
        <v>100.7</v>
      </c>
      <c r="AD84" s="2">
        <v>102.8</v>
      </c>
    </row>
    <row r="85" spans="2:30" ht="16.5" customHeight="1" x14ac:dyDescent="0.15">
      <c r="B85" s="29" t="s">
        <v>49</v>
      </c>
      <c r="C85" s="34">
        <v>97.2</v>
      </c>
      <c r="D85" s="34">
        <v>93.3</v>
      </c>
      <c r="E85" s="34">
        <v>92.8</v>
      </c>
      <c r="F85" s="34">
        <v>117.3</v>
      </c>
      <c r="G85" s="34">
        <v>92.9</v>
      </c>
      <c r="H85" s="34">
        <v>94.5</v>
      </c>
      <c r="I85" s="52">
        <v>101.9</v>
      </c>
      <c r="J85" s="33">
        <v>101.8</v>
      </c>
      <c r="K85" s="33" t="s">
        <v>22</v>
      </c>
      <c r="L85" s="34">
        <v>129.9</v>
      </c>
      <c r="M85" s="34">
        <v>99.5</v>
      </c>
      <c r="N85" s="34">
        <v>87.4</v>
      </c>
      <c r="O85" s="34">
        <v>95.8</v>
      </c>
      <c r="P85" s="34">
        <v>90.4</v>
      </c>
      <c r="Q85" s="34">
        <v>96</v>
      </c>
      <c r="R85" s="34">
        <v>91.4</v>
      </c>
      <c r="S85" s="34">
        <v>100</v>
      </c>
      <c r="T85" s="34">
        <v>96.9</v>
      </c>
      <c r="U85" s="34">
        <v>112.6</v>
      </c>
      <c r="V85" s="34">
        <v>99.1</v>
      </c>
      <c r="W85" s="37">
        <v>91.2</v>
      </c>
      <c r="X85" s="33">
        <v>110</v>
      </c>
      <c r="Y85" s="34">
        <v>103.8</v>
      </c>
      <c r="Z85" s="33">
        <v>108.9</v>
      </c>
      <c r="AA85" s="39">
        <v>45.6</v>
      </c>
      <c r="AB85" s="33" t="s">
        <v>22</v>
      </c>
      <c r="AC85" s="77">
        <v>100.5</v>
      </c>
      <c r="AD85" s="2">
        <v>101</v>
      </c>
    </row>
    <row r="86" spans="2:30" ht="16.5" customHeight="1" x14ac:dyDescent="0.15">
      <c r="B86" s="29" t="s">
        <v>50</v>
      </c>
      <c r="C86" s="34">
        <v>93.8</v>
      </c>
      <c r="D86" s="34">
        <v>89.9</v>
      </c>
      <c r="E86" s="34">
        <v>89.6</v>
      </c>
      <c r="F86" s="34">
        <v>113</v>
      </c>
      <c r="G86" s="34">
        <v>81.3</v>
      </c>
      <c r="H86" s="34">
        <v>107.7</v>
      </c>
      <c r="I86" s="52">
        <v>90.1</v>
      </c>
      <c r="J86" s="33">
        <v>89.7</v>
      </c>
      <c r="K86" s="33" t="s">
        <v>22</v>
      </c>
      <c r="L86" s="34">
        <v>132.1</v>
      </c>
      <c r="M86" s="34">
        <v>82.6</v>
      </c>
      <c r="N86" s="34">
        <v>87</v>
      </c>
      <c r="O86" s="34">
        <v>97.2</v>
      </c>
      <c r="P86" s="34">
        <v>101.8</v>
      </c>
      <c r="Q86" s="34">
        <v>96.9</v>
      </c>
      <c r="R86" s="34">
        <v>77.599999999999994</v>
      </c>
      <c r="S86" s="34">
        <v>99.7</v>
      </c>
      <c r="T86" s="34">
        <v>101.2</v>
      </c>
      <c r="U86" s="34">
        <v>112.6</v>
      </c>
      <c r="V86" s="34">
        <v>112</v>
      </c>
      <c r="W86" s="37">
        <v>94</v>
      </c>
      <c r="X86" s="33">
        <v>104.7</v>
      </c>
      <c r="Y86" s="34">
        <v>110.9</v>
      </c>
      <c r="Z86" s="33">
        <v>143.5</v>
      </c>
      <c r="AA86" s="39">
        <v>50.2</v>
      </c>
      <c r="AB86" s="33" t="s">
        <v>22</v>
      </c>
      <c r="AC86" s="77">
        <v>91.7</v>
      </c>
      <c r="AD86" s="2">
        <v>90.8</v>
      </c>
    </row>
    <row r="87" spans="2:30" ht="16.5" customHeight="1" x14ac:dyDescent="0.15">
      <c r="B87" s="29" t="s">
        <v>51</v>
      </c>
      <c r="C87" s="34">
        <v>87.3</v>
      </c>
      <c r="D87" s="34">
        <v>98.2</v>
      </c>
      <c r="E87" s="34">
        <v>98</v>
      </c>
      <c r="F87" s="34">
        <v>110.1</v>
      </c>
      <c r="G87" s="34">
        <v>56.8</v>
      </c>
      <c r="H87" s="34">
        <v>76.8</v>
      </c>
      <c r="I87" s="52">
        <v>78.900000000000006</v>
      </c>
      <c r="J87" s="33">
        <v>78.400000000000006</v>
      </c>
      <c r="K87" s="33" t="s">
        <v>22</v>
      </c>
      <c r="L87" s="34">
        <v>138.6</v>
      </c>
      <c r="M87" s="34">
        <v>150</v>
      </c>
      <c r="N87" s="34">
        <v>85.7</v>
      </c>
      <c r="O87" s="34">
        <v>92.9</v>
      </c>
      <c r="P87" s="34">
        <v>95.7</v>
      </c>
      <c r="Q87" s="34">
        <v>92.5</v>
      </c>
      <c r="R87" s="34">
        <v>66</v>
      </c>
      <c r="S87" s="34">
        <v>99.5</v>
      </c>
      <c r="T87" s="34">
        <v>96.3</v>
      </c>
      <c r="U87" s="34">
        <v>112</v>
      </c>
      <c r="V87" s="34">
        <v>92.3</v>
      </c>
      <c r="W87" s="37">
        <v>88.2</v>
      </c>
      <c r="X87" s="33">
        <v>99.7</v>
      </c>
      <c r="Y87" s="34">
        <v>101.2</v>
      </c>
      <c r="Z87" s="33">
        <v>107.8</v>
      </c>
      <c r="AA87" s="39">
        <v>78.8</v>
      </c>
      <c r="AB87" s="33" t="s">
        <v>22</v>
      </c>
      <c r="AC87" s="77">
        <v>80.7</v>
      </c>
      <c r="AD87" s="2">
        <v>78.400000000000006</v>
      </c>
    </row>
    <row r="88" spans="2:30" ht="16.5" customHeight="1" x14ac:dyDescent="0.15">
      <c r="B88" s="29" t="s">
        <v>52</v>
      </c>
      <c r="C88" s="34">
        <v>95.7</v>
      </c>
      <c r="D88" s="34">
        <v>93.6</v>
      </c>
      <c r="E88" s="34">
        <v>93.4</v>
      </c>
      <c r="F88" s="34">
        <v>107.6</v>
      </c>
      <c r="G88" s="34">
        <v>45.7</v>
      </c>
      <c r="H88" s="34">
        <v>79.8</v>
      </c>
      <c r="I88" s="52">
        <v>95.7</v>
      </c>
      <c r="J88" s="33">
        <v>95.2</v>
      </c>
      <c r="K88" s="33" t="s">
        <v>22</v>
      </c>
      <c r="L88" s="34">
        <v>132.69999999999999</v>
      </c>
      <c r="M88" s="34">
        <v>150.9</v>
      </c>
      <c r="N88" s="34">
        <v>88.8</v>
      </c>
      <c r="O88" s="34">
        <v>98.4</v>
      </c>
      <c r="P88" s="34">
        <v>101.7</v>
      </c>
      <c r="Q88" s="34">
        <v>98.1</v>
      </c>
      <c r="R88" s="34">
        <v>50.4</v>
      </c>
      <c r="S88" s="34">
        <v>100.4</v>
      </c>
      <c r="T88" s="34">
        <v>102.7</v>
      </c>
      <c r="U88" s="34">
        <v>122.3</v>
      </c>
      <c r="V88" s="34">
        <v>99.7</v>
      </c>
      <c r="W88" s="37">
        <v>92.5</v>
      </c>
      <c r="X88" s="33">
        <v>104.2</v>
      </c>
      <c r="Y88" s="34">
        <v>77.7</v>
      </c>
      <c r="Z88" s="33">
        <v>113.8</v>
      </c>
      <c r="AA88" s="39">
        <v>98.5</v>
      </c>
      <c r="AB88" s="33" t="s">
        <v>22</v>
      </c>
      <c r="AC88" s="77">
        <v>96.1</v>
      </c>
      <c r="AD88" s="2">
        <v>95</v>
      </c>
    </row>
    <row r="89" spans="2:30" ht="16.5" customHeight="1" x14ac:dyDescent="0.15">
      <c r="B89" s="30" t="s">
        <v>53</v>
      </c>
      <c r="C89" s="35">
        <v>96.9</v>
      </c>
      <c r="D89" s="35">
        <v>96.5</v>
      </c>
      <c r="E89" s="35">
        <v>96.4</v>
      </c>
      <c r="F89" s="35">
        <v>100.1</v>
      </c>
      <c r="G89" s="35">
        <v>97.1</v>
      </c>
      <c r="H89" s="35">
        <v>76.900000000000006</v>
      </c>
      <c r="I89" s="53">
        <v>96.7</v>
      </c>
      <c r="J89" s="66">
        <v>96.5</v>
      </c>
      <c r="K89" s="66" t="s">
        <v>22</v>
      </c>
      <c r="L89" s="35">
        <v>117.8</v>
      </c>
      <c r="M89" s="35">
        <v>116.8</v>
      </c>
      <c r="N89" s="35">
        <v>77.7</v>
      </c>
      <c r="O89" s="35">
        <v>92.5</v>
      </c>
      <c r="P89" s="35">
        <v>99.4</v>
      </c>
      <c r="Q89" s="41">
        <v>92</v>
      </c>
      <c r="R89" s="35">
        <v>114</v>
      </c>
      <c r="S89" s="35">
        <v>100.3</v>
      </c>
      <c r="T89" s="35">
        <v>100.2</v>
      </c>
      <c r="U89" s="35">
        <v>124.8</v>
      </c>
      <c r="V89" s="35">
        <v>100</v>
      </c>
      <c r="W89" s="56">
        <v>94.2</v>
      </c>
      <c r="X89" s="66">
        <v>101.7</v>
      </c>
      <c r="Y89" s="35">
        <v>138.5</v>
      </c>
      <c r="Z89" s="66">
        <v>103</v>
      </c>
      <c r="AA89" s="41">
        <v>94.4</v>
      </c>
      <c r="AB89" s="66" t="s">
        <v>22</v>
      </c>
      <c r="AC89" s="78">
        <v>96.4</v>
      </c>
      <c r="AD89" s="7">
        <v>95.3</v>
      </c>
    </row>
    <row r="90" spans="2:30" ht="16.5" customHeight="1" x14ac:dyDescent="0.15">
      <c r="B90" s="31" t="s">
        <v>57</v>
      </c>
      <c r="C90" s="67">
        <v>99.8</v>
      </c>
      <c r="D90" s="34">
        <v>97</v>
      </c>
      <c r="E90" s="34">
        <v>96.9</v>
      </c>
      <c r="F90" s="34">
        <v>101.5</v>
      </c>
      <c r="G90" s="34">
        <v>111.8</v>
      </c>
      <c r="H90" s="34">
        <v>92.8</v>
      </c>
      <c r="I90" s="52">
        <v>100.3</v>
      </c>
      <c r="J90" s="33">
        <v>100.7</v>
      </c>
      <c r="K90" s="33" t="s">
        <v>22</v>
      </c>
      <c r="L90" s="34">
        <v>140</v>
      </c>
      <c r="M90" s="34">
        <v>108.4</v>
      </c>
      <c r="N90" s="34">
        <v>86.4</v>
      </c>
      <c r="O90" s="34">
        <v>95.3</v>
      </c>
      <c r="P90" s="34">
        <v>99.9</v>
      </c>
      <c r="Q90" s="39">
        <v>95.3</v>
      </c>
      <c r="R90" s="34">
        <v>112.9</v>
      </c>
      <c r="S90" s="34">
        <v>102.9</v>
      </c>
      <c r="T90" s="34">
        <v>105</v>
      </c>
      <c r="U90" s="34">
        <v>106.8</v>
      </c>
      <c r="V90" s="34">
        <v>102.4</v>
      </c>
      <c r="W90" s="37">
        <v>100.6</v>
      </c>
      <c r="X90" s="33">
        <v>91.2</v>
      </c>
      <c r="Y90" s="57">
        <v>111.8</v>
      </c>
      <c r="Z90" s="65">
        <v>106.1</v>
      </c>
      <c r="AA90" s="39">
        <v>70.2</v>
      </c>
      <c r="AB90" s="33" t="s">
        <v>22</v>
      </c>
      <c r="AC90" s="79">
        <v>101.9</v>
      </c>
      <c r="AD90" s="61">
        <v>99.6</v>
      </c>
    </row>
    <row r="91" spans="2:30" ht="16.5" customHeight="1" x14ac:dyDescent="0.15">
      <c r="B91" s="32" t="s">
        <v>43</v>
      </c>
      <c r="C91" s="68">
        <v>100.8</v>
      </c>
      <c r="D91" s="34">
        <v>101.8</v>
      </c>
      <c r="E91" s="34">
        <v>101.9</v>
      </c>
      <c r="F91" s="34">
        <v>101.2</v>
      </c>
      <c r="G91" s="34">
        <v>103.6</v>
      </c>
      <c r="H91" s="34">
        <v>95.6</v>
      </c>
      <c r="I91" s="52">
        <v>94.7</v>
      </c>
      <c r="J91" s="33">
        <v>95.2</v>
      </c>
      <c r="K91" s="33" t="s">
        <v>22</v>
      </c>
      <c r="L91" s="34">
        <v>143.5</v>
      </c>
      <c r="M91" s="34">
        <v>121.3</v>
      </c>
      <c r="N91" s="34">
        <v>87.9</v>
      </c>
      <c r="O91" s="34">
        <v>97.1</v>
      </c>
      <c r="P91" s="34">
        <v>101.6</v>
      </c>
      <c r="Q91" s="39">
        <v>96.8</v>
      </c>
      <c r="R91" s="34">
        <v>118.4</v>
      </c>
      <c r="S91" s="34">
        <v>100.1</v>
      </c>
      <c r="T91" s="34">
        <v>103.5</v>
      </c>
      <c r="U91" s="34">
        <v>116</v>
      </c>
      <c r="V91" s="34">
        <v>101.1</v>
      </c>
      <c r="W91" s="37">
        <v>99</v>
      </c>
      <c r="X91" s="33">
        <v>90.2</v>
      </c>
      <c r="Y91" s="34">
        <v>104.7</v>
      </c>
      <c r="Z91" s="33">
        <v>105.9</v>
      </c>
      <c r="AA91" s="39">
        <v>29.1</v>
      </c>
      <c r="AB91" s="33" t="s">
        <v>22</v>
      </c>
      <c r="AC91" s="77">
        <v>96.5</v>
      </c>
      <c r="AD91" s="2">
        <v>94.7</v>
      </c>
    </row>
    <row r="92" spans="2:30" ht="16.5" customHeight="1" x14ac:dyDescent="0.15">
      <c r="B92" s="32" t="s">
        <v>44</v>
      </c>
      <c r="C92" s="68">
        <v>99.2</v>
      </c>
      <c r="D92" s="34">
        <v>94.8</v>
      </c>
      <c r="E92" s="34">
        <v>94.7</v>
      </c>
      <c r="F92" s="34">
        <v>106.2</v>
      </c>
      <c r="G92" s="34">
        <v>63.9</v>
      </c>
      <c r="H92" s="34">
        <v>108.8</v>
      </c>
      <c r="I92" s="52">
        <v>110.3</v>
      </c>
      <c r="J92" s="33">
        <v>109.7</v>
      </c>
      <c r="K92" s="33" t="s">
        <v>22</v>
      </c>
      <c r="L92" s="34">
        <v>151.4</v>
      </c>
      <c r="M92" s="34">
        <v>79.3</v>
      </c>
      <c r="N92" s="34">
        <v>96.6</v>
      </c>
      <c r="O92" s="34">
        <v>92.3</v>
      </c>
      <c r="P92" s="34">
        <v>100.1</v>
      </c>
      <c r="Q92" s="39">
        <v>91.7</v>
      </c>
      <c r="R92" s="34">
        <v>117.9</v>
      </c>
      <c r="S92" s="34">
        <v>101.5</v>
      </c>
      <c r="T92" s="34">
        <v>101.8</v>
      </c>
      <c r="U92" s="34">
        <v>123.1</v>
      </c>
      <c r="V92" s="34">
        <v>104.3</v>
      </c>
      <c r="W92" s="37">
        <v>98</v>
      </c>
      <c r="X92" s="33">
        <v>78.400000000000006</v>
      </c>
      <c r="Y92" s="34">
        <v>102.2</v>
      </c>
      <c r="Z92" s="33">
        <v>119.8</v>
      </c>
      <c r="AA92" s="39">
        <v>113</v>
      </c>
      <c r="AB92" s="33" t="s">
        <v>22</v>
      </c>
      <c r="AC92" s="77">
        <v>110.8</v>
      </c>
      <c r="AD92" s="2">
        <v>108.9</v>
      </c>
    </row>
    <row r="93" spans="2:30" ht="16.5" customHeight="1" x14ac:dyDescent="0.15">
      <c r="B93" s="29" t="s">
        <v>45</v>
      </c>
      <c r="C93" s="68">
        <v>98.8</v>
      </c>
      <c r="D93" s="34">
        <v>98.8</v>
      </c>
      <c r="E93" s="34">
        <v>98.6</v>
      </c>
      <c r="F93" s="34">
        <v>112.2</v>
      </c>
      <c r="G93" s="34">
        <v>39.6</v>
      </c>
      <c r="H93" s="34">
        <v>117.1</v>
      </c>
      <c r="I93" s="52">
        <v>97.4</v>
      </c>
      <c r="J93" s="33">
        <v>99.5</v>
      </c>
      <c r="K93" s="33" t="s">
        <v>22</v>
      </c>
      <c r="L93" s="34">
        <v>150.19999999999999</v>
      </c>
      <c r="M93" s="34">
        <v>87</v>
      </c>
      <c r="N93" s="34">
        <v>81.3</v>
      </c>
      <c r="O93" s="34">
        <v>97.5</v>
      </c>
      <c r="P93" s="34">
        <v>100.9</v>
      </c>
      <c r="Q93" s="39">
        <v>97.4</v>
      </c>
      <c r="R93" s="34">
        <v>122</v>
      </c>
      <c r="S93" s="34">
        <v>100.3</v>
      </c>
      <c r="T93" s="34">
        <v>105.8</v>
      </c>
      <c r="U93" s="34">
        <v>116.2</v>
      </c>
      <c r="V93" s="34">
        <v>99.7</v>
      </c>
      <c r="W93" s="37">
        <v>92.3</v>
      </c>
      <c r="X93" s="33">
        <v>90.2</v>
      </c>
      <c r="Y93" s="34">
        <v>111.4</v>
      </c>
      <c r="Z93" s="33">
        <v>108.7</v>
      </c>
      <c r="AA93" s="39">
        <v>130.1</v>
      </c>
      <c r="AB93" s="33" t="s">
        <v>22</v>
      </c>
      <c r="AC93" s="77">
        <v>100.5</v>
      </c>
      <c r="AD93" s="2">
        <v>99.7</v>
      </c>
    </row>
    <row r="94" spans="2:30" ht="16.5" customHeight="1" x14ac:dyDescent="0.15">
      <c r="B94" s="29" t="s">
        <v>46</v>
      </c>
      <c r="C94" s="68">
        <v>98.5</v>
      </c>
      <c r="D94" s="34">
        <v>100.8</v>
      </c>
      <c r="E94" s="34">
        <v>100.7</v>
      </c>
      <c r="F94" s="34">
        <v>105.3</v>
      </c>
      <c r="G94" s="34">
        <v>90.5</v>
      </c>
      <c r="H94" s="34">
        <v>137.5</v>
      </c>
      <c r="I94" s="52">
        <v>90.8</v>
      </c>
      <c r="J94" s="33">
        <v>90.5</v>
      </c>
      <c r="K94" s="33" t="s">
        <v>22</v>
      </c>
      <c r="L94" s="34">
        <v>138.4</v>
      </c>
      <c r="M94" s="34">
        <v>83.4</v>
      </c>
      <c r="N94" s="34">
        <v>89.5</v>
      </c>
      <c r="O94" s="34">
        <v>94.8</v>
      </c>
      <c r="P94" s="34">
        <v>97.7</v>
      </c>
      <c r="Q94" s="39">
        <v>94.6</v>
      </c>
      <c r="R94" s="34">
        <v>124.3</v>
      </c>
      <c r="S94" s="34">
        <v>101.3</v>
      </c>
      <c r="T94" s="34">
        <v>105.9</v>
      </c>
      <c r="U94" s="34">
        <v>124.2</v>
      </c>
      <c r="V94" s="34">
        <v>100.8</v>
      </c>
      <c r="W94" s="37">
        <v>96.1</v>
      </c>
      <c r="X94" s="33">
        <v>87.5</v>
      </c>
      <c r="Y94" s="34">
        <v>100</v>
      </c>
      <c r="Z94" s="33">
        <v>105.7</v>
      </c>
      <c r="AA94" s="39">
        <v>101.7</v>
      </c>
      <c r="AB94" s="33" t="s">
        <v>22</v>
      </c>
      <c r="AC94" s="77">
        <v>96.1</v>
      </c>
      <c r="AD94" s="2">
        <v>94.6</v>
      </c>
    </row>
    <row r="95" spans="2:30" ht="16.5" customHeight="1" x14ac:dyDescent="0.15">
      <c r="B95" s="29" t="s">
        <v>47</v>
      </c>
      <c r="C95" s="68">
        <v>104.8</v>
      </c>
      <c r="D95" s="34">
        <v>100</v>
      </c>
      <c r="E95" s="34">
        <v>99.9</v>
      </c>
      <c r="F95" s="34">
        <v>109.7</v>
      </c>
      <c r="G95" s="34">
        <v>83.9</v>
      </c>
      <c r="H95" s="34">
        <v>134.9</v>
      </c>
      <c r="I95" s="52">
        <v>110.7</v>
      </c>
      <c r="J95" s="33">
        <v>110.6</v>
      </c>
      <c r="K95" s="33" t="s">
        <v>22</v>
      </c>
      <c r="L95" s="34">
        <v>144.80000000000001</v>
      </c>
      <c r="M95" s="34">
        <v>201.9</v>
      </c>
      <c r="N95" s="34">
        <v>82.6</v>
      </c>
      <c r="O95" s="34">
        <v>98.9</v>
      </c>
      <c r="P95" s="34">
        <v>100.9</v>
      </c>
      <c r="Q95" s="39">
        <v>98.7</v>
      </c>
      <c r="R95" s="34">
        <v>123.6</v>
      </c>
      <c r="S95" s="34">
        <v>100.5</v>
      </c>
      <c r="T95" s="34">
        <v>107</v>
      </c>
      <c r="U95" s="34">
        <v>122.2</v>
      </c>
      <c r="V95" s="34">
        <v>102.4</v>
      </c>
      <c r="W95" s="37">
        <v>98.4</v>
      </c>
      <c r="X95" s="33">
        <v>87.3</v>
      </c>
      <c r="Y95" s="34">
        <v>93.2</v>
      </c>
      <c r="Z95" s="33">
        <v>119.4</v>
      </c>
      <c r="AA95" s="39">
        <v>81.8</v>
      </c>
      <c r="AB95" s="33" t="s">
        <v>22</v>
      </c>
      <c r="AC95" s="77">
        <v>112.6</v>
      </c>
      <c r="AD95" s="2">
        <v>112.1</v>
      </c>
    </row>
    <row r="96" spans="2:30" ht="16.5" customHeight="1" x14ac:dyDescent="0.15">
      <c r="B96" s="29" t="s">
        <v>48</v>
      </c>
      <c r="C96" s="68">
        <v>104.8</v>
      </c>
      <c r="D96" s="34">
        <v>103.9</v>
      </c>
      <c r="E96" s="34">
        <v>103.7</v>
      </c>
      <c r="F96" s="34">
        <v>106</v>
      </c>
      <c r="G96" s="34">
        <v>108.3</v>
      </c>
      <c r="H96" s="34">
        <v>109.5</v>
      </c>
      <c r="I96" s="52">
        <v>110.2</v>
      </c>
      <c r="J96" s="33">
        <v>110.7</v>
      </c>
      <c r="K96" s="33" t="s">
        <v>22</v>
      </c>
      <c r="L96" s="34">
        <v>121.1</v>
      </c>
      <c r="M96" s="34">
        <v>91.9</v>
      </c>
      <c r="N96" s="34">
        <v>86.3</v>
      </c>
      <c r="O96" s="34">
        <v>92.1</v>
      </c>
      <c r="P96" s="34">
        <v>101.9</v>
      </c>
      <c r="Q96" s="39">
        <v>91.5</v>
      </c>
      <c r="R96" s="34">
        <v>117.5</v>
      </c>
      <c r="S96" s="34">
        <v>100.4</v>
      </c>
      <c r="T96" s="34">
        <v>107</v>
      </c>
      <c r="U96" s="34">
        <v>123.3</v>
      </c>
      <c r="V96" s="34">
        <v>105.3</v>
      </c>
      <c r="W96" s="37">
        <v>99.3</v>
      </c>
      <c r="X96" s="33">
        <v>93.1</v>
      </c>
      <c r="Y96" s="34">
        <v>93.3</v>
      </c>
      <c r="Z96" s="33">
        <v>114.9</v>
      </c>
      <c r="AA96" s="39">
        <v>148.19999999999999</v>
      </c>
      <c r="AB96" s="33" t="s">
        <v>22</v>
      </c>
      <c r="AC96" s="77">
        <v>108.9</v>
      </c>
      <c r="AD96" s="2">
        <v>110.2</v>
      </c>
    </row>
    <row r="97" spans="2:30" ht="16.5" customHeight="1" x14ac:dyDescent="0.15">
      <c r="B97" s="29" t="s">
        <v>49</v>
      </c>
      <c r="C97" s="68">
        <v>108.2</v>
      </c>
      <c r="D97" s="34">
        <v>113</v>
      </c>
      <c r="E97" s="34">
        <v>112.8</v>
      </c>
      <c r="F97" s="34">
        <v>114.6</v>
      </c>
      <c r="G97" s="34">
        <v>131.5</v>
      </c>
      <c r="H97" s="34">
        <v>125.7</v>
      </c>
      <c r="I97" s="52">
        <v>102</v>
      </c>
      <c r="J97" s="33">
        <v>102.4</v>
      </c>
      <c r="K97" s="33" t="s">
        <v>22</v>
      </c>
      <c r="L97" s="34">
        <v>124.9</v>
      </c>
      <c r="M97" s="34">
        <v>121.7</v>
      </c>
      <c r="N97" s="34">
        <v>88.2</v>
      </c>
      <c r="O97" s="34">
        <v>108</v>
      </c>
      <c r="P97" s="34">
        <v>104.7</v>
      </c>
      <c r="Q97" s="39">
        <v>108.1</v>
      </c>
      <c r="R97" s="34">
        <v>111.4</v>
      </c>
      <c r="S97" s="34">
        <v>99.7</v>
      </c>
      <c r="T97" s="34">
        <v>111.1</v>
      </c>
      <c r="U97" s="34">
        <v>127.9</v>
      </c>
      <c r="V97" s="34">
        <v>105.6</v>
      </c>
      <c r="W97" s="37">
        <v>97.1</v>
      </c>
      <c r="X97" s="33">
        <v>88.2</v>
      </c>
      <c r="Y97" s="34">
        <v>99.5</v>
      </c>
      <c r="Z97" s="33">
        <v>124.4</v>
      </c>
      <c r="AA97" s="39">
        <v>63.1</v>
      </c>
      <c r="AB97" s="33" t="s">
        <v>22</v>
      </c>
      <c r="AC97" s="77">
        <v>102.3</v>
      </c>
      <c r="AD97" s="2">
        <v>103</v>
      </c>
    </row>
    <row r="98" spans="2:30" ht="16.5" customHeight="1" x14ac:dyDescent="0.15">
      <c r="B98" s="29" t="s">
        <v>50</v>
      </c>
      <c r="C98" s="68">
        <v>110.2</v>
      </c>
      <c r="D98" s="34">
        <v>100.8</v>
      </c>
      <c r="E98" s="34">
        <v>100.6</v>
      </c>
      <c r="F98" s="34">
        <v>115.5</v>
      </c>
      <c r="G98" s="34">
        <v>117.4</v>
      </c>
      <c r="H98" s="34">
        <v>146.30000000000001</v>
      </c>
      <c r="I98" s="52">
        <v>124.1</v>
      </c>
      <c r="J98" s="33">
        <v>124.5</v>
      </c>
      <c r="K98" s="33" t="s">
        <v>22</v>
      </c>
      <c r="L98" s="34">
        <v>116.5</v>
      </c>
      <c r="M98" s="34">
        <v>113</v>
      </c>
      <c r="N98" s="34">
        <v>84.6</v>
      </c>
      <c r="O98" s="34">
        <v>107.2</v>
      </c>
      <c r="P98" s="34">
        <v>100.2</v>
      </c>
      <c r="Q98" s="39">
        <v>107.7</v>
      </c>
      <c r="R98" s="34">
        <v>106.8</v>
      </c>
      <c r="S98" s="34">
        <v>100.1</v>
      </c>
      <c r="T98" s="34">
        <v>101</v>
      </c>
      <c r="U98" s="34">
        <v>118</v>
      </c>
      <c r="V98" s="34">
        <v>103.8</v>
      </c>
      <c r="W98" s="37">
        <v>99</v>
      </c>
      <c r="X98" s="33">
        <v>91.9</v>
      </c>
      <c r="Y98" s="34">
        <v>100.1</v>
      </c>
      <c r="Z98" s="33">
        <v>116</v>
      </c>
      <c r="AA98" s="39">
        <v>40.6</v>
      </c>
      <c r="AB98" s="33" t="s">
        <v>22</v>
      </c>
      <c r="AC98" s="77">
        <v>124.1</v>
      </c>
      <c r="AD98" s="2">
        <v>124.9</v>
      </c>
    </row>
    <row r="99" spans="2:30" ht="16.5" customHeight="1" x14ac:dyDescent="0.15">
      <c r="B99" s="29" t="s">
        <v>58</v>
      </c>
      <c r="C99" s="68">
        <v>106.9</v>
      </c>
      <c r="D99" s="34">
        <v>98</v>
      </c>
      <c r="E99" s="34">
        <v>97.9</v>
      </c>
      <c r="F99" s="34">
        <v>104.9</v>
      </c>
      <c r="G99" s="34">
        <v>111.6</v>
      </c>
      <c r="H99" s="34">
        <v>168.5</v>
      </c>
      <c r="I99" s="52">
        <v>107.3</v>
      </c>
      <c r="J99" s="33">
        <v>107.5</v>
      </c>
      <c r="K99" s="33" t="s">
        <v>22</v>
      </c>
      <c r="L99" s="34">
        <v>123.5</v>
      </c>
      <c r="M99" s="34">
        <v>84.5</v>
      </c>
      <c r="N99" s="34">
        <v>87.5</v>
      </c>
      <c r="O99" s="34">
        <v>109.3</v>
      </c>
      <c r="P99" s="34">
        <v>102.6</v>
      </c>
      <c r="Q99" s="39">
        <v>109.4</v>
      </c>
      <c r="R99" s="34">
        <v>165.4</v>
      </c>
      <c r="S99" s="34">
        <v>98.5</v>
      </c>
      <c r="T99" s="34">
        <v>104.3</v>
      </c>
      <c r="U99" s="34">
        <v>129</v>
      </c>
      <c r="V99" s="34">
        <v>106.4</v>
      </c>
      <c r="W99" s="37">
        <v>100.5</v>
      </c>
      <c r="X99" s="33">
        <v>90.9</v>
      </c>
      <c r="Y99" s="34">
        <v>128.5</v>
      </c>
      <c r="Z99" s="33">
        <v>134</v>
      </c>
      <c r="AA99" s="39">
        <v>59.9</v>
      </c>
      <c r="AB99" s="33" t="s">
        <v>22</v>
      </c>
      <c r="AC99" s="77">
        <v>110.8</v>
      </c>
      <c r="AD99" s="2">
        <v>109.8</v>
      </c>
    </row>
    <row r="100" spans="2:30" ht="16.5" customHeight="1" x14ac:dyDescent="0.15">
      <c r="B100" s="29" t="s">
        <v>52</v>
      </c>
      <c r="C100" s="68">
        <v>105</v>
      </c>
      <c r="D100" s="34">
        <v>99.9</v>
      </c>
      <c r="E100" s="34">
        <v>99.7</v>
      </c>
      <c r="F100" s="34">
        <v>112.1</v>
      </c>
      <c r="G100" s="34">
        <v>77.2</v>
      </c>
      <c r="H100" s="34">
        <v>144.5</v>
      </c>
      <c r="I100" s="52">
        <v>104.6</v>
      </c>
      <c r="J100" s="33">
        <v>104.5</v>
      </c>
      <c r="K100" s="33" t="s">
        <v>22</v>
      </c>
      <c r="L100" s="34">
        <v>137.4</v>
      </c>
      <c r="M100" s="34">
        <v>65.599999999999994</v>
      </c>
      <c r="N100" s="34">
        <v>85.4</v>
      </c>
      <c r="O100" s="34">
        <v>102.2</v>
      </c>
      <c r="P100" s="34">
        <v>98.7</v>
      </c>
      <c r="Q100" s="39">
        <v>102.4</v>
      </c>
      <c r="R100" s="34">
        <v>135.69999999999999</v>
      </c>
      <c r="S100" s="34">
        <v>96.9</v>
      </c>
      <c r="T100" s="34">
        <v>103.4</v>
      </c>
      <c r="U100" s="34">
        <v>116.2</v>
      </c>
      <c r="V100" s="34">
        <v>113.4</v>
      </c>
      <c r="W100" s="37">
        <v>115.6</v>
      </c>
      <c r="X100" s="33">
        <v>82.5</v>
      </c>
      <c r="Y100" s="34">
        <v>103.7</v>
      </c>
      <c r="Z100" s="33">
        <v>110.5</v>
      </c>
      <c r="AA100" s="39">
        <v>101.7</v>
      </c>
      <c r="AB100" s="33" t="s">
        <v>22</v>
      </c>
      <c r="AC100" s="77">
        <v>107.5</v>
      </c>
      <c r="AD100" s="2">
        <v>106.8</v>
      </c>
    </row>
    <row r="101" spans="2:30" ht="16.5" customHeight="1" x14ac:dyDescent="0.15">
      <c r="B101" s="30" t="s">
        <v>53</v>
      </c>
      <c r="C101" s="69">
        <v>108.4</v>
      </c>
      <c r="D101" s="35">
        <v>97.7</v>
      </c>
      <c r="E101" s="35">
        <v>97.5</v>
      </c>
      <c r="F101" s="35">
        <v>112.9</v>
      </c>
      <c r="G101" s="35">
        <v>91</v>
      </c>
      <c r="H101" s="35">
        <v>177</v>
      </c>
      <c r="I101" s="53">
        <v>107.6</v>
      </c>
      <c r="J101" s="66">
        <v>107.2</v>
      </c>
      <c r="K101" s="66" t="s">
        <v>22</v>
      </c>
      <c r="L101" s="35">
        <v>101.4</v>
      </c>
      <c r="M101" s="35">
        <v>137.30000000000001</v>
      </c>
      <c r="N101" s="35">
        <v>84.1</v>
      </c>
      <c r="O101" s="35">
        <v>118.3</v>
      </c>
      <c r="P101" s="35">
        <v>100.8</v>
      </c>
      <c r="Q101" s="41">
        <v>119.6</v>
      </c>
      <c r="R101" s="35">
        <v>119.7</v>
      </c>
      <c r="S101" s="35">
        <v>93.2</v>
      </c>
      <c r="T101" s="35">
        <v>103.9</v>
      </c>
      <c r="U101" s="35">
        <v>111.2</v>
      </c>
      <c r="V101" s="35">
        <v>105</v>
      </c>
      <c r="W101" s="56">
        <v>99.1</v>
      </c>
      <c r="X101" s="66">
        <v>82.1</v>
      </c>
      <c r="Y101" s="35">
        <v>102.2</v>
      </c>
      <c r="Z101" s="66">
        <v>116.2</v>
      </c>
      <c r="AA101" s="41">
        <v>93.4</v>
      </c>
      <c r="AB101" s="66" t="s">
        <v>22</v>
      </c>
      <c r="AC101" s="78">
        <v>112</v>
      </c>
      <c r="AD101" s="7">
        <v>111.6</v>
      </c>
    </row>
    <row r="102" spans="2:30" ht="16.5" customHeight="1" x14ac:dyDescent="0.15">
      <c r="B102" s="29" t="s">
        <v>59</v>
      </c>
      <c r="C102" s="68">
        <v>103.7</v>
      </c>
      <c r="D102" s="34">
        <v>94.8</v>
      </c>
      <c r="E102" s="34">
        <v>94.3</v>
      </c>
      <c r="F102" s="34">
        <v>119.2</v>
      </c>
      <c r="G102" s="34">
        <v>82.3</v>
      </c>
      <c r="H102" s="34">
        <v>158.19999999999999</v>
      </c>
      <c r="I102" s="52">
        <v>106.1</v>
      </c>
      <c r="J102" s="33">
        <v>104.4</v>
      </c>
      <c r="K102" s="33" t="s">
        <v>22</v>
      </c>
      <c r="L102" s="34">
        <v>84.9</v>
      </c>
      <c r="M102" s="34">
        <v>70.099999999999994</v>
      </c>
      <c r="N102" s="34">
        <v>69</v>
      </c>
      <c r="O102" s="34">
        <v>108.3</v>
      </c>
      <c r="P102" s="34">
        <v>101</v>
      </c>
      <c r="Q102" s="39">
        <v>109.3</v>
      </c>
      <c r="R102" s="34">
        <v>118.1</v>
      </c>
      <c r="S102" s="34">
        <v>93.6</v>
      </c>
      <c r="T102" s="34">
        <v>98.4</v>
      </c>
      <c r="U102" s="34">
        <v>111.1</v>
      </c>
      <c r="V102" s="34">
        <v>101.7</v>
      </c>
      <c r="W102" s="37">
        <v>97.6</v>
      </c>
      <c r="X102" s="33">
        <v>92.4</v>
      </c>
      <c r="Y102" s="34">
        <v>102.6</v>
      </c>
      <c r="Z102" s="33">
        <v>112.5</v>
      </c>
      <c r="AA102" s="39">
        <v>63.1</v>
      </c>
      <c r="AB102" s="33" t="s">
        <v>22</v>
      </c>
      <c r="AC102" s="77">
        <v>109.5</v>
      </c>
      <c r="AD102" s="2">
        <v>109.6</v>
      </c>
    </row>
    <row r="103" spans="2:30" ht="16.5" customHeight="1" x14ac:dyDescent="0.15">
      <c r="B103" s="29" t="s">
        <v>43</v>
      </c>
      <c r="C103" s="68">
        <v>101.9</v>
      </c>
      <c r="D103" s="34">
        <v>91.7</v>
      </c>
      <c r="E103" s="34">
        <v>91.3</v>
      </c>
      <c r="F103" s="34">
        <v>115.6</v>
      </c>
      <c r="G103" s="34">
        <v>69.599999999999994</v>
      </c>
      <c r="H103" s="34">
        <v>148.9</v>
      </c>
      <c r="I103" s="52">
        <v>105.6</v>
      </c>
      <c r="J103" s="33">
        <v>104.1</v>
      </c>
      <c r="K103" s="33" t="s">
        <v>22</v>
      </c>
      <c r="L103" s="34">
        <v>92.4</v>
      </c>
      <c r="M103" s="34">
        <v>73.5</v>
      </c>
      <c r="N103" s="34">
        <v>93.9</v>
      </c>
      <c r="O103" s="34">
        <v>105.1</v>
      </c>
      <c r="P103" s="34">
        <v>95.4</v>
      </c>
      <c r="Q103" s="39">
        <v>105.9</v>
      </c>
      <c r="R103" s="34">
        <v>109.9</v>
      </c>
      <c r="S103" s="34">
        <v>95.8</v>
      </c>
      <c r="T103" s="34">
        <v>101.8</v>
      </c>
      <c r="U103" s="34">
        <v>118.4</v>
      </c>
      <c r="V103" s="34">
        <v>101.1</v>
      </c>
      <c r="W103" s="37">
        <v>98.8</v>
      </c>
      <c r="X103" s="33">
        <v>88</v>
      </c>
      <c r="Y103" s="34">
        <v>104.4</v>
      </c>
      <c r="Z103" s="33">
        <v>110.1</v>
      </c>
      <c r="AA103" s="39">
        <v>42.7</v>
      </c>
      <c r="AB103" s="33" t="s">
        <v>22</v>
      </c>
      <c r="AC103" s="77">
        <v>108.3</v>
      </c>
      <c r="AD103" s="2">
        <v>108.6</v>
      </c>
    </row>
    <row r="104" spans="2:30" ht="16.5" customHeight="1" x14ac:dyDescent="0.15">
      <c r="B104" s="29" t="s">
        <v>44</v>
      </c>
      <c r="C104" s="68">
        <v>100.8</v>
      </c>
      <c r="D104" s="34">
        <v>98</v>
      </c>
      <c r="E104" s="34">
        <v>97.7</v>
      </c>
      <c r="F104" s="34">
        <v>125</v>
      </c>
      <c r="G104" s="34">
        <v>81.5</v>
      </c>
      <c r="H104" s="34">
        <v>111</v>
      </c>
      <c r="I104" s="52">
        <v>100.3</v>
      </c>
      <c r="J104" s="33">
        <v>97.6</v>
      </c>
      <c r="K104" s="33" t="s">
        <v>22</v>
      </c>
      <c r="L104" s="34">
        <v>120</v>
      </c>
      <c r="M104" s="34">
        <v>82</v>
      </c>
      <c r="N104" s="34">
        <v>76.3</v>
      </c>
      <c r="O104" s="34">
        <v>113.5</v>
      </c>
      <c r="P104" s="34">
        <v>97.7</v>
      </c>
      <c r="Q104" s="39">
        <v>114.6</v>
      </c>
      <c r="R104" s="34">
        <v>112.4</v>
      </c>
      <c r="S104" s="34">
        <v>94.4</v>
      </c>
      <c r="T104" s="34">
        <v>103.6</v>
      </c>
      <c r="U104" s="34">
        <v>105</v>
      </c>
      <c r="V104" s="34">
        <v>96.8</v>
      </c>
      <c r="W104" s="37">
        <v>104.5</v>
      </c>
      <c r="X104" s="33">
        <v>89</v>
      </c>
      <c r="Y104" s="34">
        <v>99.8</v>
      </c>
      <c r="Z104" s="33">
        <v>80.599999999999994</v>
      </c>
      <c r="AA104" s="39">
        <v>82.6</v>
      </c>
      <c r="AB104" s="33" t="s">
        <v>22</v>
      </c>
      <c r="AC104" s="77">
        <v>101.1</v>
      </c>
      <c r="AD104" s="2">
        <v>100.2</v>
      </c>
    </row>
    <row r="105" spans="2:30" ht="16.5" customHeight="1" x14ac:dyDescent="0.15">
      <c r="B105" s="29" t="s">
        <v>45</v>
      </c>
      <c r="C105" s="68">
        <v>102</v>
      </c>
      <c r="D105" s="34">
        <v>94.5</v>
      </c>
      <c r="E105" s="34">
        <v>94.3</v>
      </c>
      <c r="F105" s="34">
        <v>111.9</v>
      </c>
      <c r="G105" s="34">
        <v>59.5</v>
      </c>
      <c r="H105" s="34">
        <v>113.2</v>
      </c>
      <c r="I105" s="52">
        <v>106</v>
      </c>
      <c r="J105" s="33">
        <v>107.4</v>
      </c>
      <c r="K105" s="33" t="s">
        <v>22</v>
      </c>
      <c r="L105" s="34">
        <v>90.5</v>
      </c>
      <c r="M105" s="34">
        <v>74.3</v>
      </c>
      <c r="N105" s="34">
        <v>66.400000000000006</v>
      </c>
      <c r="O105" s="34">
        <v>106.3</v>
      </c>
      <c r="P105" s="34">
        <v>99.5</v>
      </c>
      <c r="Q105" s="39">
        <v>107</v>
      </c>
      <c r="R105" s="34">
        <v>117.2</v>
      </c>
      <c r="S105" s="34">
        <v>95</v>
      </c>
      <c r="T105" s="34">
        <v>113.2</v>
      </c>
      <c r="U105" s="34">
        <v>115.2</v>
      </c>
      <c r="V105" s="34">
        <v>104.2</v>
      </c>
      <c r="W105" s="37">
        <v>107</v>
      </c>
      <c r="X105" s="33">
        <v>89.2</v>
      </c>
      <c r="Y105" s="34">
        <v>86.4</v>
      </c>
      <c r="Z105" s="33">
        <v>101.9</v>
      </c>
      <c r="AA105" s="39">
        <v>126.1</v>
      </c>
      <c r="AB105" s="33" t="s">
        <v>22</v>
      </c>
      <c r="AC105" s="77">
        <v>107</v>
      </c>
      <c r="AD105" s="2">
        <v>106.9</v>
      </c>
    </row>
    <row r="106" spans="2:30" ht="16.5" customHeight="1" x14ac:dyDescent="0.15">
      <c r="B106" s="29" t="s">
        <v>46</v>
      </c>
      <c r="C106" s="68">
        <v>97.3</v>
      </c>
      <c r="D106" s="34">
        <v>94.4</v>
      </c>
      <c r="E106" s="34">
        <v>94.3</v>
      </c>
      <c r="F106" s="34">
        <v>107</v>
      </c>
      <c r="G106" s="34">
        <v>37.6</v>
      </c>
      <c r="H106" s="34">
        <v>121.4</v>
      </c>
      <c r="I106" s="52">
        <v>92.6</v>
      </c>
      <c r="J106" s="33">
        <v>92</v>
      </c>
      <c r="K106" s="33" t="s">
        <v>22</v>
      </c>
      <c r="L106" s="34">
        <v>78.8</v>
      </c>
      <c r="M106" s="34">
        <v>135.4</v>
      </c>
      <c r="N106" s="34">
        <v>79</v>
      </c>
      <c r="O106" s="34">
        <v>108.7</v>
      </c>
      <c r="P106" s="34">
        <v>97.1</v>
      </c>
      <c r="Q106" s="39">
        <v>109.6</v>
      </c>
      <c r="R106" s="34">
        <v>118.3</v>
      </c>
      <c r="S106" s="34">
        <v>96.1</v>
      </c>
      <c r="T106" s="34">
        <v>97.8</v>
      </c>
      <c r="U106" s="34">
        <v>127.4</v>
      </c>
      <c r="V106" s="34">
        <v>95.6</v>
      </c>
      <c r="W106" s="37">
        <v>93.5</v>
      </c>
      <c r="X106" s="33">
        <v>76.400000000000006</v>
      </c>
      <c r="Y106" s="34">
        <v>96.8</v>
      </c>
      <c r="Z106" s="33">
        <v>98.6</v>
      </c>
      <c r="AA106" s="39">
        <v>85.2</v>
      </c>
      <c r="AB106" s="33" t="s">
        <v>22</v>
      </c>
      <c r="AC106" s="77">
        <v>95.4</v>
      </c>
      <c r="AD106" s="2">
        <v>95.5</v>
      </c>
    </row>
    <row r="107" spans="2:30" ht="16.5" customHeight="1" x14ac:dyDescent="0.15">
      <c r="B107" s="29" t="s">
        <v>47</v>
      </c>
      <c r="C107" s="68">
        <v>94.3</v>
      </c>
      <c r="D107" s="34">
        <v>93.7</v>
      </c>
      <c r="E107" s="34">
        <v>93.4</v>
      </c>
      <c r="F107" s="34">
        <v>111.2</v>
      </c>
      <c r="G107" s="34">
        <v>69.400000000000006</v>
      </c>
      <c r="H107" s="34">
        <v>125.3</v>
      </c>
      <c r="I107" s="52">
        <v>88.5</v>
      </c>
      <c r="J107" s="33">
        <v>88.2</v>
      </c>
      <c r="K107" s="33" t="s">
        <v>22</v>
      </c>
      <c r="L107" s="34">
        <v>104.8</v>
      </c>
      <c r="M107" s="34">
        <v>100.5</v>
      </c>
      <c r="N107" s="34">
        <v>75.8</v>
      </c>
      <c r="O107" s="34">
        <v>99.6</v>
      </c>
      <c r="P107" s="34">
        <v>94.6</v>
      </c>
      <c r="Q107" s="39">
        <v>100</v>
      </c>
      <c r="R107" s="34">
        <v>116.4</v>
      </c>
      <c r="S107" s="34">
        <v>96.8</v>
      </c>
      <c r="T107" s="34">
        <v>95.5</v>
      </c>
      <c r="U107" s="34">
        <v>108.3</v>
      </c>
      <c r="V107" s="34">
        <v>102.7</v>
      </c>
      <c r="W107" s="37">
        <v>109.7</v>
      </c>
      <c r="X107" s="33">
        <v>76</v>
      </c>
      <c r="Y107" s="34">
        <v>102</v>
      </c>
      <c r="Z107" s="33">
        <v>98.8</v>
      </c>
      <c r="AA107" s="39">
        <v>101.6</v>
      </c>
      <c r="AB107" s="33" t="s">
        <v>22</v>
      </c>
      <c r="AC107" s="77">
        <v>90.5</v>
      </c>
      <c r="AD107" s="2">
        <v>90.6</v>
      </c>
    </row>
    <row r="108" spans="2:30" ht="16.5" customHeight="1" x14ac:dyDescent="0.15">
      <c r="B108" s="29" t="s">
        <v>48</v>
      </c>
      <c r="C108" s="68">
        <v>95.3</v>
      </c>
      <c r="D108" s="34">
        <v>100.1</v>
      </c>
      <c r="E108" s="34">
        <v>99.8</v>
      </c>
      <c r="F108" s="34">
        <v>113.3</v>
      </c>
      <c r="G108" s="34">
        <v>58.7</v>
      </c>
      <c r="H108" s="34">
        <v>139.5</v>
      </c>
      <c r="I108" s="52">
        <v>85</v>
      </c>
      <c r="J108" s="33">
        <v>84.2</v>
      </c>
      <c r="K108" s="33" t="s">
        <v>22</v>
      </c>
      <c r="L108" s="34">
        <v>126.8</v>
      </c>
      <c r="M108" s="34">
        <v>100.5</v>
      </c>
      <c r="N108" s="34">
        <v>82.4</v>
      </c>
      <c r="O108" s="34">
        <v>100.8</v>
      </c>
      <c r="P108" s="34">
        <v>93.2</v>
      </c>
      <c r="Q108" s="39">
        <v>101.4</v>
      </c>
      <c r="R108" s="34">
        <v>111.6</v>
      </c>
      <c r="S108" s="34">
        <v>96.7</v>
      </c>
      <c r="T108" s="34">
        <v>86.7</v>
      </c>
      <c r="U108" s="34">
        <v>97.6</v>
      </c>
      <c r="V108" s="34">
        <v>98.8</v>
      </c>
      <c r="W108" s="37">
        <v>99.3</v>
      </c>
      <c r="X108" s="33">
        <v>73.099999999999994</v>
      </c>
      <c r="Y108" s="34">
        <v>88.8</v>
      </c>
      <c r="Z108" s="33">
        <v>101</v>
      </c>
      <c r="AA108" s="39">
        <v>100.6</v>
      </c>
      <c r="AB108" s="33" t="s">
        <v>22</v>
      </c>
      <c r="AC108" s="77">
        <v>88.9</v>
      </c>
      <c r="AD108" s="2">
        <v>88.5</v>
      </c>
    </row>
    <row r="109" spans="2:30" ht="16.5" customHeight="1" x14ac:dyDescent="0.15">
      <c r="B109" s="29" t="s">
        <v>49</v>
      </c>
      <c r="C109" s="68">
        <v>93.4</v>
      </c>
      <c r="D109" s="34">
        <v>91.2</v>
      </c>
      <c r="E109" s="34">
        <v>90.8</v>
      </c>
      <c r="F109" s="34">
        <v>108</v>
      </c>
      <c r="G109" s="34">
        <v>73.2</v>
      </c>
      <c r="H109" s="34">
        <v>152.9</v>
      </c>
      <c r="I109" s="52">
        <v>85.6</v>
      </c>
      <c r="J109" s="33">
        <v>84.2</v>
      </c>
      <c r="K109" s="33" t="s">
        <v>22</v>
      </c>
      <c r="L109" s="34">
        <v>128</v>
      </c>
      <c r="M109" s="34">
        <v>68.7</v>
      </c>
      <c r="N109" s="34">
        <v>79.599999999999994</v>
      </c>
      <c r="O109" s="34">
        <v>95.2</v>
      </c>
      <c r="P109" s="34">
        <v>100.1</v>
      </c>
      <c r="Q109" s="39">
        <v>94.7</v>
      </c>
      <c r="R109" s="34">
        <v>110.2</v>
      </c>
      <c r="S109" s="34">
        <v>96.5</v>
      </c>
      <c r="T109" s="34">
        <v>91.7</v>
      </c>
      <c r="U109" s="34">
        <v>113.1</v>
      </c>
      <c r="V109" s="34">
        <v>114.8</v>
      </c>
      <c r="W109" s="37">
        <v>103.9</v>
      </c>
      <c r="X109" s="33">
        <v>77.900000000000006</v>
      </c>
      <c r="Y109" s="34">
        <v>78.599999999999994</v>
      </c>
      <c r="Z109" s="33">
        <v>129.69999999999999</v>
      </c>
      <c r="AA109" s="39">
        <v>23.4</v>
      </c>
      <c r="AB109" s="33" t="s">
        <v>22</v>
      </c>
      <c r="AC109" s="77">
        <v>89.5</v>
      </c>
      <c r="AD109" s="2">
        <v>89.3</v>
      </c>
    </row>
    <row r="110" spans="2:30" ht="16.5" customHeight="1" x14ac:dyDescent="0.15">
      <c r="B110" s="29" t="s">
        <v>50</v>
      </c>
      <c r="C110" s="68">
        <v>92.3</v>
      </c>
      <c r="D110" s="34">
        <v>94.8</v>
      </c>
      <c r="E110" s="34">
        <v>94.6</v>
      </c>
      <c r="F110" s="34">
        <v>108.7</v>
      </c>
      <c r="G110" s="34">
        <v>76.3</v>
      </c>
      <c r="H110" s="34">
        <v>134.4</v>
      </c>
      <c r="I110" s="52">
        <v>87.7</v>
      </c>
      <c r="J110" s="33">
        <v>87</v>
      </c>
      <c r="K110" s="33" t="s">
        <v>22</v>
      </c>
      <c r="L110" s="34">
        <v>130.9</v>
      </c>
      <c r="M110" s="34">
        <v>75.2</v>
      </c>
      <c r="N110" s="34">
        <v>86.5</v>
      </c>
      <c r="O110" s="34">
        <v>89.8</v>
      </c>
      <c r="P110" s="34">
        <v>99.4</v>
      </c>
      <c r="Q110" s="39">
        <v>89.2</v>
      </c>
      <c r="R110" s="34">
        <v>118.2</v>
      </c>
      <c r="S110" s="34">
        <v>95.6</v>
      </c>
      <c r="T110" s="34">
        <v>94</v>
      </c>
      <c r="U110" s="34">
        <v>135.9</v>
      </c>
      <c r="V110" s="34">
        <v>97.7</v>
      </c>
      <c r="W110" s="37">
        <v>99.4</v>
      </c>
      <c r="X110" s="33">
        <v>78.7</v>
      </c>
      <c r="Y110" s="34">
        <v>96.5</v>
      </c>
      <c r="Z110" s="33">
        <v>97.3</v>
      </c>
      <c r="AA110" s="39">
        <v>26</v>
      </c>
      <c r="AB110" s="33" t="s">
        <v>22</v>
      </c>
      <c r="AC110" s="77">
        <v>91.7</v>
      </c>
      <c r="AD110" s="2">
        <v>90.4</v>
      </c>
    </row>
    <row r="111" spans="2:30" ht="16.5" customHeight="1" x14ac:dyDescent="0.15">
      <c r="B111" s="29" t="s">
        <v>58</v>
      </c>
      <c r="C111" s="68">
        <v>99.1</v>
      </c>
      <c r="D111" s="34">
        <v>91.2</v>
      </c>
      <c r="E111" s="34">
        <v>90.9</v>
      </c>
      <c r="F111" s="34">
        <v>113</v>
      </c>
      <c r="G111" s="34">
        <v>62.5</v>
      </c>
      <c r="H111" s="34">
        <v>144.1</v>
      </c>
      <c r="I111" s="52">
        <v>101.8</v>
      </c>
      <c r="J111" s="33">
        <v>101.7</v>
      </c>
      <c r="K111" s="33" t="s">
        <v>22</v>
      </c>
      <c r="L111" s="34">
        <v>113.3</v>
      </c>
      <c r="M111" s="34">
        <v>75.2</v>
      </c>
      <c r="N111" s="34">
        <v>90.1</v>
      </c>
      <c r="O111" s="34">
        <v>106.9</v>
      </c>
      <c r="P111" s="34">
        <v>98.7</v>
      </c>
      <c r="Q111" s="39">
        <v>107</v>
      </c>
      <c r="R111" s="34">
        <v>105</v>
      </c>
      <c r="S111" s="34">
        <v>95.4</v>
      </c>
      <c r="T111" s="34">
        <v>98.9</v>
      </c>
      <c r="U111" s="34">
        <v>122.4</v>
      </c>
      <c r="V111" s="34">
        <v>91.2</v>
      </c>
      <c r="W111" s="37">
        <v>91.5</v>
      </c>
      <c r="X111" s="33">
        <v>71</v>
      </c>
      <c r="Y111" s="34">
        <v>87.6</v>
      </c>
      <c r="Z111" s="33">
        <v>93.9</v>
      </c>
      <c r="AA111" s="39">
        <v>49.6</v>
      </c>
      <c r="AB111" s="33" t="s">
        <v>22</v>
      </c>
      <c r="AC111" s="77">
        <v>104</v>
      </c>
      <c r="AD111" s="2">
        <v>103.6</v>
      </c>
    </row>
    <row r="112" spans="2:30" ht="16.5" customHeight="1" x14ac:dyDescent="0.15">
      <c r="B112" s="29" t="s">
        <v>60</v>
      </c>
      <c r="C112" s="68">
        <v>97.8</v>
      </c>
      <c r="D112" s="34">
        <v>91</v>
      </c>
      <c r="E112" s="34">
        <v>90.9</v>
      </c>
      <c r="F112" s="34">
        <v>99.5</v>
      </c>
      <c r="G112" s="34">
        <v>89</v>
      </c>
      <c r="H112" s="34">
        <v>149.69999999999999</v>
      </c>
      <c r="I112" s="52">
        <v>97.6</v>
      </c>
      <c r="J112" s="33">
        <v>97.4</v>
      </c>
      <c r="K112" s="33" t="s">
        <v>22</v>
      </c>
      <c r="L112" s="34">
        <v>112</v>
      </c>
      <c r="M112" s="34">
        <v>87.6</v>
      </c>
      <c r="N112" s="34">
        <v>77.3</v>
      </c>
      <c r="O112" s="34">
        <v>98.8</v>
      </c>
      <c r="P112" s="34">
        <v>93.2</v>
      </c>
      <c r="Q112" s="39">
        <v>99.2</v>
      </c>
      <c r="R112" s="34">
        <v>43.4</v>
      </c>
      <c r="S112" s="34">
        <v>95.8</v>
      </c>
      <c r="T112" s="34">
        <v>96.8</v>
      </c>
      <c r="U112" s="34">
        <v>127.4</v>
      </c>
      <c r="V112" s="34">
        <v>92.7</v>
      </c>
      <c r="W112" s="37">
        <v>96.6</v>
      </c>
      <c r="X112" s="33">
        <v>82</v>
      </c>
      <c r="Y112" s="34">
        <v>123.4</v>
      </c>
      <c r="Z112" s="33">
        <v>88.3</v>
      </c>
      <c r="AA112" s="39">
        <v>100.8</v>
      </c>
      <c r="AB112" s="33" t="s">
        <v>22</v>
      </c>
      <c r="AC112" s="77">
        <v>100.6</v>
      </c>
      <c r="AD112" s="2">
        <v>100.5</v>
      </c>
    </row>
    <row r="113" spans="2:30" ht="16.5" customHeight="1" x14ac:dyDescent="0.15">
      <c r="B113" s="29" t="s">
        <v>61</v>
      </c>
      <c r="C113" s="68">
        <v>90.9</v>
      </c>
      <c r="D113" s="34">
        <v>81.2</v>
      </c>
      <c r="E113" s="34">
        <v>80.7</v>
      </c>
      <c r="F113" s="34">
        <v>121.7</v>
      </c>
      <c r="G113" s="34">
        <v>77</v>
      </c>
      <c r="H113" s="34">
        <v>117.6</v>
      </c>
      <c r="I113" s="52">
        <v>86.8</v>
      </c>
      <c r="J113" s="33">
        <v>86.6</v>
      </c>
      <c r="K113" s="33" t="s">
        <v>22</v>
      </c>
      <c r="L113" s="34">
        <v>110.9</v>
      </c>
      <c r="M113" s="34">
        <v>114.5</v>
      </c>
      <c r="N113" s="34">
        <v>81.599999999999994</v>
      </c>
      <c r="O113" s="34">
        <v>100.2</v>
      </c>
      <c r="P113" s="34">
        <v>98.4</v>
      </c>
      <c r="Q113" s="39">
        <v>100.3</v>
      </c>
      <c r="R113" s="34">
        <v>48.9</v>
      </c>
      <c r="S113" s="34">
        <v>94.5</v>
      </c>
      <c r="T113" s="34">
        <v>100.2</v>
      </c>
      <c r="U113" s="34">
        <v>130</v>
      </c>
      <c r="V113" s="34">
        <v>94.3</v>
      </c>
      <c r="W113" s="37">
        <v>93.6</v>
      </c>
      <c r="X113" s="33">
        <v>83.5</v>
      </c>
      <c r="Y113" s="34">
        <v>103.7</v>
      </c>
      <c r="Z113" s="33">
        <v>92.7</v>
      </c>
      <c r="AA113" s="39">
        <v>82.3</v>
      </c>
      <c r="AB113" s="33" t="s">
        <v>22</v>
      </c>
      <c r="AC113" s="77">
        <v>89.6</v>
      </c>
      <c r="AD113" s="2">
        <v>88.6</v>
      </c>
    </row>
    <row r="114" spans="2:30" ht="16.5" customHeight="1" x14ac:dyDescent="0.15">
      <c r="B114" s="31" t="s">
        <v>62</v>
      </c>
      <c r="C114" s="67">
        <v>92.6</v>
      </c>
      <c r="D114" s="57">
        <v>92.7</v>
      </c>
      <c r="E114" s="57">
        <v>92.3</v>
      </c>
      <c r="F114" s="57">
        <v>114.6</v>
      </c>
      <c r="G114" s="57">
        <v>57</v>
      </c>
      <c r="H114" s="57">
        <v>113.6</v>
      </c>
      <c r="I114" s="60">
        <v>85.4</v>
      </c>
      <c r="J114" s="65">
        <v>85.7</v>
      </c>
      <c r="K114" s="65" t="s">
        <v>22</v>
      </c>
      <c r="L114" s="57">
        <v>119.7</v>
      </c>
      <c r="M114" s="57">
        <v>21.9</v>
      </c>
      <c r="N114" s="57">
        <v>81.5</v>
      </c>
      <c r="O114" s="57">
        <v>105</v>
      </c>
      <c r="P114" s="57">
        <v>91.7</v>
      </c>
      <c r="Q114" s="42">
        <v>106.4</v>
      </c>
      <c r="R114" s="57">
        <v>46.1</v>
      </c>
      <c r="S114" s="57">
        <v>92.7</v>
      </c>
      <c r="T114" s="57">
        <v>96.4</v>
      </c>
      <c r="U114" s="57">
        <v>135.9</v>
      </c>
      <c r="V114" s="57">
        <v>87.5</v>
      </c>
      <c r="W114" s="36">
        <v>86.9</v>
      </c>
      <c r="X114" s="65">
        <v>80.7</v>
      </c>
      <c r="Y114" s="57">
        <v>97.8</v>
      </c>
      <c r="Z114" s="65">
        <v>89.3</v>
      </c>
      <c r="AA114" s="42">
        <v>56</v>
      </c>
      <c r="AB114" s="65" t="s">
        <v>22</v>
      </c>
      <c r="AC114" s="79">
        <v>88.3</v>
      </c>
      <c r="AD114" s="61">
        <v>87.3</v>
      </c>
    </row>
    <row r="115" spans="2:30" ht="16.5" customHeight="1" x14ac:dyDescent="0.15">
      <c r="B115" s="32" t="s">
        <v>63</v>
      </c>
      <c r="C115" s="68">
        <v>90.6</v>
      </c>
      <c r="D115" s="34">
        <v>87.7</v>
      </c>
      <c r="E115" s="34">
        <v>87.3</v>
      </c>
      <c r="F115" s="34">
        <v>114.1</v>
      </c>
      <c r="G115" s="34">
        <v>34.1</v>
      </c>
      <c r="H115" s="34">
        <v>121.8</v>
      </c>
      <c r="I115" s="52">
        <v>89.3</v>
      </c>
      <c r="J115" s="33">
        <v>89.8</v>
      </c>
      <c r="K115" s="33" t="s">
        <v>22</v>
      </c>
      <c r="L115" s="34">
        <v>130.1</v>
      </c>
      <c r="M115" s="34">
        <v>109.5</v>
      </c>
      <c r="N115" s="34">
        <v>77.3</v>
      </c>
      <c r="O115" s="34">
        <v>102.3</v>
      </c>
      <c r="P115" s="34">
        <v>95.2</v>
      </c>
      <c r="Q115" s="39">
        <v>103</v>
      </c>
      <c r="R115" s="34">
        <v>44.5</v>
      </c>
      <c r="S115" s="34">
        <v>92.5</v>
      </c>
      <c r="T115" s="34">
        <v>99</v>
      </c>
      <c r="U115" s="34">
        <v>121.8</v>
      </c>
      <c r="V115" s="34">
        <v>92.9</v>
      </c>
      <c r="W115" s="37">
        <v>90.8</v>
      </c>
      <c r="X115" s="33">
        <v>86.6</v>
      </c>
      <c r="Y115" s="34">
        <v>86.9</v>
      </c>
      <c r="Z115" s="33">
        <v>91.1</v>
      </c>
      <c r="AA115" s="39">
        <v>25.2</v>
      </c>
      <c r="AB115" s="33" t="s">
        <v>22</v>
      </c>
      <c r="AC115" s="77">
        <v>93</v>
      </c>
      <c r="AD115" s="2">
        <v>91.2</v>
      </c>
    </row>
    <row r="116" spans="2:30" ht="16.5" customHeight="1" x14ac:dyDescent="0.15">
      <c r="B116" s="32" t="s">
        <v>64</v>
      </c>
      <c r="C116" s="68">
        <v>88.5</v>
      </c>
      <c r="D116" s="34">
        <v>78.8</v>
      </c>
      <c r="E116" s="34">
        <v>78.400000000000006</v>
      </c>
      <c r="F116" s="34">
        <v>110.2</v>
      </c>
      <c r="G116" s="34">
        <v>59.8</v>
      </c>
      <c r="H116" s="34">
        <v>130.4</v>
      </c>
      <c r="I116" s="52">
        <v>87.9</v>
      </c>
      <c r="J116" s="33">
        <v>87.3</v>
      </c>
      <c r="K116" s="33" t="s">
        <v>22</v>
      </c>
      <c r="L116" s="34">
        <v>125.5</v>
      </c>
      <c r="M116" s="34">
        <v>140.4</v>
      </c>
      <c r="N116" s="34">
        <v>77.900000000000006</v>
      </c>
      <c r="O116" s="34">
        <v>95.8</v>
      </c>
      <c r="P116" s="34">
        <v>96.7</v>
      </c>
      <c r="Q116" s="39">
        <v>95.7</v>
      </c>
      <c r="R116" s="34">
        <v>43.2</v>
      </c>
      <c r="S116" s="34">
        <v>92.2</v>
      </c>
      <c r="T116" s="34">
        <v>94.9</v>
      </c>
      <c r="U116" s="34">
        <v>133.69999999999999</v>
      </c>
      <c r="V116" s="34">
        <v>89.7</v>
      </c>
      <c r="W116" s="37">
        <v>84.5</v>
      </c>
      <c r="X116" s="33">
        <v>79.099999999999994</v>
      </c>
      <c r="Y116" s="34">
        <v>82.8</v>
      </c>
      <c r="Z116" s="33">
        <v>92</v>
      </c>
      <c r="AA116" s="39">
        <v>85.3</v>
      </c>
      <c r="AB116" s="33" t="s">
        <v>22</v>
      </c>
      <c r="AC116" s="77">
        <v>92.6</v>
      </c>
      <c r="AD116" s="2">
        <v>91.1</v>
      </c>
    </row>
    <row r="117" spans="2:30" ht="16.5" customHeight="1" x14ac:dyDescent="0.15">
      <c r="B117" s="29" t="s">
        <v>65</v>
      </c>
      <c r="C117" s="68">
        <v>98.2</v>
      </c>
      <c r="D117" s="34">
        <v>85.3</v>
      </c>
      <c r="E117" s="34">
        <v>84.9</v>
      </c>
      <c r="F117" s="34">
        <v>108.2</v>
      </c>
      <c r="G117" s="34">
        <v>152.69999999999999</v>
      </c>
      <c r="H117" s="34">
        <v>111.7</v>
      </c>
      <c r="I117" s="52">
        <v>91.8</v>
      </c>
      <c r="J117" s="33">
        <v>93.3</v>
      </c>
      <c r="K117" s="33" t="s">
        <v>22</v>
      </c>
      <c r="L117" s="34">
        <v>126.5</v>
      </c>
      <c r="M117" s="34">
        <v>106.4</v>
      </c>
      <c r="N117" s="34">
        <v>81.400000000000006</v>
      </c>
      <c r="O117" s="34">
        <v>108.1</v>
      </c>
      <c r="P117" s="34">
        <v>94.5</v>
      </c>
      <c r="Q117" s="39">
        <v>109.3</v>
      </c>
      <c r="R117" s="34">
        <v>44.6</v>
      </c>
      <c r="S117" s="34">
        <v>93.3</v>
      </c>
      <c r="T117" s="34">
        <v>95.3</v>
      </c>
      <c r="U117" s="34">
        <v>120.8</v>
      </c>
      <c r="V117" s="34">
        <v>89.7</v>
      </c>
      <c r="W117" s="37">
        <v>86.7</v>
      </c>
      <c r="X117" s="33">
        <v>79.8</v>
      </c>
      <c r="Y117" s="34">
        <v>90.7</v>
      </c>
      <c r="Z117" s="33">
        <v>93.4</v>
      </c>
      <c r="AA117" s="39">
        <v>89.2</v>
      </c>
      <c r="AB117" s="33" t="s">
        <v>22</v>
      </c>
      <c r="AC117" s="77">
        <v>93.7</v>
      </c>
      <c r="AD117" s="2">
        <v>92.6</v>
      </c>
    </row>
    <row r="118" spans="2:30" ht="16.5" customHeight="1" x14ac:dyDescent="0.15">
      <c r="B118" s="29" t="s">
        <v>66</v>
      </c>
      <c r="C118" s="68">
        <v>99</v>
      </c>
      <c r="D118" s="34">
        <v>88</v>
      </c>
      <c r="E118" s="34">
        <v>87.7</v>
      </c>
      <c r="F118" s="34">
        <v>114.2</v>
      </c>
      <c r="G118" s="34">
        <v>126.9</v>
      </c>
      <c r="H118" s="34">
        <v>97.7</v>
      </c>
      <c r="I118" s="52">
        <v>96</v>
      </c>
      <c r="J118" s="33">
        <v>95.7</v>
      </c>
      <c r="K118" s="33" t="s">
        <v>22</v>
      </c>
      <c r="L118" s="34">
        <v>133.1</v>
      </c>
      <c r="M118" s="34">
        <v>108.4</v>
      </c>
      <c r="N118" s="34">
        <v>75.5</v>
      </c>
      <c r="O118" s="34">
        <v>106.5</v>
      </c>
      <c r="P118" s="34">
        <v>98.4</v>
      </c>
      <c r="Q118" s="39">
        <v>107.2</v>
      </c>
      <c r="R118" s="34">
        <v>43.6</v>
      </c>
      <c r="S118" s="34">
        <v>92.5</v>
      </c>
      <c r="T118" s="34">
        <v>104.4</v>
      </c>
      <c r="U118" s="34">
        <v>123.5</v>
      </c>
      <c r="V118" s="34">
        <v>101.8</v>
      </c>
      <c r="W118" s="37">
        <v>99.4</v>
      </c>
      <c r="X118" s="33">
        <v>86.6</v>
      </c>
      <c r="Y118" s="34">
        <v>103.4</v>
      </c>
      <c r="Z118" s="33">
        <v>99.8</v>
      </c>
      <c r="AA118" s="39">
        <v>55.9</v>
      </c>
      <c r="AB118" s="33" t="s">
        <v>22</v>
      </c>
      <c r="AC118" s="77">
        <v>98.7</v>
      </c>
      <c r="AD118" s="2">
        <v>97.4</v>
      </c>
    </row>
    <row r="119" spans="2:30" ht="16.5" customHeight="1" x14ac:dyDescent="0.15">
      <c r="B119" s="29" t="s">
        <v>67</v>
      </c>
      <c r="C119" s="68">
        <v>97.1</v>
      </c>
      <c r="D119" s="34">
        <v>83.3</v>
      </c>
      <c r="E119" s="34">
        <v>83</v>
      </c>
      <c r="F119" s="34">
        <v>106</v>
      </c>
      <c r="G119" s="34">
        <v>83.2</v>
      </c>
      <c r="H119" s="34">
        <v>91</v>
      </c>
      <c r="I119" s="52">
        <v>99</v>
      </c>
      <c r="J119" s="33">
        <v>99.4</v>
      </c>
      <c r="K119" s="33" t="s">
        <v>22</v>
      </c>
      <c r="L119" s="34">
        <v>126</v>
      </c>
      <c r="M119" s="34">
        <v>88.7</v>
      </c>
      <c r="N119" s="34">
        <v>81.900000000000006</v>
      </c>
      <c r="O119" s="34">
        <v>107.7</v>
      </c>
      <c r="P119" s="34">
        <v>95.2</v>
      </c>
      <c r="Q119" s="39">
        <v>108.7</v>
      </c>
      <c r="R119" s="34">
        <v>44.8</v>
      </c>
      <c r="S119" s="34">
        <v>92.8</v>
      </c>
      <c r="T119" s="34">
        <v>97.9</v>
      </c>
      <c r="U119" s="34">
        <v>131.80000000000001</v>
      </c>
      <c r="V119" s="34">
        <v>90.8</v>
      </c>
      <c r="W119" s="37">
        <v>91.3</v>
      </c>
      <c r="X119" s="33">
        <v>86.4</v>
      </c>
      <c r="Y119" s="34">
        <v>102.3</v>
      </c>
      <c r="Z119" s="33">
        <v>85.3</v>
      </c>
      <c r="AA119" s="39">
        <v>92</v>
      </c>
      <c r="AB119" s="33" t="s">
        <v>22</v>
      </c>
      <c r="AC119" s="77">
        <v>99.2</v>
      </c>
      <c r="AD119" s="2">
        <v>98.8</v>
      </c>
    </row>
    <row r="120" spans="2:30" ht="16.5" customHeight="1" x14ac:dyDescent="0.15">
      <c r="B120" s="29" t="s">
        <v>68</v>
      </c>
      <c r="C120" s="68">
        <v>94.4</v>
      </c>
      <c r="D120" s="34">
        <v>81</v>
      </c>
      <c r="E120" s="34">
        <v>80.5</v>
      </c>
      <c r="F120" s="34">
        <v>101.1</v>
      </c>
      <c r="G120" s="34">
        <v>36</v>
      </c>
      <c r="H120" s="34">
        <v>89.9</v>
      </c>
      <c r="I120" s="52">
        <v>95.4</v>
      </c>
      <c r="J120" s="33">
        <v>95.3</v>
      </c>
      <c r="K120" s="33" t="s">
        <v>22</v>
      </c>
      <c r="L120" s="34">
        <v>118.5</v>
      </c>
      <c r="M120" s="34">
        <v>85.3</v>
      </c>
      <c r="N120" s="34">
        <v>75.2</v>
      </c>
      <c r="O120" s="34">
        <v>108.5</v>
      </c>
      <c r="P120" s="34">
        <v>96.4</v>
      </c>
      <c r="Q120" s="39">
        <v>109.4</v>
      </c>
      <c r="R120" s="34">
        <v>44.1</v>
      </c>
      <c r="S120" s="34">
        <v>93.6</v>
      </c>
      <c r="T120" s="34">
        <v>100.2</v>
      </c>
      <c r="U120" s="34">
        <v>124.1</v>
      </c>
      <c r="V120" s="34">
        <v>91.5</v>
      </c>
      <c r="W120" s="37">
        <v>93.8</v>
      </c>
      <c r="X120" s="33">
        <v>73.900000000000006</v>
      </c>
      <c r="Y120" s="34">
        <v>129.1</v>
      </c>
      <c r="Z120" s="33">
        <v>87.9</v>
      </c>
      <c r="AA120" s="39">
        <v>104.7</v>
      </c>
      <c r="AB120" s="33" t="s">
        <v>22</v>
      </c>
      <c r="AC120" s="77">
        <v>95.2</v>
      </c>
      <c r="AD120" s="2">
        <v>95.3</v>
      </c>
    </row>
    <row r="121" spans="2:30" ht="16.5" customHeight="1" x14ac:dyDescent="0.15">
      <c r="B121" s="29" t="s">
        <v>69</v>
      </c>
      <c r="C121" s="68">
        <v>94.6</v>
      </c>
      <c r="D121" s="34">
        <v>84.4</v>
      </c>
      <c r="E121" s="34">
        <v>84.2</v>
      </c>
      <c r="F121" s="34">
        <v>91.2</v>
      </c>
      <c r="G121" s="34">
        <v>69.8</v>
      </c>
      <c r="H121" s="34">
        <v>86</v>
      </c>
      <c r="I121" s="52">
        <v>98.6</v>
      </c>
      <c r="J121" s="33">
        <v>98.9</v>
      </c>
      <c r="K121" s="33" t="s">
        <v>22</v>
      </c>
      <c r="L121" s="34">
        <v>99.1</v>
      </c>
      <c r="M121" s="34">
        <v>175.7</v>
      </c>
      <c r="N121" s="34">
        <v>74.900000000000006</v>
      </c>
      <c r="O121" s="34">
        <v>110.3</v>
      </c>
      <c r="P121" s="34">
        <v>91</v>
      </c>
      <c r="Q121" s="39">
        <v>111.9</v>
      </c>
      <c r="R121" s="34">
        <v>38.1</v>
      </c>
      <c r="S121" s="34">
        <v>94.3</v>
      </c>
      <c r="T121" s="34">
        <v>99.8</v>
      </c>
      <c r="U121" s="34">
        <v>124.3</v>
      </c>
      <c r="V121" s="34">
        <v>89.5</v>
      </c>
      <c r="W121" s="37">
        <v>93.8</v>
      </c>
      <c r="X121" s="33">
        <v>67.3</v>
      </c>
      <c r="Y121" s="34">
        <v>139.6</v>
      </c>
      <c r="Z121" s="33">
        <v>77.099999999999994</v>
      </c>
      <c r="AA121" s="39">
        <v>54.5</v>
      </c>
      <c r="AB121" s="33" t="s">
        <v>22</v>
      </c>
      <c r="AC121" s="77">
        <v>97.1</v>
      </c>
      <c r="AD121" s="2">
        <v>97.5</v>
      </c>
    </row>
    <row r="122" spans="2:30" ht="16.5" customHeight="1" x14ac:dyDescent="0.15">
      <c r="B122" s="29" t="s">
        <v>70</v>
      </c>
      <c r="C122" s="68">
        <v>98.7</v>
      </c>
      <c r="D122" s="34">
        <v>92.6</v>
      </c>
      <c r="E122" s="34">
        <v>92.3</v>
      </c>
      <c r="F122" s="34">
        <v>109.6</v>
      </c>
      <c r="G122" s="34">
        <v>66.599999999999994</v>
      </c>
      <c r="H122" s="34">
        <v>88.2</v>
      </c>
      <c r="I122" s="52">
        <v>98</v>
      </c>
      <c r="J122" s="33">
        <v>97.9</v>
      </c>
      <c r="K122" s="33" t="s">
        <v>22</v>
      </c>
      <c r="L122" s="34">
        <v>95.8</v>
      </c>
      <c r="M122" s="34">
        <v>92.6</v>
      </c>
      <c r="N122" s="34">
        <v>73.400000000000006</v>
      </c>
      <c r="O122" s="34">
        <v>115.5</v>
      </c>
      <c r="P122" s="34">
        <v>98.8</v>
      </c>
      <c r="Q122" s="39">
        <v>116.7</v>
      </c>
      <c r="R122" s="34">
        <v>41.8</v>
      </c>
      <c r="S122" s="34">
        <v>94.3</v>
      </c>
      <c r="T122" s="34">
        <v>98.8</v>
      </c>
      <c r="U122" s="34">
        <v>135</v>
      </c>
      <c r="V122" s="34">
        <v>99.9</v>
      </c>
      <c r="W122" s="37">
        <v>96.5</v>
      </c>
      <c r="X122" s="33">
        <v>90</v>
      </c>
      <c r="Y122" s="34">
        <v>123.9</v>
      </c>
      <c r="Z122" s="33">
        <v>84.7</v>
      </c>
      <c r="AA122" s="39">
        <v>43.7</v>
      </c>
      <c r="AB122" s="33" t="s">
        <v>22</v>
      </c>
      <c r="AC122" s="77">
        <v>96.9</v>
      </c>
      <c r="AD122" s="2">
        <v>97.1</v>
      </c>
    </row>
    <row r="123" spans="2:30" ht="16.5" customHeight="1" x14ac:dyDescent="0.15">
      <c r="B123" s="29" t="s">
        <v>71</v>
      </c>
      <c r="C123" s="68">
        <v>97.9</v>
      </c>
      <c r="D123" s="34">
        <v>86.9</v>
      </c>
      <c r="E123" s="34">
        <v>86.6</v>
      </c>
      <c r="F123" s="34">
        <v>103.6</v>
      </c>
      <c r="G123" s="34">
        <v>100.8</v>
      </c>
      <c r="H123" s="34">
        <v>92.1</v>
      </c>
      <c r="I123" s="52">
        <v>95.1</v>
      </c>
      <c r="J123" s="33">
        <v>94.9</v>
      </c>
      <c r="K123" s="33" t="s">
        <v>22</v>
      </c>
      <c r="L123" s="34">
        <v>90.1</v>
      </c>
      <c r="M123" s="34">
        <v>97.1</v>
      </c>
      <c r="N123" s="34">
        <v>79</v>
      </c>
      <c r="O123" s="34">
        <v>112.4</v>
      </c>
      <c r="P123" s="34">
        <v>92.9</v>
      </c>
      <c r="Q123" s="39">
        <v>113.3</v>
      </c>
      <c r="R123" s="34">
        <v>54.3</v>
      </c>
      <c r="S123" s="34">
        <v>96</v>
      </c>
      <c r="T123" s="34">
        <v>94.3</v>
      </c>
      <c r="U123" s="34">
        <v>142.1</v>
      </c>
      <c r="V123" s="34">
        <v>95</v>
      </c>
      <c r="W123" s="37">
        <v>99.6</v>
      </c>
      <c r="X123" s="33">
        <v>81.599999999999994</v>
      </c>
      <c r="Y123" s="34">
        <v>133.19999999999999</v>
      </c>
      <c r="Z123" s="33">
        <v>89.3</v>
      </c>
      <c r="AA123" s="39">
        <v>42.4</v>
      </c>
      <c r="AB123" s="33" t="s">
        <v>22</v>
      </c>
      <c r="AC123" s="77">
        <v>94.4</v>
      </c>
      <c r="AD123" s="2">
        <v>94.6</v>
      </c>
    </row>
    <row r="124" spans="2:30" ht="16.5" customHeight="1" x14ac:dyDescent="0.15">
      <c r="B124" s="29" t="s">
        <v>72</v>
      </c>
      <c r="C124" s="68">
        <v>96.1</v>
      </c>
      <c r="D124" s="34">
        <v>84.3</v>
      </c>
      <c r="E124" s="34">
        <v>84.3</v>
      </c>
      <c r="F124" s="34">
        <v>90.3</v>
      </c>
      <c r="G124" s="34">
        <v>90.1</v>
      </c>
      <c r="H124" s="34">
        <v>96.7</v>
      </c>
      <c r="I124" s="52">
        <v>90.8</v>
      </c>
      <c r="J124" s="33">
        <v>90.5</v>
      </c>
      <c r="K124" s="33" t="s">
        <v>22</v>
      </c>
      <c r="L124" s="34">
        <v>98</v>
      </c>
      <c r="M124" s="34">
        <v>124.3</v>
      </c>
      <c r="N124" s="34">
        <v>76.2</v>
      </c>
      <c r="O124" s="34">
        <v>116</v>
      </c>
      <c r="P124" s="34">
        <v>94.1</v>
      </c>
      <c r="Q124" s="39">
        <v>117.6</v>
      </c>
      <c r="R124" s="34">
        <v>45.7</v>
      </c>
      <c r="S124" s="34">
        <v>97.5</v>
      </c>
      <c r="T124" s="34">
        <v>94.4</v>
      </c>
      <c r="U124" s="34">
        <v>121.1</v>
      </c>
      <c r="V124" s="34">
        <v>91.6</v>
      </c>
      <c r="W124" s="37">
        <v>89.3</v>
      </c>
      <c r="X124" s="33">
        <v>80.900000000000006</v>
      </c>
      <c r="Y124" s="34">
        <v>126.1</v>
      </c>
      <c r="Z124" s="33">
        <v>95.7</v>
      </c>
      <c r="AA124" s="39">
        <v>81.900000000000006</v>
      </c>
      <c r="AB124" s="33" t="s">
        <v>22</v>
      </c>
      <c r="AC124" s="77">
        <v>91.7</v>
      </c>
      <c r="AD124" s="2">
        <v>91.4</v>
      </c>
    </row>
    <row r="125" spans="2:30" ht="16.5" customHeight="1" x14ac:dyDescent="0.15">
      <c r="B125" s="30" t="s">
        <v>73</v>
      </c>
      <c r="C125" s="69">
        <v>95.5</v>
      </c>
      <c r="D125" s="34">
        <v>85</v>
      </c>
      <c r="E125" s="34">
        <v>84.9</v>
      </c>
      <c r="F125" s="34">
        <v>98.1</v>
      </c>
      <c r="G125" s="34">
        <v>83.9</v>
      </c>
      <c r="H125" s="34">
        <v>90.8</v>
      </c>
      <c r="I125" s="52">
        <v>93.6</v>
      </c>
      <c r="J125" s="33">
        <v>93.4</v>
      </c>
      <c r="K125" s="33" t="s">
        <v>22</v>
      </c>
      <c r="L125" s="34">
        <v>113.2</v>
      </c>
      <c r="M125" s="34">
        <v>90.7</v>
      </c>
      <c r="N125" s="34">
        <v>78.5</v>
      </c>
      <c r="O125" s="34">
        <v>111.6</v>
      </c>
      <c r="P125" s="34">
        <v>92.4</v>
      </c>
      <c r="Q125" s="39">
        <v>113</v>
      </c>
      <c r="R125" s="34">
        <v>43.2</v>
      </c>
      <c r="S125" s="34">
        <v>98.5</v>
      </c>
      <c r="T125" s="34">
        <v>91.8</v>
      </c>
      <c r="U125" s="34">
        <v>108.3</v>
      </c>
      <c r="V125" s="34">
        <v>93.1</v>
      </c>
      <c r="W125" s="37">
        <v>94.3</v>
      </c>
      <c r="X125" s="66">
        <v>73.8</v>
      </c>
      <c r="Y125" s="35">
        <v>72.5</v>
      </c>
      <c r="Z125" s="66">
        <v>96.1</v>
      </c>
      <c r="AA125" s="41">
        <v>71.099999999999994</v>
      </c>
      <c r="AB125" s="33" t="s">
        <v>22</v>
      </c>
      <c r="AC125" s="78">
        <v>93.8</v>
      </c>
      <c r="AD125" s="7">
        <v>93.3</v>
      </c>
    </row>
    <row r="126" spans="2:30" ht="16.5" customHeight="1" x14ac:dyDescent="0.2">
      <c r="B126" s="62"/>
      <c r="C126" s="61" t="s">
        <v>23</v>
      </c>
      <c r="D126" s="61"/>
      <c r="E126" s="61"/>
      <c r="F126" s="61"/>
      <c r="G126" s="61"/>
      <c r="H126" s="61"/>
      <c r="I126" s="61"/>
      <c r="J126" s="63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3"/>
      <c r="Y126" s="61"/>
      <c r="Z126" s="61"/>
      <c r="AA126" s="61"/>
      <c r="AB126" s="61"/>
    </row>
    <row r="128" spans="2:30" x14ac:dyDescent="0.2">
      <c r="J128" s="2"/>
      <c r="X128" s="2"/>
    </row>
    <row r="129" spans="10:24" x14ac:dyDescent="0.2">
      <c r="J129" s="2"/>
      <c r="X129" s="2"/>
    </row>
    <row r="130" spans="10:24" x14ac:dyDescent="0.2">
      <c r="J130" s="2"/>
      <c r="X130" s="2"/>
    </row>
    <row r="131" spans="10:24" x14ac:dyDescent="0.2">
      <c r="J131" s="2"/>
      <c r="X131" s="2"/>
    </row>
    <row r="132" spans="10:24" x14ac:dyDescent="0.2">
      <c r="J132" s="2"/>
      <c r="X132" s="2"/>
    </row>
    <row r="133" spans="10:24" x14ac:dyDescent="0.2">
      <c r="J133" s="2"/>
      <c r="X133" s="2"/>
    </row>
    <row r="134" spans="10:24" x14ac:dyDescent="0.2">
      <c r="J134" s="2"/>
      <c r="X134" s="2"/>
    </row>
    <row r="135" spans="10:24" x14ac:dyDescent="0.2">
      <c r="J135" s="2"/>
      <c r="X135" s="2"/>
    </row>
    <row r="136" spans="10:24" x14ac:dyDescent="0.2">
      <c r="J136" s="2"/>
      <c r="X136" s="2"/>
    </row>
  </sheetData>
  <mergeCells count="28">
    <mergeCell ref="AB7:AB9"/>
    <mergeCell ref="J2:K2"/>
    <mergeCell ref="W7:W9"/>
    <mergeCell ref="X7:X9"/>
    <mergeCell ref="L6:L9"/>
    <mergeCell ref="S6:S9"/>
    <mergeCell ref="M6:M9"/>
    <mergeCell ref="N6:N9"/>
    <mergeCell ref="O6:O9"/>
    <mergeCell ref="T6:T9"/>
    <mergeCell ref="U6:U9"/>
    <mergeCell ref="V6:V9"/>
    <mergeCell ref="AC6:AC9"/>
    <mergeCell ref="AD6:AD9"/>
    <mergeCell ref="R6:R9"/>
    <mergeCell ref="D6:D9"/>
    <mergeCell ref="G6:G9"/>
    <mergeCell ref="J7:J9"/>
    <mergeCell ref="H6:H9"/>
    <mergeCell ref="I6:I9"/>
    <mergeCell ref="E7:E9"/>
    <mergeCell ref="F7:F9"/>
    <mergeCell ref="K7:K9"/>
    <mergeCell ref="P7:P9"/>
    <mergeCell ref="Q7:Q9"/>
    <mergeCell ref="Y7:Y9"/>
    <mergeCell ref="Z7:Z9"/>
    <mergeCell ref="AA7:AA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pageOrder="overThenDown" orientation="landscape" useFirstPageNumber="1" r:id="rId1"/>
  <headerFooter alignWithMargins="0"/>
  <rowBreaks count="2" manualBreakCount="2">
    <brk id="53" min="1" max="29" man="1"/>
    <brk id="89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29" transitionEvaluation="1"/>
  <dimension ref="A1:AD104"/>
  <sheetViews>
    <sheetView showGridLines="0" tabSelected="1" view="pageBreakPreview" topLeftCell="A29" zoomScale="70" zoomScaleNormal="70" zoomScaleSheetLayoutView="70" workbookViewId="0">
      <selection activeCell="G85" sqref="G85"/>
    </sheetView>
  </sheetViews>
  <sheetFormatPr defaultColWidth="9.69921875" defaultRowHeight="13.5" x14ac:dyDescent="0.2"/>
  <cols>
    <col min="1" max="1" width="1.09765625" style="2" customWidth="1"/>
    <col min="2" max="2" width="9.59765625" style="1" bestFit="1" customWidth="1"/>
    <col min="3" max="3" width="8.59765625" style="2" customWidth="1"/>
    <col min="4" max="9" width="7.19921875" style="2" customWidth="1"/>
    <col min="10" max="10" width="7.19921875" style="44" customWidth="1"/>
    <col min="11" max="23" width="7.19921875" style="2" customWidth="1"/>
    <col min="24" max="24" width="7.19921875" style="44" customWidth="1"/>
    <col min="25" max="27" width="7.19921875" style="2" customWidth="1"/>
    <col min="28" max="28" width="7.3984375" style="2" bestFit="1" customWidth="1"/>
    <col min="29" max="30" width="7.69921875" style="2" customWidth="1"/>
    <col min="31" max="16384" width="9.69921875" style="2"/>
  </cols>
  <sheetData>
    <row r="1" spans="2:30" x14ac:dyDescent="0.2">
      <c r="M1" s="3"/>
    </row>
    <row r="2" spans="2:30" ht="17.25" customHeight="1" x14ac:dyDescent="0.2">
      <c r="C2" s="4" t="s">
        <v>0</v>
      </c>
      <c r="J2" s="126" t="s">
        <v>20</v>
      </c>
      <c r="K2" s="126"/>
    </row>
    <row r="3" spans="2:30" x14ac:dyDescent="0.2">
      <c r="W3" s="3"/>
    </row>
    <row r="4" spans="2:30" x14ac:dyDescent="0.2">
      <c r="B4" s="5"/>
      <c r="C4" s="6"/>
      <c r="D4" s="7"/>
      <c r="E4" s="7"/>
      <c r="F4" s="7"/>
      <c r="G4" s="7"/>
      <c r="H4" s="7"/>
      <c r="I4" s="7"/>
      <c r="J4" s="4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5"/>
      <c r="Y4" s="7"/>
      <c r="Z4" s="7"/>
      <c r="AA4" s="7"/>
      <c r="AB4" s="8"/>
      <c r="AC4" s="2" t="s">
        <v>41</v>
      </c>
    </row>
    <row r="5" spans="2:30" x14ac:dyDescent="0.2">
      <c r="B5" s="9"/>
      <c r="C5" s="10"/>
      <c r="D5" s="10"/>
      <c r="K5" s="71"/>
      <c r="T5" s="44"/>
      <c r="W5" s="7"/>
      <c r="X5" s="7"/>
      <c r="Y5" s="7"/>
      <c r="Z5" s="7"/>
      <c r="AA5" s="54"/>
      <c r="AB5" s="72"/>
      <c r="AC5" s="76" t="s">
        <v>2</v>
      </c>
      <c r="AD5" s="70" t="s">
        <v>2</v>
      </c>
    </row>
    <row r="6" spans="2:30" ht="13.5" customHeight="1" x14ac:dyDescent="0.2">
      <c r="B6" s="11"/>
      <c r="C6" s="70"/>
      <c r="D6" s="104" t="s">
        <v>24</v>
      </c>
      <c r="E6" s="12"/>
      <c r="F6" s="73"/>
      <c r="G6" s="104" t="s">
        <v>3</v>
      </c>
      <c r="H6" s="104" t="s">
        <v>25</v>
      </c>
      <c r="I6" s="104" t="s">
        <v>26</v>
      </c>
      <c r="J6" s="74"/>
      <c r="K6" s="46"/>
      <c r="L6" s="101" t="s">
        <v>27</v>
      </c>
      <c r="M6" s="120" t="s">
        <v>28</v>
      </c>
      <c r="N6" s="121" t="s">
        <v>4</v>
      </c>
      <c r="O6" s="120" t="s">
        <v>29</v>
      </c>
      <c r="P6" s="74"/>
      <c r="Q6" s="46"/>
      <c r="R6" s="101" t="s">
        <v>5</v>
      </c>
      <c r="S6" s="101" t="s">
        <v>6</v>
      </c>
      <c r="T6" s="101" t="s">
        <v>7</v>
      </c>
      <c r="U6" s="101" t="s">
        <v>8</v>
      </c>
      <c r="V6" s="120" t="s">
        <v>9</v>
      </c>
      <c r="W6" s="55"/>
      <c r="X6" s="55"/>
      <c r="Y6" s="55"/>
      <c r="Z6" s="55"/>
      <c r="AA6" s="55"/>
      <c r="AB6" s="55"/>
      <c r="AC6" s="95" t="s">
        <v>10</v>
      </c>
      <c r="AD6" s="98" t="s">
        <v>40</v>
      </c>
    </row>
    <row r="7" spans="2:30" ht="15.75" customHeight="1" x14ac:dyDescent="0.2">
      <c r="B7" s="11"/>
      <c r="C7" s="13" t="s">
        <v>30</v>
      </c>
      <c r="D7" s="105"/>
      <c r="E7" s="101" t="s">
        <v>31</v>
      </c>
      <c r="F7" s="101" t="s">
        <v>32</v>
      </c>
      <c r="G7" s="107"/>
      <c r="H7" s="107"/>
      <c r="I7" s="105"/>
      <c r="J7" s="101" t="s">
        <v>33</v>
      </c>
      <c r="K7" s="101" t="s">
        <v>11</v>
      </c>
      <c r="L7" s="116"/>
      <c r="M7" s="116"/>
      <c r="N7" s="122"/>
      <c r="O7" s="116"/>
      <c r="P7" s="101" t="s">
        <v>38</v>
      </c>
      <c r="Q7" s="101" t="s">
        <v>39</v>
      </c>
      <c r="R7" s="102"/>
      <c r="S7" s="118"/>
      <c r="T7" s="102"/>
      <c r="U7" s="102"/>
      <c r="V7" s="124"/>
      <c r="W7" s="109" t="s">
        <v>34</v>
      </c>
      <c r="X7" s="109" t="s">
        <v>13</v>
      </c>
      <c r="Y7" s="109" t="s">
        <v>12</v>
      </c>
      <c r="Z7" s="109" t="s">
        <v>35</v>
      </c>
      <c r="AA7" s="109" t="s">
        <v>36</v>
      </c>
      <c r="AB7" s="112" t="s">
        <v>14</v>
      </c>
      <c r="AC7" s="96"/>
      <c r="AD7" s="99"/>
    </row>
    <row r="8" spans="2:30" ht="15.75" customHeight="1" x14ac:dyDescent="0.2">
      <c r="B8" s="11"/>
      <c r="C8" s="75" t="s">
        <v>37</v>
      </c>
      <c r="D8" s="105"/>
      <c r="E8" s="102"/>
      <c r="F8" s="102"/>
      <c r="G8" s="107"/>
      <c r="H8" s="107"/>
      <c r="I8" s="105"/>
      <c r="J8" s="102"/>
      <c r="K8" s="102"/>
      <c r="L8" s="116"/>
      <c r="M8" s="116"/>
      <c r="N8" s="122"/>
      <c r="O8" s="116"/>
      <c r="P8" s="102"/>
      <c r="Q8" s="102"/>
      <c r="R8" s="102"/>
      <c r="S8" s="118"/>
      <c r="T8" s="102"/>
      <c r="U8" s="102"/>
      <c r="V8" s="124"/>
      <c r="W8" s="110"/>
      <c r="X8" s="110"/>
      <c r="Y8" s="110"/>
      <c r="Z8" s="110"/>
      <c r="AA8" s="110"/>
      <c r="AB8" s="113"/>
      <c r="AC8" s="96"/>
      <c r="AD8" s="99"/>
    </row>
    <row r="9" spans="2:30" ht="16.5" customHeight="1" x14ac:dyDescent="0.2">
      <c r="B9" s="14"/>
      <c r="C9" s="6"/>
      <c r="D9" s="106"/>
      <c r="E9" s="103"/>
      <c r="F9" s="103"/>
      <c r="G9" s="108"/>
      <c r="H9" s="108"/>
      <c r="I9" s="106"/>
      <c r="J9" s="103"/>
      <c r="K9" s="103"/>
      <c r="L9" s="117"/>
      <c r="M9" s="117"/>
      <c r="N9" s="123"/>
      <c r="O9" s="117"/>
      <c r="P9" s="103"/>
      <c r="Q9" s="103"/>
      <c r="R9" s="103"/>
      <c r="S9" s="119"/>
      <c r="T9" s="103"/>
      <c r="U9" s="103"/>
      <c r="V9" s="125"/>
      <c r="W9" s="111"/>
      <c r="X9" s="111"/>
      <c r="Y9" s="111"/>
      <c r="Z9" s="111"/>
      <c r="AA9" s="111"/>
      <c r="AB9" s="114"/>
      <c r="AC9" s="97"/>
      <c r="AD9" s="100"/>
    </row>
    <row r="10" spans="2:30" ht="20.25" customHeight="1" x14ac:dyDescent="0.2">
      <c r="B10" s="15" t="s">
        <v>21</v>
      </c>
      <c r="C10" s="16">
        <v>148</v>
      </c>
      <c r="D10" s="17">
        <v>23</v>
      </c>
      <c r="E10" s="17">
        <v>18</v>
      </c>
      <c r="F10" s="17">
        <v>5</v>
      </c>
      <c r="G10" s="17">
        <v>6</v>
      </c>
      <c r="H10" s="17">
        <v>5</v>
      </c>
      <c r="I10" s="17">
        <v>13</v>
      </c>
      <c r="J10" s="47">
        <v>11</v>
      </c>
      <c r="K10" s="17">
        <v>2</v>
      </c>
      <c r="L10" s="17">
        <v>3</v>
      </c>
      <c r="M10" s="17">
        <v>3</v>
      </c>
      <c r="N10" s="17">
        <v>7</v>
      </c>
      <c r="O10" s="17">
        <v>35</v>
      </c>
      <c r="P10" s="17">
        <v>18</v>
      </c>
      <c r="Q10" s="17">
        <v>17</v>
      </c>
      <c r="R10" s="17">
        <v>15</v>
      </c>
      <c r="S10" s="18">
        <v>6</v>
      </c>
      <c r="T10" s="17">
        <v>2</v>
      </c>
      <c r="U10" s="17">
        <v>5</v>
      </c>
      <c r="V10" s="17">
        <v>25</v>
      </c>
      <c r="W10" s="17">
        <v>16</v>
      </c>
      <c r="X10" s="47">
        <v>1</v>
      </c>
      <c r="Y10" s="18">
        <v>3</v>
      </c>
      <c r="Z10" s="18">
        <v>3</v>
      </c>
      <c r="AA10" s="17">
        <v>1</v>
      </c>
      <c r="AB10" s="18">
        <v>1</v>
      </c>
      <c r="AC10" s="80">
        <v>24</v>
      </c>
      <c r="AD10" s="81">
        <v>18</v>
      </c>
    </row>
    <row r="11" spans="2:30" ht="20.25" customHeight="1" x14ac:dyDescent="0.2">
      <c r="B11" s="15" t="s">
        <v>16</v>
      </c>
      <c r="C11" s="19">
        <v>10000</v>
      </c>
      <c r="D11" s="20">
        <v>2116.2000000000003</v>
      </c>
      <c r="E11" s="20">
        <v>2084.3000000000002</v>
      </c>
      <c r="F11" s="20">
        <v>31.9</v>
      </c>
      <c r="G11" s="20">
        <v>442</v>
      </c>
      <c r="H11" s="20">
        <v>206.2</v>
      </c>
      <c r="I11" s="20">
        <v>3185.6000000000004</v>
      </c>
      <c r="J11" s="48">
        <v>3143.8</v>
      </c>
      <c r="K11" s="20">
        <v>41.8</v>
      </c>
      <c r="L11" s="20">
        <v>91.1</v>
      </c>
      <c r="M11" s="20">
        <v>4.7</v>
      </c>
      <c r="N11" s="20">
        <v>168.5</v>
      </c>
      <c r="O11" s="20">
        <v>2302</v>
      </c>
      <c r="P11" s="20">
        <v>160.9</v>
      </c>
      <c r="Q11" s="20">
        <v>2141.1</v>
      </c>
      <c r="R11" s="20">
        <v>145.1</v>
      </c>
      <c r="S11" s="21">
        <v>179.6</v>
      </c>
      <c r="T11" s="20">
        <v>24.5</v>
      </c>
      <c r="U11" s="20">
        <v>417</v>
      </c>
      <c r="V11" s="20">
        <v>717.49999999999989</v>
      </c>
      <c r="W11" s="20">
        <v>401.7</v>
      </c>
      <c r="X11" s="48">
        <v>54.9</v>
      </c>
      <c r="Y11" s="21">
        <v>10.8</v>
      </c>
      <c r="Z11" s="21">
        <v>217.2</v>
      </c>
      <c r="AA11" s="20">
        <v>2.6</v>
      </c>
      <c r="AB11" s="21">
        <v>30.3</v>
      </c>
      <c r="AC11" s="79">
        <v>3487.6</v>
      </c>
      <c r="AD11" s="61">
        <v>3391.8</v>
      </c>
    </row>
    <row r="12" spans="2:30" x14ac:dyDescent="0.2">
      <c r="B12" s="14"/>
      <c r="C12" s="22"/>
      <c r="D12" s="23"/>
      <c r="E12" s="23"/>
      <c r="F12" s="23"/>
      <c r="G12" s="23"/>
      <c r="H12" s="23"/>
      <c r="I12" s="23"/>
      <c r="J12" s="49"/>
      <c r="K12" s="23"/>
      <c r="L12" s="23"/>
      <c r="M12" s="23"/>
      <c r="N12" s="23"/>
      <c r="O12" s="23"/>
      <c r="P12" s="23"/>
      <c r="Q12" s="23"/>
      <c r="R12" s="23"/>
      <c r="S12" s="24"/>
      <c r="T12" s="23"/>
      <c r="U12" s="23"/>
      <c r="V12" s="23"/>
      <c r="W12" s="23"/>
      <c r="X12" s="49"/>
      <c r="Y12" s="24"/>
      <c r="Z12" s="24"/>
      <c r="AA12" s="23"/>
      <c r="AB12" s="24"/>
      <c r="AC12" s="77"/>
    </row>
    <row r="13" spans="2:30" ht="16.5" customHeight="1" x14ac:dyDescent="0.2">
      <c r="B13" s="25" t="s">
        <v>81</v>
      </c>
      <c r="C13" s="2">
        <f>AVERAGE(C20:C31)</f>
        <v>117.96666666666668</v>
      </c>
      <c r="D13" s="2">
        <f t="shared" ref="D13:AD13" si="0">AVERAGE(D20:D31)</f>
        <v>134.82500000000002</v>
      </c>
      <c r="E13" s="2">
        <f t="shared" si="0"/>
        <v>135.07500000000002</v>
      </c>
      <c r="F13" s="2">
        <f t="shared" si="0"/>
        <v>118.79166666666667</v>
      </c>
      <c r="G13" s="2">
        <f t="shared" si="0"/>
        <v>123.42500000000001</v>
      </c>
      <c r="H13" s="2">
        <f t="shared" si="0"/>
        <v>206.34999999999994</v>
      </c>
      <c r="I13" s="2">
        <f t="shared" si="0"/>
        <v>117.13333333333333</v>
      </c>
      <c r="J13" s="50">
        <f t="shared" si="0"/>
        <v>116.98333333333333</v>
      </c>
      <c r="K13" s="50" t="s">
        <v>22</v>
      </c>
      <c r="L13" s="2">
        <f t="shared" si="0"/>
        <v>138.00833333333335</v>
      </c>
      <c r="M13" s="2">
        <f t="shared" si="0"/>
        <v>156.54166666666666</v>
      </c>
      <c r="N13" s="2">
        <f t="shared" si="0"/>
        <v>95.733333333333334</v>
      </c>
      <c r="O13" s="2">
        <f t="shared" si="0"/>
        <v>99.77500000000002</v>
      </c>
      <c r="P13" s="2">
        <f t="shared" si="0"/>
        <v>109.72500000000001</v>
      </c>
      <c r="Q13" s="2">
        <f t="shared" si="0"/>
        <v>99.033333333333317</v>
      </c>
      <c r="R13" s="2">
        <f t="shared" si="0"/>
        <v>125.33333333333333</v>
      </c>
      <c r="S13" s="2">
        <f t="shared" si="0"/>
        <v>99.325000000000003</v>
      </c>
      <c r="T13" s="2">
        <f t="shared" si="0"/>
        <v>98.641666666666666</v>
      </c>
      <c r="U13" s="2">
        <f t="shared" si="0"/>
        <v>113.92500000000003</v>
      </c>
      <c r="V13" s="2">
        <f t="shared" si="0"/>
        <v>108.61666666666666</v>
      </c>
      <c r="W13" s="2">
        <f t="shared" si="0"/>
        <v>99.958333333333329</v>
      </c>
      <c r="X13" s="50">
        <f t="shared" si="0"/>
        <v>114.15833333333332</v>
      </c>
      <c r="Y13" s="2">
        <f t="shared" si="0"/>
        <v>112.85833333333333</v>
      </c>
      <c r="Z13" s="89">
        <f t="shared" ref="Z13" si="1">AVERAGE(Z20:Z31)</f>
        <v>124.80833333333332</v>
      </c>
      <c r="AA13" s="2">
        <f t="shared" si="0"/>
        <v>160.65833333333333</v>
      </c>
      <c r="AB13" s="50" t="s">
        <v>22</v>
      </c>
      <c r="AC13" s="79">
        <f t="shared" si="0"/>
        <v>123.01666666666665</v>
      </c>
      <c r="AD13" s="61">
        <f t="shared" si="0"/>
        <v>122.58333333333331</v>
      </c>
    </row>
    <row r="14" spans="2:30" ht="16.5" customHeight="1" x14ac:dyDescent="0.2">
      <c r="B14" s="25" t="s">
        <v>82</v>
      </c>
      <c r="C14" s="28">
        <f>AVERAGE(C32:C43)</f>
        <v>116.58333333333333</v>
      </c>
      <c r="D14" s="27">
        <f t="shared" ref="D14:AD14" si="2">AVERAGE(D32:D43)</f>
        <v>136.09166666666667</v>
      </c>
      <c r="E14" s="27">
        <f t="shared" si="2"/>
        <v>136.4</v>
      </c>
      <c r="F14" s="27">
        <f t="shared" si="2"/>
        <v>115.80833333333334</v>
      </c>
      <c r="G14" s="27">
        <f t="shared" si="2"/>
        <v>102.53333333333335</v>
      </c>
      <c r="H14" s="27">
        <f t="shared" si="2"/>
        <v>75.058333333333337</v>
      </c>
      <c r="I14" s="27">
        <f t="shared" si="2"/>
        <v>125.14166666666667</v>
      </c>
      <c r="J14" s="50">
        <f t="shared" si="2"/>
        <v>124.97499999999998</v>
      </c>
      <c r="K14" s="50" t="s">
        <v>22</v>
      </c>
      <c r="L14" s="27">
        <f t="shared" si="2"/>
        <v>91.733333333333348</v>
      </c>
      <c r="M14" s="27">
        <f t="shared" si="2"/>
        <v>115.99166666666666</v>
      </c>
      <c r="N14" s="27">
        <f t="shared" si="2"/>
        <v>108.06666666666665</v>
      </c>
      <c r="O14" s="27">
        <f t="shared" si="2"/>
        <v>99.7</v>
      </c>
      <c r="P14" s="27">
        <f t="shared" si="2"/>
        <v>109.28333333333332</v>
      </c>
      <c r="Q14" s="27">
        <f t="shared" si="2"/>
        <v>98.991666666666674</v>
      </c>
      <c r="R14" s="27">
        <f t="shared" si="2"/>
        <v>120.81666666666668</v>
      </c>
      <c r="S14" s="26">
        <f t="shared" si="2"/>
        <v>95.983333333333334</v>
      </c>
      <c r="T14" s="27">
        <f t="shared" si="2"/>
        <v>102.02500000000002</v>
      </c>
      <c r="U14" s="27">
        <f t="shared" si="2"/>
        <v>117.15833333333335</v>
      </c>
      <c r="V14" s="27">
        <f t="shared" si="2"/>
        <v>104.57500000000003</v>
      </c>
      <c r="W14" s="27">
        <f t="shared" si="2"/>
        <v>100.34166666666665</v>
      </c>
      <c r="X14" s="50">
        <f t="shared" si="2"/>
        <v>111.5</v>
      </c>
      <c r="Y14" s="26">
        <f t="shared" si="2"/>
        <v>113.30833333333332</v>
      </c>
      <c r="Z14" s="84">
        <f t="shared" ref="Z14" si="3">AVERAGE(Z32:Z43)</f>
        <v>111.32499999999999</v>
      </c>
      <c r="AA14" s="27">
        <f t="shared" si="2"/>
        <v>141.5</v>
      </c>
      <c r="AB14" s="50" t="s">
        <v>22</v>
      </c>
      <c r="AC14" s="77">
        <f t="shared" si="2"/>
        <v>121.30833333333329</v>
      </c>
      <c r="AD14" s="2">
        <f t="shared" si="2"/>
        <v>122.09166666666668</v>
      </c>
    </row>
    <row r="15" spans="2:30" ht="16.5" customHeight="1" x14ac:dyDescent="0.2">
      <c r="B15" s="25" t="s">
        <v>83</v>
      </c>
      <c r="C15" s="28">
        <f>AVERAGE(C44:C55)</f>
        <v>100</v>
      </c>
      <c r="D15" s="27">
        <f t="shared" ref="D15:AD15" si="4">AVERAGE(D44:D55)</f>
        <v>100.00833333333334</v>
      </c>
      <c r="E15" s="27">
        <f t="shared" si="4"/>
        <v>100</v>
      </c>
      <c r="F15" s="27">
        <f t="shared" si="4"/>
        <v>100</v>
      </c>
      <c r="G15" s="27">
        <f t="shared" si="4"/>
        <v>99.999999999999986</v>
      </c>
      <c r="H15" s="27">
        <f t="shared" si="4"/>
        <v>100</v>
      </c>
      <c r="I15" s="27">
        <f t="shared" si="4"/>
        <v>100</v>
      </c>
      <c r="J15" s="50">
        <f t="shared" si="4"/>
        <v>99.991666666666674</v>
      </c>
      <c r="K15" s="50" t="s">
        <v>22</v>
      </c>
      <c r="L15" s="27">
        <f t="shared" si="4"/>
        <v>99.983333333333348</v>
      </c>
      <c r="M15" s="27">
        <f t="shared" si="4"/>
        <v>99.999999999999986</v>
      </c>
      <c r="N15" s="27">
        <f t="shared" si="4"/>
        <v>100</v>
      </c>
      <c r="O15" s="27">
        <f t="shared" si="4"/>
        <v>100.00833333333333</v>
      </c>
      <c r="P15" s="27">
        <f t="shared" si="4"/>
        <v>99.99166666666666</v>
      </c>
      <c r="Q15" s="27">
        <f t="shared" si="4"/>
        <v>99.999999999999986</v>
      </c>
      <c r="R15" s="27">
        <f t="shared" si="4"/>
        <v>100.00833333333333</v>
      </c>
      <c r="S15" s="26">
        <f t="shared" si="4"/>
        <v>99.991666666666674</v>
      </c>
      <c r="T15" s="27">
        <f t="shared" si="4"/>
        <v>100.00000000000001</v>
      </c>
      <c r="U15" s="27">
        <f t="shared" si="4"/>
        <v>100.00833333333333</v>
      </c>
      <c r="V15" s="27">
        <f t="shared" si="4"/>
        <v>100.25</v>
      </c>
      <c r="W15" s="27">
        <f t="shared" si="4"/>
        <v>100.50833333333334</v>
      </c>
      <c r="X15" s="50">
        <f t="shared" si="4"/>
        <v>100.01666666666669</v>
      </c>
      <c r="Y15" s="26">
        <f t="shared" si="4"/>
        <v>99.999999999999986</v>
      </c>
      <c r="Z15" s="84">
        <f t="shared" ref="Z15" si="5">AVERAGE(Z44:Z55)</f>
        <v>100.00833333333333</v>
      </c>
      <c r="AA15" s="27">
        <f t="shared" si="4"/>
        <v>100</v>
      </c>
      <c r="AB15" s="50" t="s">
        <v>22</v>
      </c>
      <c r="AC15" s="77">
        <f t="shared" si="4"/>
        <v>99.999999999999986</v>
      </c>
      <c r="AD15" s="2">
        <f t="shared" si="4"/>
        <v>100.00833333333334</v>
      </c>
    </row>
    <row r="16" spans="2:30" ht="16.5" customHeight="1" x14ac:dyDescent="0.2">
      <c r="B16" s="25" t="s">
        <v>84</v>
      </c>
      <c r="C16" s="28">
        <f>AVERAGE(C56:C67)</f>
        <v>97.541666666666671</v>
      </c>
      <c r="D16" s="27">
        <f t="shared" ref="D16:AD16" si="6">AVERAGE(D56:D67)</f>
        <v>94.033333333333346</v>
      </c>
      <c r="E16" s="27">
        <f t="shared" si="6"/>
        <v>93.783333333333346</v>
      </c>
      <c r="F16" s="27">
        <f t="shared" si="6"/>
        <v>109.26666666666667</v>
      </c>
      <c r="G16" s="27">
        <f t="shared" si="6"/>
        <v>98.625</v>
      </c>
      <c r="H16" s="27">
        <f t="shared" si="6"/>
        <v>101.95</v>
      </c>
      <c r="I16" s="27">
        <f t="shared" si="6"/>
        <v>95.816666666666663</v>
      </c>
      <c r="J16" s="50">
        <f t="shared" si="6"/>
        <v>95.475000000000009</v>
      </c>
      <c r="K16" s="50" t="s">
        <v>22</v>
      </c>
      <c r="L16" s="27">
        <f t="shared" si="6"/>
        <v>125.93333333333332</v>
      </c>
      <c r="M16" s="27">
        <f t="shared" si="6"/>
        <v>118.32499999999999</v>
      </c>
      <c r="N16" s="27">
        <f t="shared" si="6"/>
        <v>90.291666666666643</v>
      </c>
      <c r="O16" s="27">
        <f t="shared" si="6"/>
        <v>96.891666666666666</v>
      </c>
      <c r="P16" s="27">
        <f t="shared" si="6"/>
        <v>98.983333333333334</v>
      </c>
      <c r="Q16" s="27">
        <f t="shared" si="6"/>
        <v>96.733333333333348</v>
      </c>
      <c r="R16" s="27">
        <f t="shared" si="6"/>
        <v>87.741666666666674</v>
      </c>
      <c r="S16" s="26">
        <f t="shared" si="6"/>
        <v>101.25000000000001</v>
      </c>
      <c r="T16" s="27">
        <f t="shared" si="6"/>
        <v>100.89999999999999</v>
      </c>
      <c r="U16" s="27">
        <f t="shared" si="6"/>
        <v>117.94999999999999</v>
      </c>
      <c r="V16" s="27">
        <f t="shared" si="6"/>
        <v>102.51666666666667</v>
      </c>
      <c r="W16" s="27">
        <f t="shared" si="6"/>
        <v>96.333333333333357</v>
      </c>
      <c r="X16" s="50">
        <f t="shared" si="6"/>
        <v>101.77500000000002</v>
      </c>
      <c r="Y16" s="2">
        <f t="shared" si="6"/>
        <v>116.98333333333335</v>
      </c>
      <c r="Z16" s="84">
        <f t="shared" ref="Z16" si="7">AVERAGE(Z56:Z67)</f>
        <v>111.71666666666665</v>
      </c>
      <c r="AA16" s="27">
        <f t="shared" si="6"/>
        <v>90.824999999999989</v>
      </c>
      <c r="AB16" s="50" t="s">
        <v>22</v>
      </c>
      <c r="AC16" s="77">
        <f t="shared" si="6"/>
        <v>97</v>
      </c>
      <c r="AD16" s="2">
        <f t="shared" si="6"/>
        <v>96.199999999999989</v>
      </c>
    </row>
    <row r="17" spans="2:30" ht="16.5" customHeight="1" x14ac:dyDescent="0.2">
      <c r="B17" s="25" t="s">
        <v>85</v>
      </c>
      <c r="C17" s="28">
        <f>AVERAGE(C68:C79)</f>
        <v>103.575</v>
      </c>
      <c r="D17" s="27">
        <f t="shared" ref="D17:AD17" si="8">AVERAGE(D68:D79)</f>
        <v>100.3</v>
      </c>
      <c r="E17" s="27">
        <f t="shared" si="8"/>
        <v>100.175</v>
      </c>
      <c r="F17" s="27">
        <f t="shared" si="8"/>
        <v>108.23333333333333</v>
      </c>
      <c r="G17" s="27">
        <f t="shared" si="8"/>
        <v>94.52500000000002</v>
      </c>
      <c r="H17" s="27">
        <f t="shared" si="8"/>
        <v>128.29166666666666</v>
      </c>
      <c r="I17" s="27">
        <f t="shared" si="8"/>
        <v>104.45833333333331</v>
      </c>
      <c r="J17" s="50">
        <f t="shared" si="8"/>
        <v>104.76666666666667</v>
      </c>
      <c r="K17" s="50" t="s">
        <v>22</v>
      </c>
      <c r="L17" s="27">
        <f t="shared" si="8"/>
        <v>132.65</v>
      </c>
      <c r="M17" s="27">
        <f t="shared" si="8"/>
        <v>106.62500000000001</v>
      </c>
      <c r="N17" s="27">
        <f t="shared" si="8"/>
        <v>86.658333333333346</v>
      </c>
      <c r="O17" s="27">
        <f t="shared" si="8"/>
        <v>100.84999999999998</v>
      </c>
      <c r="P17" s="27">
        <f t="shared" si="8"/>
        <v>100.76666666666665</v>
      </c>
      <c r="Q17" s="27">
        <f t="shared" si="8"/>
        <v>100.85000000000001</v>
      </c>
      <c r="R17" s="27">
        <f t="shared" si="8"/>
        <v>122.15833333333332</v>
      </c>
      <c r="S17" s="26">
        <f t="shared" si="8"/>
        <v>99.658333333333346</v>
      </c>
      <c r="T17" s="27">
        <f t="shared" si="8"/>
        <v>104.65833333333332</v>
      </c>
      <c r="U17" s="27">
        <f t="shared" si="8"/>
        <v>120.31666666666668</v>
      </c>
      <c r="V17" s="27">
        <f t="shared" si="8"/>
        <v>104.22500000000002</v>
      </c>
      <c r="W17" s="27">
        <f t="shared" si="8"/>
        <v>100.00833333333333</v>
      </c>
      <c r="X17" s="50">
        <f t="shared" si="8"/>
        <v>87.65000000000002</v>
      </c>
      <c r="Y17" s="2">
        <f t="shared" si="8"/>
        <v>104.44166666666666</v>
      </c>
      <c r="Z17" s="84">
        <f t="shared" ref="Z17" si="9">AVERAGE(Z68:Z79)</f>
        <v>115.01666666666667</v>
      </c>
      <c r="AA17" s="27">
        <f t="shared" si="8"/>
        <v>86.949999999999989</v>
      </c>
      <c r="AB17" s="50" t="s">
        <v>22</v>
      </c>
      <c r="AC17" s="77">
        <f t="shared" si="8"/>
        <v>106.60833333333335</v>
      </c>
      <c r="AD17" s="2">
        <f t="shared" si="8"/>
        <v>105.91666666666667</v>
      </c>
    </row>
    <row r="18" spans="2:30" ht="16.5" customHeight="1" x14ac:dyDescent="0.2">
      <c r="B18" s="25" t="s">
        <v>86</v>
      </c>
      <c r="C18" s="28">
        <f>AVERAGE(C80:C91)</f>
        <v>97.36666666666666</v>
      </c>
      <c r="D18" s="27">
        <f t="shared" ref="D18:AD18" si="10">AVERAGE(D80:D91)</f>
        <v>93.266666666666666</v>
      </c>
      <c r="E18" s="27">
        <f t="shared" si="10"/>
        <v>92.966666666666654</v>
      </c>
      <c r="F18" s="27">
        <f t="shared" si="10"/>
        <v>112.825</v>
      </c>
      <c r="G18" s="27">
        <f t="shared" si="10"/>
        <v>69.775000000000006</v>
      </c>
      <c r="H18" s="27">
        <f t="shared" si="10"/>
        <v>133.92500000000001</v>
      </c>
      <c r="I18" s="27">
        <f t="shared" si="10"/>
        <v>95.25833333333334</v>
      </c>
      <c r="J18" s="50">
        <f t="shared" si="10"/>
        <v>94.624999999999986</v>
      </c>
      <c r="K18" s="50" t="s">
        <v>22</v>
      </c>
      <c r="L18" s="27">
        <f t="shared" si="10"/>
        <v>108.26666666666667</v>
      </c>
      <c r="M18" s="27">
        <f t="shared" si="10"/>
        <v>88.141666666666666</v>
      </c>
      <c r="N18" s="27">
        <f t="shared" si="10"/>
        <v>80.599999999999994</v>
      </c>
      <c r="O18" s="27">
        <f t="shared" si="10"/>
        <v>102.55833333333334</v>
      </c>
      <c r="P18" s="27">
        <f t="shared" si="10"/>
        <v>97.3</v>
      </c>
      <c r="Q18" s="27">
        <f t="shared" si="10"/>
        <v>102.94166666666668</v>
      </c>
      <c r="R18" s="27">
        <f t="shared" si="10"/>
        <v>102.65833333333332</v>
      </c>
      <c r="S18" s="26">
        <f t="shared" si="10"/>
        <v>95.52500000000002</v>
      </c>
      <c r="T18" s="27">
        <f t="shared" si="10"/>
        <v>97.908333333333346</v>
      </c>
      <c r="U18" s="27">
        <f t="shared" si="10"/>
        <v>117.05</v>
      </c>
      <c r="V18" s="27">
        <f t="shared" si="10"/>
        <v>99.291666666666643</v>
      </c>
      <c r="W18" s="27">
        <f t="shared" si="10"/>
        <v>99.808333333333323</v>
      </c>
      <c r="X18" s="50">
        <f t="shared" si="10"/>
        <v>81.416666666666657</v>
      </c>
      <c r="Y18" s="2">
        <f t="shared" si="10"/>
        <v>98.624999999999986</v>
      </c>
      <c r="Z18" s="84">
        <f t="shared" ref="Z18" si="11">AVERAGE(Z80:Z91)</f>
        <v>100.17500000000001</v>
      </c>
      <c r="AA18" s="27">
        <f t="shared" si="10"/>
        <v>74.55</v>
      </c>
      <c r="AB18" s="50" t="s">
        <v>22</v>
      </c>
      <c r="AC18" s="77">
        <f t="shared" si="10"/>
        <v>97.891666666666666</v>
      </c>
      <c r="AD18" s="2">
        <f t="shared" si="10"/>
        <v>97.625000000000014</v>
      </c>
    </row>
    <row r="19" spans="2:30" ht="16.5" customHeight="1" x14ac:dyDescent="0.2">
      <c r="B19" s="25" t="s">
        <v>87</v>
      </c>
      <c r="C19" s="22">
        <f>AVERAGE(C92:C103)</f>
        <v>95.741666666666674</v>
      </c>
      <c r="D19" s="23">
        <f t="shared" ref="D19:AD19" si="12">AVERAGE(D92:D103)</f>
        <v>86.266666666666652</v>
      </c>
      <c r="E19" s="23">
        <f t="shared" si="12"/>
        <v>85.991666666666674</v>
      </c>
      <c r="F19" s="23">
        <f t="shared" si="12"/>
        <v>105.16666666666669</v>
      </c>
      <c r="G19" s="23">
        <f t="shared" si="12"/>
        <v>78.208333333333329</v>
      </c>
      <c r="H19" s="23">
        <f t="shared" si="12"/>
        <v>103.3</v>
      </c>
      <c r="I19" s="23">
        <f t="shared" si="12"/>
        <v>93.991666666666674</v>
      </c>
      <c r="J19" s="51">
        <f t="shared" si="12"/>
        <v>94.158333333333317</v>
      </c>
      <c r="K19" s="51" t="s">
        <v>22</v>
      </c>
      <c r="L19" s="23">
        <f t="shared" si="12"/>
        <v>113.7</v>
      </c>
      <c r="M19" s="23">
        <f t="shared" si="12"/>
        <v>105.30000000000001</v>
      </c>
      <c r="N19" s="23">
        <f t="shared" si="12"/>
        <v>77.95</v>
      </c>
      <c r="O19" s="23">
        <f t="shared" si="12"/>
        <v>108.61666666666667</v>
      </c>
      <c r="P19" s="23">
        <f t="shared" si="12"/>
        <v>95.008333333333368</v>
      </c>
      <c r="Q19" s="23">
        <f t="shared" si="12"/>
        <v>109.63333333333337</v>
      </c>
      <c r="R19" s="23">
        <f t="shared" si="12"/>
        <v>44.275000000000006</v>
      </c>
      <c r="S19" s="24">
        <f t="shared" si="12"/>
        <v>94.274999999999991</v>
      </c>
      <c r="T19" s="23">
        <f t="shared" si="12"/>
        <v>97.508333333333326</v>
      </c>
      <c r="U19" s="23">
        <f t="shared" si="12"/>
        <v>127.03333333333335</v>
      </c>
      <c r="V19" s="23">
        <f t="shared" si="12"/>
        <v>93</v>
      </c>
      <c r="W19" s="23">
        <f t="shared" si="12"/>
        <v>92.691666666666677</v>
      </c>
      <c r="X19" s="51">
        <f t="shared" si="12"/>
        <v>80.55</v>
      </c>
      <c r="Y19" s="24">
        <f t="shared" si="12"/>
        <v>104.54166666666664</v>
      </c>
      <c r="Z19" s="85">
        <f t="shared" ref="Z19" si="13">AVERAGE(Z92:Z103)</f>
        <v>90.483333333333348</v>
      </c>
      <c r="AA19" s="23">
        <f t="shared" si="12"/>
        <v>67.61666666666666</v>
      </c>
      <c r="AB19" s="51" t="s">
        <v>22</v>
      </c>
      <c r="AC19" s="78">
        <f t="shared" si="12"/>
        <v>95.058333333333351</v>
      </c>
      <c r="AD19" s="7">
        <f t="shared" si="12"/>
        <v>94.558333333333337</v>
      </c>
    </row>
    <row r="20" spans="2:30" ht="16.5" customHeight="1" x14ac:dyDescent="0.15">
      <c r="B20" s="31" t="s">
        <v>42</v>
      </c>
      <c r="C20" s="42">
        <v>118.8</v>
      </c>
      <c r="D20" s="57">
        <v>139.30000000000001</v>
      </c>
      <c r="E20" s="34">
        <v>139.80000000000001</v>
      </c>
      <c r="F20" s="34">
        <v>108.2</v>
      </c>
      <c r="G20" s="34">
        <v>67.2</v>
      </c>
      <c r="H20" s="34">
        <v>266.7</v>
      </c>
      <c r="I20" s="34">
        <v>153.80000000000001</v>
      </c>
      <c r="J20" s="52">
        <v>154.19999999999999</v>
      </c>
      <c r="K20" s="52" t="s">
        <v>22</v>
      </c>
      <c r="L20" s="34">
        <v>152.6</v>
      </c>
      <c r="M20" s="34">
        <v>166.7</v>
      </c>
      <c r="N20" s="34">
        <v>92</v>
      </c>
      <c r="O20" s="34">
        <v>64.2</v>
      </c>
      <c r="P20" s="34">
        <v>103.8</v>
      </c>
      <c r="Q20" s="34">
        <v>61.2</v>
      </c>
      <c r="R20" s="43">
        <v>129.69999999999999</v>
      </c>
      <c r="S20" s="34">
        <v>95</v>
      </c>
      <c r="T20" s="34">
        <v>71.5</v>
      </c>
      <c r="U20" s="34">
        <v>59.4</v>
      </c>
      <c r="V20" s="34">
        <v>91.3</v>
      </c>
      <c r="W20" s="34">
        <v>89</v>
      </c>
      <c r="X20" s="37">
        <v>116.8</v>
      </c>
      <c r="Y20" s="34">
        <v>142.30000000000001</v>
      </c>
      <c r="Z20" s="33">
        <v>133.69999999999999</v>
      </c>
      <c r="AA20" s="34">
        <v>136.19999999999999</v>
      </c>
      <c r="AB20" s="52" t="s">
        <v>22</v>
      </c>
      <c r="AC20" s="77">
        <v>160.5</v>
      </c>
      <c r="AD20" s="2">
        <v>160.69999999999999</v>
      </c>
    </row>
    <row r="21" spans="2:30" ht="16.5" customHeight="1" x14ac:dyDescent="0.15">
      <c r="B21" s="32" t="s">
        <v>43</v>
      </c>
      <c r="C21" s="39">
        <v>101.9</v>
      </c>
      <c r="D21" s="34">
        <v>128.9</v>
      </c>
      <c r="E21" s="34">
        <v>129.1</v>
      </c>
      <c r="F21" s="34">
        <v>115.1</v>
      </c>
      <c r="G21" s="34">
        <v>58</v>
      </c>
      <c r="H21" s="34">
        <v>291.89999999999998</v>
      </c>
      <c r="I21" s="34">
        <v>95.9</v>
      </c>
      <c r="J21" s="52">
        <v>95</v>
      </c>
      <c r="K21" s="52" t="s">
        <v>22</v>
      </c>
      <c r="L21" s="34">
        <v>125.7</v>
      </c>
      <c r="M21" s="34">
        <v>94.4</v>
      </c>
      <c r="N21" s="34">
        <v>109.2</v>
      </c>
      <c r="O21" s="34">
        <v>77.900000000000006</v>
      </c>
      <c r="P21" s="34">
        <v>104.8</v>
      </c>
      <c r="Q21" s="34">
        <v>75.900000000000006</v>
      </c>
      <c r="R21" s="40">
        <v>118.7</v>
      </c>
      <c r="S21" s="34">
        <v>95</v>
      </c>
      <c r="T21" s="34">
        <v>78</v>
      </c>
      <c r="U21" s="34">
        <v>81.900000000000006</v>
      </c>
      <c r="V21" s="34">
        <v>104.6</v>
      </c>
      <c r="W21" s="34">
        <v>95.8</v>
      </c>
      <c r="X21" s="37">
        <v>127.4</v>
      </c>
      <c r="Y21" s="34">
        <v>166.2</v>
      </c>
      <c r="Z21" s="33">
        <v>112.2</v>
      </c>
      <c r="AA21" s="34">
        <v>101</v>
      </c>
      <c r="AB21" s="52" t="s">
        <v>22</v>
      </c>
      <c r="AC21" s="77">
        <v>108.2</v>
      </c>
      <c r="AD21" s="2">
        <v>107.8</v>
      </c>
    </row>
    <row r="22" spans="2:30" ht="16.5" customHeight="1" x14ac:dyDescent="0.15">
      <c r="B22" s="32" t="s">
        <v>44</v>
      </c>
      <c r="C22" s="39">
        <v>110.9</v>
      </c>
      <c r="D22" s="34">
        <v>147.30000000000001</v>
      </c>
      <c r="E22" s="34">
        <v>147.80000000000001</v>
      </c>
      <c r="F22" s="34">
        <v>118</v>
      </c>
      <c r="G22" s="34">
        <v>50.9</v>
      </c>
      <c r="H22" s="34">
        <v>295.39999999999998</v>
      </c>
      <c r="I22" s="34">
        <v>85.1</v>
      </c>
      <c r="J22" s="52">
        <v>84.7</v>
      </c>
      <c r="K22" s="52" t="s">
        <v>22</v>
      </c>
      <c r="L22" s="34">
        <v>143.6</v>
      </c>
      <c r="M22" s="34">
        <v>161</v>
      </c>
      <c r="N22" s="34">
        <v>102.8</v>
      </c>
      <c r="O22" s="34">
        <v>104.2</v>
      </c>
      <c r="P22" s="34">
        <v>114</v>
      </c>
      <c r="Q22" s="34">
        <v>103.5</v>
      </c>
      <c r="R22" s="40">
        <v>132.80000000000001</v>
      </c>
      <c r="S22" s="34">
        <v>97.1</v>
      </c>
      <c r="T22" s="34">
        <v>109.8</v>
      </c>
      <c r="U22" s="34">
        <v>106.7</v>
      </c>
      <c r="V22" s="34">
        <v>122.5</v>
      </c>
      <c r="W22" s="34">
        <v>112.8</v>
      </c>
      <c r="X22" s="37">
        <v>138.1</v>
      </c>
      <c r="Y22" s="34">
        <v>138.9</v>
      </c>
      <c r="Z22" s="33">
        <v>128.69999999999999</v>
      </c>
      <c r="AA22" s="34">
        <v>227.7</v>
      </c>
      <c r="AB22" s="52" t="s">
        <v>22</v>
      </c>
      <c r="AC22" s="77">
        <v>99.2</v>
      </c>
      <c r="AD22" s="2">
        <v>97.9</v>
      </c>
    </row>
    <row r="23" spans="2:30" ht="16.5" customHeight="1" x14ac:dyDescent="0.15">
      <c r="B23" s="29" t="s">
        <v>45</v>
      </c>
      <c r="C23" s="39">
        <v>123.2</v>
      </c>
      <c r="D23" s="34">
        <v>138.9</v>
      </c>
      <c r="E23" s="34">
        <v>139.19999999999999</v>
      </c>
      <c r="F23" s="34">
        <v>119.5</v>
      </c>
      <c r="G23" s="34">
        <v>120.2</v>
      </c>
      <c r="H23" s="34">
        <v>231.6</v>
      </c>
      <c r="I23" s="34">
        <v>121.5</v>
      </c>
      <c r="J23" s="52">
        <v>121.3</v>
      </c>
      <c r="K23" s="52" t="s">
        <v>22</v>
      </c>
      <c r="L23" s="34">
        <v>193.3</v>
      </c>
      <c r="M23" s="34">
        <v>151.1</v>
      </c>
      <c r="N23" s="34">
        <v>95.1</v>
      </c>
      <c r="O23" s="34">
        <v>104</v>
      </c>
      <c r="P23" s="34">
        <v>111.6</v>
      </c>
      <c r="Q23" s="34">
        <v>103.4</v>
      </c>
      <c r="R23" s="40">
        <v>135.5</v>
      </c>
      <c r="S23" s="34">
        <v>96.7</v>
      </c>
      <c r="T23" s="34">
        <v>96.7</v>
      </c>
      <c r="U23" s="34">
        <v>134.6</v>
      </c>
      <c r="V23" s="34">
        <v>113.1</v>
      </c>
      <c r="W23" s="34">
        <v>99.8</v>
      </c>
      <c r="X23" s="37">
        <v>127.4</v>
      </c>
      <c r="Y23" s="34">
        <v>121.9</v>
      </c>
      <c r="Z23" s="33">
        <v>125.8</v>
      </c>
      <c r="AA23" s="34">
        <v>261.2</v>
      </c>
      <c r="AB23" s="52" t="s">
        <v>22</v>
      </c>
      <c r="AC23" s="77">
        <v>129.9</v>
      </c>
      <c r="AD23" s="2">
        <v>128.19999999999999</v>
      </c>
    </row>
    <row r="24" spans="2:30" ht="16.5" customHeight="1" x14ac:dyDescent="0.15">
      <c r="B24" s="29" t="s">
        <v>46</v>
      </c>
      <c r="C24" s="39">
        <v>117.9</v>
      </c>
      <c r="D24" s="34">
        <v>136.1</v>
      </c>
      <c r="E24" s="34">
        <v>136.6</v>
      </c>
      <c r="F24" s="34">
        <v>103.3</v>
      </c>
      <c r="G24" s="34">
        <v>124.4</v>
      </c>
      <c r="H24" s="34">
        <v>228.5</v>
      </c>
      <c r="I24" s="34">
        <v>109.2</v>
      </c>
      <c r="J24" s="52">
        <v>109.1</v>
      </c>
      <c r="K24" s="52" t="s">
        <v>22</v>
      </c>
      <c r="L24" s="34">
        <v>153.6</v>
      </c>
      <c r="M24" s="38">
        <v>248.4</v>
      </c>
      <c r="N24" s="34">
        <v>97.7</v>
      </c>
      <c r="O24" s="34">
        <v>99.4</v>
      </c>
      <c r="P24" s="34">
        <v>106.4</v>
      </c>
      <c r="Q24" s="34">
        <v>98.9</v>
      </c>
      <c r="R24" s="39">
        <v>136.69999999999999</v>
      </c>
      <c r="S24" s="34">
        <v>94.1</v>
      </c>
      <c r="T24" s="34">
        <v>95.3</v>
      </c>
      <c r="U24" s="34">
        <v>133.1</v>
      </c>
      <c r="V24" s="34">
        <v>119.2</v>
      </c>
      <c r="W24" s="34">
        <v>106</v>
      </c>
      <c r="X24" s="37">
        <v>116.8</v>
      </c>
      <c r="Y24" s="34">
        <v>89.6</v>
      </c>
      <c r="Z24" s="33">
        <v>143.4</v>
      </c>
      <c r="AA24" s="38">
        <v>261.2</v>
      </c>
      <c r="AB24" s="52" t="s">
        <v>22</v>
      </c>
      <c r="AC24" s="77">
        <v>117.6</v>
      </c>
      <c r="AD24" s="2">
        <v>116.5</v>
      </c>
    </row>
    <row r="25" spans="2:30" ht="16.5" customHeight="1" x14ac:dyDescent="0.15">
      <c r="B25" s="29" t="s">
        <v>47</v>
      </c>
      <c r="C25" s="39">
        <v>120.2</v>
      </c>
      <c r="D25" s="34">
        <v>132.30000000000001</v>
      </c>
      <c r="E25" s="34">
        <v>132.5</v>
      </c>
      <c r="F25" s="34">
        <v>116</v>
      </c>
      <c r="G25" s="34">
        <v>132</v>
      </c>
      <c r="H25" s="34">
        <v>225.1</v>
      </c>
      <c r="I25" s="34">
        <v>117.7</v>
      </c>
      <c r="J25" s="52">
        <v>117.3</v>
      </c>
      <c r="K25" s="52" t="s">
        <v>22</v>
      </c>
      <c r="L25" s="34">
        <v>163</v>
      </c>
      <c r="M25" s="34">
        <v>180.7</v>
      </c>
      <c r="N25" s="34">
        <v>88.6</v>
      </c>
      <c r="O25" s="34">
        <v>104.7</v>
      </c>
      <c r="P25" s="34">
        <v>111.6</v>
      </c>
      <c r="Q25" s="34">
        <v>104.2</v>
      </c>
      <c r="R25" s="39">
        <v>118.1</v>
      </c>
      <c r="S25" s="34">
        <v>97.3</v>
      </c>
      <c r="T25" s="34">
        <v>96.7</v>
      </c>
      <c r="U25" s="34">
        <v>138.69999999999999</v>
      </c>
      <c r="V25" s="34">
        <v>105.8</v>
      </c>
      <c r="W25" s="34">
        <v>102.3</v>
      </c>
      <c r="X25" s="37">
        <v>116.8</v>
      </c>
      <c r="Y25" s="34">
        <v>90.3</v>
      </c>
      <c r="Z25" s="33">
        <v>110.3</v>
      </c>
      <c r="AA25" s="34">
        <v>171.3</v>
      </c>
      <c r="AB25" s="52" t="s">
        <v>22</v>
      </c>
      <c r="AC25" s="77">
        <v>125.3</v>
      </c>
      <c r="AD25" s="2">
        <v>124.3</v>
      </c>
    </row>
    <row r="26" spans="2:30" ht="16.5" customHeight="1" x14ac:dyDescent="0.15">
      <c r="B26" s="29" t="s">
        <v>48</v>
      </c>
      <c r="C26" s="39">
        <v>119.3</v>
      </c>
      <c r="D26" s="34">
        <v>125.9</v>
      </c>
      <c r="E26" s="34">
        <v>125.9</v>
      </c>
      <c r="F26" s="34">
        <v>126.1</v>
      </c>
      <c r="G26" s="34">
        <v>81.7</v>
      </c>
      <c r="H26" s="34">
        <v>212.3</v>
      </c>
      <c r="I26" s="34">
        <v>123</v>
      </c>
      <c r="J26" s="52">
        <v>122.9</v>
      </c>
      <c r="K26" s="52" t="s">
        <v>22</v>
      </c>
      <c r="L26" s="34">
        <v>140.69999999999999</v>
      </c>
      <c r="M26" s="34">
        <v>208.7</v>
      </c>
      <c r="N26" s="34">
        <v>86.8</v>
      </c>
      <c r="O26" s="34">
        <v>107</v>
      </c>
      <c r="P26" s="34">
        <v>109.2</v>
      </c>
      <c r="Q26" s="34">
        <v>106.8</v>
      </c>
      <c r="R26" s="39">
        <v>126</v>
      </c>
      <c r="S26" s="34">
        <v>99.9</v>
      </c>
      <c r="T26" s="34">
        <v>108.1</v>
      </c>
      <c r="U26" s="34">
        <v>145.5</v>
      </c>
      <c r="V26" s="34">
        <v>112.1</v>
      </c>
      <c r="W26" s="34">
        <v>99.5</v>
      </c>
      <c r="X26" s="37">
        <v>116.8</v>
      </c>
      <c r="Y26" s="34">
        <v>83.3</v>
      </c>
      <c r="Z26" s="33">
        <v>131.5</v>
      </c>
      <c r="AA26" s="34">
        <v>196.1</v>
      </c>
      <c r="AB26" s="52" t="s">
        <v>22</v>
      </c>
      <c r="AC26" s="77">
        <v>128.9</v>
      </c>
      <c r="AD26" s="2">
        <v>128.5</v>
      </c>
    </row>
    <row r="27" spans="2:30" ht="16.5" customHeight="1" x14ac:dyDescent="0.15">
      <c r="B27" s="29" t="s">
        <v>49</v>
      </c>
      <c r="C27" s="39">
        <v>108.7</v>
      </c>
      <c r="D27" s="34">
        <v>145.30000000000001</v>
      </c>
      <c r="E27" s="34">
        <v>145.9</v>
      </c>
      <c r="F27" s="34">
        <v>107.1</v>
      </c>
      <c r="G27" s="34">
        <v>62.4</v>
      </c>
      <c r="H27" s="34">
        <v>189</v>
      </c>
      <c r="I27" s="34">
        <v>100.9</v>
      </c>
      <c r="J27" s="52">
        <v>100.5</v>
      </c>
      <c r="K27" s="52" t="s">
        <v>22</v>
      </c>
      <c r="L27" s="34">
        <v>122.9</v>
      </c>
      <c r="M27" s="34">
        <v>145.9</v>
      </c>
      <c r="N27" s="34">
        <v>88.8</v>
      </c>
      <c r="O27" s="34">
        <v>84.4</v>
      </c>
      <c r="P27" s="34">
        <v>102.2</v>
      </c>
      <c r="Q27" s="34">
        <v>83.1</v>
      </c>
      <c r="R27" s="39">
        <v>140.4</v>
      </c>
      <c r="S27" s="34">
        <v>96.9</v>
      </c>
      <c r="T27" s="34">
        <v>98.8</v>
      </c>
      <c r="U27" s="34">
        <v>143.69999999999999</v>
      </c>
      <c r="V27" s="34">
        <v>97.5</v>
      </c>
      <c r="W27" s="34">
        <v>85.3</v>
      </c>
      <c r="X27" s="37">
        <v>95.6</v>
      </c>
      <c r="Y27" s="34">
        <v>94.5</v>
      </c>
      <c r="Z27" s="33">
        <v>119.2</v>
      </c>
      <c r="AA27" s="34">
        <v>69</v>
      </c>
      <c r="AB27" s="52" t="s">
        <v>22</v>
      </c>
      <c r="AC27" s="77">
        <v>106.8</v>
      </c>
      <c r="AD27" s="2">
        <v>106.3</v>
      </c>
    </row>
    <row r="28" spans="2:30" ht="16.5" customHeight="1" x14ac:dyDescent="0.15">
      <c r="B28" s="29" t="s">
        <v>50</v>
      </c>
      <c r="C28" s="39">
        <v>104.5</v>
      </c>
      <c r="D28" s="34">
        <v>115.3</v>
      </c>
      <c r="E28" s="34">
        <v>115.2</v>
      </c>
      <c r="F28" s="34">
        <v>118.4</v>
      </c>
      <c r="G28" s="34">
        <v>141.80000000000001</v>
      </c>
      <c r="H28" s="34">
        <v>141.19999999999999</v>
      </c>
      <c r="I28" s="34">
        <v>87.2</v>
      </c>
      <c r="J28" s="52">
        <v>86.8</v>
      </c>
      <c r="K28" s="52" t="s">
        <v>22</v>
      </c>
      <c r="L28" s="34">
        <v>116.7</v>
      </c>
      <c r="M28" s="34">
        <v>154.1</v>
      </c>
      <c r="N28" s="34">
        <v>80.2</v>
      </c>
      <c r="O28" s="34">
        <v>106.9</v>
      </c>
      <c r="P28" s="34">
        <v>100.5</v>
      </c>
      <c r="Q28" s="34">
        <v>107.4</v>
      </c>
      <c r="R28" s="39">
        <v>118.3</v>
      </c>
      <c r="S28" s="34">
        <v>100</v>
      </c>
      <c r="T28" s="34">
        <v>90.6</v>
      </c>
      <c r="U28" s="34">
        <v>119.7</v>
      </c>
      <c r="V28" s="34">
        <v>101.9</v>
      </c>
      <c r="W28" s="34">
        <v>92.7</v>
      </c>
      <c r="X28" s="37">
        <v>95.6</v>
      </c>
      <c r="Y28" s="34">
        <v>92.5</v>
      </c>
      <c r="Z28" s="33">
        <v>121.6</v>
      </c>
      <c r="AA28" s="34">
        <v>106.8</v>
      </c>
      <c r="AB28" s="52" t="s">
        <v>22</v>
      </c>
      <c r="AC28" s="77">
        <v>91.3</v>
      </c>
      <c r="AD28" s="2">
        <v>90.5</v>
      </c>
    </row>
    <row r="29" spans="2:30" ht="16.5" customHeight="1" x14ac:dyDescent="0.15">
      <c r="B29" s="29" t="s">
        <v>51</v>
      </c>
      <c r="C29" s="39">
        <v>135.5</v>
      </c>
      <c r="D29" s="34">
        <v>139.80000000000001</v>
      </c>
      <c r="E29" s="34">
        <v>139.9</v>
      </c>
      <c r="F29" s="34">
        <v>136.19999999999999</v>
      </c>
      <c r="G29" s="34">
        <v>200.6</v>
      </c>
      <c r="H29" s="34">
        <v>139.19999999999999</v>
      </c>
      <c r="I29" s="34">
        <v>151.69999999999999</v>
      </c>
      <c r="J29" s="52">
        <v>152.1</v>
      </c>
      <c r="K29" s="52" t="s">
        <v>22</v>
      </c>
      <c r="L29" s="34">
        <v>113.8</v>
      </c>
      <c r="M29" s="34">
        <v>177.5</v>
      </c>
      <c r="N29" s="34">
        <v>81.599999999999994</v>
      </c>
      <c r="O29" s="34">
        <v>118.7</v>
      </c>
      <c r="P29" s="34">
        <v>120.1</v>
      </c>
      <c r="Q29" s="34">
        <v>118.5</v>
      </c>
      <c r="R29" s="39">
        <v>79.8</v>
      </c>
      <c r="S29" s="34">
        <v>104.1</v>
      </c>
      <c r="T29" s="34">
        <v>116</v>
      </c>
      <c r="U29" s="34">
        <v>107</v>
      </c>
      <c r="V29" s="34">
        <v>115.3</v>
      </c>
      <c r="W29" s="34">
        <v>110.8</v>
      </c>
      <c r="X29" s="37">
        <v>106.2</v>
      </c>
      <c r="Y29" s="34">
        <v>102.5</v>
      </c>
      <c r="Z29" s="33">
        <v>125.1</v>
      </c>
      <c r="AA29" s="34">
        <v>131.9</v>
      </c>
      <c r="AB29" s="52" t="s">
        <v>22</v>
      </c>
      <c r="AC29" s="77">
        <v>150</v>
      </c>
      <c r="AD29" s="2">
        <v>151</v>
      </c>
    </row>
    <row r="30" spans="2:30" ht="16.5" customHeight="1" x14ac:dyDescent="0.15">
      <c r="B30" s="29" t="s">
        <v>52</v>
      </c>
      <c r="C30" s="39">
        <v>136.69999999999999</v>
      </c>
      <c r="D30" s="34">
        <v>136.80000000000001</v>
      </c>
      <c r="E30" s="34">
        <v>136.69999999999999</v>
      </c>
      <c r="F30" s="34">
        <v>141.5</v>
      </c>
      <c r="G30" s="34">
        <v>267.60000000000002</v>
      </c>
      <c r="H30" s="34">
        <v>162.1</v>
      </c>
      <c r="I30" s="34">
        <v>139.5</v>
      </c>
      <c r="J30" s="52">
        <v>139.69999999999999</v>
      </c>
      <c r="K30" s="52" t="s">
        <v>22</v>
      </c>
      <c r="L30" s="34">
        <v>110.4</v>
      </c>
      <c r="M30" s="34">
        <v>108.8</v>
      </c>
      <c r="N30" s="34">
        <v>116.9</v>
      </c>
      <c r="O30" s="34">
        <v>122.5</v>
      </c>
      <c r="P30" s="34">
        <v>117.6</v>
      </c>
      <c r="Q30" s="34">
        <v>122.9</v>
      </c>
      <c r="R30" s="39">
        <v>131.30000000000001</v>
      </c>
      <c r="S30" s="34">
        <v>105.9</v>
      </c>
      <c r="T30" s="34">
        <v>117.4</v>
      </c>
      <c r="U30" s="34">
        <v>118.4</v>
      </c>
      <c r="V30" s="34">
        <v>110.1</v>
      </c>
      <c r="W30" s="34">
        <v>103</v>
      </c>
      <c r="X30" s="37">
        <v>106.2</v>
      </c>
      <c r="Y30" s="34">
        <v>104.2</v>
      </c>
      <c r="Z30" s="33">
        <v>121.7</v>
      </c>
      <c r="AA30" s="34">
        <v>159.80000000000001</v>
      </c>
      <c r="AB30" s="52" t="s">
        <v>22</v>
      </c>
      <c r="AC30" s="77">
        <v>140</v>
      </c>
      <c r="AD30" s="2">
        <v>140.80000000000001</v>
      </c>
    </row>
    <row r="31" spans="2:30" ht="16.5" customHeight="1" x14ac:dyDescent="0.15">
      <c r="B31" s="30" t="s">
        <v>53</v>
      </c>
      <c r="C31" s="41">
        <v>118</v>
      </c>
      <c r="D31" s="35">
        <v>132</v>
      </c>
      <c r="E31" s="35">
        <v>132.30000000000001</v>
      </c>
      <c r="F31" s="35">
        <v>116.1</v>
      </c>
      <c r="G31" s="35">
        <v>174.3</v>
      </c>
      <c r="H31" s="35">
        <v>93.2</v>
      </c>
      <c r="I31" s="35">
        <v>120.1</v>
      </c>
      <c r="J31" s="53">
        <v>120.2</v>
      </c>
      <c r="K31" s="53" t="s">
        <v>22</v>
      </c>
      <c r="L31" s="35">
        <v>119.8</v>
      </c>
      <c r="M31" s="35">
        <v>81.2</v>
      </c>
      <c r="N31" s="35">
        <v>109.1</v>
      </c>
      <c r="O31" s="35">
        <v>103.4</v>
      </c>
      <c r="P31" s="35">
        <v>114.9</v>
      </c>
      <c r="Q31" s="35">
        <v>102.6</v>
      </c>
      <c r="R31" s="41">
        <v>136.69999999999999</v>
      </c>
      <c r="S31" s="35">
        <v>109.9</v>
      </c>
      <c r="T31" s="35">
        <v>104.8</v>
      </c>
      <c r="U31" s="35">
        <v>78.400000000000006</v>
      </c>
      <c r="V31" s="35">
        <v>110</v>
      </c>
      <c r="W31" s="35">
        <v>102.5</v>
      </c>
      <c r="X31" s="56">
        <v>106.2</v>
      </c>
      <c r="Y31" s="35">
        <v>128.1</v>
      </c>
      <c r="Z31" s="66">
        <v>124.5</v>
      </c>
      <c r="AA31" s="35">
        <v>105.7</v>
      </c>
      <c r="AB31" s="53" t="s">
        <v>22</v>
      </c>
      <c r="AC31" s="77">
        <v>118.5</v>
      </c>
      <c r="AD31" s="2">
        <v>118.5</v>
      </c>
    </row>
    <row r="32" spans="2:30" ht="16.5" customHeight="1" x14ac:dyDescent="0.15">
      <c r="B32" s="29" t="s">
        <v>54</v>
      </c>
      <c r="C32" s="39">
        <v>102.2</v>
      </c>
      <c r="D32" s="34">
        <v>114.7</v>
      </c>
      <c r="E32" s="34">
        <v>114.8</v>
      </c>
      <c r="F32" s="34">
        <v>107.9</v>
      </c>
      <c r="G32" s="34">
        <v>111.1</v>
      </c>
      <c r="H32" s="34">
        <v>89.2</v>
      </c>
      <c r="I32" s="34">
        <v>120</v>
      </c>
      <c r="J32" s="52">
        <v>120</v>
      </c>
      <c r="K32" s="52" t="s">
        <v>22</v>
      </c>
      <c r="L32" s="34">
        <v>76.400000000000006</v>
      </c>
      <c r="M32" s="34">
        <v>120.6</v>
      </c>
      <c r="N32" s="34">
        <v>104.4</v>
      </c>
      <c r="O32" s="34">
        <v>72.599999999999994</v>
      </c>
      <c r="P32" s="34">
        <v>92.3</v>
      </c>
      <c r="Q32" s="34">
        <v>71.099999999999994</v>
      </c>
      <c r="R32" s="39">
        <v>114.6</v>
      </c>
      <c r="S32" s="34">
        <v>91.8</v>
      </c>
      <c r="T32" s="34">
        <v>81.099999999999994</v>
      </c>
      <c r="U32" s="34">
        <v>70.599999999999994</v>
      </c>
      <c r="V32" s="34">
        <v>91.3</v>
      </c>
      <c r="W32" s="34">
        <v>89</v>
      </c>
      <c r="X32" s="37">
        <v>106.2</v>
      </c>
      <c r="Y32" s="34">
        <v>128.4</v>
      </c>
      <c r="Z32" s="33">
        <v>120.3</v>
      </c>
      <c r="AA32" s="34">
        <v>102.3</v>
      </c>
      <c r="AB32" s="52" t="s">
        <v>22</v>
      </c>
      <c r="AC32" s="79">
        <v>117.1</v>
      </c>
      <c r="AD32" s="61">
        <v>118.1</v>
      </c>
    </row>
    <row r="33" spans="2:30" ht="16.5" customHeight="1" x14ac:dyDescent="0.15">
      <c r="B33" s="29" t="s">
        <v>43</v>
      </c>
      <c r="C33" s="39">
        <v>109.6</v>
      </c>
      <c r="D33" s="34">
        <v>120.1</v>
      </c>
      <c r="E33" s="34">
        <v>120.2</v>
      </c>
      <c r="F33" s="34">
        <v>113.4</v>
      </c>
      <c r="G33" s="34">
        <v>103.3</v>
      </c>
      <c r="H33" s="34">
        <v>50.4</v>
      </c>
      <c r="I33" s="34">
        <v>117</v>
      </c>
      <c r="J33" s="52">
        <v>116.5</v>
      </c>
      <c r="K33" s="52" t="s">
        <v>22</v>
      </c>
      <c r="L33" s="34">
        <v>79.5</v>
      </c>
      <c r="M33" s="34">
        <v>123.7</v>
      </c>
      <c r="N33" s="34">
        <v>105.5</v>
      </c>
      <c r="O33" s="34">
        <v>98.9</v>
      </c>
      <c r="P33" s="34">
        <v>101.5</v>
      </c>
      <c r="Q33" s="34">
        <v>98.8</v>
      </c>
      <c r="R33" s="39">
        <v>83.7</v>
      </c>
      <c r="S33" s="34">
        <v>92.3</v>
      </c>
      <c r="T33" s="34">
        <v>93.6</v>
      </c>
      <c r="U33" s="34">
        <v>109.7</v>
      </c>
      <c r="V33" s="34">
        <v>115.9</v>
      </c>
      <c r="W33" s="34">
        <v>112.5</v>
      </c>
      <c r="X33" s="37">
        <v>116.8</v>
      </c>
      <c r="Y33" s="34">
        <v>133.80000000000001</v>
      </c>
      <c r="Z33" s="33">
        <v>119.2</v>
      </c>
      <c r="AA33" s="34">
        <v>73.099999999999994</v>
      </c>
      <c r="AB33" s="52" t="s">
        <v>22</v>
      </c>
      <c r="AC33" s="77">
        <v>112.1</v>
      </c>
      <c r="AD33" s="2">
        <v>112.9</v>
      </c>
    </row>
    <row r="34" spans="2:30" ht="16.5" customHeight="1" x14ac:dyDescent="0.15">
      <c r="B34" s="29" t="s">
        <v>44</v>
      </c>
      <c r="C34" s="39">
        <v>123.6</v>
      </c>
      <c r="D34" s="34">
        <v>156.9</v>
      </c>
      <c r="E34" s="34">
        <v>157.6</v>
      </c>
      <c r="F34" s="34">
        <v>112</v>
      </c>
      <c r="G34" s="34">
        <v>102.1</v>
      </c>
      <c r="H34" s="34">
        <v>96.4</v>
      </c>
      <c r="I34" s="34">
        <v>122.6</v>
      </c>
      <c r="J34" s="52">
        <v>122.2</v>
      </c>
      <c r="K34" s="52" t="s">
        <v>22</v>
      </c>
      <c r="L34" s="34">
        <v>80.2</v>
      </c>
      <c r="M34" s="34">
        <v>165.9</v>
      </c>
      <c r="N34" s="34">
        <v>107.1</v>
      </c>
      <c r="O34" s="34">
        <v>108.4</v>
      </c>
      <c r="P34" s="34">
        <v>116.1</v>
      </c>
      <c r="Q34" s="34">
        <v>107.8</v>
      </c>
      <c r="R34" s="39">
        <v>132.9</v>
      </c>
      <c r="S34" s="34">
        <v>94.5</v>
      </c>
      <c r="T34" s="34">
        <v>113.7</v>
      </c>
      <c r="U34" s="34">
        <v>124</v>
      </c>
      <c r="V34" s="34">
        <v>113.9</v>
      </c>
      <c r="W34" s="34">
        <v>102.4</v>
      </c>
      <c r="X34" s="37">
        <v>127.4</v>
      </c>
      <c r="Y34" s="34">
        <v>110.1</v>
      </c>
      <c r="Z34" s="33">
        <v>130.4</v>
      </c>
      <c r="AA34" s="34">
        <v>183.7</v>
      </c>
      <c r="AB34" s="52" t="s">
        <v>22</v>
      </c>
      <c r="AC34" s="77">
        <v>120</v>
      </c>
      <c r="AD34" s="2">
        <v>121</v>
      </c>
    </row>
    <row r="35" spans="2:30" ht="16.5" customHeight="1" x14ac:dyDescent="0.15">
      <c r="B35" s="29" t="s">
        <v>45</v>
      </c>
      <c r="C35" s="39">
        <v>122.4</v>
      </c>
      <c r="D35" s="34">
        <v>140.30000000000001</v>
      </c>
      <c r="E35" s="34">
        <v>140.69999999999999</v>
      </c>
      <c r="F35" s="34">
        <v>115.3</v>
      </c>
      <c r="G35" s="34">
        <v>118.2</v>
      </c>
      <c r="H35" s="34">
        <v>77.2</v>
      </c>
      <c r="I35" s="34">
        <v>136.69999999999999</v>
      </c>
      <c r="J35" s="52">
        <v>136.4</v>
      </c>
      <c r="K35" s="52" t="s">
        <v>22</v>
      </c>
      <c r="L35" s="34">
        <v>74.900000000000006</v>
      </c>
      <c r="M35" s="34">
        <v>140</v>
      </c>
      <c r="N35" s="34">
        <v>111.2</v>
      </c>
      <c r="O35" s="34">
        <v>99.1</v>
      </c>
      <c r="P35" s="34">
        <v>114.9</v>
      </c>
      <c r="Q35" s="34">
        <v>97.9</v>
      </c>
      <c r="R35" s="39">
        <v>125.4</v>
      </c>
      <c r="S35" s="34">
        <v>97.3</v>
      </c>
      <c r="T35" s="34">
        <v>99.6</v>
      </c>
      <c r="U35" s="34">
        <v>129</v>
      </c>
      <c r="V35" s="34">
        <v>107.5</v>
      </c>
      <c r="W35" s="34">
        <v>98.3</v>
      </c>
      <c r="X35" s="37">
        <v>116.8</v>
      </c>
      <c r="Y35" s="34">
        <v>116.4</v>
      </c>
      <c r="Z35" s="33">
        <v>120.8</v>
      </c>
      <c r="AA35" s="34">
        <v>243.8</v>
      </c>
      <c r="AB35" s="52" t="s">
        <v>22</v>
      </c>
      <c r="AC35" s="77">
        <v>131.6</v>
      </c>
      <c r="AD35" s="2">
        <v>133.1</v>
      </c>
    </row>
    <row r="36" spans="2:30" ht="16.5" customHeight="1" x14ac:dyDescent="0.15">
      <c r="B36" s="29" t="s">
        <v>46</v>
      </c>
      <c r="C36" s="39">
        <v>118.5</v>
      </c>
      <c r="D36" s="34">
        <v>137.19999999999999</v>
      </c>
      <c r="E36" s="34">
        <v>137.80000000000001</v>
      </c>
      <c r="F36" s="34">
        <v>97.9</v>
      </c>
      <c r="G36" s="34">
        <v>120.4</v>
      </c>
      <c r="H36" s="34">
        <v>59.4</v>
      </c>
      <c r="I36" s="34">
        <v>131</v>
      </c>
      <c r="J36" s="52">
        <v>131.30000000000001</v>
      </c>
      <c r="K36" s="52" t="s">
        <v>22</v>
      </c>
      <c r="L36" s="34">
        <v>63.7</v>
      </c>
      <c r="M36" s="34">
        <v>106.9</v>
      </c>
      <c r="N36" s="34">
        <v>97.1</v>
      </c>
      <c r="O36" s="34">
        <v>96.3</v>
      </c>
      <c r="P36" s="34">
        <v>113.6</v>
      </c>
      <c r="Q36" s="34">
        <v>94.9</v>
      </c>
      <c r="R36" s="39">
        <v>134</v>
      </c>
      <c r="S36" s="34">
        <v>97</v>
      </c>
      <c r="T36" s="34">
        <v>94.8</v>
      </c>
      <c r="U36" s="34">
        <v>128.5</v>
      </c>
      <c r="V36" s="34">
        <v>104.6</v>
      </c>
      <c r="W36" s="34">
        <v>94.9</v>
      </c>
      <c r="X36" s="37">
        <v>106.2</v>
      </c>
      <c r="Y36" s="34">
        <v>83.6</v>
      </c>
      <c r="Z36" s="33">
        <v>118.3</v>
      </c>
      <c r="AA36" s="34">
        <v>171.3</v>
      </c>
      <c r="AB36" s="52" t="s">
        <v>22</v>
      </c>
      <c r="AC36" s="77">
        <v>125</v>
      </c>
      <c r="AD36" s="2">
        <v>126.7</v>
      </c>
    </row>
    <row r="37" spans="2:30" ht="16.5" customHeight="1" x14ac:dyDescent="0.15">
      <c r="B37" s="29" t="s">
        <v>47</v>
      </c>
      <c r="C37" s="39">
        <v>119.2</v>
      </c>
      <c r="D37" s="34">
        <v>136.9</v>
      </c>
      <c r="E37" s="34">
        <v>137.1</v>
      </c>
      <c r="F37" s="34">
        <v>124</v>
      </c>
      <c r="G37" s="34">
        <v>117.1</v>
      </c>
      <c r="H37" s="34">
        <v>48.2</v>
      </c>
      <c r="I37" s="34">
        <v>129.69999999999999</v>
      </c>
      <c r="J37" s="52">
        <v>129.80000000000001</v>
      </c>
      <c r="K37" s="52" t="s">
        <v>22</v>
      </c>
      <c r="L37" s="34">
        <v>94.3</v>
      </c>
      <c r="M37" s="34">
        <v>95.8</v>
      </c>
      <c r="N37" s="34">
        <v>112.7</v>
      </c>
      <c r="O37" s="34">
        <v>99.2</v>
      </c>
      <c r="P37" s="34">
        <v>120.3</v>
      </c>
      <c r="Q37" s="34">
        <v>97.6</v>
      </c>
      <c r="R37" s="39">
        <v>134.4</v>
      </c>
      <c r="S37" s="34">
        <v>96.2</v>
      </c>
      <c r="T37" s="34">
        <v>97.9</v>
      </c>
      <c r="U37" s="34">
        <v>135</v>
      </c>
      <c r="V37" s="34">
        <v>105.1</v>
      </c>
      <c r="W37" s="34">
        <v>101.7</v>
      </c>
      <c r="X37" s="37">
        <v>106.2</v>
      </c>
      <c r="Y37" s="34">
        <v>90.1</v>
      </c>
      <c r="Z37" s="33">
        <v>107.9</v>
      </c>
      <c r="AA37" s="34">
        <v>128.6</v>
      </c>
      <c r="AB37" s="52" t="s">
        <v>22</v>
      </c>
      <c r="AC37" s="77">
        <v>123.9</v>
      </c>
      <c r="AD37" s="2">
        <v>124.7</v>
      </c>
    </row>
    <row r="38" spans="2:30" ht="16.5" customHeight="1" x14ac:dyDescent="0.15">
      <c r="B38" s="29" t="s">
        <v>48</v>
      </c>
      <c r="C38" s="39">
        <v>127</v>
      </c>
      <c r="D38" s="34">
        <v>145</v>
      </c>
      <c r="E38" s="34">
        <v>145.1</v>
      </c>
      <c r="F38" s="34">
        <v>139.1</v>
      </c>
      <c r="G38" s="34">
        <v>62.2</v>
      </c>
      <c r="H38" s="34">
        <v>62.9</v>
      </c>
      <c r="I38" s="34">
        <v>143.30000000000001</v>
      </c>
      <c r="J38" s="52">
        <v>142.9</v>
      </c>
      <c r="K38" s="52" t="s">
        <v>22</v>
      </c>
      <c r="L38" s="34">
        <v>101.2</v>
      </c>
      <c r="M38" s="34">
        <v>106.1</v>
      </c>
      <c r="N38" s="34">
        <v>107.8</v>
      </c>
      <c r="O38" s="34">
        <v>113.7</v>
      </c>
      <c r="P38" s="34">
        <v>120.8</v>
      </c>
      <c r="Q38" s="34">
        <v>113.2</v>
      </c>
      <c r="R38" s="39">
        <v>131.19999999999999</v>
      </c>
      <c r="S38" s="34">
        <v>96.8</v>
      </c>
      <c r="T38" s="34">
        <v>114.4</v>
      </c>
      <c r="U38" s="34">
        <v>147</v>
      </c>
      <c r="V38" s="34">
        <v>105.6</v>
      </c>
      <c r="W38" s="34">
        <v>101.5</v>
      </c>
      <c r="X38" s="37">
        <v>116.8</v>
      </c>
      <c r="Y38" s="34">
        <v>101.7</v>
      </c>
      <c r="Z38" s="33">
        <v>109</v>
      </c>
      <c r="AA38" s="34">
        <v>205</v>
      </c>
      <c r="AB38" s="52" t="s">
        <v>22</v>
      </c>
      <c r="AC38" s="77">
        <v>137.4</v>
      </c>
      <c r="AD38" s="2">
        <v>138.4</v>
      </c>
    </row>
    <row r="39" spans="2:30" ht="16.5" customHeight="1" x14ac:dyDescent="0.15">
      <c r="B39" s="29" t="s">
        <v>49</v>
      </c>
      <c r="C39" s="39">
        <v>101.1</v>
      </c>
      <c r="D39" s="34">
        <v>131.1</v>
      </c>
      <c r="E39" s="34">
        <v>131.5</v>
      </c>
      <c r="F39" s="34">
        <v>107.1</v>
      </c>
      <c r="G39" s="34">
        <v>61.9</v>
      </c>
      <c r="H39" s="34">
        <v>60.7</v>
      </c>
      <c r="I39" s="34">
        <v>95.6</v>
      </c>
      <c r="J39" s="52">
        <v>94.6</v>
      </c>
      <c r="K39" s="52" t="s">
        <v>22</v>
      </c>
      <c r="L39" s="34">
        <v>90.7</v>
      </c>
      <c r="M39" s="34">
        <v>115.8</v>
      </c>
      <c r="N39" s="34">
        <v>98.4</v>
      </c>
      <c r="O39" s="34">
        <v>91</v>
      </c>
      <c r="P39" s="34">
        <v>102.2</v>
      </c>
      <c r="Q39" s="34">
        <v>90.2</v>
      </c>
      <c r="R39" s="39">
        <v>146.80000000000001</v>
      </c>
      <c r="S39" s="34">
        <v>97.6</v>
      </c>
      <c r="T39" s="34">
        <v>90.4</v>
      </c>
      <c r="U39" s="34">
        <v>120.9</v>
      </c>
      <c r="V39" s="34">
        <v>86.8</v>
      </c>
      <c r="W39" s="34">
        <v>79</v>
      </c>
      <c r="X39" s="37">
        <v>106.2</v>
      </c>
      <c r="Y39" s="34">
        <v>107</v>
      </c>
      <c r="Z39" s="33">
        <v>94</v>
      </c>
      <c r="AA39" s="34">
        <v>85.7</v>
      </c>
      <c r="AB39" s="52" t="s">
        <v>22</v>
      </c>
      <c r="AC39" s="77">
        <v>93.4</v>
      </c>
      <c r="AD39" s="2">
        <v>93.5</v>
      </c>
    </row>
    <row r="40" spans="2:30" ht="16.5" customHeight="1" x14ac:dyDescent="0.15">
      <c r="B40" s="29" t="s">
        <v>50</v>
      </c>
      <c r="C40" s="39">
        <v>113.1</v>
      </c>
      <c r="D40" s="34">
        <v>141.4</v>
      </c>
      <c r="E40" s="34">
        <v>141.69999999999999</v>
      </c>
      <c r="F40" s="34">
        <v>117.7</v>
      </c>
      <c r="G40" s="34">
        <v>91.9</v>
      </c>
      <c r="H40" s="34">
        <v>83.9</v>
      </c>
      <c r="I40" s="34">
        <v>100</v>
      </c>
      <c r="J40" s="52">
        <v>99.5</v>
      </c>
      <c r="K40" s="52" t="s">
        <v>22</v>
      </c>
      <c r="L40" s="34">
        <v>105.8</v>
      </c>
      <c r="M40" s="34">
        <v>95</v>
      </c>
      <c r="N40" s="34">
        <v>117.3</v>
      </c>
      <c r="O40" s="34">
        <v>111.8</v>
      </c>
      <c r="P40" s="34">
        <v>104.6</v>
      </c>
      <c r="Q40" s="34">
        <v>112.4</v>
      </c>
      <c r="R40" s="39">
        <v>118.5</v>
      </c>
      <c r="S40" s="34">
        <v>98.5</v>
      </c>
      <c r="T40" s="34">
        <v>108.1</v>
      </c>
      <c r="U40" s="34">
        <v>136.30000000000001</v>
      </c>
      <c r="V40" s="34">
        <v>103.2</v>
      </c>
      <c r="W40" s="34">
        <v>102</v>
      </c>
      <c r="X40" s="37">
        <v>95.6</v>
      </c>
      <c r="Y40" s="34">
        <v>116.3</v>
      </c>
      <c r="Z40" s="33">
        <v>106.7</v>
      </c>
      <c r="AA40" s="34">
        <v>80.099999999999994</v>
      </c>
      <c r="AB40" s="52" t="s">
        <v>22</v>
      </c>
      <c r="AC40" s="77">
        <v>99.2</v>
      </c>
      <c r="AD40" s="2">
        <v>99</v>
      </c>
    </row>
    <row r="41" spans="2:30" ht="16.5" customHeight="1" x14ac:dyDescent="0.15">
      <c r="B41" s="29" t="s">
        <v>51</v>
      </c>
      <c r="C41" s="39">
        <v>126.7</v>
      </c>
      <c r="D41" s="34">
        <v>138.19999999999999</v>
      </c>
      <c r="E41" s="34">
        <v>138.5</v>
      </c>
      <c r="F41" s="34">
        <v>119.4</v>
      </c>
      <c r="G41" s="34">
        <v>126</v>
      </c>
      <c r="H41" s="34">
        <v>79.5</v>
      </c>
      <c r="I41" s="34">
        <v>148</v>
      </c>
      <c r="J41" s="52">
        <v>148.6</v>
      </c>
      <c r="K41" s="52" t="s">
        <v>22</v>
      </c>
      <c r="L41" s="34">
        <v>104.2</v>
      </c>
      <c r="M41" s="34">
        <v>127.3</v>
      </c>
      <c r="N41" s="34">
        <v>95.2</v>
      </c>
      <c r="O41" s="34">
        <v>107.3</v>
      </c>
      <c r="P41" s="34">
        <v>110.5</v>
      </c>
      <c r="Q41" s="34">
        <v>107.1</v>
      </c>
      <c r="R41" s="39">
        <v>106.7</v>
      </c>
      <c r="S41" s="34">
        <v>95.2</v>
      </c>
      <c r="T41" s="34">
        <v>117.1</v>
      </c>
      <c r="U41" s="34">
        <v>100.3</v>
      </c>
      <c r="V41" s="34">
        <v>112.9</v>
      </c>
      <c r="W41" s="34">
        <v>116.3</v>
      </c>
      <c r="X41" s="37">
        <v>116.8</v>
      </c>
      <c r="Y41" s="34">
        <v>118.6</v>
      </c>
      <c r="Z41" s="33">
        <v>104.8</v>
      </c>
      <c r="AA41" s="34">
        <v>88.3</v>
      </c>
      <c r="AB41" s="52" t="s">
        <v>22</v>
      </c>
      <c r="AC41" s="77">
        <v>142.80000000000001</v>
      </c>
      <c r="AD41" s="2">
        <v>143.80000000000001</v>
      </c>
    </row>
    <row r="42" spans="2:30" ht="16.5" customHeight="1" x14ac:dyDescent="0.15">
      <c r="B42" s="29" t="s">
        <v>52</v>
      </c>
      <c r="C42" s="39">
        <v>120.6</v>
      </c>
      <c r="D42" s="34">
        <v>138</v>
      </c>
      <c r="E42" s="34">
        <v>138.19999999999999</v>
      </c>
      <c r="F42" s="34">
        <v>123.3</v>
      </c>
      <c r="G42" s="34">
        <v>136</v>
      </c>
      <c r="H42" s="34">
        <v>96.7</v>
      </c>
      <c r="I42" s="34">
        <v>127.8</v>
      </c>
      <c r="J42" s="52">
        <v>127.8</v>
      </c>
      <c r="K42" s="52" t="s">
        <v>22</v>
      </c>
      <c r="L42" s="34">
        <v>113</v>
      </c>
      <c r="M42" s="34">
        <v>110.1</v>
      </c>
      <c r="N42" s="34">
        <v>112.5</v>
      </c>
      <c r="O42" s="34">
        <v>102.9</v>
      </c>
      <c r="P42" s="34">
        <v>108.5</v>
      </c>
      <c r="Q42" s="34">
        <v>102.5</v>
      </c>
      <c r="R42" s="39">
        <v>110.2</v>
      </c>
      <c r="S42" s="34">
        <v>95.8</v>
      </c>
      <c r="T42" s="34">
        <v>111.2</v>
      </c>
      <c r="U42" s="34">
        <v>116.2</v>
      </c>
      <c r="V42" s="34">
        <v>105.4</v>
      </c>
      <c r="W42" s="34">
        <v>103.2</v>
      </c>
      <c r="X42" s="37">
        <v>106.2</v>
      </c>
      <c r="Y42" s="34">
        <v>114.1</v>
      </c>
      <c r="Z42" s="33">
        <v>107.3</v>
      </c>
      <c r="AA42" s="34">
        <v>164.5</v>
      </c>
      <c r="AB42" s="52" t="s">
        <v>22</v>
      </c>
      <c r="AC42" s="77">
        <v>125.6</v>
      </c>
      <c r="AD42" s="2">
        <v>125.9</v>
      </c>
    </row>
    <row r="43" spans="2:30" ht="16.5" customHeight="1" x14ac:dyDescent="0.15">
      <c r="B43" s="30" t="s">
        <v>53</v>
      </c>
      <c r="C43" s="41">
        <v>115</v>
      </c>
      <c r="D43" s="35">
        <v>133.30000000000001</v>
      </c>
      <c r="E43" s="35">
        <v>133.6</v>
      </c>
      <c r="F43" s="35">
        <v>112.6</v>
      </c>
      <c r="G43" s="35">
        <v>80.2</v>
      </c>
      <c r="H43" s="35">
        <v>96.2</v>
      </c>
      <c r="I43" s="35">
        <v>130</v>
      </c>
      <c r="J43" s="53">
        <v>130.1</v>
      </c>
      <c r="K43" s="53" t="s">
        <v>22</v>
      </c>
      <c r="L43" s="35">
        <v>116.9</v>
      </c>
      <c r="M43" s="35">
        <v>84.7</v>
      </c>
      <c r="N43" s="35">
        <v>127.6</v>
      </c>
      <c r="O43" s="35">
        <v>95.2</v>
      </c>
      <c r="P43" s="35">
        <v>106.1</v>
      </c>
      <c r="Q43" s="35">
        <v>94.4</v>
      </c>
      <c r="R43" s="41">
        <v>111.4</v>
      </c>
      <c r="S43" s="35">
        <v>98.8</v>
      </c>
      <c r="T43" s="35">
        <v>102.4</v>
      </c>
      <c r="U43" s="35">
        <v>88.4</v>
      </c>
      <c r="V43" s="35">
        <v>102.7</v>
      </c>
      <c r="W43" s="35">
        <v>103.3</v>
      </c>
      <c r="X43" s="56">
        <v>116.8</v>
      </c>
      <c r="Y43" s="35">
        <v>139.6</v>
      </c>
      <c r="Z43" s="66">
        <v>97.2</v>
      </c>
      <c r="AA43" s="35">
        <v>171.6</v>
      </c>
      <c r="AB43" s="53" t="s">
        <v>22</v>
      </c>
      <c r="AC43" s="78">
        <v>127.6</v>
      </c>
      <c r="AD43" s="7">
        <v>128</v>
      </c>
    </row>
    <row r="44" spans="2:30" ht="16.5" customHeight="1" x14ac:dyDescent="0.15">
      <c r="B44" s="32" t="s">
        <v>55</v>
      </c>
      <c r="C44" s="42">
        <v>100.2</v>
      </c>
      <c r="D44" s="57">
        <v>131.69999999999999</v>
      </c>
      <c r="E44" s="57">
        <v>131.9</v>
      </c>
      <c r="F44" s="57">
        <v>114.8</v>
      </c>
      <c r="G44" s="57">
        <v>76.2</v>
      </c>
      <c r="H44" s="57">
        <v>109.6</v>
      </c>
      <c r="I44" s="57">
        <v>107.8</v>
      </c>
      <c r="J44" s="52">
        <v>107.8</v>
      </c>
      <c r="K44" s="52" t="s">
        <v>22</v>
      </c>
      <c r="L44" s="57">
        <v>92.4</v>
      </c>
      <c r="M44" s="57">
        <v>106.3</v>
      </c>
      <c r="N44" s="57">
        <v>104.5</v>
      </c>
      <c r="O44" s="57">
        <v>73</v>
      </c>
      <c r="P44" s="57">
        <v>102.1</v>
      </c>
      <c r="Q44" s="57">
        <v>70.8</v>
      </c>
      <c r="R44" s="43">
        <v>129</v>
      </c>
      <c r="S44" s="57">
        <v>98.6</v>
      </c>
      <c r="T44" s="57">
        <v>81.400000000000006</v>
      </c>
      <c r="U44" s="57">
        <v>65.599999999999994</v>
      </c>
      <c r="V44" s="57">
        <v>91.3</v>
      </c>
      <c r="W44" s="57">
        <v>89</v>
      </c>
      <c r="X44" s="36">
        <v>95.6</v>
      </c>
      <c r="Y44" s="57">
        <v>139.1</v>
      </c>
      <c r="Z44" s="65">
        <v>91.2</v>
      </c>
      <c r="AA44" s="57">
        <v>105.8</v>
      </c>
      <c r="AB44" s="52" t="s">
        <v>22</v>
      </c>
      <c r="AC44" s="77">
        <v>107.5</v>
      </c>
      <c r="AD44" s="2">
        <v>107.9</v>
      </c>
    </row>
    <row r="45" spans="2:30" ht="16.5" customHeight="1" x14ac:dyDescent="0.15">
      <c r="B45" s="32" t="s">
        <v>43</v>
      </c>
      <c r="C45" s="39">
        <v>106.5</v>
      </c>
      <c r="D45" s="34">
        <v>136.1</v>
      </c>
      <c r="E45" s="34">
        <v>136.5</v>
      </c>
      <c r="F45" s="34">
        <v>104.1</v>
      </c>
      <c r="G45" s="34">
        <v>163.19999999999999</v>
      </c>
      <c r="H45" s="34">
        <v>136.19999999999999</v>
      </c>
      <c r="I45" s="34">
        <v>88.8</v>
      </c>
      <c r="J45" s="52">
        <v>88.6</v>
      </c>
      <c r="K45" s="52" t="s">
        <v>22</v>
      </c>
      <c r="L45" s="34">
        <v>96.1</v>
      </c>
      <c r="M45" s="34">
        <v>98.4</v>
      </c>
      <c r="N45" s="34">
        <v>117.9</v>
      </c>
      <c r="O45" s="34">
        <v>91.6</v>
      </c>
      <c r="P45" s="34">
        <v>110.2</v>
      </c>
      <c r="Q45" s="34">
        <v>90.2</v>
      </c>
      <c r="R45" s="40">
        <v>115.3</v>
      </c>
      <c r="S45" s="34">
        <v>99.5</v>
      </c>
      <c r="T45" s="34">
        <v>87.2</v>
      </c>
      <c r="U45" s="34">
        <v>105.7</v>
      </c>
      <c r="V45" s="34">
        <v>102.3</v>
      </c>
      <c r="W45" s="34">
        <v>102.8</v>
      </c>
      <c r="X45" s="37">
        <v>95.6</v>
      </c>
      <c r="Y45" s="34">
        <v>172</v>
      </c>
      <c r="Z45" s="33">
        <v>100</v>
      </c>
      <c r="AA45" s="34">
        <v>80.2</v>
      </c>
      <c r="AB45" s="52" t="s">
        <v>22</v>
      </c>
      <c r="AC45" s="77">
        <v>91.8</v>
      </c>
      <c r="AD45" s="2">
        <v>91.7</v>
      </c>
    </row>
    <row r="46" spans="2:30" ht="16.5" customHeight="1" x14ac:dyDescent="0.15">
      <c r="B46" s="32" t="s">
        <v>44</v>
      </c>
      <c r="C46" s="39">
        <v>117.8</v>
      </c>
      <c r="D46" s="34">
        <v>148.4</v>
      </c>
      <c r="E46" s="34">
        <v>149</v>
      </c>
      <c r="F46" s="34">
        <v>111.9</v>
      </c>
      <c r="G46" s="34">
        <v>173.9</v>
      </c>
      <c r="H46" s="34">
        <v>145.6</v>
      </c>
      <c r="I46" s="34">
        <v>100.4</v>
      </c>
      <c r="J46" s="52">
        <v>100.1</v>
      </c>
      <c r="K46" s="52" t="s">
        <v>22</v>
      </c>
      <c r="L46" s="34">
        <v>106.5</v>
      </c>
      <c r="M46" s="34">
        <v>142.6</v>
      </c>
      <c r="N46" s="34">
        <v>102.9</v>
      </c>
      <c r="O46" s="34">
        <v>104.2</v>
      </c>
      <c r="P46" s="34">
        <v>120.9</v>
      </c>
      <c r="Q46" s="34">
        <v>103</v>
      </c>
      <c r="R46" s="40">
        <v>117.4</v>
      </c>
      <c r="S46" s="34">
        <v>100.5</v>
      </c>
      <c r="T46" s="34">
        <v>103.6</v>
      </c>
      <c r="U46" s="34">
        <v>125.7</v>
      </c>
      <c r="V46" s="34">
        <v>111.1</v>
      </c>
      <c r="W46" s="34">
        <v>110.2</v>
      </c>
      <c r="X46" s="37">
        <v>116.8</v>
      </c>
      <c r="Y46" s="34">
        <v>115.6</v>
      </c>
      <c r="Z46" s="33">
        <v>109</v>
      </c>
      <c r="AA46" s="34">
        <v>208.1</v>
      </c>
      <c r="AB46" s="52" t="s">
        <v>22</v>
      </c>
      <c r="AC46" s="77">
        <v>103.3</v>
      </c>
      <c r="AD46" s="2">
        <v>103.2</v>
      </c>
    </row>
    <row r="47" spans="2:30" ht="16.5" customHeight="1" x14ac:dyDescent="0.15">
      <c r="B47" s="29" t="s">
        <v>45</v>
      </c>
      <c r="C47" s="58">
        <v>120.9</v>
      </c>
      <c r="D47" s="34">
        <v>119.1</v>
      </c>
      <c r="E47" s="34">
        <v>119.3</v>
      </c>
      <c r="F47" s="34">
        <v>102.5</v>
      </c>
      <c r="G47" s="34">
        <v>139.80000000000001</v>
      </c>
      <c r="H47" s="34">
        <v>161.69999999999999</v>
      </c>
      <c r="I47" s="34">
        <v>130</v>
      </c>
      <c r="J47" s="52">
        <v>129.9</v>
      </c>
      <c r="K47" s="52" t="s">
        <v>22</v>
      </c>
      <c r="L47" s="34">
        <v>107.8</v>
      </c>
      <c r="M47" s="34">
        <v>177.2</v>
      </c>
      <c r="N47" s="34">
        <v>110</v>
      </c>
      <c r="O47" s="34">
        <v>116.7</v>
      </c>
      <c r="P47" s="34">
        <v>101.9</v>
      </c>
      <c r="Q47" s="34">
        <v>117.8</v>
      </c>
      <c r="R47" s="40">
        <v>95.9</v>
      </c>
      <c r="S47" s="34">
        <v>98.4</v>
      </c>
      <c r="T47" s="34">
        <v>102.3</v>
      </c>
      <c r="U47" s="34">
        <v>97.3</v>
      </c>
      <c r="V47" s="34">
        <v>105.3</v>
      </c>
      <c r="W47" s="34">
        <v>109.9</v>
      </c>
      <c r="X47" s="37">
        <v>95.6</v>
      </c>
      <c r="Y47" s="34">
        <v>112.3</v>
      </c>
      <c r="Z47" s="33">
        <v>102.4</v>
      </c>
      <c r="AA47" s="34">
        <v>109.2</v>
      </c>
      <c r="AB47" s="52" t="s">
        <v>22</v>
      </c>
      <c r="AC47" s="77">
        <v>131.4</v>
      </c>
      <c r="AD47" s="2">
        <v>132</v>
      </c>
    </row>
    <row r="48" spans="2:30" ht="16.5" customHeight="1" x14ac:dyDescent="0.15">
      <c r="B48" s="29" t="s">
        <v>46</v>
      </c>
      <c r="C48" s="58">
        <v>92.2</v>
      </c>
      <c r="D48" s="34">
        <v>84.2</v>
      </c>
      <c r="E48" s="34">
        <v>84.2</v>
      </c>
      <c r="F48" s="34">
        <v>87.9</v>
      </c>
      <c r="G48" s="34">
        <v>101.4</v>
      </c>
      <c r="H48" s="34">
        <v>71.7</v>
      </c>
      <c r="I48" s="34">
        <v>88.9</v>
      </c>
      <c r="J48" s="52">
        <v>88.7</v>
      </c>
      <c r="K48" s="52" t="s">
        <v>22</v>
      </c>
      <c r="L48" s="34">
        <v>83.4</v>
      </c>
      <c r="M48" s="38">
        <v>59</v>
      </c>
      <c r="N48" s="34">
        <v>93.6</v>
      </c>
      <c r="O48" s="34">
        <v>103.5</v>
      </c>
      <c r="P48" s="34">
        <v>89.9</v>
      </c>
      <c r="Q48" s="34">
        <v>104.5</v>
      </c>
      <c r="R48" s="39">
        <v>92.4</v>
      </c>
      <c r="S48" s="34">
        <v>97.1</v>
      </c>
      <c r="T48" s="34">
        <v>87.1</v>
      </c>
      <c r="U48" s="34">
        <v>87.7</v>
      </c>
      <c r="V48" s="34">
        <v>96.6</v>
      </c>
      <c r="W48" s="34">
        <v>95.3</v>
      </c>
      <c r="X48" s="37">
        <v>95.6</v>
      </c>
      <c r="Y48" s="34">
        <v>88.4</v>
      </c>
      <c r="Z48" s="33">
        <v>98.2</v>
      </c>
      <c r="AA48" s="38">
        <v>77.099999999999994</v>
      </c>
      <c r="AB48" s="52" t="s">
        <v>22</v>
      </c>
      <c r="AC48" s="77">
        <v>87.7</v>
      </c>
      <c r="AD48" s="2">
        <v>87.9</v>
      </c>
    </row>
    <row r="49" spans="1:30" ht="16.5" customHeight="1" x14ac:dyDescent="0.15">
      <c r="B49" s="29" t="s">
        <v>47</v>
      </c>
      <c r="C49" s="58">
        <v>91.7</v>
      </c>
      <c r="D49" s="34">
        <v>83.6</v>
      </c>
      <c r="E49" s="34">
        <v>83.4</v>
      </c>
      <c r="F49" s="34">
        <v>93.1</v>
      </c>
      <c r="G49" s="34">
        <v>94.3</v>
      </c>
      <c r="H49" s="34">
        <v>86</v>
      </c>
      <c r="I49" s="34">
        <v>85.5</v>
      </c>
      <c r="J49" s="52">
        <v>85</v>
      </c>
      <c r="K49" s="52" t="s">
        <v>22</v>
      </c>
      <c r="L49" s="34">
        <v>86.4</v>
      </c>
      <c r="M49" s="34">
        <v>80.8</v>
      </c>
      <c r="N49" s="34">
        <v>89.5</v>
      </c>
      <c r="O49" s="34">
        <v>100.9</v>
      </c>
      <c r="P49" s="34">
        <v>98.9</v>
      </c>
      <c r="Q49" s="34">
        <v>101</v>
      </c>
      <c r="R49" s="39">
        <v>80.599999999999994</v>
      </c>
      <c r="S49" s="34">
        <v>98.8</v>
      </c>
      <c r="T49" s="34">
        <v>100.4</v>
      </c>
      <c r="U49" s="34">
        <v>120.9</v>
      </c>
      <c r="V49" s="34">
        <v>98.5</v>
      </c>
      <c r="W49" s="34">
        <v>103</v>
      </c>
      <c r="X49" s="37">
        <v>95.6</v>
      </c>
      <c r="Y49" s="34">
        <v>63.5</v>
      </c>
      <c r="Z49" s="33">
        <v>94</v>
      </c>
      <c r="AA49" s="34">
        <v>52.9</v>
      </c>
      <c r="AB49" s="52" t="s">
        <v>22</v>
      </c>
      <c r="AC49" s="77">
        <v>85.5</v>
      </c>
      <c r="AD49" s="2">
        <v>85.5</v>
      </c>
    </row>
    <row r="50" spans="1:30" ht="16.5" customHeight="1" x14ac:dyDescent="0.15">
      <c r="B50" s="29" t="s">
        <v>48</v>
      </c>
      <c r="C50" s="58">
        <v>98.3</v>
      </c>
      <c r="D50" s="34">
        <v>78.900000000000006</v>
      </c>
      <c r="E50" s="34">
        <v>78.599999999999994</v>
      </c>
      <c r="F50" s="34">
        <v>98.6</v>
      </c>
      <c r="G50" s="34">
        <v>96.6</v>
      </c>
      <c r="H50" s="34">
        <v>82.7</v>
      </c>
      <c r="I50" s="34">
        <v>96.8</v>
      </c>
      <c r="J50" s="52">
        <v>96.7</v>
      </c>
      <c r="K50" s="52" t="s">
        <v>22</v>
      </c>
      <c r="L50" s="34">
        <v>91.2</v>
      </c>
      <c r="M50" s="34">
        <v>88.2</v>
      </c>
      <c r="N50" s="34">
        <v>80.8</v>
      </c>
      <c r="O50" s="34">
        <v>114.3</v>
      </c>
      <c r="P50" s="34">
        <v>95.8</v>
      </c>
      <c r="Q50" s="34">
        <v>115.7</v>
      </c>
      <c r="R50" s="34">
        <v>103.5</v>
      </c>
      <c r="S50" s="34">
        <v>99.6</v>
      </c>
      <c r="T50" s="34">
        <v>120.2</v>
      </c>
      <c r="U50" s="34">
        <v>134.69999999999999</v>
      </c>
      <c r="V50" s="34">
        <v>97.9</v>
      </c>
      <c r="W50" s="34">
        <v>98.7</v>
      </c>
      <c r="X50" s="37">
        <v>95.6</v>
      </c>
      <c r="Y50" s="34">
        <v>83.5</v>
      </c>
      <c r="Z50" s="33">
        <v>97.1</v>
      </c>
      <c r="AA50" s="34">
        <v>136.6</v>
      </c>
      <c r="AB50" s="52" t="s">
        <v>22</v>
      </c>
      <c r="AC50" s="77">
        <v>95.8</v>
      </c>
      <c r="AD50" s="2">
        <v>95.9</v>
      </c>
    </row>
    <row r="51" spans="1:30" ht="16.5" customHeight="1" x14ac:dyDescent="0.15">
      <c r="B51" s="29" t="s">
        <v>49</v>
      </c>
      <c r="C51" s="58">
        <v>81.099999999999994</v>
      </c>
      <c r="D51" s="34">
        <v>81.099999999999994</v>
      </c>
      <c r="E51" s="34">
        <v>81.2</v>
      </c>
      <c r="F51" s="34">
        <v>75</v>
      </c>
      <c r="G51" s="34">
        <v>43.3</v>
      </c>
      <c r="H51" s="34">
        <v>72.900000000000006</v>
      </c>
      <c r="I51" s="34">
        <v>74.8</v>
      </c>
      <c r="J51" s="52">
        <v>74.7</v>
      </c>
      <c r="K51" s="52" t="s">
        <v>22</v>
      </c>
      <c r="L51" s="34">
        <v>84.1</v>
      </c>
      <c r="M51" s="34">
        <v>70.3</v>
      </c>
      <c r="N51" s="34">
        <v>89.7</v>
      </c>
      <c r="O51" s="34">
        <v>81.8</v>
      </c>
      <c r="P51" s="34">
        <v>81.8</v>
      </c>
      <c r="Q51" s="34">
        <v>81.8</v>
      </c>
      <c r="R51" s="34">
        <v>117.4</v>
      </c>
      <c r="S51" s="34">
        <v>98.5</v>
      </c>
      <c r="T51" s="34">
        <v>87.2</v>
      </c>
      <c r="U51" s="34">
        <v>123</v>
      </c>
      <c r="V51" s="34">
        <v>93.4</v>
      </c>
      <c r="W51" s="34">
        <v>82.2</v>
      </c>
      <c r="X51" s="37">
        <v>95.6</v>
      </c>
      <c r="Y51" s="34">
        <v>88.8</v>
      </c>
      <c r="Z51" s="33">
        <v>119.3</v>
      </c>
      <c r="AA51" s="34">
        <v>38</v>
      </c>
      <c r="AB51" s="52" t="s">
        <v>22</v>
      </c>
      <c r="AC51" s="77">
        <v>74.900000000000006</v>
      </c>
      <c r="AD51" s="2">
        <v>74.7</v>
      </c>
    </row>
    <row r="52" spans="1:30" ht="16.5" customHeight="1" x14ac:dyDescent="0.15">
      <c r="B52" s="29" t="s">
        <v>50</v>
      </c>
      <c r="C52" s="58">
        <v>89.7</v>
      </c>
      <c r="D52" s="34">
        <v>75.2</v>
      </c>
      <c r="E52" s="34">
        <v>75</v>
      </c>
      <c r="F52" s="34">
        <v>88.6</v>
      </c>
      <c r="G52" s="34">
        <v>69</v>
      </c>
      <c r="H52" s="34">
        <v>61.1</v>
      </c>
      <c r="I52" s="34">
        <v>92</v>
      </c>
      <c r="J52" s="52">
        <v>92.5</v>
      </c>
      <c r="K52" s="52" t="s">
        <v>22</v>
      </c>
      <c r="L52" s="34">
        <v>100</v>
      </c>
      <c r="M52" s="34">
        <v>104.1</v>
      </c>
      <c r="N52" s="34">
        <v>96.9</v>
      </c>
      <c r="O52" s="34">
        <v>100.9</v>
      </c>
      <c r="P52" s="34">
        <v>91.1</v>
      </c>
      <c r="Q52" s="34">
        <v>101.6</v>
      </c>
      <c r="R52" s="34">
        <v>107.1</v>
      </c>
      <c r="S52" s="34">
        <v>101.4</v>
      </c>
      <c r="T52" s="34">
        <v>100.2</v>
      </c>
      <c r="U52" s="34">
        <v>95</v>
      </c>
      <c r="V52" s="34">
        <v>94.9</v>
      </c>
      <c r="W52" s="34">
        <v>97.2</v>
      </c>
      <c r="X52" s="37">
        <v>85</v>
      </c>
      <c r="Y52" s="34">
        <v>55.8</v>
      </c>
      <c r="Z52" s="33">
        <v>98.3</v>
      </c>
      <c r="AA52" s="34">
        <v>41.9</v>
      </c>
      <c r="AB52" s="52" t="s">
        <v>22</v>
      </c>
      <c r="AC52" s="77">
        <v>90.4</v>
      </c>
      <c r="AD52" s="2">
        <v>90.1</v>
      </c>
    </row>
    <row r="53" spans="1:30" ht="16.5" customHeight="1" x14ac:dyDescent="0.15">
      <c r="B53" s="29" t="s">
        <v>51</v>
      </c>
      <c r="C53" s="58">
        <v>105.3</v>
      </c>
      <c r="D53" s="34">
        <v>92.1</v>
      </c>
      <c r="E53" s="34">
        <v>91.9</v>
      </c>
      <c r="F53" s="34">
        <v>105.8</v>
      </c>
      <c r="G53" s="34">
        <v>81.099999999999994</v>
      </c>
      <c r="H53" s="34">
        <v>74.099999999999994</v>
      </c>
      <c r="I53" s="34">
        <v>123.1</v>
      </c>
      <c r="J53" s="52">
        <v>123.5</v>
      </c>
      <c r="K53" s="52" t="s">
        <v>22</v>
      </c>
      <c r="L53" s="34">
        <v>117.1</v>
      </c>
      <c r="M53" s="34">
        <v>91.9</v>
      </c>
      <c r="N53" s="34">
        <v>101.9</v>
      </c>
      <c r="O53" s="34">
        <v>104</v>
      </c>
      <c r="P53" s="34">
        <v>106.8</v>
      </c>
      <c r="Q53" s="34">
        <v>103.8</v>
      </c>
      <c r="R53" s="34">
        <v>70.900000000000006</v>
      </c>
      <c r="S53" s="34">
        <v>102.2</v>
      </c>
      <c r="T53" s="34">
        <v>115.5</v>
      </c>
      <c r="U53" s="34">
        <v>83.2</v>
      </c>
      <c r="V53" s="34">
        <v>112.5</v>
      </c>
      <c r="W53" s="34">
        <v>120.8</v>
      </c>
      <c r="X53" s="37">
        <v>106.2</v>
      </c>
      <c r="Y53" s="34">
        <v>78.099999999999994</v>
      </c>
      <c r="Z53" s="33">
        <v>91.5</v>
      </c>
      <c r="AA53" s="34">
        <v>94.9</v>
      </c>
      <c r="AB53" s="52" t="s">
        <v>22</v>
      </c>
      <c r="AC53" s="77">
        <v>120</v>
      </c>
      <c r="AD53" s="2">
        <v>120.1</v>
      </c>
    </row>
    <row r="54" spans="1:30" ht="16.5" customHeight="1" x14ac:dyDescent="0.15">
      <c r="B54" s="29" t="s">
        <v>52</v>
      </c>
      <c r="C54" s="58">
        <v>96.3</v>
      </c>
      <c r="D54" s="34">
        <v>77.2</v>
      </c>
      <c r="E54" s="34">
        <v>76.7</v>
      </c>
      <c r="F54" s="34">
        <v>110.8</v>
      </c>
      <c r="G54" s="34">
        <v>91.8</v>
      </c>
      <c r="H54" s="34">
        <v>76.2</v>
      </c>
      <c r="I54" s="34">
        <v>105.5</v>
      </c>
      <c r="J54" s="52">
        <v>105.8</v>
      </c>
      <c r="K54" s="52" t="s">
        <v>22</v>
      </c>
      <c r="L54" s="34">
        <v>118.1</v>
      </c>
      <c r="M54" s="34">
        <v>72.599999999999994</v>
      </c>
      <c r="N54" s="34">
        <v>104.8</v>
      </c>
      <c r="O54" s="34">
        <v>106.3</v>
      </c>
      <c r="P54" s="34">
        <v>100.6</v>
      </c>
      <c r="Q54" s="34">
        <v>106.7</v>
      </c>
      <c r="R54" s="34">
        <v>68.3</v>
      </c>
      <c r="S54" s="34">
        <v>102.3</v>
      </c>
      <c r="T54" s="34">
        <v>103.5</v>
      </c>
      <c r="U54" s="34">
        <v>73.8</v>
      </c>
      <c r="V54" s="34">
        <v>100.5</v>
      </c>
      <c r="W54" s="34">
        <v>100.9</v>
      </c>
      <c r="X54" s="37">
        <v>116.8</v>
      </c>
      <c r="Y54" s="34">
        <v>89.6</v>
      </c>
      <c r="Z54" s="33">
        <v>98.8</v>
      </c>
      <c r="AA54" s="34">
        <v>111.9</v>
      </c>
      <c r="AB54" s="52" t="s">
        <v>22</v>
      </c>
      <c r="AC54" s="77">
        <v>104.1</v>
      </c>
      <c r="AD54" s="2">
        <v>103.7</v>
      </c>
    </row>
    <row r="55" spans="1:30" ht="16.5" customHeight="1" x14ac:dyDescent="0.15">
      <c r="B55" s="30" t="s">
        <v>53</v>
      </c>
      <c r="C55" s="41">
        <v>100</v>
      </c>
      <c r="D55" s="35">
        <v>92.5</v>
      </c>
      <c r="E55" s="35">
        <v>92.3</v>
      </c>
      <c r="F55" s="35">
        <v>106.9</v>
      </c>
      <c r="G55" s="35">
        <v>69.400000000000006</v>
      </c>
      <c r="H55" s="35">
        <v>122.2</v>
      </c>
      <c r="I55" s="35">
        <v>106.4</v>
      </c>
      <c r="J55" s="53">
        <v>106.6</v>
      </c>
      <c r="K55" s="53" t="s">
        <v>22</v>
      </c>
      <c r="L55" s="35">
        <v>116.7</v>
      </c>
      <c r="M55" s="35">
        <v>108.6</v>
      </c>
      <c r="N55" s="35">
        <v>107.5</v>
      </c>
      <c r="O55" s="35">
        <v>102.9</v>
      </c>
      <c r="P55" s="35">
        <v>99.9</v>
      </c>
      <c r="Q55" s="35">
        <v>103.1</v>
      </c>
      <c r="R55" s="41">
        <v>102.3</v>
      </c>
      <c r="S55" s="35">
        <v>103</v>
      </c>
      <c r="T55" s="35">
        <v>111.4</v>
      </c>
      <c r="U55" s="35">
        <v>87.5</v>
      </c>
      <c r="V55" s="35">
        <v>98.7</v>
      </c>
      <c r="W55" s="35">
        <v>96.1</v>
      </c>
      <c r="X55" s="56">
        <v>106.2</v>
      </c>
      <c r="Y55" s="35">
        <v>113.3</v>
      </c>
      <c r="Z55" s="66">
        <v>100.3</v>
      </c>
      <c r="AA55" s="35">
        <v>143.4</v>
      </c>
      <c r="AB55" s="53" t="s">
        <v>22</v>
      </c>
      <c r="AC55" s="78">
        <v>107.6</v>
      </c>
      <c r="AD55" s="7">
        <v>107.4</v>
      </c>
    </row>
    <row r="56" spans="1:30" ht="16.5" customHeight="1" x14ac:dyDescent="0.15">
      <c r="A56" s="64"/>
      <c r="B56" s="32" t="s">
        <v>56</v>
      </c>
      <c r="C56" s="57">
        <v>89.2</v>
      </c>
      <c r="D56" s="57">
        <v>93.5</v>
      </c>
      <c r="E56" s="57">
        <v>93.4</v>
      </c>
      <c r="F56" s="57">
        <v>95.5</v>
      </c>
      <c r="G56" s="57">
        <v>135.69999999999999</v>
      </c>
      <c r="H56" s="57">
        <v>107.8</v>
      </c>
      <c r="I56" s="60">
        <v>81.7</v>
      </c>
      <c r="J56" s="65">
        <v>81.599999999999994</v>
      </c>
      <c r="K56" s="65" t="s">
        <v>22</v>
      </c>
      <c r="L56" s="57">
        <v>120.5</v>
      </c>
      <c r="M56" s="57">
        <v>77.099999999999994</v>
      </c>
      <c r="N56" s="57">
        <v>90.5</v>
      </c>
      <c r="O56" s="57">
        <v>84.1</v>
      </c>
      <c r="P56" s="57">
        <v>94.7</v>
      </c>
      <c r="Q56" s="43">
        <v>83.3</v>
      </c>
      <c r="R56" s="57">
        <v>116.9</v>
      </c>
      <c r="S56" s="57">
        <v>103.2</v>
      </c>
      <c r="T56" s="57">
        <v>84.4</v>
      </c>
      <c r="U56" s="57">
        <v>65.099999999999994</v>
      </c>
      <c r="V56" s="57">
        <v>91.3</v>
      </c>
      <c r="W56" s="36">
        <v>89</v>
      </c>
      <c r="X56" s="65">
        <v>74.3</v>
      </c>
      <c r="Y56" s="57">
        <v>134.9</v>
      </c>
      <c r="Z56" s="65">
        <v>98.5</v>
      </c>
      <c r="AA56" s="42">
        <v>66.900000000000006</v>
      </c>
      <c r="AB56" s="65" t="s">
        <v>22</v>
      </c>
      <c r="AC56" s="79">
        <v>84.3</v>
      </c>
      <c r="AD56" s="61">
        <v>83.3</v>
      </c>
    </row>
    <row r="57" spans="1:30" ht="16.5" customHeight="1" x14ac:dyDescent="0.15">
      <c r="A57" s="64"/>
      <c r="B57" s="32" t="s">
        <v>43</v>
      </c>
      <c r="C57" s="34">
        <v>92.4</v>
      </c>
      <c r="D57" s="34">
        <v>92.7</v>
      </c>
      <c r="E57" s="34">
        <v>92.5</v>
      </c>
      <c r="F57" s="34">
        <v>108.1</v>
      </c>
      <c r="G57" s="34">
        <v>130.80000000000001</v>
      </c>
      <c r="H57" s="34">
        <v>105</v>
      </c>
      <c r="I57" s="52">
        <v>87.4</v>
      </c>
      <c r="J57" s="33">
        <v>86.6</v>
      </c>
      <c r="K57" s="33" t="s">
        <v>22</v>
      </c>
      <c r="L57" s="34">
        <v>125.5</v>
      </c>
      <c r="M57" s="34">
        <v>90.6</v>
      </c>
      <c r="N57" s="34">
        <v>98.2</v>
      </c>
      <c r="O57" s="34">
        <v>86.2</v>
      </c>
      <c r="P57" s="34">
        <v>96.2</v>
      </c>
      <c r="Q57" s="40">
        <v>85.5</v>
      </c>
      <c r="R57" s="34">
        <v>106.7</v>
      </c>
      <c r="S57" s="34">
        <v>103.2</v>
      </c>
      <c r="T57" s="34">
        <v>84</v>
      </c>
      <c r="U57" s="34">
        <v>85.9</v>
      </c>
      <c r="V57" s="34">
        <v>98.7</v>
      </c>
      <c r="W57" s="37">
        <v>98</v>
      </c>
      <c r="X57" s="33">
        <v>85</v>
      </c>
      <c r="Y57" s="34">
        <v>155.69999999999999</v>
      </c>
      <c r="Z57" s="33">
        <v>100.8</v>
      </c>
      <c r="AA57" s="37">
        <v>42.9</v>
      </c>
      <c r="AB57" s="33" t="s">
        <v>22</v>
      </c>
      <c r="AC57" s="77">
        <v>89.4</v>
      </c>
      <c r="AD57" s="2">
        <v>88.5</v>
      </c>
    </row>
    <row r="58" spans="1:30" ht="16.5" customHeight="1" x14ac:dyDescent="0.15">
      <c r="A58" s="64"/>
      <c r="B58" s="32" t="s">
        <v>44</v>
      </c>
      <c r="C58" s="34">
        <v>104.3</v>
      </c>
      <c r="D58" s="34">
        <v>95.4</v>
      </c>
      <c r="E58" s="34">
        <v>95.1</v>
      </c>
      <c r="F58" s="34">
        <v>113.4</v>
      </c>
      <c r="G58" s="34">
        <v>134.6</v>
      </c>
      <c r="H58" s="34">
        <v>167.4</v>
      </c>
      <c r="I58" s="52">
        <v>88.8</v>
      </c>
      <c r="J58" s="33">
        <v>88</v>
      </c>
      <c r="K58" s="33" t="s">
        <v>22</v>
      </c>
      <c r="L58" s="34">
        <v>117.8</v>
      </c>
      <c r="M58" s="34">
        <v>128.19999999999999</v>
      </c>
      <c r="N58" s="34">
        <v>109.4</v>
      </c>
      <c r="O58" s="34">
        <v>110.4</v>
      </c>
      <c r="P58" s="34">
        <v>103.9</v>
      </c>
      <c r="Q58" s="40">
        <v>110.9</v>
      </c>
      <c r="R58" s="34">
        <v>110.1</v>
      </c>
      <c r="S58" s="34">
        <v>104.7</v>
      </c>
      <c r="T58" s="34">
        <v>107.7</v>
      </c>
      <c r="U58" s="34">
        <v>133.1</v>
      </c>
      <c r="V58" s="34">
        <v>121.6</v>
      </c>
      <c r="W58" s="37">
        <v>112.1</v>
      </c>
      <c r="X58" s="33">
        <v>106.2</v>
      </c>
      <c r="Y58" s="34">
        <v>143.69999999999999</v>
      </c>
      <c r="Z58" s="33">
        <v>144.6</v>
      </c>
      <c r="AA58" s="39">
        <v>138.6</v>
      </c>
      <c r="AB58" s="33" t="s">
        <v>22</v>
      </c>
      <c r="AC58" s="77">
        <v>94.3</v>
      </c>
      <c r="AD58" s="2">
        <v>93.6</v>
      </c>
    </row>
    <row r="59" spans="1:30" ht="16.5" customHeight="1" x14ac:dyDescent="0.15">
      <c r="A59" s="59"/>
      <c r="B59" s="29" t="s">
        <v>45</v>
      </c>
      <c r="C59" s="34">
        <v>104.4</v>
      </c>
      <c r="D59" s="34">
        <v>103.8</v>
      </c>
      <c r="E59" s="34">
        <v>103.7</v>
      </c>
      <c r="F59" s="34">
        <v>111.5</v>
      </c>
      <c r="G59" s="34">
        <v>43.8</v>
      </c>
      <c r="H59" s="34">
        <v>123.3</v>
      </c>
      <c r="I59" s="52">
        <v>116.4</v>
      </c>
      <c r="J59" s="33">
        <v>115.9</v>
      </c>
      <c r="K59" s="33" t="s">
        <v>22</v>
      </c>
      <c r="L59" s="34">
        <v>129.9</v>
      </c>
      <c r="M59" s="34">
        <v>177.2</v>
      </c>
      <c r="N59" s="34">
        <v>94</v>
      </c>
      <c r="O59" s="34">
        <v>94.7</v>
      </c>
      <c r="P59" s="34">
        <v>101.4</v>
      </c>
      <c r="Q59" s="40">
        <v>94.2</v>
      </c>
      <c r="R59" s="34">
        <v>50.8</v>
      </c>
      <c r="S59" s="34">
        <v>102.6</v>
      </c>
      <c r="T59" s="34">
        <v>106.2</v>
      </c>
      <c r="U59" s="34">
        <v>138.1</v>
      </c>
      <c r="V59" s="34">
        <v>106.2</v>
      </c>
      <c r="W59" s="37">
        <v>106.8</v>
      </c>
      <c r="X59" s="33">
        <v>106.2</v>
      </c>
      <c r="Y59" s="34">
        <v>134.69999999999999</v>
      </c>
      <c r="Z59" s="33">
        <v>102.7</v>
      </c>
      <c r="AA59" s="39">
        <v>167.5</v>
      </c>
      <c r="AB59" s="33" t="s">
        <v>22</v>
      </c>
      <c r="AC59" s="77">
        <v>117.2</v>
      </c>
      <c r="AD59" s="2">
        <v>116.8</v>
      </c>
    </row>
    <row r="60" spans="1:30" ht="16.5" customHeight="1" x14ac:dyDescent="0.15">
      <c r="A60" s="59"/>
      <c r="B60" s="29" t="s">
        <v>46</v>
      </c>
      <c r="C60" s="34">
        <v>95.6</v>
      </c>
      <c r="D60" s="34">
        <v>87.4</v>
      </c>
      <c r="E60" s="34">
        <v>87.2</v>
      </c>
      <c r="F60" s="34">
        <v>97</v>
      </c>
      <c r="G60" s="34">
        <v>126.4</v>
      </c>
      <c r="H60" s="34">
        <v>95.6</v>
      </c>
      <c r="I60" s="52">
        <v>99.1</v>
      </c>
      <c r="J60" s="33">
        <v>98.5</v>
      </c>
      <c r="K60" s="33" t="s">
        <v>22</v>
      </c>
      <c r="L60" s="38">
        <v>118.9</v>
      </c>
      <c r="M60" s="34">
        <v>100.8</v>
      </c>
      <c r="N60" s="34">
        <v>79.5</v>
      </c>
      <c r="O60" s="34">
        <v>87.5</v>
      </c>
      <c r="P60" s="34">
        <v>93.2</v>
      </c>
      <c r="Q60" s="39">
        <v>87</v>
      </c>
      <c r="R60" s="34">
        <v>61.5</v>
      </c>
      <c r="S60" s="34">
        <v>101.7</v>
      </c>
      <c r="T60" s="34">
        <v>88.6</v>
      </c>
      <c r="U60" s="34">
        <v>136.6</v>
      </c>
      <c r="V60" s="34">
        <v>94.5</v>
      </c>
      <c r="W60" s="37">
        <v>86.1</v>
      </c>
      <c r="X60" s="33">
        <v>106.2</v>
      </c>
      <c r="Y60" s="34">
        <v>110.2</v>
      </c>
      <c r="Z60" s="52">
        <v>106.2</v>
      </c>
      <c r="AA60" s="39">
        <v>96.7</v>
      </c>
      <c r="AB60" s="33" t="s">
        <v>22</v>
      </c>
      <c r="AC60" s="77">
        <v>99.4</v>
      </c>
      <c r="AD60" s="2">
        <v>98.9</v>
      </c>
    </row>
    <row r="61" spans="1:30" ht="16.5" customHeight="1" x14ac:dyDescent="0.15">
      <c r="A61" s="59"/>
      <c r="B61" s="29" t="s">
        <v>47</v>
      </c>
      <c r="C61" s="34">
        <v>106.9</v>
      </c>
      <c r="D61" s="34">
        <v>94.9</v>
      </c>
      <c r="E61" s="34">
        <v>94.6</v>
      </c>
      <c r="F61" s="34">
        <v>110.5</v>
      </c>
      <c r="G61" s="34">
        <v>136.69999999999999</v>
      </c>
      <c r="H61" s="34">
        <v>116.6</v>
      </c>
      <c r="I61" s="52">
        <v>106.8</v>
      </c>
      <c r="J61" s="33">
        <v>106.6</v>
      </c>
      <c r="K61" s="33" t="s">
        <v>22</v>
      </c>
      <c r="L61" s="34">
        <v>112.2</v>
      </c>
      <c r="M61" s="34">
        <v>105.4</v>
      </c>
      <c r="N61" s="34">
        <v>89.3</v>
      </c>
      <c r="O61" s="34">
        <v>105.9</v>
      </c>
      <c r="P61" s="34">
        <v>105.8</v>
      </c>
      <c r="Q61" s="39">
        <v>105.9</v>
      </c>
      <c r="R61" s="34">
        <v>91.5</v>
      </c>
      <c r="S61" s="34">
        <v>100.1</v>
      </c>
      <c r="T61" s="34">
        <v>103.5</v>
      </c>
      <c r="U61" s="34">
        <v>149.5</v>
      </c>
      <c r="V61" s="34">
        <v>108.5</v>
      </c>
      <c r="W61" s="37">
        <v>98.3</v>
      </c>
      <c r="X61" s="33">
        <v>106.2</v>
      </c>
      <c r="Y61" s="34">
        <v>123.5</v>
      </c>
      <c r="Z61" s="33">
        <v>110.4</v>
      </c>
      <c r="AA61" s="39">
        <v>101.5</v>
      </c>
      <c r="AB61" s="33" t="s">
        <v>22</v>
      </c>
      <c r="AC61" s="77">
        <v>107.5</v>
      </c>
      <c r="AD61" s="2">
        <v>107.4</v>
      </c>
    </row>
    <row r="62" spans="1:30" ht="16.5" customHeight="1" x14ac:dyDescent="0.15">
      <c r="A62" s="59"/>
      <c r="B62" s="29" t="s">
        <v>48</v>
      </c>
      <c r="C62" s="34">
        <v>107.9</v>
      </c>
      <c r="D62" s="34">
        <v>92.9</v>
      </c>
      <c r="E62" s="34">
        <v>92.5</v>
      </c>
      <c r="F62" s="34">
        <v>120.8</v>
      </c>
      <c r="G62" s="34">
        <v>153</v>
      </c>
      <c r="H62" s="34">
        <v>110.3</v>
      </c>
      <c r="I62" s="52">
        <v>104.1</v>
      </c>
      <c r="J62" s="33">
        <v>104</v>
      </c>
      <c r="K62" s="33" t="s">
        <v>22</v>
      </c>
      <c r="L62" s="34">
        <v>113.9</v>
      </c>
      <c r="M62" s="34">
        <v>154.69999999999999</v>
      </c>
      <c r="N62" s="34">
        <v>77.8</v>
      </c>
      <c r="O62" s="34">
        <v>112.4</v>
      </c>
      <c r="P62" s="34">
        <v>104.5</v>
      </c>
      <c r="Q62" s="34">
        <v>113</v>
      </c>
      <c r="R62" s="34">
        <v>116.9</v>
      </c>
      <c r="S62" s="34">
        <v>99.1</v>
      </c>
      <c r="T62" s="34">
        <v>118.2</v>
      </c>
      <c r="U62" s="34">
        <v>153.19999999999999</v>
      </c>
      <c r="V62" s="34">
        <v>105.3</v>
      </c>
      <c r="W62" s="37">
        <v>103.1</v>
      </c>
      <c r="X62" s="33">
        <v>116.8</v>
      </c>
      <c r="Y62" s="34">
        <v>102.4</v>
      </c>
      <c r="Z62" s="33">
        <v>106.1</v>
      </c>
      <c r="AA62" s="39">
        <v>109.3</v>
      </c>
      <c r="AB62" s="33" t="s">
        <v>22</v>
      </c>
      <c r="AC62" s="77">
        <v>104.8</v>
      </c>
      <c r="AD62" s="2">
        <v>104.4</v>
      </c>
    </row>
    <row r="63" spans="1:30" ht="16.5" customHeight="1" x14ac:dyDescent="0.15">
      <c r="A63" s="59"/>
      <c r="B63" s="29" t="s">
        <v>49</v>
      </c>
      <c r="C63" s="34">
        <v>85.4</v>
      </c>
      <c r="D63" s="34">
        <v>90.3</v>
      </c>
      <c r="E63" s="34">
        <v>90.1</v>
      </c>
      <c r="F63" s="34">
        <v>108.4</v>
      </c>
      <c r="G63" s="34">
        <v>66.900000000000006</v>
      </c>
      <c r="H63" s="34">
        <v>76.400000000000006</v>
      </c>
      <c r="I63" s="52">
        <v>79.3</v>
      </c>
      <c r="J63" s="33">
        <v>79</v>
      </c>
      <c r="K63" s="33" t="s">
        <v>22</v>
      </c>
      <c r="L63" s="34">
        <v>126.4</v>
      </c>
      <c r="M63" s="34">
        <v>88.8</v>
      </c>
      <c r="N63" s="34">
        <v>77.2</v>
      </c>
      <c r="O63" s="34">
        <v>81.900000000000006</v>
      </c>
      <c r="P63" s="34">
        <v>83.3</v>
      </c>
      <c r="Q63" s="34">
        <v>81.8</v>
      </c>
      <c r="R63" s="34">
        <v>107.2</v>
      </c>
      <c r="S63" s="34">
        <v>98.6</v>
      </c>
      <c r="T63" s="34">
        <v>86.6</v>
      </c>
      <c r="U63" s="34">
        <v>128</v>
      </c>
      <c r="V63" s="34">
        <v>87.5</v>
      </c>
      <c r="W63" s="37">
        <v>76.099999999999994</v>
      </c>
      <c r="X63" s="33">
        <v>106.2</v>
      </c>
      <c r="Y63" s="34">
        <v>77.599999999999994</v>
      </c>
      <c r="Z63" s="33">
        <v>102.4</v>
      </c>
      <c r="AA63" s="39">
        <v>42.9</v>
      </c>
      <c r="AB63" s="33" t="s">
        <v>22</v>
      </c>
      <c r="AC63" s="77">
        <v>80.400000000000006</v>
      </c>
      <c r="AD63" s="2">
        <v>79.099999999999994</v>
      </c>
    </row>
    <row r="64" spans="1:30" ht="16.5" customHeight="1" x14ac:dyDescent="0.15">
      <c r="A64" s="59"/>
      <c r="B64" s="29" t="s">
        <v>50</v>
      </c>
      <c r="C64" s="34">
        <v>90.5</v>
      </c>
      <c r="D64" s="34">
        <v>84.2</v>
      </c>
      <c r="E64" s="34">
        <v>83.7</v>
      </c>
      <c r="F64" s="34">
        <v>112.5</v>
      </c>
      <c r="G64" s="34">
        <v>71</v>
      </c>
      <c r="H64" s="34">
        <v>96.6</v>
      </c>
      <c r="I64" s="52">
        <v>79.2</v>
      </c>
      <c r="J64" s="33">
        <v>78.8</v>
      </c>
      <c r="K64" s="33" t="s">
        <v>22</v>
      </c>
      <c r="L64" s="34">
        <v>142.5</v>
      </c>
      <c r="M64" s="34">
        <v>80.900000000000006</v>
      </c>
      <c r="N64" s="34">
        <v>86.9</v>
      </c>
      <c r="O64" s="34">
        <v>103.4</v>
      </c>
      <c r="P64" s="34">
        <v>99.8</v>
      </c>
      <c r="Q64" s="34">
        <v>103.6</v>
      </c>
      <c r="R64" s="34">
        <v>80.400000000000006</v>
      </c>
      <c r="S64" s="34">
        <v>99.8</v>
      </c>
      <c r="T64" s="34">
        <v>101.3</v>
      </c>
      <c r="U64" s="34">
        <v>109.1</v>
      </c>
      <c r="V64" s="34">
        <v>111.7</v>
      </c>
      <c r="W64" s="37">
        <v>97.2</v>
      </c>
      <c r="X64" s="33">
        <v>95.6</v>
      </c>
      <c r="Y64" s="34">
        <v>90.1</v>
      </c>
      <c r="Z64" s="33">
        <v>142.5</v>
      </c>
      <c r="AA64" s="39">
        <v>49.9</v>
      </c>
      <c r="AB64" s="33" t="s">
        <v>22</v>
      </c>
      <c r="AC64" s="77">
        <v>81.900000000000006</v>
      </c>
      <c r="AD64" s="2">
        <v>80.3</v>
      </c>
    </row>
    <row r="65" spans="1:30" ht="16.5" customHeight="1" x14ac:dyDescent="0.15">
      <c r="A65" s="29"/>
      <c r="B65" s="29" t="s">
        <v>51</v>
      </c>
      <c r="C65" s="34">
        <v>95.5</v>
      </c>
      <c r="D65" s="34">
        <v>107.3</v>
      </c>
      <c r="E65" s="34">
        <v>107.1</v>
      </c>
      <c r="F65" s="34">
        <v>118.3</v>
      </c>
      <c r="G65" s="34">
        <v>50.6</v>
      </c>
      <c r="H65" s="34">
        <v>69.7</v>
      </c>
      <c r="I65" s="52">
        <v>92.3</v>
      </c>
      <c r="J65" s="33">
        <v>92</v>
      </c>
      <c r="K65" s="33" t="s">
        <v>22</v>
      </c>
      <c r="L65" s="34">
        <v>156.30000000000001</v>
      </c>
      <c r="M65" s="34">
        <v>150</v>
      </c>
      <c r="N65" s="34">
        <v>92.8</v>
      </c>
      <c r="O65" s="34">
        <v>98.9</v>
      </c>
      <c r="P65" s="34">
        <v>102.5</v>
      </c>
      <c r="Q65" s="34">
        <v>98.6</v>
      </c>
      <c r="R65" s="34">
        <v>51.6</v>
      </c>
      <c r="S65" s="34">
        <v>100</v>
      </c>
      <c r="T65" s="34">
        <v>105.8</v>
      </c>
      <c r="U65" s="34">
        <v>94.5</v>
      </c>
      <c r="V65" s="34">
        <v>99.2</v>
      </c>
      <c r="W65" s="37">
        <v>95.7</v>
      </c>
      <c r="X65" s="33">
        <v>106.2</v>
      </c>
      <c r="Y65" s="34">
        <v>90.9</v>
      </c>
      <c r="Z65" s="33">
        <v>104.9</v>
      </c>
      <c r="AA65" s="39">
        <v>76.7</v>
      </c>
      <c r="AB65" s="33" t="s">
        <v>22</v>
      </c>
      <c r="AC65" s="77">
        <v>92.7</v>
      </c>
      <c r="AD65" s="2">
        <v>90.9</v>
      </c>
    </row>
    <row r="66" spans="1:30" ht="16.5" customHeight="1" x14ac:dyDescent="0.15">
      <c r="A66" s="29"/>
      <c r="B66" s="29" t="s">
        <v>52</v>
      </c>
      <c r="C66" s="34">
        <v>98.6</v>
      </c>
      <c r="D66" s="34">
        <v>87.8</v>
      </c>
      <c r="E66" s="34">
        <v>87.3</v>
      </c>
      <c r="F66" s="34">
        <v>115.5</v>
      </c>
      <c r="G66" s="34">
        <v>45.3</v>
      </c>
      <c r="H66" s="34">
        <v>70.7</v>
      </c>
      <c r="I66" s="52">
        <v>107.9</v>
      </c>
      <c r="J66" s="33">
        <v>107.9</v>
      </c>
      <c r="K66" s="33" t="s">
        <v>22</v>
      </c>
      <c r="L66" s="34">
        <v>137.69999999999999</v>
      </c>
      <c r="M66" s="34">
        <v>142.4</v>
      </c>
      <c r="N66" s="34">
        <v>97.3</v>
      </c>
      <c r="O66" s="34">
        <v>104.6</v>
      </c>
      <c r="P66" s="34">
        <v>102.4</v>
      </c>
      <c r="Q66" s="34">
        <v>104.8</v>
      </c>
      <c r="R66" s="34">
        <v>46.2</v>
      </c>
      <c r="S66" s="34">
        <v>100.8</v>
      </c>
      <c r="T66" s="34">
        <v>115.5</v>
      </c>
      <c r="U66" s="34">
        <v>120.2</v>
      </c>
      <c r="V66" s="34">
        <v>102.9</v>
      </c>
      <c r="W66" s="37">
        <v>95.7</v>
      </c>
      <c r="X66" s="33">
        <v>106.2</v>
      </c>
      <c r="Y66" s="34">
        <v>73.7</v>
      </c>
      <c r="Z66" s="33">
        <v>116</v>
      </c>
      <c r="AA66" s="39">
        <v>100.3</v>
      </c>
      <c r="AB66" s="33" t="s">
        <v>22</v>
      </c>
      <c r="AC66" s="77">
        <v>106.5</v>
      </c>
      <c r="AD66" s="2">
        <v>105.7</v>
      </c>
    </row>
    <row r="67" spans="1:30" ht="16.5" customHeight="1" x14ac:dyDescent="0.15">
      <c r="A67" s="59"/>
      <c r="B67" s="30" t="s">
        <v>53</v>
      </c>
      <c r="C67" s="35">
        <v>99.8</v>
      </c>
      <c r="D67" s="35">
        <v>98.2</v>
      </c>
      <c r="E67" s="35">
        <v>98.2</v>
      </c>
      <c r="F67" s="35">
        <v>99.7</v>
      </c>
      <c r="G67" s="35">
        <v>88.7</v>
      </c>
      <c r="H67" s="35">
        <v>84</v>
      </c>
      <c r="I67" s="53">
        <v>106.8</v>
      </c>
      <c r="J67" s="66">
        <v>106.8</v>
      </c>
      <c r="K67" s="66" t="s">
        <v>22</v>
      </c>
      <c r="L67" s="35">
        <v>109.6</v>
      </c>
      <c r="M67" s="35">
        <v>123.8</v>
      </c>
      <c r="N67" s="35">
        <v>90.6</v>
      </c>
      <c r="O67" s="35">
        <v>92.7</v>
      </c>
      <c r="P67" s="35">
        <v>100.1</v>
      </c>
      <c r="Q67" s="41">
        <v>92.2</v>
      </c>
      <c r="R67" s="35">
        <v>113.1</v>
      </c>
      <c r="S67" s="35">
        <v>101.2</v>
      </c>
      <c r="T67" s="35">
        <v>109</v>
      </c>
      <c r="U67" s="35">
        <v>102.1</v>
      </c>
      <c r="V67" s="35">
        <v>102.8</v>
      </c>
      <c r="W67" s="56">
        <v>97.9</v>
      </c>
      <c r="X67" s="66">
        <v>106.2</v>
      </c>
      <c r="Y67" s="35">
        <v>166.4</v>
      </c>
      <c r="Z67" s="66">
        <v>105.5</v>
      </c>
      <c r="AA67" s="41">
        <v>96.7</v>
      </c>
      <c r="AB67" s="66" t="s">
        <v>22</v>
      </c>
      <c r="AC67" s="78">
        <v>105.6</v>
      </c>
      <c r="AD67" s="7">
        <v>105.5</v>
      </c>
    </row>
    <row r="68" spans="1:30" ht="16.5" customHeight="1" x14ac:dyDescent="0.15">
      <c r="A68" s="59"/>
      <c r="B68" s="31" t="s">
        <v>57</v>
      </c>
      <c r="C68" s="67">
        <v>90.3</v>
      </c>
      <c r="D68" s="34">
        <v>101</v>
      </c>
      <c r="E68" s="34">
        <v>101.1</v>
      </c>
      <c r="F68" s="34">
        <v>96.8</v>
      </c>
      <c r="G68" s="34">
        <v>125.9</v>
      </c>
      <c r="H68" s="34">
        <v>96.3</v>
      </c>
      <c r="I68" s="52">
        <v>88.4</v>
      </c>
      <c r="J68" s="33">
        <v>88.5</v>
      </c>
      <c r="K68" s="33" t="s">
        <v>22</v>
      </c>
      <c r="L68" s="34">
        <v>132.19999999999999</v>
      </c>
      <c r="M68" s="34">
        <v>83.1</v>
      </c>
      <c r="N68" s="34">
        <v>85.8</v>
      </c>
      <c r="O68" s="34">
        <v>77.3</v>
      </c>
      <c r="P68" s="34">
        <v>94.4</v>
      </c>
      <c r="Q68" s="39">
        <v>76</v>
      </c>
      <c r="R68" s="34">
        <v>117.5</v>
      </c>
      <c r="S68" s="34">
        <v>103.2</v>
      </c>
      <c r="T68" s="34">
        <v>81.099999999999994</v>
      </c>
      <c r="U68" s="34">
        <v>57.9</v>
      </c>
      <c r="V68" s="34">
        <v>91.3</v>
      </c>
      <c r="W68" s="37">
        <v>89</v>
      </c>
      <c r="X68" s="33">
        <v>85</v>
      </c>
      <c r="Y68" s="57">
        <v>153.1</v>
      </c>
      <c r="Z68" s="65">
        <v>100.2</v>
      </c>
      <c r="AA68" s="39">
        <v>66.2</v>
      </c>
      <c r="AB68" s="33" t="s">
        <v>22</v>
      </c>
      <c r="AC68" s="77">
        <v>90</v>
      </c>
      <c r="AD68" s="2">
        <v>88.9</v>
      </c>
    </row>
    <row r="69" spans="1:30" ht="16.5" customHeight="1" x14ac:dyDescent="0.15">
      <c r="A69" s="59"/>
      <c r="B69" s="32" t="s">
        <v>43</v>
      </c>
      <c r="C69" s="68">
        <v>92.6</v>
      </c>
      <c r="D69" s="34">
        <v>98.2</v>
      </c>
      <c r="E69" s="34">
        <v>98.1</v>
      </c>
      <c r="F69" s="34">
        <v>100.7</v>
      </c>
      <c r="G69" s="34">
        <v>146.80000000000001</v>
      </c>
      <c r="H69" s="34">
        <v>98.5</v>
      </c>
      <c r="I69" s="52">
        <v>81.7</v>
      </c>
      <c r="J69" s="33">
        <v>81.5</v>
      </c>
      <c r="K69" s="33" t="s">
        <v>22</v>
      </c>
      <c r="L69" s="34">
        <v>140</v>
      </c>
      <c r="M69" s="34">
        <v>109.8</v>
      </c>
      <c r="N69" s="34">
        <v>93.5</v>
      </c>
      <c r="O69" s="34">
        <v>86.2</v>
      </c>
      <c r="P69" s="34">
        <v>96.8</v>
      </c>
      <c r="Q69" s="39">
        <v>85.4</v>
      </c>
      <c r="R69" s="34">
        <v>112.1</v>
      </c>
      <c r="S69" s="34">
        <v>99.5</v>
      </c>
      <c r="T69" s="34">
        <v>88.9</v>
      </c>
      <c r="U69" s="34">
        <v>91.4</v>
      </c>
      <c r="V69" s="34">
        <v>99.2</v>
      </c>
      <c r="W69" s="37">
        <v>98</v>
      </c>
      <c r="X69" s="33">
        <v>85</v>
      </c>
      <c r="Y69" s="34">
        <v>144</v>
      </c>
      <c r="Z69" s="33">
        <v>101.5</v>
      </c>
      <c r="AA69" s="39">
        <v>27.9</v>
      </c>
      <c r="AB69" s="33" t="s">
        <v>22</v>
      </c>
      <c r="AC69" s="77">
        <v>84.2</v>
      </c>
      <c r="AD69" s="2">
        <v>82.7</v>
      </c>
    </row>
    <row r="70" spans="1:30" ht="16.5" customHeight="1" x14ac:dyDescent="0.15">
      <c r="A70" s="59"/>
      <c r="B70" s="32" t="s">
        <v>44</v>
      </c>
      <c r="C70" s="68">
        <v>103.3</v>
      </c>
      <c r="D70" s="34">
        <v>95.5</v>
      </c>
      <c r="E70" s="34">
        <v>95.3</v>
      </c>
      <c r="F70" s="34">
        <v>112.4</v>
      </c>
      <c r="G70" s="34">
        <v>67.099999999999994</v>
      </c>
      <c r="H70" s="34">
        <v>147.6</v>
      </c>
      <c r="I70" s="52">
        <v>103.4</v>
      </c>
      <c r="J70" s="33">
        <v>103.9</v>
      </c>
      <c r="K70" s="33" t="s">
        <v>22</v>
      </c>
      <c r="L70" s="34">
        <v>149.5</v>
      </c>
      <c r="M70" s="34">
        <v>102.4</v>
      </c>
      <c r="N70" s="34">
        <v>100.7</v>
      </c>
      <c r="O70" s="34">
        <v>100.2</v>
      </c>
      <c r="P70" s="34">
        <v>106.5</v>
      </c>
      <c r="Q70" s="39">
        <v>99.8</v>
      </c>
      <c r="R70" s="34">
        <v>120.8</v>
      </c>
      <c r="S70" s="34">
        <v>102.4</v>
      </c>
      <c r="T70" s="34">
        <v>107.4</v>
      </c>
      <c r="U70" s="34">
        <v>137.30000000000001</v>
      </c>
      <c r="V70" s="34">
        <v>115.9</v>
      </c>
      <c r="W70" s="37">
        <v>107.4</v>
      </c>
      <c r="X70" s="33">
        <v>85</v>
      </c>
      <c r="Y70" s="34">
        <v>109.5</v>
      </c>
      <c r="Z70" s="33">
        <v>140.5</v>
      </c>
      <c r="AA70" s="39">
        <v>132.69999999999999</v>
      </c>
      <c r="AB70" s="33" t="s">
        <v>22</v>
      </c>
      <c r="AC70" s="77">
        <v>107.3</v>
      </c>
      <c r="AD70" s="2">
        <v>106.1</v>
      </c>
    </row>
    <row r="71" spans="1:30" ht="16.5" customHeight="1" x14ac:dyDescent="0.15">
      <c r="A71" s="59"/>
      <c r="B71" s="29" t="s">
        <v>45</v>
      </c>
      <c r="C71" s="68">
        <v>104.4</v>
      </c>
      <c r="D71" s="34">
        <v>103.5</v>
      </c>
      <c r="E71" s="34">
        <v>103.3</v>
      </c>
      <c r="F71" s="34">
        <v>113.9</v>
      </c>
      <c r="G71" s="34">
        <v>40.9</v>
      </c>
      <c r="H71" s="34">
        <v>118.9</v>
      </c>
      <c r="I71" s="52">
        <v>112</v>
      </c>
      <c r="J71" s="33">
        <v>112.9</v>
      </c>
      <c r="K71" s="33" t="s">
        <v>22</v>
      </c>
      <c r="L71" s="34">
        <v>152.19999999999999</v>
      </c>
      <c r="M71" s="34">
        <v>104.6</v>
      </c>
      <c r="N71" s="34">
        <v>79.5</v>
      </c>
      <c r="O71" s="34">
        <v>101.1</v>
      </c>
      <c r="P71" s="34">
        <v>104.4</v>
      </c>
      <c r="Q71" s="39">
        <v>100.8</v>
      </c>
      <c r="R71" s="34">
        <v>121.7</v>
      </c>
      <c r="S71" s="34">
        <v>100.2</v>
      </c>
      <c r="T71" s="34">
        <v>107.1</v>
      </c>
      <c r="U71" s="34">
        <v>130.4</v>
      </c>
      <c r="V71" s="34">
        <v>100.5</v>
      </c>
      <c r="W71" s="37">
        <v>94.2</v>
      </c>
      <c r="X71" s="33">
        <v>95.6</v>
      </c>
      <c r="Y71" s="34">
        <v>115.9</v>
      </c>
      <c r="Z71" s="33">
        <v>110.5</v>
      </c>
      <c r="AA71" s="39">
        <v>132.19999999999999</v>
      </c>
      <c r="AB71" s="33" t="s">
        <v>22</v>
      </c>
      <c r="AC71" s="77">
        <v>113.5</v>
      </c>
      <c r="AD71" s="2">
        <v>112.4</v>
      </c>
    </row>
    <row r="72" spans="1:30" ht="16.5" customHeight="1" x14ac:dyDescent="0.15">
      <c r="A72" s="59"/>
      <c r="B72" s="29" t="s">
        <v>46</v>
      </c>
      <c r="C72" s="68">
        <v>96.8</v>
      </c>
      <c r="D72" s="34">
        <v>100</v>
      </c>
      <c r="E72" s="34">
        <v>100.1</v>
      </c>
      <c r="F72" s="34">
        <v>90.8</v>
      </c>
      <c r="G72" s="34">
        <v>93.3</v>
      </c>
      <c r="H72" s="34">
        <v>126.2</v>
      </c>
      <c r="I72" s="52">
        <v>89.4</v>
      </c>
      <c r="J72" s="33">
        <v>89.4</v>
      </c>
      <c r="K72" s="33" t="s">
        <v>22</v>
      </c>
      <c r="L72" s="34">
        <v>128.1</v>
      </c>
      <c r="M72" s="34">
        <v>69.599999999999994</v>
      </c>
      <c r="N72" s="34">
        <v>79.900000000000006</v>
      </c>
      <c r="O72" s="34">
        <v>91.8</v>
      </c>
      <c r="P72" s="34">
        <v>91.9</v>
      </c>
      <c r="Q72" s="39">
        <v>91.8</v>
      </c>
      <c r="R72" s="34">
        <v>128.19999999999999</v>
      </c>
      <c r="S72" s="34">
        <v>100.7</v>
      </c>
      <c r="T72" s="34">
        <v>97</v>
      </c>
      <c r="U72" s="34">
        <v>144.19999999999999</v>
      </c>
      <c r="V72" s="34">
        <v>94.6</v>
      </c>
      <c r="W72" s="37">
        <v>90</v>
      </c>
      <c r="X72" s="33">
        <v>85</v>
      </c>
      <c r="Y72" s="34">
        <v>86.2</v>
      </c>
      <c r="Z72" s="33">
        <v>104.1</v>
      </c>
      <c r="AA72" s="39">
        <v>100.2</v>
      </c>
      <c r="AB72" s="33" t="s">
        <v>22</v>
      </c>
      <c r="AC72" s="77">
        <v>92.6</v>
      </c>
      <c r="AD72" s="2">
        <v>91.6</v>
      </c>
    </row>
    <row r="73" spans="1:30" ht="16.5" customHeight="1" x14ac:dyDescent="0.15">
      <c r="A73" s="59"/>
      <c r="B73" s="29" t="s">
        <v>47</v>
      </c>
      <c r="C73" s="68">
        <v>111.1</v>
      </c>
      <c r="D73" s="34">
        <v>98.1</v>
      </c>
      <c r="E73" s="34">
        <v>97.9</v>
      </c>
      <c r="F73" s="34">
        <v>109.7</v>
      </c>
      <c r="G73" s="34">
        <v>95.3</v>
      </c>
      <c r="H73" s="34">
        <v>140</v>
      </c>
      <c r="I73" s="52">
        <v>123.1</v>
      </c>
      <c r="J73" s="33">
        <v>123.5</v>
      </c>
      <c r="K73" s="33" t="s">
        <v>22</v>
      </c>
      <c r="L73" s="34">
        <v>141.6</v>
      </c>
      <c r="M73" s="34">
        <v>204.2</v>
      </c>
      <c r="N73" s="34">
        <v>76.2</v>
      </c>
      <c r="O73" s="34">
        <v>102.6</v>
      </c>
      <c r="P73" s="34">
        <v>103.9</v>
      </c>
      <c r="Q73" s="39">
        <v>102.5</v>
      </c>
      <c r="R73" s="34">
        <v>114.3</v>
      </c>
      <c r="S73" s="34">
        <v>99.8</v>
      </c>
      <c r="T73" s="34">
        <v>109.5</v>
      </c>
      <c r="U73" s="34">
        <v>152.80000000000001</v>
      </c>
      <c r="V73" s="34">
        <v>106.8</v>
      </c>
      <c r="W73" s="37">
        <v>105.7</v>
      </c>
      <c r="X73" s="33">
        <v>85</v>
      </c>
      <c r="Y73" s="34">
        <v>80.900000000000006</v>
      </c>
      <c r="Z73" s="33">
        <v>117.9</v>
      </c>
      <c r="AA73" s="39">
        <v>80.8</v>
      </c>
      <c r="AB73" s="33" t="s">
        <v>22</v>
      </c>
      <c r="AC73" s="77">
        <v>124.7</v>
      </c>
      <c r="AD73" s="2">
        <v>124.2</v>
      </c>
    </row>
    <row r="74" spans="1:30" ht="16.5" customHeight="1" x14ac:dyDescent="0.15">
      <c r="A74" s="59"/>
      <c r="B74" s="29" t="s">
        <v>48</v>
      </c>
      <c r="C74" s="68">
        <v>107.2</v>
      </c>
      <c r="D74" s="34">
        <v>105.2</v>
      </c>
      <c r="E74" s="34">
        <v>105.1</v>
      </c>
      <c r="F74" s="34">
        <v>110.8</v>
      </c>
      <c r="G74" s="34">
        <v>90.3</v>
      </c>
      <c r="H74" s="34">
        <v>106.8</v>
      </c>
      <c r="I74" s="52">
        <v>108.4</v>
      </c>
      <c r="J74" s="33">
        <v>109</v>
      </c>
      <c r="K74" s="33" t="s">
        <v>22</v>
      </c>
      <c r="L74" s="34">
        <v>124.8</v>
      </c>
      <c r="M74" s="34">
        <v>103.8</v>
      </c>
      <c r="N74" s="34">
        <v>76</v>
      </c>
      <c r="O74" s="34">
        <v>103</v>
      </c>
      <c r="P74" s="34">
        <v>105.3</v>
      </c>
      <c r="Q74" s="39">
        <v>102.8</v>
      </c>
      <c r="R74" s="34">
        <v>133.19999999999999</v>
      </c>
      <c r="S74" s="34">
        <v>100.2</v>
      </c>
      <c r="T74" s="34">
        <v>122.2</v>
      </c>
      <c r="U74" s="34">
        <v>153.9</v>
      </c>
      <c r="V74" s="34">
        <v>106.1</v>
      </c>
      <c r="W74" s="37">
        <v>101.2</v>
      </c>
      <c r="X74" s="33">
        <v>95.6</v>
      </c>
      <c r="Y74" s="34">
        <v>74.900000000000006</v>
      </c>
      <c r="Z74" s="33">
        <v>114</v>
      </c>
      <c r="AA74" s="39">
        <v>147.1</v>
      </c>
      <c r="AB74" s="33" t="s">
        <v>22</v>
      </c>
      <c r="AC74" s="77">
        <v>108.7</v>
      </c>
      <c r="AD74" s="2">
        <v>108.3</v>
      </c>
    </row>
    <row r="75" spans="1:30" ht="16.5" customHeight="1" x14ac:dyDescent="0.15">
      <c r="A75" s="59"/>
      <c r="B75" s="29" t="s">
        <v>49</v>
      </c>
      <c r="C75" s="68">
        <v>96.5</v>
      </c>
      <c r="D75" s="34">
        <v>109.3</v>
      </c>
      <c r="E75" s="34">
        <v>109.4</v>
      </c>
      <c r="F75" s="34">
        <v>107.3</v>
      </c>
      <c r="G75" s="34">
        <v>101.7</v>
      </c>
      <c r="H75" s="34">
        <v>102.8</v>
      </c>
      <c r="I75" s="52">
        <v>82.1</v>
      </c>
      <c r="J75" s="33">
        <v>82.3</v>
      </c>
      <c r="K75" s="33" t="s">
        <v>22</v>
      </c>
      <c r="L75" s="34">
        <v>122</v>
      </c>
      <c r="M75" s="34">
        <v>113.7</v>
      </c>
      <c r="N75" s="34">
        <v>78.400000000000006</v>
      </c>
      <c r="O75" s="34">
        <v>92.3</v>
      </c>
      <c r="P75" s="34">
        <v>96.5</v>
      </c>
      <c r="Q75" s="39">
        <v>92</v>
      </c>
      <c r="R75" s="34">
        <v>127.4</v>
      </c>
      <c r="S75" s="34">
        <v>98.4</v>
      </c>
      <c r="T75" s="34">
        <v>101.6</v>
      </c>
      <c r="U75" s="34">
        <v>146.6</v>
      </c>
      <c r="V75" s="34">
        <v>95.6</v>
      </c>
      <c r="W75" s="37">
        <v>83.8</v>
      </c>
      <c r="X75" s="33">
        <v>85</v>
      </c>
      <c r="Y75" s="34">
        <v>72.2</v>
      </c>
      <c r="Z75" s="33">
        <v>118.2</v>
      </c>
      <c r="AA75" s="39">
        <v>60</v>
      </c>
      <c r="AB75" s="33" t="s">
        <v>22</v>
      </c>
      <c r="AC75" s="77">
        <v>84.4</v>
      </c>
      <c r="AD75" s="2">
        <v>83.4</v>
      </c>
    </row>
    <row r="76" spans="1:30" ht="16.5" customHeight="1" x14ac:dyDescent="0.15">
      <c r="A76" s="59"/>
      <c r="B76" s="29" t="s">
        <v>50</v>
      </c>
      <c r="C76" s="68">
        <v>107</v>
      </c>
      <c r="D76" s="34">
        <v>94.3</v>
      </c>
      <c r="E76" s="34">
        <v>94</v>
      </c>
      <c r="F76" s="34">
        <v>115.2</v>
      </c>
      <c r="G76" s="34">
        <v>103.2</v>
      </c>
      <c r="H76" s="34">
        <v>132.6</v>
      </c>
      <c r="I76" s="52">
        <v>109.8</v>
      </c>
      <c r="J76" s="33">
        <v>110.2</v>
      </c>
      <c r="K76" s="33" t="s">
        <v>22</v>
      </c>
      <c r="L76" s="34">
        <v>128.5</v>
      </c>
      <c r="M76" s="34">
        <v>104.3</v>
      </c>
      <c r="N76" s="34">
        <v>85</v>
      </c>
      <c r="O76" s="34">
        <v>113.7</v>
      </c>
      <c r="P76" s="34">
        <v>99.4</v>
      </c>
      <c r="Q76" s="39">
        <v>114.7</v>
      </c>
      <c r="R76" s="34">
        <v>111.5</v>
      </c>
      <c r="S76" s="34">
        <v>100.2</v>
      </c>
      <c r="T76" s="34">
        <v>101.3</v>
      </c>
      <c r="U76" s="34">
        <v>115.7</v>
      </c>
      <c r="V76" s="34">
        <v>104.6</v>
      </c>
      <c r="W76" s="37">
        <v>104</v>
      </c>
      <c r="X76" s="33">
        <v>85</v>
      </c>
      <c r="Y76" s="34">
        <v>79.2</v>
      </c>
      <c r="Z76" s="33">
        <v>114</v>
      </c>
      <c r="AA76" s="39">
        <v>39.799999999999997</v>
      </c>
      <c r="AB76" s="33" t="s">
        <v>22</v>
      </c>
      <c r="AC76" s="77">
        <v>111.6</v>
      </c>
      <c r="AD76" s="2">
        <v>111.2</v>
      </c>
    </row>
    <row r="77" spans="1:30" ht="16.5" customHeight="1" x14ac:dyDescent="0.15">
      <c r="A77" s="59"/>
      <c r="B77" s="29" t="s">
        <v>58</v>
      </c>
      <c r="C77" s="68">
        <v>115.6</v>
      </c>
      <c r="D77" s="34">
        <v>105.3</v>
      </c>
      <c r="E77" s="34">
        <v>105.2</v>
      </c>
      <c r="F77" s="34">
        <v>112.3</v>
      </c>
      <c r="G77" s="34">
        <v>107.2</v>
      </c>
      <c r="H77" s="34">
        <v>154.5</v>
      </c>
      <c r="I77" s="52">
        <v>123</v>
      </c>
      <c r="J77" s="33">
        <v>123.8</v>
      </c>
      <c r="K77" s="33" t="s">
        <v>22</v>
      </c>
      <c r="L77" s="34">
        <v>140.9</v>
      </c>
      <c r="M77" s="34">
        <v>77.7</v>
      </c>
      <c r="N77" s="34">
        <v>93.8</v>
      </c>
      <c r="O77" s="34">
        <v>116</v>
      </c>
      <c r="P77" s="34">
        <v>109.8</v>
      </c>
      <c r="Q77" s="39">
        <v>116.5</v>
      </c>
      <c r="R77" s="34">
        <v>133.1</v>
      </c>
      <c r="S77" s="34">
        <v>99.3</v>
      </c>
      <c r="T77" s="34">
        <v>113.5</v>
      </c>
      <c r="U77" s="34">
        <v>109.2</v>
      </c>
      <c r="V77" s="34">
        <v>112.3</v>
      </c>
      <c r="W77" s="37">
        <v>107</v>
      </c>
      <c r="X77" s="33">
        <v>95.6</v>
      </c>
      <c r="Y77" s="34">
        <v>113.3</v>
      </c>
      <c r="Z77" s="33">
        <v>127.6</v>
      </c>
      <c r="AA77" s="39">
        <v>57</v>
      </c>
      <c r="AB77" s="33" t="s">
        <v>22</v>
      </c>
      <c r="AC77" s="77">
        <v>125.2</v>
      </c>
      <c r="AD77" s="2">
        <v>124.9</v>
      </c>
    </row>
    <row r="78" spans="1:30" ht="16.5" customHeight="1" x14ac:dyDescent="0.15">
      <c r="A78" s="59"/>
      <c r="B78" s="29" t="s">
        <v>52</v>
      </c>
      <c r="C78" s="68">
        <v>108.4</v>
      </c>
      <c r="D78" s="34">
        <v>93.5</v>
      </c>
      <c r="E78" s="34">
        <v>93.1</v>
      </c>
      <c r="F78" s="34">
        <v>118.2</v>
      </c>
      <c r="G78" s="34">
        <v>75.5</v>
      </c>
      <c r="H78" s="34">
        <v>129.1</v>
      </c>
      <c r="I78" s="52">
        <v>118.6</v>
      </c>
      <c r="J78" s="33">
        <v>119</v>
      </c>
      <c r="K78" s="33" t="s">
        <v>22</v>
      </c>
      <c r="L78" s="34">
        <v>140.1</v>
      </c>
      <c r="M78" s="34">
        <v>64.400000000000006</v>
      </c>
      <c r="N78" s="34">
        <v>93.2</v>
      </c>
      <c r="O78" s="34">
        <v>108.2</v>
      </c>
      <c r="P78" s="34">
        <v>98.6</v>
      </c>
      <c r="Q78" s="39">
        <v>108.9</v>
      </c>
      <c r="R78" s="34">
        <v>124.9</v>
      </c>
      <c r="S78" s="34">
        <v>97.8</v>
      </c>
      <c r="T78" s="34">
        <v>115.8</v>
      </c>
      <c r="U78" s="34">
        <v>114.4</v>
      </c>
      <c r="V78" s="34">
        <v>117.4</v>
      </c>
      <c r="W78" s="37">
        <v>119.7</v>
      </c>
      <c r="X78" s="33">
        <v>85</v>
      </c>
      <c r="Y78" s="34">
        <v>99.1</v>
      </c>
      <c r="Z78" s="33">
        <v>112.8</v>
      </c>
      <c r="AA78" s="39">
        <v>103.9</v>
      </c>
      <c r="AB78" s="33" t="s">
        <v>22</v>
      </c>
      <c r="AC78" s="77">
        <v>119.7</v>
      </c>
      <c r="AD78" s="2">
        <v>119.3</v>
      </c>
    </row>
    <row r="79" spans="1:30" ht="16.5" customHeight="1" x14ac:dyDescent="0.15">
      <c r="A79" s="59"/>
      <c r="B79" s="30" t="s">
        <v>53</v>
      </c>
      <c r="C79" s="68">
        <v>109.7</v>
      </c>
      <c r="D79" s="34">
        <v>99.7</v>
      </c>
      <c r="E79" s="34">
        <v>99.5</v>
      </c>
      <c r="F79" s="34">
        <v>110.7</v>
      </c>
      <c r="G79" s="34">
        <v>87.1</v>
      </c>
      <c r="H79" s="34">
        <v>186.2</v>
      </c>
      <c r="I79" s="52">
        <v>113.6</v>
      </c>
      <c r="J79" s="33">
        <v>113.2</v>
      </c>
      <c r="K79" s="33" t="s">
        <v>22</v>
      </c>
      <c r="L79" s="34">
        <v>91.9</v>
      </c>
      <c r="M79" s="34">
        <v>141.9</v>
      </c>
      <c r="N79" s="34">
        <v>97.9</v>
      </c>
      <c r="O79" s="34">
        <v>117.8</v>
      </c>
      <c r="P79" s="34">
        <v>101.7</v>
      </c>
      <c r="Q79" s="39">
        <v>119</v>
      </c>
      <c r="R79" s="34">
        <v>121.2</v>
      </c>
      <c r="S79" s="34">
        <v>94.2</v>
      </c>
      <c r="T79" s="34">
        <v>110.5</v>
      </c>
      <c r="U79" s="34">
        <v>90</v>
      </c>
      <c r="V79" s="34">
        <v>106.4</v>
      </c>
      <c r="W79" s="37">
        <v>100.1</v>
      </c>
      <c r="X79" s="33">
        <v>85</v>
      </c>
      <c r="Y79" s="34">
        <v>125</v>
      </c>
      <c r="Z79" s="33">
        <v>118.9</v>
      </c>
      <c r="AA79" s="39">
        <v>95.6</v>
      </c>
      <c r="AB79" s="33" t="s">
        <v>22</v>
      </c>
      <c r="AC79" s="77">
        <v>117.4</v>
      </c>
      <c r="AD79" s="2">
        <v>118</v>
      </c>
    </row>
    <row r="80" spans="1:30" ht="16.5" customHeight="1" x14ac:dyDescent="0.15">
      <c r="A80" s="59"/>
      <c r="B80" s="29" t="s">
        <v>59</v>
      </c>
      <c r="C80" s="67">
        <v>94.4</v>
      </c>
      <c r="D80" s="57">
        <v>96.7</v>
      </c>
      <c r="E80" s="57">
        <v>96.5</v>
      </c>
      <c r="F80" s="57">
        <v>115.2</v>
      </c>
      <c r="G80" s="57">
        <v>103.3</v>
      </c>
      <c r="H80" s="57">
        <v>163.1</v>
      </c>
      <c r="I80" s="60">
        <v>96.2</v>
      </c>
      <c r="J80" s="65">
        <v>94.5</v>
      </c>
      <c r="K80" s="65" t="s">
        <v>22</v>
      </c>
      <c r="L80" s="57">
        <v>80.3</v>
      </c>
      <c r="M80" s="57">
        <v>53.9</v>
      </c>
      <c r="N80" s="57">
        <v>66.599999999999994</v>
      </c>
      <c r="O80" s="57">
        <v>90.6</v>
      </c>
      <c r="P80" s="57">
        <v>95.2</v>
      </c>
      <c r="Q80" s="42">
        <v>90.2</v>
      </c>
      <c r="R80" s="57">
        <v>123.4</v>
      </c>
      <c r="S80" s="57">
        <v>93.8</v>
      </c>
      <c r="T80" s="57">
        <v>77.400000000000006</v>
      </c>
      <c r="U80" s="57">
        <v>61.2</v>
      </c>
      <c r="V80" s="57">
        <v>89.8</v>
      </c>
      <c r="W80" s="36">
        <v>80.5</v>
      </c>
      <c r="X80" s="65">
        <v>85</v>
      </c>
      <c r="Y80" s="57">
        <v>143.4</v>
      </c>
      <c r="Z80" s="65">
        <v>105.2</v>
      </c>
      <c r="AA80" s="42">
        <v>59</v>
      </c>
      <c r="AB80" s="65" t="s">
        <v>22</v>
      </c>
      <c r="AC80" s="79">
        <v>99.7</v>
      </c>
      <c r="AD80" s="61">
        <v>100.3</v>
      </c>
    </row>
    <row r="81" spans="1:30" ht="16.5" customHeight="1" x14ac:dyDescent="0.15">
      <c r="A81" s="59"/>
      <c r="B81" s="29" t="s">
        <v>43</v>
      </c>
      <c r="C81" s="68">
        <v>94.3</v>
      </c>
      <c r="D81" s="34">
        <v>90.4</v>
      </c>
      <c r="E81" s="34">
        <v>90</v>
      </c>
      <c r="F81" s="34">
        <v>116.7</v>
      </c>
      <c r="G81" s="34">
        <v>89.8</v>
      </c>
      <c r="H81" s="34">
        <v>158.1</v>
      </c>
      <c r="I81" s="52">
        <v>92.7</v>
      </c>
      <c r="J81" s="33">
        <v>90.6</v>
      </c>
      <c r="K81" s="33" t="s">
        <v>22</v>
      </c>
      <c r="L81" s="34">
        <v>89.6</v>
      </c>
      <c r="M81" s="34">
        <v>70</v>
      </c>
      <c r="N81" s="34">
        <v>103.8</v>
      </c>
      <c r="O81" s="34">
        <v>92.5</v>
      </c>
      <c r="P81" s="34">
        <v>91</v>
      </c>
      <c r="Q81" s="39">
        <v>92.6</v>
      </c>
      <c r="R81" s="34">
        <v>100.2</v>
      </c>
      <c r="S81" s="34">
        <v>94.7</v>
      </c>
      <c r="T81" s="34">
        <v>88.1</v>
      </c>
      <c r="U81" s="34">
        <v>93.8</v>
      </c>
      <c r="V81" s="34">
        <v>100.5</v>
      </c>
      <c r="W81" s="37">
        <v>98.9</v>
      </c>
      <c r="X81" s="33">
        <v>85</v>
      </c>
      <c r="Y81" s="34">
        <v>145.4</v>
      </c>
      <c r="Z81" s="33">
        <v>107.6</v>
      </c>
      <c r="AA81" s="39">
        <v>41.7</v>
      </c>
      <c r="AB81" s="33" t="s">
        <v>22</v>
      </c>
      <c r="AC81" s="77">
        <v>96.5</v>
      </c>
      <c r="AD81" s="2">
        <v>96.7</v>
      </c>
    </row>
    <row r="82" spans="1:30" ht="16.5" customHeight="1" x14ac:dyDescent="0.15">
      <c r="A82" s="59"/>
      <c r="B82" s="29" t="s">
        <v>44</v>
      </c>
      <c r="C82" s="68">
        <v>104.2</v>
      </c>
      <c r="D82" s="34">
        <v>98.8</v>
      </c>
      <c r="E82" s="34">
        <v>98.3</v>
      </c>
      <c r="F82" s="34">
        <v>132.9</v>
      </c>
      <c r="G82" s="34">
        <v>79.2</v>
      </c>
      <c r="H82" s="34">
        <v>152.9</v>
      </c>
      <c r="I82" s="52">
        <v>93.3</v>
      </c>
      <c r="J82" s="33">
        <v>91.7</v>
      </c>
      <c r="K82" s="33" t="s">
        <v>22</v>
      </c>
      <c r="L82" s="34">
        <v>118</v>
      </c>
      <c r="M82" s="34">
        <v>105.7</v>
      </c>
      <c r="N82" s="34">
        <v>79.400000000000006</v>
      </c>
      <c r="O82" s="34">
        <v>122.9</v>
      </c>
      <c r="P82" s="34">
        <v>104</v>
      </c>
      <c r="Q82" s="39">
        <v>124.3</v>
      </c>
      <c r="R82" s="34">
        <v>113.6</v>
      </c>
      <c r="S82" s="34">
        <v>94.9</v>
      </c>
      <c r="T82" s="34">
        <v>108.9</v>
      </c>
      <c r="U82" s="34">
        <v>117.6</v>
      </c>
      <c r="V82" s="34">
        <v>106.8</v>
      </c>
      <c r="W82" s="37">
        <v>113.2</v>
      </c>
      <c r="X82" s="33">
        <v>95.6</v>
      </c>
      <c r="Y82" s="34">
        <v>105.6</v>
      </c>
      <c r="Z82" s="33">
        <v>95.4</v>
      </c>
      <c r="AA82" s="39">
        <v>97.8</v>
      </c>
      <c r="AB82" s="33" t="s">
        <v>22</v>
      </c>
      <c r="AC82" s="77">
        <v>97.5</v>
      </c>
      <c r="AD82" s="2">
        <v>96.9</v>
      </c>
    </row>
    <row r="83" spans="1:30" ht="16.5" customHeight="1" x14ac:dyDescent="0.15">
      <c r="A83" s="59"/>
      <c r="B83" s="29" t="s">
        <v>45</v>
      </c>
      <c r="C83" s="68">
        <v>107.8</v>
      </c>
      <c r="D83" s="34">
        <v>100.7</v>
      </c>
      <c r="E83" s="34">
        <v>100.5</v>
      </c>
      <c r="F83" s="34">
        <v>113.7</v>
      </c>
      <c r="G83" s="34">
        <v>55.3</v>
      </c>
      <c r="H83" s="34">
        <v>112.4</v>
      </c>
      <c r="I83" s="52">
        <v>118.9</v>
      </c>
      <c r="J83" s="33">
        <v>118.7</v>
      </c>
      <c r="K83" s="33" t="s">
        <v>22</v>
      </c>
      <c r="L83" s="34">
        <v>91.3</v>
      </c>
      <c r="M83" s="34">
        <v>84.9</v>
      </c>
      <c r="N83" s="34">
        <v>65.599999999999994</v>
      </c>
      <c r="O83" s="34">
        <v>110.6</v>
      </c>
      <c r="P83" s="34">
        <v>102.8</v>
      </c>
      <c r="Q83" s="39">
        <v>111.2</v>
      </c>
      <c r="R83" s="34">
        <v>116.7</v>
      </c>
      <c r="S83" s="34">
        <v>94.7</v>
      </c>
      <c r="T83" s="34">
        <v>112.5</v>
      </c>
      <c r="U83" s="34">
        <v>126.2</v>
      </c>
      <c r="V83" s="34">
        <v>104.3</v>
      </c>
      <c r="W83" s="37">
        <v>107.3</v>
      </c>
      <c r="X83" s="33">
        <v>95.6</v>
      </c>
      <c r="Y83" s="34">
        <v>89.4</v>
      </c>
      <c r="Z83" s="33">
        <v>104.1</v>
      </c>
      <c r="AA83" s="39">
        <v>128.80000000000001</v>
      </c>
      <c r="AB83" s="33" t="s">
        <v>22</v>
      </c>
      <c r="AC83" s="77">
        <v>117.8</v>
      </c>
      <c r="AD83" s="2">
        <v>118.5</v>
      </c>
    </row>
    <row r="84" spans="1:30" ht="16.5" customHeight="1" x14ac:dyDescent="0.15">
      <c r="A84" s="59"/>
      <c r="B84" s="29" t="s">
        <v>46</v>
      </c>
      <c r="C84" s="68">
        <v>97</v>
      </c>
      <c r="D84" s="34">
        <v>93.8</v>
      </c>
      <c r="E84" s="34">
        <v>93.8</v>
      </c>
      <c r="F84" s="34">
        <v>93.5</v>
      </c>
      <c r="G84" s="34">
        <v>39</v>
      </c>
      <c r="H84" s="34">
        <v>113.7</v>
      </c>
      <c r="I84" s="52">
        <v>95.1</v>
      </c>
      <c r="J84" s="33">
        <v>94.9</v>
      </c>
      <c r="K84" s="33" t="s">
        <v>22</v>
      </c>
      <c r="L84" s="34">
        <v>72.900000000000006</v>
      </c>
      <c r="M84" s="34">
        <v>121.7</v>
      </c>
      <c r="N84" s="34">
        <v>71</v>
      </c>
      <c r="O84" s="34">
        <v>105.6</v>
      </c>
      <c r="P84" s="34">
        <v>91.6</v>
      </c>
      <c r="Q84" s="39">
        <v>106.6</v>
      </c>
      <c r="R84" s="34">
        <v>122.4</v>
      </c>
      <c r="S84" s="34">
        <v>95.4</v>
      </c>
      <c r="T84" s="34">
        <v>92.1</v>
      </c>
      <c r="U84" s="34">
        <v>150.80000000000001</v>
      </c>
      <c r="V84" s="34">
        <v>91.2</v>
      </c>
      <c r="W84" s="37">
        <v>89.5</v>
      </c>
      <c r="X84" s="33">
        <v>74.3</v>
      </c>
      <c r="Y84" s="34">
        <v>83.7</v>
      </c>
      <c r="Z84" s="33">
        <v>98.1</v>
      </c>
      <c r="AA84" s="39">
        <v>84.7</v>
      </c>
      <c r="AB84" s="33" t="s">
        <v>22</v>
      </c>
      <c r="AC84" s="77">
        <v>95.7</v>
      </c>
      <c r="AD84" s="2">
        <v>96.3</v>
      </c>
    </row>
    <row r="85" spans="1:30" ht="16.5" customHeight="1" x14ac:dyDescent="0.15">
      <c r="A85" s="59"/>
      <c r="B85" s="29" t="s">
        <v>47</v>
      </c>
      <c r="C85" s="68">
        <v>99.9</v>
      </c>
      <c r="D85" s="34">
        <v>91.1</v>
      </c>
      <c r="E85" s="34">
        <v>90.8</v>
      </c>
      <c r="F85" s="34">
        <v>111</v>
      </c>
      <c r="G85" s="34">
        <v>78.599999999999994</v>
      </c>
      <c r="H85" s="34">
        <v>128.1</v>
      </c>
      <c r="I85" s="52">
        <v>99.2</v>
      </c>
      <c r="J85" s="33">
        <v>99.4</v>
      </c>
      <c r="K85" s="33" t="s">
        <v>22</v>
      </c>
      <c r="L85" s="34">
        <v>103.5</v>
      </c>
      <c r="M85" s="34">
        <v>103.2</v>
      </c>
      <c r="N85" s="34">
        <v>69.5</v>
      </c>
      <c r="O85" s="34">
        <v>103.4</v>
      </c>
      <c r="P85" s="34">
        <v>96.8</v>
      </c>
      <c r="Q85" s="39">
        <v>103.9</v>
      </c>
      <c r="R85" s="34">
        <v>109</v>
      </c>
      <c r="S85" s="34">
        <v>96.2</v>
      </c>
      <c r="T85" s="34">
        <v>97.8</v>
      </c>
      <c r="U85" s="34">
        <v>135.5</v>
      </c>
      <c r="V85" s="34">
        <v>107.4</v>
      </c>
      <c r="W85" s="37">
        <v>118.8</v>
      </c>
      <c r="X85" s="33">
        <v>74.3</v>
      </c>
      <c r="Y85" s="34">
        <v>87.9</v>
      </c>
      <c r="Z85" s="33">
        <v>97</v>
      </c>
      <c r="AA85" s="39">
        <v>99.7</v>
      </c>
      <c r="AB85" s="33" t="s">
        <v>22</v>
      </c>
      <c r="AC85" s="77">
        <v>101.1</v>
      </c>
      <c r="AD85" s="2">
        <v>101</v>
      </c>
    </row>
    <row r="86" spans="1:30" ht="16.5" customHeight="1" x14ac:dyDescent="0.15">
      <c r="A86" s="59"/>
      <c r="B86" s="29" t="s">
        <v>48</v>
      </c>
      <c r="C86" s="68">
        <v>97.1</v>
      </c>
      <c r="D86" s="34">
        <v>101.2</v>
      </c>
      <c r="E86" s="34">
        <v>100.9</v>
      </c>
      <c r="F86" s="34">
        <v>117.2</v>
      </c>
      <c r="G86" s="34">
        <v>48</v>
      </c>
      <c r="H86" s="34">
        <v>136.1</v>
      </c>
      <c r="I86" s="52">
        <v>83.3</v>
      </c>
      <c r="J86" s="33">
        <v>82.6</v>
      </c>
      <c r="K86" s="33" t="s">
        <v>22</v>
      </c>
      <c r="L86" s="34">
        <v>131.6</v>
      </c>
      <c r="M86" s="34">
        <v>116.2</v>
      </c>
      <c r="N86" s="34">
        <v>72.599999999999994</v>
      </c>
      <c r="O86" s="34">
        <v>112</v>
      </c>
      <c r="P86" s="34">
        <v>96.4</v>
      </c>
      <c r="Q86" s="39">
        <v>113.2</v>
      </c>
      <c r="R86" s="34">
        <v>126.3</v>
      </c>
      <c r="S86" s="34">
        <v>96.7</v>
      </c>
      <c r="T86" s="34">
        <v>99</v>
      </c>
      <c r="U86" s="34">
        <v>120.3</v>
      </c>
      <c r="V86" s="34">
        <v>100</v>
      </c>
      <c r="W86" s="37">
        <v>101.9</v>
      </c>
      <c r="X86" s="33">
        <v>74.3</v>
      </c>
      <c r="Y86" s="34">
        <v>70.400000000000006</v>
      </c>
      <c r="Z86" s="33">
        <v>100.5</v>
      </c>
      <c r="AA86" s="39">
        <v>100.1</v>
      </c>
      <c r="AB86" s="33" t="s">
        <v>22</v>
      </c>
      <c r="AC86" s="77">
        <v>87.7</v>
      </c>
      <c r="AD86" s="2">
        <v>86.5</v>
      </c>
    </row>
    <row r="87" spans="1:30" ht="16.5" customHeight="1" x14ac:dyDescent="0.15">
      <c r="A87" s="59"/>
      <c r="B87" s="29" t="s">
        <v>49</v>
      </c>
      <c r="C87" s="68">
        <v>83.3</v>
      </c>
      <c r="D87" s="34">
        <v>88.6</v>
      </c>
      <c r="E87" s="34">
        <v>88.4</v>
      </c>
      <c r="F87" s="34">
        <v>100.8</v>
      </c>
      <c r="G87" s="34">
        <v>59.6</v>
      </c>
      <c r="H87" s="34">
        <v>123.2</v>
      </c>
      <c r="I87" s="52">
        <v>68.5</v>
      </c>
      <c r="J87" s="33">
        <v>67.3</v>
      </c>
      <c r="K87" s="33" t="s">
        <v>22</v>
      </c>
      <c r="L87" s="34">
        <v>126.3</v>
      </c>
      <c r="M87" s="34">
        <v>64.400000000000006</v>
      </c>
      <c r="N87" s="34">
        <v>70.400000000000006</v>
      </c>
      <c r="O87" s="34">
        <v>81</v>
      </c>
      <c r="P87" s="34">
        <v>92.3</v>
      </c>
      <c r="Q87" s="39">
        <v>80.099999999999994</v>
      </c>
      <c r="R87" s="34">
        <v>123.4</v>
      </c>
      <c r="S87" s="34">
        <v>95.4</v>
      </c>
      <c r="T87" s="34">
        <v>84.2</v>
      </c>
      <c r="U87" s="34">
        <v>129.1</v>
      </c>
      <c r="V87" s="34">
        <v>104.3</v>
      </c>
      <c r="W87" s="37">
        <v>90.7</v>
      </c>
      <c r="X87" s="33">
        <v>74.3</v>
      </c>
      <c r="Y87" s="34">
        <v>56.8</v>
      </c>
      <c r="Z87" s="33">
        <v>123</v>
      </c>
      <c r="AA87" s="39">
        <v>22.2</v>
      </c>
      <c r="AB87" s="33" t="s">
        <v>22</v>
      </c>
      <c r="AC87" s="77">
        <v>73.3</v>
      </c>
      <c r="AD87" s="2">
        <v>71.900000000000006</v>
      </c>
    </row>
    <row r="88" spans="1:30" ht="16.5" customHeight="1" x14ac:dyDescent="0.15">
      <c r="A88" s="59"/>
      <c r="B88" s="29" t="s">
        <v>50</v>
      </c>
      <c r="C88" s="68">
        <v>89.8</v>
      </c>
      <c r="D88" s="34">
        <v>91.2</v>
      </c>
      <c r="E88" s="34">
        <v>90.9</v>
      </c>
      <c r="F88" s="34">
        <v>108.5</v>
      </c>
      <c r="G88" s="34">
        <v>61.6</v>
      </c>
      <c r="H88" s="34">
        <v>122.7</v>
      </c>
      <c r="I88" s="52">
        <v>76.2</v>
      </c>
      <c r="J88" s="33">
        <v>75.400000000000006</v>
      </c>
      <c r="K88" s="33" t="s">
        <v>22</v>
      </c>
      <c r="L88" s="34">
        <v>145.9</v>
      </c>
      <c r="M88" s="34">
        <v>66.5</v>
      </c>
      <c r="N88" s="34">
        <v>89</v>
      </c>
      <c r="O88" s="34">
        <v>94.5</v>
      </c>
      <c r="P88" s="34">
        <v>99.4</v>
      </c>
      <c r="Q88" s="39">
        <v>94.1</v>
      </c>
      <c r="R88" s="34">
        <v>121.3</v>
      </c>
      <c r="S88" s="34">
        <v>95.6</v>
      </c>
      <c r="T88" s="34">
        <v>92.6</v>
      </c>
      <c r="U88" s="34">
        <v>134.69999999999999</v>
      </c>
      <c r="V88" s="34">
        <v>98.9</v>
      </c>
      <c r="W88" s="37">
        <v>104.8</v>
      </c>
      <c r="X88" s="33">
        <v>74.3</v>
      </c>
      <c r="Y88" s="34">
        <v>75.8</v>
      </c>
      <c r="Z88" s="33">
        <v>95.1</v>
      </c>
      <c r="AA88" s="39">
        <v>25.4</v>
      </c>
      <c r="AB88" s="33" t="s">
        <v>22</v>
      </c>
      <c r="AC88" s="77">
        <v>80.7</v>
      </c>
      <c r="AD88" s="2">
        <v>79</v>
      </c>
    </row>
    <row r="89" spans="1:30" ht="16.5" customHeight="1" x14ac:dyDescent="0.15">
      <c r="A89" s="59"/>
      <c r="B89" s="29" t="s">
        <v>58</v>
      </c>
      <c r="C89" s="68">
        <v>108.9</v>
      </c>
      <c r="D89" s="34">
        <v>98</v>
      </c>
      <c r="E89" s="34">
        <v>97.6</v>
      </c>
      <c r="F89" s="34">
        <v>123</v>
      </c>
      <c r="G89" s="34">
        <v>60.2</v>
      </c>
      <c r="H89" s="34">
        <v>141.1</v>
      </c>
      <c r="I89" s="52">
        <v>121.5</v>
      </c>
      <c r="J89" s="33">
        <v>122</v>
      </c>
      <c r="K89" s="33" t="s">
        <v>22</v>
      </c>
      <c r="L89" s="34">
        <v>127.3</v>
      </c>
      <c r="M89" s="34">
        <v>71.5</v>
      </c>
      <c r="N89" s="34">
        <v>99.9</v>
      </c>
      <c r="O89" s="34">
        <v>114.1</v>
      </c>
      <c r="P89" s="34">
        <v>106.2</v>
      </c>
      <c r="Q89" s="39">
        <v>114.7</v>
      </c>
      <c r="R89" s="34">
        <v>84.3</v>
      </c>
      <c r="S89" s="34">
        <v>96.2</v>
      </c>
      <c r="T89" s="34">
        <v>110.2</v>
      </c>
      <c r="U89" s="34">
        <v>107.3</v>
      </c>
      <c r="V89" s="34">
        <v>98</v>
      </c>
      <c r="W89" s="37">
        <v>100</v>
      </c>
      <c r="X89" s="33">
        <v>74.3</v>
      </c>
      <c r="Y89" s="34">
        <v>77.900000000000006</v>
      </c>
      <c r="Z89" s="33">
        <v>90.9</v>
      </c>
      <c r="AA89" s="39">
        <v>48</v>
      </c>
      <c r="AB89" s="33" t="s">
        <v>22</v>
      </c>
      <c r="AC89" s="77">
        <v>122.7</v>
      </c>
      <c r="AD89" s="2">
        <v>122.7</v>
      </c>
    </row>
    <row r="90" spans="1:30" ht="16.5" customHeight="1" x14ac:dyDescent="0.15">
      <c r="A90" s="59"/>
      <c r="B90" s="29" t="s">
        <v>60</v>
      </c>
      <c r="C90" s="68">
        <v>101.2</v>
      </c>
      <c r="D90" s="34">
        <v>85.6</v>
      </c>
      <c r="E90" s="34">
        <v>85.3</v>
      </c>
      <c r="F90" s="34">
        <v>103.5</v>
      </c>
      <c r="G90" s="34">
        <v>85.8</v>
      </c>
      <c r="H90" s="34">
        <v>135.19999999999999</v>
      </c>
      <c r="I90" s="52">
        <v>110.8</v>
      </c>
      <c r="J90" s="33">
        <v>111.1</v>
      </c>
      <c r="K90" s="33" t="s">
        <v>22</v>
      </c>
      <c r="L90" s="34">
        <v>113.1</v>
      </c>
      <c r="M90" s="34">
        <v>87.4</v>
      </c>
      <c r="N90" s="34">
        <v>84.4</v>
      </c>
      <c r="O90" s="34">
        <v>104.3</v>
      </c>
      <c r="P90" s="34">
        <v>92.7</v>
      </c>
      <c r="Q90" s="39">
        <v>105.2</v>
      </c>
      <c r="R90" s="34">
        <v>40.5</v>
      </c>
      <c r="S90" s="34">
        <v>97</v>
      </c>
      <c r="T90" s="34">
        <v>108</v>
      </c>
      <c r="U90" s="34">
        <v>124.6</v>
      </c>
      <c r="V90" s="34">
        <v>96</v>
      </c>
      <c r="W90" s="37">
        <v>100</v>
      </c>
      <c r="X90" s="33">
        <v>85</v>
      </c>
      <c r="Y90" s="34">
        <v>118.9</v>
      </c>
      <c r="Z90" s="33">
        <v>90</v>
      </c>
      <c r="AA90" s="39">
        <v>102.7</v>
      </c>
      <c r="AB90" s="33" t="s">
        <v>22</v>
      </c>
      <c r="AC90" s="77">
        <v>112.3</v>
      </c>
      <c r="AD90" s="2">
        <v>112.3</v>
      </c>
    </row>
    <row r="91" spans="1:30" ht="16.5" customHeight="1" x14ac:dyDescent="0.15">
      <c r="A91" s="59"/>
      <c r="B91" s="29" t="s">
        <v>61</v>
      </c>
      <c r="C91" s="69">
        <v>90.5</v>
      </c>
      <c r="D91" s="34">
        <v>83.1</v>
      </c>
      <c r="E91" s="34">
        <v>82.6</v>
      </c>
      <c r="F91" s="34">
        <v>117.9</v>
      </c>
      <c r="G91" s="34">
        <v>76.900000000000006</v>
      </c>
      <c r="H91" s="34">
        <v>120.5</v>
      </c>
      <c r="I91" s="52">
        <v>87.4</v>
      </c>
      <c r="J91" s="33">
        <v>87.3</v>
      </c>
      <c r="K91" s="33" t="s">
        <v>22</v>
      </c>
      <c r="L91" s="34">
        <v>99.4</v>
      </c>
      <c r="M91" s="34">
        <v>112.3</v>
      </c>
      <c r="N91" s="34">
        <v>95</v>
      </c>
      <c r="O91" s="34">
        <v>99.2</v>
      </c>
      <c r="P91" s="34">
        <v>99.2</v>
      </c>
      <c r="Q91" s="39">
        <v>99.2</v>
      </c>
      <c r="R91" s="34">
        <v>50.8</v>
      </c>
      <c r="S91" s="34">
        <v>95.7</v>
      </c>
      <c r="T91" s="34">
        <v>104.1</v>
      </c>
      <c r="U91" s="34">
        <v>103.5</v>
      </c>
      <c r="V91" s="34">
        <v>94.3</v>
      </c>
      <c r="W91" s="37">
        <v>92.1</v>
      </c>
      <c r="X91" s="66">
        <v>85</v>
      </c>
      <c r="Y91" s="35">
        <v>128.30000000000001</v>
      </c>
      <c r="Z91" s="66">
        <v>95.2</v>
      </c>
      <c r="AA91" s="41">
        <v>84.5</v>
      </c>
      <c r="AB91" s="33" t="s">
        <v>22</v>
      </c>
      <c r="AC91" s="78">
        <v>89.7</v>
      </c>
      <c r="AD91" s="7">
        <v>89.4</v>
      </c>
    </row>
    <row r="92" spans="1:30" ht="15.75" customHeight="1" x14ac:dyDescent="0.2">
      <c r="B92" s="31" t="s">
        <v>62</v>
      </c>
      <c r="C92" s="86">
        <v>85.7</v>
      </c>
      <c r="D92" s="61">
        <v>94.7</v>
      </c>
      <c r="E92" s="61">
        <v>94.4</v>
      </c>
      <c r="F92" s="61">
        <v>113</v>
      </c>
      <c r="G92" s="61">
        <v>71.599999999999994</v>
      </c>
      <c r="H92" s="61">
        <v>120.7</v>
      </c>
      <c r="I92" s="61">
        <v>81.099999999999994</v>
      </c>
      <c r="J92" s="63">
        <v>81.099999999999994</v>
      </c>
      <c r="K92" s="90" t="s">
        <v>22</v>
      </c>
      <c r="L92" s="61">
        <v>112</v>
      </c>
      <c r="M92" s="61">
        <v>17.7</v>
      </c>
      <c r="N92" s="61">
        <v>79.400000000000006</v>
      </c>
      <c r="O92" s="61">
        <v>89</v>
      </c>
      <c r="P92" s="61">
        <v>86.5</v>
      </c>
      <c r="Q92" s="61">
        <v>89.1</v>
      </c>
      <c r="R92" s="61">
        <v>47.1</v>
      </c>
      <c r="S92" s="61">
        <v>92.7</v>
      </c>
      <c r="T92" s="61">
        <v>77.5</v>
      </c>
      <c r="U92" s="61">
        <v>76.8</v>
      </c>
      <c r="V92" s="61">
        <v>78.2</v>
      </c>
      <c r="W92" s="61">
        <v>72.5</v>
      </c>
      <c r="X92" s="63">
        <v>74.3</v>
      </c>
      <c r="Y92" s="61">
        <v>139</v>
      </c>
      <c r="Z92" s="90">
        <v>84.9</v>
      </c>
      <c r="AA92" s="61">
        <v>53.2</v>
      </c>
      <c r="AB92" s="92" t="s">
        <v>22</v>
      </c>
      <c r="AC92" s="61">
        <v>84.1</v>
      </c>
      <c r="AD92" s="61">
        <v>83.5</v>
      </c>
    </row>
    <row r="93" spans="1:30" ht="15.75" customHeight="1" x14ac:dyDescent="0.2">
      <c r="B93" s="32" t="s">
        <v>63</v>
      </c>
      <c r="C93" s="87">
        <v>86.6</v>
      </c>
      <c r="D93" s="2">
        <v>89</v>
      </c>
      <c r="E93" s="2">
        <v>88.6</v>
      </c>
      <c r="F93" s="2">
        <v>116.2</v>
      </c>
      <c r="G93" s="2">
        <v>36.200000000000003</v>
      </c>
      <c r="H93" s="2">
        <v>139.5</v>
      </c>
      <c r="I93" s="2">
        <v>81.3</v>
      </c>
      <c r="J93" s="44">
        <v>81.400000000000006</v>
      </c>
      <c r="K93" s="89" t="s">
        <v>22</v>
      </c>
      <c r="L93" s="2">
        <v>124.2</v>
      </c>
      <c r="M93" s="2">
        <v>113.8</v>
      </c>
      <c r="N93" s="2">
        <v>81.5</v>
      </c>
      <c r="O93" s="2">
        <v>94</v>
      </c>
      <c r="P93" s="2">
        <v>93.2</v>
      </c>
      <c r="Q93" s="2">
        <v>94.1</v>
      </c>
      <c r="R93" s="2">
        <v>41.8</v>
      </c>
      <c r="S93" s="2">
        <v>92.3</v>
      </c>
      <c r="T93" s="2">
        <v>89.5</v>
      </c>
      <c r="U93" s="2">
        <v>98.8</v>
      </c>
      <c r="V93" s="2">
        <v>91.1</v>
      </c>
      <c r="W93" s="2">
        <v>91.5</v>
      </c>
      <c r="X93" s="44">
        <v>85</v>
      </c>
      <c r="Y93" s="2">
        <v>127.4</v>
      </c>
      <c r="Z93" s="89">
        <v>87.1</v>
      </c>
      <c r="AA93" s="2">
        <v>24.1</v>
      </c>
      <c r="AB93" s="93" t="s">
        <v>22</v>
      </c>
      <c r="AC93" s="2">
        <v>85.9</v>
      </c>
      <c r="AD93" s="2">
        <v>84.8</v>
      </c>
    </row>
    <row r="94" spans="1:30" ht="15.75" customHeight="1" x14ac:dyDescent="0.2">
      <c r="B94" s="32" t="s">
        <v>64</v>
      </c>
      <c r="C94" s="87">
        <v>88.3</v>
      </c>
      <c r="D94" s="2">
        <v>80.099999999999994</v>
      </c>
      <c r="E94" s="2">
        <v>79.599999999999994</v>
      </c>
      <c r="F94" s="2">
        <v>114.6</v>
      </c>
      <c r="G94" s="2">
        <v>56.7</v>
      </c>
      <c r="H94" s="2">
        <v>170.4</v>
      </c>
      <c r="I94" s="2">
        <v>74.900000000000006</v>
      </c>
      <c r="J94" s="44">
        <v>74.900000000000006</v>
      </c>
      <c r="K94" s="89" t="s">
        <v>22</v>
      </c>
      <c r="L94" s="2">
        <v>126.2</v>
      </c>
      <c r="M94" s="2">
        <v>157.30000000000001</v>
      </c>
      <c r="N94" s="2">
        <v>78.7</v>
      </c>
      <c r="O94" s="2">
        <v>102.8</v>
      </c>
      <c r="P94" s="2">
        <v>102.4</v>
      </c>
      <c r="Q94" s="2">
        <v>102.8</v>
      </c>
      <c r="R94" s="2">
        <v>44.2</v>
      </c>
      <c r="S94" s="2">
        <v>92.5</v>
      </c>
      <c r="T94" s="2">
        <v>94.9</v>
      </c>
      <c r="U94" s="2">
        <v>143.69999999999999</v>
      </c>
      <c r="V94" s="2">
        <v>94.3</v>
      </c>
      <c r="W94" s="2">
        <v>86.8</v>
      </c>
      <c r="X94" s="44">
        <v>85</v>
      </c>
      <c r="Y94" s="2">
        <v>87.1</v>
      </c>
      <c r="Z94" s="89">
        <v>106.3</v>
      </c>
      <c r="AA94" s="2">
        <v>98.5</v>
      </c>
      <c r="AB94" s="93" t="s">
        <v>22</v>
      </c>
      <c r="AC94" s="2">
        <v>82</v>
      </c>
      <c r="AD94" s="2">
        <v>80.7</v>
      </c>
    </row>
    <row r="95" spans="1:30" ht="15.75" customHeight="1" x14ac:dyDescent="0.2">
      <c r="B95" s="29" t="s">
        <v>65</v>
      </c>
      <c r="C95" s="87">
        <v>106.2</v>
      </c>
      <c r="D95" s="2">
        <v>87.8</v>
      </c>
      <c r="E95" s="2">
        <v>87.5</v>
      </c>
      <c r="F95" s="2">
        <v>111.5</v>
      </c>
      <c r="G95" s="2">
        <v>149</v>
      </c>
      <c r="H95" s="2">
        <v>111.3</v>
      </c>
      <c r="I95" s="2">
        <v>110.2</v>
      </c>
      <c r="J95" s="44">
        <v>110.5</v>
      </c>
      <c r="K95" s="89" t="s">
        <v>22</v>
      </c>
      <c r="L95" s="2">
        <v>124.8</v>
      </c>
      <c r="M95" s="2">
        <v>130.19999999999999</v>
      </c>
      <c r="N95" s="2">
        <v>78.400000000000006</v>
      </c>
      <c r="O95" s="2">
        <v>114.2</v>
      </c>
      <c r="P95" s="2">
        <v>97.8</v>
      </c>
      <c r="Q95" s="2">
        <v>115.5</v>
      </c>
      <c r="R95" s="2">
        <v>44.6</v>
      </c>
      <c r="S95" s="2">
        <v>92.9</v>
      </c>
      <c r="T95" s="2">
        <v>98.6</v>
      </c>
      <c r="U95" s="2">
        <v>135.1</v>
      </c>
      <c r="V95" s="2">
        <v>91.6</v>
      </c>
      <c r="W95" s="2">
        <v>88.9</v>
      </c>
      <c r="X95" s="44">
        <v>85</v>
      </c>
      <c r="Y95" s="2">
        <v>91.9</v>
      </c>
      <c r="Z95" s="89">
        <v>95.9</v>
      </c>
      <c r="AA95" s="2">
        <v>91.6</v>
      </c>
      <c r="AB95" s="93" t="s">
        <v>22</v>
      </c>
      <c r="AC95" s="2">
        <v>110.7</v>
      </c>
      <c r="AD95" s="2">
        <v>110.3</v>
      </c>
    </row>
    <row r="96" spans="1:30" ht="15.75" customHeight="1" x14ac:dyDescent="0.2">
      <c r="B96" s="29" t="s">
        <v>66</v>
      </c>
      <c r="C96" s="87">
        <v>100</v>
      </c>
      <c r="D96" s="2">
        <v>89.7</v>
      </c>
      <c r="E96" s="2">
        <v>89.5</v>
      </c>
      <c r="F96" s="2">
        <v>100.5</v>
      </c>
      <c r="G96" s="2">
        <v>120.3</v>
      </c>
      <c r="H96" s="2">
        <v>94.1</v>
      </c>
      <c r="I96" s="2">
        <v>100.2</v>
      </c>
      <c r="J96" s="44">
        <v>100.2</v>
      </c>
      <c r="K96" s="89" t="s">
        <v>22</v>
      </c>
      <c r="L96" s="2">
        <v>122.5</v>
      </c>
      <c r="M96" s="2">
        <v>102.8</v>
      </c>
      <c r="N96" s="2">
        <v>70</v>
      </c>
      <c r="O96" s="2">
        <v>103.1</v>
      </c>
      <c r="P96" s="2">
        <v>93.4</v>
      </c>
      <c r="Q96" s="2">
        <v>103.8</v>
      </c>
      <c r="R96" s="2">
        <v>44.7</v>
      </c>
      <c r="S96" s="2">
        <v>91.6</v>
      </c>
      <c r="T96" s="2">
        <v>99.5</v>
      </c>
      <c r="U96" s="2">
        <v>147.30000000000001</v>
      </c>
      <c r="V96" s="2">
        <v>98.5</v>
      </c>
      <c r="W96" s="2">
        <v>96.6</v>
      </c>
      <c r="X96" s="44">
        <v>85</v>
      </c>
      <c r="Y96" s="2">
        <v>90.3</v>
      </c>
      <c r="Z96" s="89">
        <v>101.2</v>
      </c>
      <c r="AA96" s="2">
        <v>56.7</v>
      </c>
      <c r="AB96" s="93" t="s">
        <v>22</v>
      </c>
      <c r="AC96" s="2">
        <v>100.4</v>
      </c>
      <c r="AD96" s="2">
        <v>99.8</v>
      </c>
    </row>
    <row r="97" spans="2:30" ht="15.75" customHeight="1" x14ac:dyDescent="0.2">
      <c r="B97" s="29" t="s">
        <v>67</v>
      </c>
      <c r="C97" s="87">
        <v>99.4</v>
      </c>
      <c r="D97" s="2">
        <v>80.7</v>
      </c>
      <c r="E97" s="2">
        <v>80.400000000000006</v>
      </c>
      <c r="F97" s="2">
        <v>103.7</v>
      </c>
      <c r="G97" s="2">
        <v>97.6</v>
      </c>
      <c r="H97" s="2">
        <v>87.3</v>
      </c>
      <c r="I97" s="2">
        <v>102.3</v>
      </c>
      <c r="J97" s="2">
        <v>103.2</v>
      </c>
      <c r="K97" s="89" t="s">
        <v>22</v>
      </c>
      <c r="L97" s="2">
        <v>128.69999999999999</v>
      </c>
      <c r="M97" s="2">
        <v>81.099999999999994</v>
      </c>
      <c r="N97" s="2">
        <v>73.2</v>
      </c>
      <c r="O97" s="2">
        <v>110.8</v>
      </c>
      <c r="P97" s="2">
        <v>96.7</v>
      </c>
      <c r="Q97" s="2">
        <v>111.8</v>
      </c>
      <c r="R97" s="2">
        <v>43.6</v>
      </c>
      <c r="S97" s="2">
        <v>92.4</v>
      </c>
      <c r="T97" s="2">
        <v>95.5</v>
      </c>
      <c r="U97" s="2">
        <v>158.69999999999999</v>
      </c>
      <c r="V97" s="2">
        <v>91.6</v>
      </c>
      <c r="W97" s="2">
        <v>95.3</v>
      </c>
      <c r="X97" s="2">
        <v>85</v>
      </c>
      <c r="Y97" s="2">
        <v>87.9</v>
      </c>
      <c r="Z97" s="89">
        <v>80.8</v>
      </c>
      <c r="AA97" s="2">
        <v>87.2</v>
      </c>
      <c r="AB97" s="93" t="s">
        <v>22</v>
      </c>
      <c r="AC97" s="2">
        <v>102</v>
      </c>
      <c r="AD97" s="2">
        <v>101.3</v>
      </c>
    </row>
    <row r="98" spans="2:30" ht="15.75" customHeight="1" x14ac:dyDescent="0.2">
      <c r="B98" s="29" t="s">
        <v>68</v>
      </c>
      <c r="C98" s="87">
        <v>99.2</v>
      </c>
      <c r="D98" s="2">
        <v>81.599999999999994</v>
      </c>
      <c r="E98" s="2">
        <v>81.2</v>
      </c>
      <c r="F98" s="2">
        <v>106.9</v>
      </c>
      <c r="G98" s="2">
        <v>28</v>
      </c>
      <c r="H98" s="2">
        <v>92.4</v>
      </c>
      <c r="I98" s="2">
        <v>101.7</v>
      </c>
      <c r="J98" s="44">
        <v>101.9</v>
      </c>
      <c r="K98" s="89" t="s">
        <v>22</v>
      </c>
      <c r="L98" s="2">
        <v>120.8</v>
      </c>
      <c r="M98" s="2">
        <v>114.5</v>
      </c>
      <c r="N98" s="2">
        <v>68.3</v>
      </c>
      <c r="O98" s="2">
        <v>121.1</v>
      </c>
      <c r="P98" s="2">
        <v>100.2</v>
      </c>
      <c r="Q98" s="2">
        <v>122.7</v>
      </c>
      <c r="R98" s="2">
        <v>48.5</v>
      </c>
      <c r="S98" s="2">
        <v>93.6</v>
      </c>
      <c r="T98" s="2">
        <v>119.7</v>
      </c>
      <c r="U98" s="2">
        <v>157.30000000000001</v>
      </c>
      <c r="V98" s="2">
        <v>96.5</v>
      </c>
      <c r="W98" s="2">
        <v>100.7</v>
      </c>
      <c r="X98" s="44">
        <v>74.3</v>
      </c>
      <c r="Y98" s="2">
        <v>100.9</v>
      </c>
      <c r="Z98" s="89">
        <v>90.2</v>
      </c>
      <c r="AA98" s="2">
        <v>107.4</v>
      </c>
      <c r="AB98" s="93" t="s">
        <v>22</v>
      </c>
      <c r="AC98" s="2">
        <v>101.7</v>
      </c>
      <c r="AD98" s="2">
        <v>101.2</v>
      </c>
    </row>
    <row r="99" spans="2:30" ht="15.75" customHeight="1" x14ac:dyDescent="0.2">
      <c r="B99" s="29" t="s">
        <v>69</v>
      </c>
      <c r="C99" s="87">
        <v>83.1</v>
      </c>
      <c r="D99" s="2">
        <v>82.3</v>
      </c>
      <c r="E99" s="2">
        <v>82.3</v>
      </c>
      <c r="F99" s="2">
        <v>83.5</v>
      </c>
      <c r="G99" s="2">
        <v>59.9</v>
      </c>
      <c r="H99" s="2">
        <v>66.900000000000006</v>
      </c>
      <c r="I99" s="2">
        <v>75.400000000000006</v>
      </c>
      <c r="J99" s="2">
        <v>75.400000000000006</v>
      </c>
      <c r="K99" s="89" t="s">
        <v>22</v>
      </c>
      <c r="L99" s="2">
        <v>99.8</v>
      </c>
      <c r="M99" s="2">
        <v>155.80000000000001</v>
      </c>
      <c r="N99" s="2">
        <v>65.099999999999994</v>
      </c>
      <c r="O99" s="2">
        <v>93.5</v>
      </c>
      <c r="P99" s="2">
        <v>83.7</v>
      </c>
      <c r="Q99" s="2">
        <v>94.2</v>
      </c>
      <c r="R99" s="2">
        <v>42.4</v>
      </c>
      <c r="S99" s="2">
        <v>93.5</v>
      </c>
      <c r="T99" s="2">
        <v>89.5</v>
      </c>
      <c r="U99" s="2">
        <v>138.30000000000001</v>
      </c>
      <c r="V99" s="2">
        <v>80</v>
      </c>
      <c r="W99" s="2">
        <v>80.599999999999994</v>
      </c>
      <c r="X99" s="2">
        <v>63.7</v>
      </c>
      <c r="Y99" s="2">
        <v>101</v>
      </c>
      <c r="Z99" s="89">
        <v>71.599999999999994</v>
      </c>
      <c r="AA99" s="2">
        <v>50.5</v>
      </c>
      <c r="AB99" s="93" t="s">
        <v>22</v>
      </c>
      <c r="AC99" s="2">
        <v>75.599999999999994</v>
      </c>
      <c r="AD99" s="2">
        <v>74.900000000000006</v>
      </c>
    </row>
    <row r="100" spans="2:30" ht="15.75" customHeight="1" x14ac:dyDescent="0.2">
      <c r="B100" s="29" t="s">
        <v>70</v>
      </c>
      <c r="C100" s="87">
        <v>95.3</v>
      </c>
      <c r="D100" s="2">
        <v>87.9</v>
      </c>
      <c r="E100" s="2">
        <v>87.6</v>
      </c>
      <c r="F100" s="2">
        <v>108.7</v>
      </c>
      <c r="G100" s="2">
        <v>59.8</v>
      </c>
      <c r="H100" s="2">
        <v>77.900000000000006</v>
      </c>
      <c r="I100" s="2">
        <v>83.9</v>
      </c>
      <c r="J100" s="44">
        <v>83.8</v>
      </c>
      <c r="K100" s="89" t="s">
        <v>22</v>
      </c>
      <c r="L100" s="2">
        <v>108.5</v>
      </c>
      <c r="M100" s="2">
        <v>77.3</v>
      </c>
      <c r="N100" s="2">
        <v>72.8</v>
      </c>
      <c r="O100" s="2">
        <v>121.9</v>
      </c>
      <c r="P100" s="2">
        <v>99.2</v>
      </c>
      <c r="Q100" s="2">
        <v>123.6</v>
      </c>
      <c r="R100" s="2">
        <v>43.5</v>
      </c>
      <c r="S100" s="2">
        <v>94.5</v>
      </c>
      <c r="T100" s="2">
        <v>96.8</v>
      </c>
      <c r="U100" s="2">
        <v>135.19999999999999</v>
      </c>
      <c r="V100" s="2">
        <v>100.4</v>
      </c>
      <c r="W100" s="2">
        <v>101.1</v>
      </c>
      <c r="X100" s="44">
        <v>85</v>
      </c>
      <c r="Y100" s="2">
        <v>95.8</v>
      </c>
      <c r="Z100" s="89">
        <v>80.599999999999994</v>
      </c>
      <c r="AA100" s="2">
        <v>41.6</v>
      </c>
      <c r="AB100" s="93" t="s">
        <v>22</v>
      </c>
      <c r="AC100" s="2">
        <v>84.2</v>
      </c>
      <c r="AD100" s="2">
        <v>83.6</v>
      </c>
    </row>
    <row r="101" spans="2:30" ht="15.75" customHeight="1" x14ac:dyDescent="0.2">
      <c r="B101" s="29" t="s">
        <v>71</v>
      </c>
      <c r="C101" s="87">
        <v>109.2</v>
      </c>
      <c r="D101" s="2">
        <v>93</v>
      </c>
      <c r="E101" s="2">
        <v>92.7</v>
      </c>
      <c r="F101" s="2">
        <v>114.3</v>
      </c>
      <c r="G101" s="2">
        <v>96.2</v>
      </c>
      <c r="H101" s="2">
        <v>95.2</v>
      </c>
      <c r="I101" s="2">
        <v>118</v>
      </c>
      <c r="J101" s="2">
        <v>118.5</v>
      </c>
      <c r="K101" s="89" t="s">
        <v>22</v>
      </c>
      <c r="L101" s="2">
        <v>99.4</v>
      </c>
      <c r="M101" s="2">
        <v>96.7</v>
      </c>
      <c r="N101" s="2">
        <v>89.6</v>
      </c>
      <c r="O101" s="2">
        <v>120.8</v>
      </c>
      <c r="P101" s="2">
        <v>100.3</v>
      </c>
      <c r="Q101" s="2">
        <v>122.4</v>
      </c>
      <c r="R101" s="2">
        <v>43.6</v>
      </c>
      <c r="S101" s="2">
        <v>96.7</v>
      </c>
      <c r="T101" s="2">
        <v>107.9</v>
      </c>
      <c r="U101" s="2">
        <v>128.4</v>
      </c>
      <c r="V101" s="2">
        <v>103.7</v>
      </c>
      <c r="W101" s="2">
        <v>111.6</v>
      </c>
      <c r="X101" s="2">
        <v>85</v>
      </c>
      <c r="Y101" s="2">
        <v>119.5</v>
      </c>
      <c r="Z101" s="89">
        <v>88.1</v>
      </c>
      <c r="AA101" s="2">
        <v>41.8</v>
      </c>
      <c r="AB101" s="93" t="s">
        <v>22</v>
      </c>
      <c r="AC101" s="2">
        <v>116.1</v>
      </c>
      <c r="AD101" s="2">
        <v>116.6</v>
      </c>
    </row>
    <row r="102" spans="2:30" ht="15.75" customHeight="1" x14ac:dyDescent="0.2">
      <c r="B102" s="29" t="s">
        <v>72</v>
      </c>
      <c r="C102" s="87">
        <v>99.4</v>
      </c>
      <c r="D102" s="2">
        <v>81.8</v>
      </c>
      <c r="E102" s="2">
        <v>81.599999999999994</v>
      </c>
      <c r="F102" s="2">
        <v>92.9</v>
      </c>
      <c r="G102" s="2">
        <v>80</v>
      </c>
      <c r="H102" s="2">
        <v>88.7</v>
      </c>
      <c r="I102" s="2">
        <v>100.7</v>
      </c>
      <c r="J102" s="2">
        <v>100.8</v>
      </c>
      <c r="K102" s="89" t="s">
        <v>22</v>
      </c>
      <c r="L102" s="2">
        <v>98.4</v>
      </c>
      <c r="M102" s="2">
        <v>120.9</v>
      </c>
      <c r="N102" s="2">
        <v>85</v>
      </c>
      <c r="O102" s="2">
        <v>121.3</v>
      </c>
      <c r="P102" s="2">
        <v>93.3</v>
      </c>
      <c r="Q102" s="2">
        <v>123.4</v>
      </c>
      <c r="R102" s="2">
        <v>42.3</v>
      </c>
      <c r="S102" s="2">
        <v>98.8</v>
      </c>
      <c r="T102" s="2">
        <v>103.1</v>
      </c>
      <c r="U102" s="2">
        <v>117</v>
      </c>
      <c r="V102" s="2">
        <v>94.6</v>
      </c>
      <c r="W102" s="2">
        <v>91.8</v>
      </c>
      <c r="X102" s="2">
        <v>85</v>
      </c>
      <c r="Y102" s="2">
        <v>123.4</v>
      </c>
      <c r="Z102" s="89">
        <v>97.9</v>
      </c>
      <c r="AA102" s="2">
        <v>83.9</v>
      </c>
      <c r="AB102" s="93" t="s">
        <v>22</v>
      </c>
      <c r="AC102" s="2">
        <v>100</v>
      </c>
      <c r="AD102" s="2">
        <v>100</v>
      </c>
    </row>
    <row r="103" spans="2:30" ht="15.75" customHeight="1" x14ac:dyDescent="0.2">
      <c r="B103" s="30" t="s">
        <v>73</v>
      </c>
      <c r="C103" s="88">
        <v>96.5</v>
      </c>
      <c r="D103" s="7">
        <v>86.6</v>
      </c>
      <c r="E103" s="7">
        <v>86.5</v>
      </c>
      <c r="F103" s="7">
        <v>96.2</v>
      </c>
      <c r="G103" s="7">
        <v>83.2</v>
      </c>
      <c r="H103" s="7">
        <v>95.2</v>
      </c>
      <c r="I103" s="7">
        <v>98.2</v>
      </c>
      <c r="J103" s="54">
        <v>98.2</v>
      </c>
      <c r="K103" s="91" t="s">
        <v>22</v>
      </c>
      <c r="L103" s="7">
        <v>99.1</v>
      </c>
      <c r="M103" s="7">
        <v>95.5</v>
      </c>
      <c r="N103" s="7">
        <v>93.4</v>
      </c>
      <c r="O103" s="7">
        <v>110.9</v>
      </c>
      <c r="P103" s="7">
        <v>93.4</v>
      </c>
      <c r="Q103" s="7">
        <v>112.2</v>
      </c>
      <c r="R103" s="7">
        <v>45</v>
      </c>
      <c r="S103" s="7">
        <v>99.8</v>
      </c>
      <c r="T103" s="7">
        <v>97.6</v>
      </c>
      <c r="U103" s="7">
        <v>87.8</v>
      </c>
      <c r="V103" s="7">
        <v>95.5</v>
      </c>
      <c r="W103" s="7">
        <v>94.9</v>
      </c>
      <c r="X103" s="54">
        <v>74.3</v>
      </c>
      <c r="Y103" s="7">
        <v>90.3</v>
      </c>
      <c r="Z103" s="91">
        <v>101.2</v>
      </c>
      <c r="AA103" s="7">
        <v>74.900000000000006</v>
      </c>
      <c r="AB103" s="94" t="s">
        <v>22</v>
      </c>
      <c r="AC103" s="7">
        <v>98</v>
      </c>
      <c r="AD103" s="7">
        <v>98</v>
      </c>
    </row>
    <row r="104" spans="2:30" x14ac:dyDescent="0.2">
      <c r="C104" s="2" t="s">
        <v>23</v>
      </c>
    </row>
  </sheetData>
  <mergeCells count="28">
    <mergeCell ref="AB7:AB9"/>
    <mergeCell ref="J2:K2"/>
    <mergeCell ref="W7:W9"/>
    <mergeCell ref="X7:X9"/>
    <mergeCell ref="L6:L9"/>
    <mergeCell ref="S6:S9"/>
    <mergeCell ref="M6:M9"/>
    <mergeCell ref="N6:N9"/>
    <mergeCell ref="O6:O9"/>
    <mergeCell ref="T6:T9"/>
    <mergeCell ref="U6:U9"/>
    <mergeCell ref="V6:V9"/>
    <mergeCell ref="AC6:AC9"/>
    <mergeCell ref="AD6:AD9"/>
    <mergeCell ref="R6:R9"/>
    <mergeCell ref="D6:D9"/>
    <mergeCell ref="G6:G9"/>
    <mergeCell ref="J7:J9"/>
    <mergeCell ref="H6:H9"/>
    <mergeCell ref="I6:I9"/>
    <mergeCell ref="E7:E9"/>
    <mergeCell ref="F7:F9"/>
    <mergeCell ref="K7:K9"/>
    <mergeCell ref="P7:P9"/>
    <mergeCell ref="Q7:Q9"/>
    <mergeCell ref="Y7:Y9"/>
    <mergeCell ref="Z7:Z9"/>
    <mergeCell ref="AA7:AA9"/>
  </mergeCells>
  <phoneticPr fontId="2"/>
  <printOptions horizontalCentered="1"/>
  <pageMargins left="0.19685039370078741" right="0.19685039370078741" top="0.78740157480314965" bottom="0.23622047244094491" header="0.82677165354330717" footer="0.15748031496062992"/>
  <pageSetup paperSize="9" scale="45" pageOrder="overThenDown" orientation="landscape" useFirstPageNumber="1" r:id="rId1"/>
  <headerFooter alignWithMargins="0"/>
  <rowBreaks count="1" manualBreakCount="1">
    <brk id="55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季調済指数</vt:lpstr>
      <vt:lpstr>原指数</vt:lpstr>
      <vt:lpstr>季調済指数!Print_Area</vt:lpstr>
      <vt:lpstr>原指数!Print_Area</vt:lpstr>
      <vt:lpstr>季調済指数!Print_Titles</vt:lpstr>
      <vt:lpstr>原指数!Print_Titles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125687</dc:creator>
  <cp:lastModifiedBy>今西 弘樹</cp:lastModifiedBy>
  <cp:lastPrinted>2025-09-10T00:42:12Z</cp:lastPrinted>
  <dcterms:created xsi:type="dcterms:W3CDTF">2014-03-27T05:53:08Z</dcterms:created>
  <dcterms:modified xsi:type="dcterms:W3CDTF">2025-09-10T00:42:15Z</dcterms:modified>
</cp:coreProperties>
</file>