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E06F6617-546D-4784-804E-9FE64B8339E2}" xr6:coauthVersionLast="47" xr6:coauthVersionMax="47" xr10:uidLastSave="{00000000-0000-0000-0000-000000000000}"/>
  <bookViews>
    <workbookView xWindow="-120" yWindow="-120" windowWidth="29040" windowHeight="15720" tabRatio="706" activeTab="4" xr2:uid="{00000000-000D-0000-FFFF-FFFF00000000}"/>
  </bookViews>
  <sheets>
    <sheet name="k01-k03" sheetId="54" r:id="rId1"/>
    <sheet name="k04-k05 " sheetId="78" r:id="rId2"/>
    <sheet name="k06 " sheetId="81" r:id="rId3"/>
    <sheet name="k06続き " sheetId="82" r:id="rId4"/>
    <sheet name="k07" sheetId="74" r:id="rId5"/>
    <sheet name="k08" sheetId="75" r:id="rId6"/>
  </sheets>
  <definedNames>
    <definedName name="_xlnm.Print_Area" localSheetId="0">'k01-k03'!$B$6:$I$75</definedName>
    <definedName name="_xlnm.Print_Area" localSheetId="1">'k04-k05 '!$B$6:$I$77</definedName>
    <definedName name="_xlnm.Print_Area" localSheetId="2">'k06 '!$B$6:$K$56</definedName>
    <definedName name="_xlnm.Print_Area" localSheetId="3">'k06続き '!$B$6:$J$56</definedName>
    <definedName name="_xlnm.Print_Area" localSheetId="4">'k07'!$B$6:$J$48</definedName>
    <definedName name="_xlnm.Print_Area" localSheetId="5">'k08'!$B$6:$J$54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82" l="1"/>
  <c r="I16" i="82"/>
  <c r="G16" i="82"/>
  <c r="F16" i="82"/>
  <c r="E16" i="82"/>
  <c r="D16" i="82"/>
  <c r="C16" i="82"/>
  <c r="K16" i="81"/>
  <c r="J16" i="81"/>
  <c r="I16" i="81"/>
  <c r="H16" i="81"/>
  <c r="G16" i="81"/>
  <c r="F16" i="81"/>
  <c r="E16" i="81"/>
  <c r="C15" i="81"/>
  <c r="F24" i="54" l="1"/>
  <c r="F23" i="54"/>
  <c r="F22" i="54"/>
  <c r="F21" i="54"/>
  <c r="F19" i="54"/>
</calcChain>
</file>

<file path=xl/sharedStrings.xml><?xml version="1.0" encoding="utf-8"?>
<sst xmlns="http://schemas.openxmlformats.org/spreadsheetml/2006/main" count="522" uniqueCount="261">
  <si>
    <t>県内計</t>
  </si>
  <si>
    <t>[水力]</t>
  </si>
  <si>
    <t>[火力]</t>
  </si>
  <si>
    <t xml:space="preserve">  発電所数</t>
  </si>
  <si>
    <t xml:space="preserve"> 用途別</t>
  </si>
  <si>
    <t>電気事業用計</t>
  </si>
  <si>
    <t>　電灯需要</t>
  </si>
  <si>
    <t>　電力需要</t>
  </si>
  <si>
    <t xml:space="preserve"> 全  国</t>
  </si>
  <si>
    <t xml:space="preserve"> 滋賀県</t>
  </si>
  <si>
    <t xml:space="preserve"> 京都府</t>
  </si>
  <si>
    <t xml:space="preserve"> 大阪府</t>
  </si>
  <si>
    <t xml:space="preserve"> 兵庫県</t>
  </si>
  <si>
    <t xml:space="preserve"> 奈良県</t>
  </si>
  <si>
    <t xml:space="preserve"> 和歌山県</t>
  </si>
  <si>
    <t>和歌山市</t>
  </si>
  <si>
    <t>海南市</t>
  </si>
  <si>
    <t>県内ｶﾞｽ管</t>
  </si>
  <si>
    <t>供給区域内</t>
  </si>
  <si>
    <t>総延長</t>
  </si>
  <si>
    <t>取付ﾒ-ﾀ-個数</t>
  </si>
  <si>
    <t>販売量</t>
  </si>
  <si>
    <t>ｍ</t>
  </si>
  <si>
    <t>世帯</t>
  </si>
  <si>
    <t xml:space="preserve">      新宮ガス（株）</t>
  </si>
  <si>
    <t>新宮市</t>
  </si>
  <si>
    <t>都市ガス（天然ガス13Ａ）販売量</t>
  </si>
  <si>
    <t>総数</t>
  </si>
  <si>
    <t xml:space="preserve"> 工業用</t>
  </si>
  <si>
    <t xml:space="preserve"> 商業用</t>
  </si>
  <si>
    <t xml:space="preserve"> 医療用</t>
  </si>
  <si>
    <t xml:space="preserve"> 家庭用</t>
  </si>
  <si>
    <t xml:space="preserve"> 公  用</t>
  </si>
  <si>
    <t>大阪ガス（株）</t>
  </si>
  <si>
    <t>新宮ガス（株）</t>
  </si>
  <si>
    <t>事業数</t>
  </si>
  <si>
    <t xml:space="preserve"> 給水人口</t>
  </si>
  <si>
    <t xml:space="preserve"> 管路延長</t>
  </si>
  <si>
    <t xml:space="preserve"> 有収水量</t>
  </si>
  <si>
    <t xml:space="preserve"> 事業数</t>
  </si>
  <si>
    <t>人</t>
  </si>
  <si>
    <t>千ｍ</t>
  </si>
  <si>
    <t xml:space="preserve">  注）</t>
  </si>
  <si>
    <t>給水人口</t>
  </si>
  <si>
    <t>％</t>
  </si>
  <si>
    <t>Ｋ-02 電灯及び電力需要（一般電気事業者）</t>
    <rPh sb="14" eb="16">
      <t>イッパン</t>
    </rPh>
    <rPh sb="16" eb="18">
      <t>デンキ</t>
    </rPh>
    <rPh sb="18" eb="21">
      <t>ジギョウシャ</t>
    </rPh>
    <phoneticPr fontId="3"/>
  </si>
  <si>
    <t>　和歌山市</t>
    <rPh sb="1" eb="5">
      <t>ワカヤマシ</t>
    </rPh>
    <phoneticPr fontId="3"/>
  </si>
  <si>
    <t>　海 南 市</t>
    <rPh sb="1" eb="2">
      <t>ウミ</t>
    </rPh>
    <rPh sb="3" eb="4">
      <t>ミナミ</t>
    </rPh>
    <rPh sb="5" eb="6">
      <t>シ</t>
    </rPh>
    <phoneticPr fontId="3"/>
  </si>
  <si>
    <t>　橋 本 市</t>
    <rPh sb="1" eb="2">
      <t>ハシ</t>
    </rPh>
    <rPh sb="3" eb="4">
      <t>ホン</t>
    </rPh>
    <rPh sb="5" eb="6">
      <t>シ</t>
    </rPh>
    <phoneticPr fontId="3"/>
  </si>
  <si>
    <t>　有 田 市</t>
    <rPh sb="1" eb="2">
      <t>ユウ</t>
    </rPh>
    <rPh sb="3" eb="4">
      <t>タ</t>
    </rPh>
    <rPh sb="5" eb="6">
      <t>シ</t>
    </rPh>
    <phoneticPr fontId="3"/>
  </si>
  <si>
    <t>　御 坊 市</t>
    <rPh sb="1" eb="2">
      <t>オ</t>
    </rPh>
    <rPh sb="3" eb="4">
      <t>ボウ</t>
    </rPh>
    <rPh sb="5" eb="6">
      <t>シ</t>
    </rPh>
    <phoneticPr fontId="3"/>
  </si>
  <si>
    <t>　田 辺 市</t>
    <rPh sb="1" eb="2">
      <t>タ</t>
    </rPh>
    <rPh sb="3" eb="4">
      <t>ヘン</t>
    </rPh>
    <rPh sb="5" eb="6">
      <t>シ</t>
    </rPh>
    <phoneticPr fontId="3"/>
  </si>
  <si>
    <t>　新 宮 市</t>
    <rPh sb="1" eb="2">
      <t>シン</t>
    </rPh>
    <rPh sb="3" eb="4">
      <t>ミヤ</t>
    </rPh>
    <rPh sb="5" eb="6">
      <t>シ</t>
    </rPh>
    <phoneticPr fontId="3"/>
  </si>
  <si>
    <t>　紀の川市</t>
    <rPh sb="1" eb="2">
      <t>キ</t>
    </rPh>
    <rPh sb="3" eb="5">
      <t>カワシ</t>
    </rPh>
    <phoneticPr fontId="3"/>
  </si>
  <si>
    <t>　かつらぎ町</t>
    <rPh sb="5" eb="6">
      <t>チョウ</t>
    </rPh>
    <phoneticPr fontId="3"/>
  </si>
  <si>
    <t>　九度山町</t>
    <rPh sb="1" eb="5">
      <t>クドヤマチョウ</t>
    </rPh>
    <phoneticPr fontId="3"/>
  </si>
  <si>
    <t>　高 野 町</t>
    <rPh sb="1" eb="2">
      <t>タカ</t>
    </rPh>
    <rPh sb="3" eb="4">
      <t>ノ</t>
    </rPh>
    <rPh sb="5" eb="6">
      <t>マチ</t>
    </rPh>
    <phoneticPr fontId="3"/>
  </si>
  <si>
    <t>　湯 浅 町</t>
    <rPh sb="1" eb="2">
      <t>ユ</t>
    </rPh>
    <rPh sb="3" eb="4">
      <t>アサ</t>
    </rPh>
    <rPh sb="5" eb="6">
      <t>マチ</t>
    </rPh>
    <phoneticPr fontId="3"/>
  </si>
  <si>
    <t>　広 川 町</t>
    <rPh sb="1" eb="2">
      <t>ヒロ</t>
    </rPh>
    <rPh sb="3" eb="4">
      <t>カワ</t>
    </rPh>
    <rPh sb="5" eb="6">
      <t>マチ</t>
    </rPh>
    <phoneticPr fontId="3"/>
  </si>
  <si>
    <t>　美 浜 町</t>
    <rPh sb="1" eb="2">
      <t>ビ</t>
    </rPh>
    <rPh sb="3" eb="4">
      <t>ハマ</t>
    </rPh>
    <rPh sb="5" eb="6">
      <t>マチ</t>
    </rPh>
    <phoneticPr fontId="3"/>
  </si>
  <si>
    <t>　日 高 町</t>
    <rPh sb="1" eb="2">
      <t>ヒ</t>
    </rPh>
    <rPh sb="3" eb="4">
      <t>タカ</t>
    </rPh>
    <rPh sb="5" eb="6">
      <t>マチ</t>
    </rPh>
    <phoneticPr fontId="3"/>
  </si>
  <si>
    <t>　由 良 町</t>
    <rPh sb="1" eb="2">
      <t>ヨシ</t>
    </rPh>
    <rPh sb="3" eb="4">
      <t>リョウ</t>
    </rPh>
    <rPh sb="5" eb="6">
      <t>マチ</t>
    </rPh>
    <phoneticPr fontId="3"/>
  </si>
  <si>
    <t>　印 南 町</t>
    <rPh sb="1" eb="2">
      <t>イン</t>
    </rPh>
    <rPh sb="3" eb="4">
      <t>ミナミ</t>
    </rPh>
    <rPh sb="5" eb="6">
      <t>マチ</t>
    </rPh>
    <phoneticPr fontId="3"/>
  </si>
  <si>
    <t>　みなべ町</t>
    <rPh sb="4" eb="5">
      <t>マチ</t>
    </rPh>
    <phoneticPr fontId="3"/>
  </si>
  <si>
    <t>　日高川町</t>
    <rPh sb="1" eb="3">
      <t>ヒダカ</t>
    </rPh>
    <rPh sb="3" eb="4">
      <t>ガワ</t>
    </rPh>
    <rPh sb="4" eb="5">
      <t>チョウ</t>
    </rPh>
    <phoneticPr fontId="3"/>
  </si>
  <si>
    <t>　白 浜 町</t>
    <rPh sb="1" eb="2">
      <t>シロ</t>
    </rPh>
    <rPh sb="3" eb="4">
      <t>ハマ</t>
    </rPh>
    <rPh sb="5" eb="6">
      <t>マチ</t>
    </rPh>
    <phoneticPr fontId="3"/>
  </si>
  <si>
    <t>　上富田町</t>
    <rPh sb="1" eb="5">
      <t>カミトンダチョウ</t>
    </rPh>
    <phoneticPr fontId="3"/>
  </si>
  <si>
    <t>　すさみ町</t>
    <rPh sb="4" eb="5">
      <t>チョウ</t>
    </rPh>
    <phoneticPr fontId="3"/>
  </si>
  <si>
    <t>　那智勝浦町</t>
    <rPh sb="1" eb="6">
      <t>ナチカツウラチョウ</t>
    </rPh>
    <phoneticPr fontId="3"/>
  </si>
  <si>
    <t>　太 地 町</t>
    <rPh sb="1" eb="2">
      <t>フトシ</t>
    </rPh>
    <rPh sb="3" eb="4">
      <t>チ</t>
    </rPh>
    <rPh sb="5" eb="6">
      <t>マチ</t>
    </rPh>
    <phoneticPr fontId="3"/>
  </si>
  <si>
    <t>　古座川町</t>
    <rPh sb="1" eb="5">
      <t>コザガワチョウ</t>
    </rPh>
    <phoneticPr fontId="3"/>
  </si>
  <si>
    <t>　北 山 村</t>
    <rPh sb="1" eb="2">
      <t>キタ</t>
    </rPh>
    <rPh sb="3" eb="4">
      <t>ヤマ</t>
    </rPh>
    <rPh sb="5" eb="6">
      <t>ムラ</t>
    </rPh>
    <phoneticPr fontId="3"/>
  </si>
  <si>
    <t>　串 本 町</t>
    <rPh sb="1" eb="2">
      <t>クシ</t>
    </rPh>
    <rPh sb="3" eb="4">
      <t>ホン</t>
    </rPh>
    <rPh sb="5" eb="6">
      <t>マチ</t>
    </rPh>
    <phoneticPr fontId="3"/>
  </si>
  <si>
    <t>　紀美野町</t>
    <rPh sb="1" eb="3">
      <t>ノリミ</t>
    </rPh>
    <rPh sb="3" eb="5">
      <t>ノマチ</t>
    </rPh>
    <phoneticPr fontId="3"/>
  </si>
  <si>
    <t>　有田川町</t>
    <rPh sb="1" eb="3">
      <t>アリダ</t>
    </rPh>
    <rPh sb="3" eb="4">
      <t>ガワ</t>
    </rPh>
    <rPh sb="4" eb="5">
      <t>チョウ</t>
    </rPh>
    <phoneticPr fontId="3"/>
  </si>
  <si>
    <t>岩出市</t>
    <rPh sb="2" eb="3">
      <t>シ</t>
    </rPh>
    <phoneticPr fontId="3"/>
  </si>
  <si>
    <t>　岩 出 市</t>
    <rPh sb="1" eb="2">
      <t>イワ</t>
    </rPh>
    <rPh sb="3" eb="4">
      <t>デ</t>
    </rPh>
    <rPh sb="5" eb="6">
      <t>シ</t>
    </rPh>
    <phoneticPr fontId="3"/>
  </si>
  <si>
    <t>給水量</t>
    <rPh sb="0" eb="1">
      <t>キュウ</t>
    </rPh>
    <phoneticPr fontId="3"/>
  </si>
  <si>
    <t>年間総</t>
    <rPh sb="2" eb="3">
      <t>ソウ</t>
    </rPh>
    <phoneticPr fontId="3"/>
  </si>
  <si>
    <t>箇所数</t>
    <rPh sb="0" eb="1">
      <t>コ</t>
    </rPh>
    <rPh sb="1" eb="2">
      <t>ショ</t>
    </rPh>
    <rPh sb="2" eb="3">
      <t>スウ</t>
    </rPh>
    <phoneticPr fontId="3"/>
  </si>
  <si>
    <t xml:space="preserve"> 単位：百万kwh</t>
    <phoneticPr fontId="3"/>
  </si>
  <si>
    <t>資料：電気事業連合会「電気事業便覧」</t>
    <rPh sb="3" eb="5">
      <t>デンキ</t>
    </rPh>
    <rPh sb="5" eb="7">
      <t>ジギョウ</t>
    </rPh>
    <rPh sb="7" eb="9">
      <t>レンゴウ</t>
    </rPh>
    <rPh sb="9" eb="10">
      <t>カイ</t>
    </rPh>
    <phoneticPr fontId="3"/>
  </si>
  <si>
    <t xml:space="preserve"> 平成22年度</t>
  </si>
  <si>
    <t>県内ｶﾞｽ管</t>
    <phoneticPr fontId="3"/>
  </si>
  <si>
    <t>　　</t>
  </si>
  <si>
    <t>事業所数</t>
  </si>
  <si>
    <t>海   水</t>
  </si>
  <si>
    <t>上水道</t>
  </si>
  <si>
    <t>回収水</t>
  </si>
  <si>
    <t>資料：県調査統計課「和歌山県の工業」</t>
    <rPh sb="4" eb="6">
      <t>チョウサ</t>
    </rPh>
    <phoneticPr fontId="3"/>
  </si>
  <si>
    <t>　紀美野町</t>
    <rPh sb="1" eb="2">
      <t>キ</t>
    </rPh>
    <rPh sb="2" eb="3">
      <t>ミ</t>
    </rPh>
    <rPh sb="3" eb="4">
      <t>ノ</t>
    </rPh>
    <rPh sb="4" eb="5">
      <t>マチ</t>
    </rPh>
    <phoneticPr fontId="3"/>
  </si>
  <si>
    <t xml:space="preserve">  有田川町</t>
    <rPh sb="2" eb="4">
      <t>アリダ</t>
    </rPh>
    <rPh sb="4" eb="5">
      <t>カワ</t>
    </rPh>
    <rPh sb="5" eb="6">
      <t>マチ</t>
    </rPh>
    <phoneticPr fontId="3"/>
  </si>
  <si>
    <t>Ｋ-04 一般ガス事業ガス生産量及び普及状況</t>
    <phoneticPr fontId="3"/>
  </si>
  <si>
    <t>Ｋ-05 一般ガス事業ガス販売量</t>
    <phoneticPr fontId="3"/>
  </si>
  <si>
    <t xml:space="preserve"> 平成24年度</t>
  </si>
  <si>
    <t xml:space="preserve"> 平成23年度</t>
  </si>
  <si>
    <t>（年度末現在）　　　　　　</t>
    <rPh sb="1" eb="4">
      <t>ネンドマツ</t>
    </rPh>
    <rPh sb="4" eb="6">
      <t>ゲンザイ</t>
    </rPh>
    <phoneticPr fontId="3"/>
  </si>
  <si>
    <t>世帯数</t>
    <phoneticPr fontId="3"/>
  </si>
  <si>
    <t>注）上水道、簡易水道、専用水道現在給水人口／行政区域内人口</t>
    <rPh sb="0" eb="1">
      <t>チュウ</t>
    </rPh>
    <rPh sb="2" eb="5">
      <t>ジョウスイドウ</t>
    </rPh>
    <rPh sb="6" eb="8">
      <t>カンイ</t>
    </rPh>
    <rPh sb="8" eb="10">
      <t>スイドウ</t>
    </rPh>
    <rPh sb="11" eb="13">
      <t>センヨウ</t>
    </rPh>
    <rPh sb="13" eb="15">
      <t>スイドウ</t>
    </rPh>
    <rPh sb="15" eb="17">
      <t>ゲンザイ</t>
    </rPh>
    <rPh sb="17" eb="19">
      <t>キュウスイ</t>
    </rPh>
    <rPh sb="19" eb="21">
      <t>ジンコウ</t>
    </rPh>
    <rPh sb="22" eb="24">
      <t>ギョウセイ</t>
    </rPh>
    <rPh sb="24" eb="27">
      <t>クイキナイ</t>
    </rPh>
    <rPh sb="27" eb="29">
      <t>ジンコウ</t>
    </rPh>
    <phoneticPr fontId="3"/>
  </si>
  <si>
    <t>Ｋ-01 発電所数及び発電電力量 (一般電気事業者）</t>
    <phoneticPr fontId="3"/>
  </si>
  <si>
    <t>平成12年度(2000年度)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</si>
  <si>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>平成17年度(2005年度)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</si>
  <si>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>平成22年度(2010年度)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</si>
  <si>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>平成23年度(2011年度)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</si>
  <si>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>平成24年度(2012年度)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</si>
  <si>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 xml:space="preserve"> 単位：千㎥</t>
    <phoneticPr fontId="3"/>
  </si>
  <si>
    <t>千㎥</t>
    <phoneticPr fontId="3"/>
  </si>
  <si>
    <t>Ｋ-03 使用電力量（電灯）</t>
    <rPh sb="11" eb="13">
      <t>デントウ</t>
    </rPh>
    <phoneticPr fontId="3"/>
  </si>
  <si>
    <t>資料：関西電力（株）和歌山支店</t>
    <rPh sb="8" eb="9">
      <t>カブ</t>
    </rPh>
    <phoneticPr fontId="3"/>
  </si>
  <si>
    <t>Ｋ　エネルギー・水</t>
    <phoneticPr fontId="3"/>
  </si>
  <si>
    <t>平成25年度(2013年度)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</si>
  <si>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>使用電力量</t>
    <phoneticPr fontId="3"/>
  </si>
  <si>
    <t>平成26年度(2014年度)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</si>
  <si>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 xml:space="preserve">  現在</t>
    <phoneticPr fontId="3"/>
  </si>
  <si>
    <t>Ｋ-06 市町村別上水道等の現況－続き－</t>
    <phoneticPr fontId="3"/>
  </si>
  <si>
    <t xml:space="preserve">  確認時</t>
    <phoneticPr fontId="3"/>
  </si>
  <si>
    <t>工業用</t>
    <rPh sb="2" eb="3">
      <t>ヨウ</t>
    </rPh>
    <phoneticPr fontId="3"/>
  </si>
  <si>
    <t>その他</t>
    <rPh sb="2" eb="3">
      <t>タ</t>
    </rPh>
    <phoneticPr fontId="3"/>
  </si>
  <si>
    <t>の淡水</t>
    <rPh sb="1" eb="3">
      <t>タンスイ</t>
    </rPh>
    <phoneticPr fontId="3"/>
  </si>
  <si>
    <t>平成27年度(2015年度)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</si>
  <si>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>平成28年度(2016年度)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</si>
  <si>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 xml:space="preserve"> 平成25年度</t>
  </si>
  <si>
    <t xml:space="preserve"> 平成26年度</t>
  </si>
  <si>
    <t xml:space="preserve"> 平成27年度</t>
  </si>
  <si>
    <t xml:space="preserve"> 平成27年度</t>
    <phoneticPr fontId="3"/>
  </si>
  <si>
    <t>平成28年度(2016年度）</t>
    <rPh sb="0" eb="2">
      <t>ヘイセイ</t>
    </rPh>
    <rPh sb="4" eb="6">
      <t>ネンド</t>
    </rPh>
    <rPh sb="11" eb="13">
      <t>ネンド</t>
    </rPh>
    <phoneticPr fontId="4"/>
  </si>
  <si>
    <t>簡易水道</t>
    <phoneticPr fontId="3"/>
  </si>
  <si>
    <t xml:space="preserve">   計画</t>
    <phoneticPr fontId="3"/>
  </si>
  <si>
    <t>自家消費量</t>
    <phoneticPr fontId="3"/>
  </si>
  <si>
    <t>…</t>
    <phoneticPr fontId="3"/>
  </si>
  <si>
    <t>平成29年度(2017年度）</t>
    <rPh sb="0" eb="2">
      <t>ヘイセイ</t>
    </rPh>
    <rPh sb="4" eb="6">
      <t>ネンド</t>
    </rPh>
    <rPh sb="11" eb="13">
      <t>ネンド</t>
    </rPh>
    <phoneticPr fontId="4"/>
  </si>
  <si>
    <t xml:space="preserve"> 単位：百万kwh</t>
    <phoneticPr fontId="3"/>
  </si>
  <si>
    <t>平成29年度(2017年度)</t>
    <rPh sb="4" eb="5">
      <t>ネン</t>
    </rPh>
    <rPh sb="5" eb="6">
      <t>ド</t>
    </rPh>
    <rPh sb="11" eb="12">
      <t>ネン</t>
    </rPh>
    <rPh sb="12" eb="13">
      <t>ド</t>
    </rPh>
    <phoneticPr fontId="3"/>
  </si>
  <si>
    <t xml:space="preserve">注）上水道  </t>
    <rPh sb="0" eb="1">
      <t>チュウ</t>
    </rPh>
    <rPh sb="2" eb="5">
      <t>ジョウスイドウ</t>
    </rPh>
    <phoneticPr fontId="3"/>
  </si>
  <si>
    <t>平成30年度(2018年度)</t>
    <rPh sb="0" eb="2">
      <t>ヘイセイ</t>
    </rPh>
    <rPh sb="4" eb="6">
      <t>ネンド</t>
    </rPh>
    <rPh sb="11" eb="13">
      <t>ネンド</t>
    </rPh>
    <phoneticPr fontId="3"/>
  </si>
  <si>
    <t>平成30年度(2018年度)</t>
    <rPh sb="0" eb="2">
      <t>ヘイセイ</t>
    </rPh>
    <rPh sb="4" eb="6">
      <t>ネンド</t>
    </rPh>
    <rPh sb="11" eb="13">
      <t>ネンド</t>
    </rPh>
    <phoneticPr fontId="4"/>
  </si>
  <si>
    <t>給水人口</t>
    <phoneticPr fontId="3"/>
  </si>
  <si>
    <t xml:space="preserve"> 現在</t>
    <phoneticPr fontId="3"/>
  </si>
  <si>
    <t>　注2）</t>
    <phoneticPr fontId="3"/>
  </si>
  <si>
    <t>淡水計</t>
    <phoneticPr fontId="3"/>
  </si>
  <si>
    <t>　注3）</t>
    <rPh sb="1" eb="2">
      <t>チュウ</t>
    </rPh>
    <phoneticPr fontId="3"/>
  </si>
  <si>
    <t>平成28年(2016年)</t>
    <rPh sb="0" eb="2">
      <t>ヘイセイ</t>
    </rPh>
    <rPh sb="4" eb="5">
      <t>ネン</t>
    </rPh>
    <rPh sb="10" eb="11">
      <t>ネン</t>
    </rPh>
    <phoneticPr fontId="3"/>
  </si>
  <si>
    <t>食料品製造業</t>
    <rPh sb="3" eb="6">
      <t>セイゾウギョウ</t>
    </rPh>
    <phoneticPr fontId="3"/>
  </si>
  <si>
    <t>飲料・たばこ・飼料
製造業</t>
    <rPh sb="7" eb="9">
      <t>シリョウ</t>
    </rPh>
    <phoneticPr fontId="4"/>
  </si>
  <si>
    <t>繊維工業</t>
    <rPh sb="2" eb="4">
      <t>コウギョウ</t>
    </rPh>
    <phoneticPr fontId="4"/>
  </si>
  <si>
    <t>木材・木製品製造業</t>
    <rPh sb="3" eb="6">
      <t>モクセイヒン</t>
    </rPh>
    <phoneticPr fontId="3"/>
  </si>
  <si>
    <t>家具・装備品製造業</t>
    <rPh sb="3" eb="6">
      <t>ソウビヒン</t>
    </rPh>
    <phoneticPr fontId="3"/>
  </si>
  <si>
    <t>パルプ・紙・紙加工品
製造業</t>
    <rPh sb="4" eb="5">
      <t>カミ</t>
    </rPh>
    <rPh sb="6" eb="7">
      <t>カミ</t>
    </rPh>
    <rPh sb="7" eb="10">
      <t>カコウヒン</t>
    </rPh>
    <phoneticPr fontId="3"/>
  </si>
  <si>
    <t>印刷・同関連業</t>
    <rPh sb="3" eb="4">
      <t>ドウ</t>
    </rPh>
    <rPh sb="4" eb="6">
      <t>カンレン</t>
    </rPh>
    <rPh sb="6" eb="7">
      <t>ギョウ</t>
    </rPh>
    <phoneticPr fontId="4"/>
  </si>
  <si>
    <t>化学工業</t>
    <rPh sb="2" eb="4">
      <t>コウギョウ</t>
    </rPh>
    <phoneticPr fontId="4"/>
  </si>
  <si>
    <t>石油製品・石炭製品
製造業</t>
    <rPh sb="2" eb="4">
      <t>セイヒン</t>
    </rPh>
    <rPh sb="5" eb="7">
      <t>セキタン</t>
    </rPh>
    <rPh sb="7" eb="9">
      <t>セイヒン</t>
    </rPh>
    <phoneticPr fontId="3"/>
  </si>
  <si>
    <t>ゴム製品製造業</t>
  </si>
  <si>
    <t>皮革・同製品・毛皮
製造業</t>
    <rPh sb="0" eb="1">
      <t>ヒ</t>
    </rPh>
    <rPh sb="1" eb="2">
      <t>カワ</t>
    </rPh>
    <rPh sb="3" eb="6">
      <t>ドウセイヒン</t>
    </rPh>
    <rPh sb="7" eb="9">
      <t>ケガワ</t>
    </rPh>
    <phoneticPr fontId="3"/>
  </si>
  <si>
    <t>窯業・土石製品製造業</t>
    <rPh sb="0" eb="1">
      <t>カマ</t>
    </rPh>
    <rPh sb="1" eb="2">
      <t>ギョウ</t>
    </rPh>
    <rPh sb="3" eb="5">
      <t>ドセキ</t>
    </rPh>
    <rPh sb="5" eb="7">
      <t>セイヒン</t>
    </rPh>
    <phoneticPr fontId="3"/>
  </si>
  <si>
    <t>鉄鋼業</t>
  </si>
  <si>
    <t>非鉄金属製造業</t>
  </si>
  <si>
    <t>金属製品製造業</t>
  </si>
  <si>
    <t>はん用機械器具製造業</t>
    <rPh sb="2" eb="3">
      <t>ヨウ</t>
    </rPh>
    <rPh sb="3" eb="5">
      <t>キカイ</t>
    </rPh>
    <rPh sb="5" eb="7">
      <t>キグ</t>
    </rPh>
    <phoneticPr fontId="3"/>
  </si>
  <si>
    <t>生産用機械器具製造業</t>
    <rPh sb="0" eb="3">
      <t>セイサンヨウ</t>
    </rPh>
    <rPh sb="5" eb="7">
      <t>キグ</t>
    </rPh>
    <phoneticPr fontId="3"/>
  </si>
  <si>
    <t>業務用機械器具製造業</t>
    <rPh sb="0" eb="3">
      <t>ギョウムヨウ</t>
    </rPh>
    <rPh sb="5" eb="7">
      <t>キグ</t>
    </rPh>
    <phoneticPr fontId="3"/>
  </si>
  <si>
    <t>電子・デバイス・
電子回路製造業</t>
    <rPh sb="0" eb="2">
      <t>デンシ</t>
    </rPh>
    <rPh sb="9" eb="11">
      <t>デンシ</t>
    </rPh>
    <rPh sb="11" eb="13">
      <t>カイロ</t>
    </rPh>
    <phoneticPr fontId="4"/>
  </si>
  <si>
    <t>電気機械器具製造業</t>
    <rPh sb="0" eb="2">
      <t>デンキ</t>
    </rPh>
    <rPh sb="2" eb="4">
      <t>キカイ</t>
    </rPh>
    <rPh sb="4" eb="6">
      <t>キグ</t>
    </rPh>
    <phoneticPr fontId="3"/>
  </si>
  <si>
    <t>情報通信機械器具
製造業</t>
    <rPh sb="0" eb="4">
      <t>ジョウホウツウシン</t>
    </rPh>
    <rPh sb="4" eb="6">
      <t>キカイ</t>
    </rPh>
    <rPh sb="6" eb="8">
      <t>キグ</t>
    </rPh>
    <phoneticPr fontId="3"/>
  </si>
  <si>
    <t>製造業輸送用機械器具
製造業</t>
    <rPh sb="5" eb="6">
      <t>ヨウ</t>
    </rPh>
    <rPh sb="8" eb="10">
      <t>キグ</t>
    </rPh>
    <rPh sb="11" eb="14">
      <t>セイゾウギョウ</t>
    </rPh>
    <phoneticPr fontId="3"/>
  </si>
  <si>
    <t>その他の製造製造業</t>
    <rPh sb="4" eb="6">
      <t>セイゾウ</t>
    </rPh>
    <phoneticPr fontId="4"/>
  </si>
  <si>
    <t>注1）従業者30人以上の製造業事業所における１日当たりの工業用水量</t>
    <rPh sb="0" eb="1">
      <t>チュウ</t>
    </rPh>
    <phoneticPr fontId="3"/>
  </si>
  <si>
    <t>（年度末現在）</t>
    <rPh sb="1" eb="4">
      <t>ネンドマツ</t>
    </rPh>
    <rPh sb="4" eb="6">
      <t>ゲンザイ</t>
    </rPh>
    <phoneticPr fontId="3"/>
  </si>
  <si>
    <t>注)広川町は湯浅町から、印南町はみなべ町から、古座川町は串本町から給水</t>
    <rPh sb="2" eb="5">
      <t>ヒロカワチョウ</t>
    </rPh>
    <rPh sb="28" eb="30">
      <t>クシモト</t>
    </rPh>
    <phoneticPr fontId="7"/>
  </si>
  <si>
    <t>…</t>
  </si>
  <si>
    <t>令和元年度(2019年度)</t>
    <rPh sb="0" eb="2">
      <t>レイワ</t>
    </rPh>
    <rPh sb="2" eb="4">
      <t>ガンネン</t>
    </rPh>
    <rPh sb="3" eb="5">
      <t>ネンド</t>
    </rPh>
    <rPh sb="10" eb="12">
      <t>ネンド</t>
    </rPh>
    <phoneticPr fontId="3"/>
  </si>
  <si>
    <t>令和元年度(2019年度)</t>
    <rPh sb="0" eb="2">
      <t>レイワ</t>
    </rPh>
    <rPh sb="2" eb="3">
      <t>ガン</t>
    </rPh>
    <rPh sb="3" eb="5">
      <t>ネンド</t>
    </rPh>
    <rPh sb="10" eb="12">
      <t>ネンド</t>
    </rPh>
    <phoneticPr fontId="4"/>
  </si>
  <si>
    <t>令和元年度(2019年度)</t>
    <rPh sb="0" eb="2">
      <t>レイワ</t>
    </rPh>
    <rPh sb="2" eb="3">
      <t>ガン</t>
    </rPh>
    <rPh sb="3" eb="5">
      <t>ネンド</t>
    </rPh>
    <rPh sb="10" eb="12">
      <t>ネンド</t>
    </rPh>
    <phoneticPr fontId="3"/>
  </si>
  <si>
    <t>Ｋ-06 市町村別上水道等の現況</t>
    <phoneticPr fontId="3"/>
  </si>
  <si>
    <t>年間総</t>
    <phoneticPr fontId="3"/>
  </si>
  <si>
    <t xml:space="preserve">  年間総</t>
    <phoneticPr fontId="3"/>
  </si>
  <si>
    <t xml:space="preserve">  計画</t>
    <phoneticPr fontId="3"/>
  </si>
  <si>
    <t>専用水道（自己水源のみ）</t>
    <phoneticPr fontId="3"/>
  </si>
  <si>
    <t>飲料水供給施設</t>
    <phoneticPr fontId="3"/>
  </si>
  <si>
    <t>普及率</t>
    <phoneticPr fontId="7"/>
  </si>
  <si>
    <t>給水量</t>
    <phoneticPr fontId="3"/>
  </si>
  <si>
    <t xml:space="preserve">    　　　　単位:㎥／日</t>
    <phoneticPr fontId="3"/>
  </si>
  <si>
    <t>　注3）</t>
    <phoneticPr fontId="3"/>
  </si>
  <si>
    <t>水　道</t>
    <phoneticPr fontId="3"/>
  </si>
  <si>
    <t>井戸水</t>
    <phoneticPr fontId="3"/>
  </si>
  <si>
    <t>平成29年(2017年)</t>
    <rPh sb="0" eb="2">
      <t>ヘイセイ</t>
    </rPh>
    <rPh sb="4" eb="5">
      <t>ネン</t>
    </rPh>
    <rPh sb="10" eb="11">
      <t>ネン</t>
    </rPh>
    <phoneticPr fontId="3"/>
  </si>
  <si>
    <t>プラスチック製品
製造業</t>
    <phoneticPr fontId="3"/>
  </si>
  <si>
    <t>単位:㎥／日</t>
    <phoneticPr fontId="3"/>
  </si>
  <si>
    <t>事業所数</t>
    <phoneticPr fontId="3"/>
  </si>
  <si>
    <t>海   水</t>
    <phoneticPr fontId="7"/>
  </si>
  <si>
    <t>上水道</t>
    <phoneticPr fontId="3"/>
  </si>
  <si>
    <t>回収水</t>
    <phoneticPr fontId="3"/>
  </si>
  <si>
    <t>平成30年度(2018年度）</t>
    <rPh sb="0" eb="2">
      <t>ヘイセイ</t>
    </rPh>
    <rPh sb="4" eb="6">
      <t>ネンド</t>
    </rPh>
    <rPh sb="11" eb="13">
      <t>ネンド</t>
    </rPh>
    <phoneticPr fontId="3"/>
  </si>
  <si>
    <t>令和元年度(2019年度）</t>
    <rPh sb="0" eb="2">
      <t>レイワ</t>
    </rPh>
    <rPh sb="2" eb="4">
      <t>ガンネン</t>
    </rPh>
    <rPh sb="4" eb="5">
      <t>ド</t>
    </rPh>
    <rPh sb="10" eb="12">
      <t>ネンド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</si>
  <si>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</si>
  <si>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令和２年度(2020年度)</t>
    <rPh sb="0" eb="2">
      <t>レイワ</t>
    </rPh>
    <rPh sb="3" eb="5">
      <t>ネンド</t>
    </rPh>
    <rPh sb="4" eb="5">
      <t>ガンネン</t>
    </rPh>
    <rPh sb="10" eb="12">
      <t>ネンド</t>
    </rPh>
    <phoneticPr fontId="2"/>
  </si>
  <si>
    <t>平成30年(2018年)</t>
    <rPh sb="0" eb="2">
      <t>ヘイセイ</t>
    </rPh>
    <rPh sb="4" eb="5">
      <t>ネン</t>
    </rPh>
    <rPh sb="10" eb="11">
      <t>ネン</t>
    </rPh>
    <phoneticPr fontId="3"/>
  </si>
  <si>
    <t>x</t>
  </si>
  <si>
    <t>資料：経済産業省 資源エネルギー庁「電力調査統計」、関西電力（株）和歌山支店</t>
    <rPh sb="31" eb="32">
      <t>カブ</t>
    </rPh>
    <phoneticPr fontId="3"/>
  </si>
  <si>
    <t>令和３年度(2021年度)</t>
    <rPh sb="0" eb="2">
      <t>レイワ</t>
    </rPh>
    <rPh sb="3" eb="5">
      <t>ネンド</t>
    </rPh>
    <rPh sb="4" eb="5">
      <t>ガンネン</t>
    </rPh>
    <rPh sb="10" eb="12">
      <t>ネンド</t>
    </rPh>
    <phoneticPr fontId="2"/>
  </si>
  <si>
    <t>令和３年度(2021年度)</t>
  </si>
  <si>
    <t>令和元年(2019年)</t>
    <rPh sb="0" eb="2">
      <t>レイワ</t>
    </rPh>
    <rPh sb="2" eb="3">
      <t>モト</t>
    </rPh>
    <rPh sb="3" eb="4">
      <t>ネン</t>
    </rPh>
    <rPh sb="9" eb="10">
      <t>ネン</t>
    </rPh>
    <phoneticPr fontId="3"/>
  </si>
  <si>
    <t>注3）平成28～令和元年については、回収水及び海水の調査なし</t>
    <rPh sb="0" eb="1">
      <t>チュウ</t>
    </rPh>
    <rPh sb="3" eb="5">
      <t>ヘイセイ</t>
    </rPh>
    <rPh sb="8" eb="10">
      <t>レイワ</t>
    </rPh>
    <rPh sb="10" eb="11">
      <t>モト</t>
    </rPh>
    <rPh sb="11" eb="12">
      <t>ネン</t>
    </rPh>
    <rPh sb="18" eb="20">
      <t>カイシュウ</t>
    </rPh>
    <rPh sb="20" eb="21">
      <t>スイ</t>
    </rPh>
    <rPh sb="21" eb="22">
      <t>オヨ</t>
    </rPh>
    <rPh sb="23" eb="25">
      <t>カイスイ</t>
    </rPh>
    <rPh sb="26" eb="28">
      <t>チョウサ</t>
    </rPh>
    <phoneticPr fontId="3"/>
  </si>
  <si>
    <t>令和２年度</t>
    <rPh sb="0" eb="2">
      <t>レイワ</t>
    </rPh>
    <rPh sb="3" eb="5">
      <t>ネンド</t>
    </rPh>
    <rPh sb="4" eb="5">
      <t>ガンネン</t>
    </rPh>
    <phoneticPr fontId="3"/>
  </si>
  <si>
    <t xml:space="preserve">    大阪ガス（株）、大阪ガスネットワーク㈱</t>
    <phoneticPr fontId="3"/>
  </si>
  <si>
    <t>令和４年度(2022年度)</t>
    <phoneticPr fontId="3"/>
  </si>
  <si>
    <t xml:space="preserve"> 大阪ガス（株）、大阪ガスネットワーク（株）</t>
    <phoneticPr fontId="3"/>
  </si>
  <si>
    <t>注）令和４年度からガス導管事業の会社分割により大阪ガスネットワーク（株）が資料提供</t>
    <rPh sb="2" eb="4">
      <t>レイワ</t>
    </rPh>
    <rPh sb="5" eb="7">
      <t>ネンド</t>
    </rPh>
    <rPh sb="23" eb="25">
      <t>オオサカ</t>
    </rPh>
    <rPh sb="33" eb="36">
      <t>カブ</t>
    </rPh>
    <rPh sb="37" eb="39">
      <t>シリョウ</t>
    </rPh>
    <rPh sb="39" eb="41">
      <t>テイキョウ</t>
    </rPh>
    <phoneticPr fontId="3"/>
  </si>
  <si>
    <t>令和４年度(2022年度)</t>
    <rPh sb="0" eb="2">
      <t>レイワ</t>
    </rPh>
    <rPh sb="3" eb="5">
      <t>ネンド</t>
    </rPh>
    <rPh sb="4" eb="5">
      <t>ガンネン</t>
    </rPh>
    <rPh sb="10" eb="12">
      <t>ネンド</t>
    </rPh>
    <phoneticPr fontId="2"/>
  </si>
  <si>
    <t>令和３年度</t>
    <rPh sb="0" eb="2">
      <t>レイワ</t>
    </rPh>
    <rPh sb="3" eb="5">
      <t>ネンド</t>
    </rPh>
    <rPh sb="4" eb="5">
      <t>ガンネン</t>
    </rPh>
    <phoneticPr fontId="3"/>
  </si>
  <si>
    <t xml:space="preserve">   （年間総使用水量／操業日数）</t>
  </si>
  <si>
    <t>　　 注5を参照</t>
  </si>
  <si>
    <t>資料：県調査統計課 「和歌山県の工業」</t>
  </si>
  <si>
    <t>　（年間総使用水量／操業日数）</t>
  </si>
  <si>
    <r>
      <rPr>
        <sz val="13"/>
        <rFont val="ＭＳ 明朝"/>
        <family val="1"/>
        <charset val="128"/>
      </rPr>
      <t>注4)</t>
    </r>
    <r>
      <rPr>
        <sz val="14"/>
        <rFont val="ＭＳ 明朝"/>
        <family val="1"/>
        <charset val="128"/>
      </rPr>
      <t>令和２年(2020年)</t>
    </r>
    <rPh sb="3" eb="5">
      <t>レイワ</t>
    </rPh>
    <rPh sb="6" eb="7">
      <t>ネン</t>
    </rPh>
    <rPh sb="12" eb="13">
      <t>ネン</t>
    </rPh>
    <phoneticPr fontId="3"/>
  </si>
  <si>
    <t>資料：大阪ガスネットワーク（株）、新宮ガス(株)</t>
    <rPh sb="3" eb="5">
      <t>オオサカ</t>
    </rPh>
    <rPh sb="13" eb="16">
      <t>カブ</t>
    </rPh>
    <phoneticPr fontId="3"/>
  </si>
  <si>
    <r>
      <t xml:space="preserve"> 発電電力量</t>
    </r>
    <r>
      <rPr>
        <sz val="14"/>
        <rFont val="ＭＳ 明朝"/>
        <family val="1"/>
        <charset val="128"/>
      </rPr>
      <t>（百万kwh)</t>
    </r>
    <rPh sb="7" eb="9">
      <t>ヒャクマン</t>
    </rPh>
    <phoneticPr fontId="3"/>
  </si>
  <si>
    <t>令和５年度(2023年度)</t>
    <phoneticPr fontId="10"/>
  </si>
  <si>
    <t>行政区域内
総人口</t>
    <rPh sb="0" eb="2">
      <t>ギョウセイ</t>
    </rPh>
    <rPh sb="2" eb="5">
      <t>クイキナイ</t>
    </rPh>
    <rPh sb="6" eb="9">
      <t>ソウジンコウ</t>
    </rPh>
    <rPh sb="7" eb="9">
      <t>ジンコウ</t>
    </rPh>
    <phoneticPr fontId="3"/>
  </si>
  <si>
    <t>令和４年度</t>
    <rPh sb="0" eb="2">
      <t>レイワ</t>
    </rPh>
    <rPh sb="3" eb="5">
      <t>ネンド</t>
    </rPh>
    <rPh sb="4" eb="5">
      <t>ガンネン</t>
    </rPh>
    <phoneticPr fontId="3"/>
  </si>
  <si>
    <t>令和２年度(2020年度)</t>
    <rPh sb="0" eb="2">
      <t>レイワ</t>
    </rPh>
    <rPh sb="3" eb="5">
      <t>ネンド</t>
    </rPh>
    <rPh sb="10" eb="12">
      <t>ネンド</t>
    </rPh>
    <phoneticPr fontId="3"/>
  </si>
  <si>
    <t>令和３年度(2021年度)</t>
    <rPh sb="0" eb="2">
      <t>レイワ</t>
    </rPh>
    <rPh sb="3" eb="5">
      <t>ネンド</t>
    </rPh>
    <rPh sb="10" eb="12">
      <t>ネンド</t>
    </rPh>
    <phoneticPr fontId="3"/>
  </si>
  <si>
    <t>令和４年度(2022年度)</t>
    <rPh sb="0" eb="2">
      <t>レイワ</t>
    </rPh>
    <rPh sb="3" eb="5">
      <t>ネンド</t>
    </rPh>
    <rPh sb="10" eb="12">
      <t>ネンド</t>
    </rPh>
    <phoneticPr fontId="3"/>
  </si>
  <si>
    <t>令和５年度(2023年度)</t>
    <rPh sb="0" eb="2">
      <t>レイワ</t>
    </rPh>
    <rPh sb="3" eb="5">
      <t>ネンド</t>
    </rPh>
    <rPh sb="10" eb="12">
      <t>ネンド</t>
    </rPh>
    <phoneticPr fontId="3"/>
  </si>
  <si>
    <t>資料：県生活衛生課「水道統計調査」</t>
  </si>
  <si>
    <t>資料：県生活衛生課「水道統計調査」</t>
    <rPh sb="0" eb="2">
      <t>シリョウ</t>
    </rPh>
    <rPh sb="3" eb="4">
      <t>ケン</t>
    </rPh>
    <rPh sb="4" eb="6">
      <t>セイカツ</t>
    </rPh>
    <rPh sb="6" eb="9">
      <t>エイセイカ</t>
    </rPh>
    <phoneticPr fontId="3"/>
  </si>
  <si>
    <t>令和６年度(2024年度)</t>
    <phoneticPr fontId="10"/>
  </si>
  <si>
    <t>令和６年度(2024年度)</t>
    <rPh sb="0" eb="2">
      <t>レイワ</t>
    </rPh>
    <rPh sb="3" eb="5">
      <t>ネンド</t>
    </rPh>
    <rPh sb="10" eb="12">
      <t>ネンド</t>
    </rPh>
    <phoneticPr fontId="3"/>
  </si>
  <si>
    <t>2024年 4月</t>
    <rPh sb="4" eb="5">
      <t>ガツ</t>
    </rPh>
    <phoneticPr fontId="3"/>
  </si>
  <si>
    <t>2024年 5月</t>
    <rPh sb="4" eb="5">
      <t>ガツ</t>
    </rPh>
    <phoneticPr fontId="3"/>
  </si>
  <si>
    <t>2024年 6月</t>
    <rPh sb="4" eb="5">
      <t>ガツ</t>
    </rPh>
    <phoneticPr fontId="3"/>
  </si>
  <si>
    <t>2024年 7月</t>
    <rPh sb="4" eb="5">
      <t>ガツ</t>
    </rPh>
    <phoneticPr fontId="3"/>
  </si>
  <si>
    <t>2024年 8月</t>
    <rPh sb="4" eb="5">
      <t>ガツ</t>
    </rPh>
    <phoneticPr fontId="3"/>
  </si>
  <si>
    <t>2024年 9月</t>
    <rPh sb="4" eb="5">
      <t>ガツ</t>
    </rPh>
    <phoneticPr fontId="3"/>
  </si>
  <si>
    <t>2024年12月</t>
    <rPh sb="4" eb="5">
      <t>ガツ</t>
    </rPh>
    <phoneticPr fontId="3"/>
  </si>
  <si>
    <t>2025年 1月</t>
    <rPh sb="4" eb="5">
      <t>ガツ</t>
    </rPh>
    <phoneticPr fontId="3"/>
  </si>
  <si>
    <t>2025年 2月</t>
    <rPh sb="4" eb="5">
      <t>ガツ</t>
    </rPh>
    <phoneticPr fontId="3"/>
  </si>
  <si>
    <t>2025年 3月</t>
    <rPh sb="4" eb="5">
      <t>ガツ</t>
    </rPh>
    <phoneticPr fontId="3"/>
  </si>
  <si>
    <t>2024年10月</t>
    <rPh sb="4" eb="5">
      <t>ガツ</t>
    </rPh>
    <phoneticPr fontId="3"/>
  </si>
  <si>
    <t>2024年11月</t>
    <rPh sb="4" eb="5">
      <t>ガツ</t>
    </rPh>
    <phoneticPr fontId="3"/>
  </si>
  <si>
    <t>資料：大阪ガスネットワーク(株)リビング事業部、新宮ガス（株）</t>
    <rPh sb="14" eb="15">
      <t>カブ</t>
    </rPh>
    <rPh sb="20" eb="23">
      <t>ジギョウブ</t>
    </rPh>
    <rPh sb="24" eb="26">
      <t>シングウ</t>
    </rPh>
    <rPh sb="29" eb="30">
      <t>カブ</t>
    </rPh>
    <phoneticPr fontId="3"/>
  </si>
  <si>
    <t>令和５年度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</si>
  <si>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rPh sb="4" eb="5">
      <t>ガンネン</t>
    </rPh>
    <phoneticPr fontId="3"/>
  </si>
  <si>
    <t>-</t>
    <phoneticPr fontId="3"/>
  </si>
  <si>
    <t>注4）令和２年の留意点については、「Ｉ-03 製造業の従業者規模別事業所数等」別表の</t>
    <rPh sb="0" eb="1">
      <t>チュウ</t>
    </rPh>
    <rPh sb="3" eb="5">
      <t>レイワ</t>
    </rPh>
    <rPh sb="6" eb="7">
      <t>ネン</t>
    </rPh>
    <rPh sb="8" eb="11">
      <t>リュウイテン</t>
    </rPh>
    <phoneticPr fontId="3"/>
  </si>
  <si>
    <t>注2）事業所数は、対象年の翌年６月１日現在の数値</t>
    <rPh sb="0" eb="1">
      <t>チュウ</t>
    </rPh>
    <rPh sb="3" eb="6">
      <t>ジギョウショ</t>
    </rPh>
    <rPh sb="6" eb="7">
      <t>スウ</t>
    </rPh>
    <rPh sb="9" eb="11">
      <t>タイショウ</t>
    </rPh>
    <rPh sb="11" eb="12">
      <t>ネン</t>
    </rPh>
    <rPh sb="13" eb="15">
      <t>ヨクネン</t>
    </rPh>
    <rPh sb="16" eb="17">
      <t>ガツ</t>
    </rPh>
    <rPh sb="18" eb="19">
      <t>ニチ</t>
    </rPh>
    <rPh sb="19" eb="21">
      <t>ゲンザイ</t>
    </rPh>
    <rPh sb="22" eb="24">
      <t>スウチ</t>
    </rPh>
    <phoneticPr fontId="3"/>
  </si>
  <si>
    <t>注）平成29年４月１日からのガス小売全面自由化に伴い、平成28年度分をもって一部掲載を終了</t>
    <rPh sb="38" eb="40">
      <t>イチブ</t>
    </rPh>
    <phoneticPr fontId="3"/>
  </si>
  <si>
    <t>注）平成28年４月１日からの電力小売全面自由化に伴い、これまでどおりの集計ができなくなるため、平成27年度分をもって掲載を終了</t>
    <rPh sb="0" eb="1">
      <t>チュウ</t>
    </rPh>
    <rPh sb="2" eb="4">
      <t>ヘイセイ</t>
    </rPh>
    <rPh sb="6" eb="7">
      <t>ネン</t>
    </rPh>
    <rPh sb="8" eb="9">
      <t>ガツ</t>
    </rPh>
    <rPh sb="10" eb="11">
      <t>ヒ</t>
    </rPh>
    <rPh sb="14" eb="16">
      <t>デンリョク</t>
    </rPh>
    <rPh sb="16" eb="18">
      <t>コウ</t>
    </rPh>
    <rPh sb="18" eb="20">
      <t>ゼンメン</t>
    </rPh>
    <rPh sb="20" eb="23">
      <t>ジユウカ</t>
    </rPh>
    <rPh sb="24" eb="25">
      <t>トモナ</t>
    </rPh>
    <rPh sb="35" eb="37">
      <t>シュウケイ</t>
    </rPh>
    <rPh sb="47" eb="49">
      <t>ヘイセイ</t>
    </rPh>
    <rPh sb="51" eb="53">
      <t>ネンド</t>
    </rPh>
    <rPh sb="53" eb="54">
      <t>ブン</t>
    </rPh>
    <rPh sb="58" eb="60">
      <t>ケイサイ</t>
    </rPh>
    <rPh sb="61" eb="63">
      <t>シュウリョウ</t>
    </rPh>
    <phoneticPr fontId="3"/>
  </si>
  <si>
    <t>注）平成28年４月１日からの電力小売全面自由化に伴い、これまでどお
りの集計ができなくなるため、平成27年度分をもって掲載を終了</t>
    <rPh sb="0" eb="1">
      <t>チュウ</t>
    </rPh>
    <rPh sb="2" eb="4">
      <t>ヘイセイ</t>
    </rPh>
    <rPh sb="6" eb="7">
      <t>ネン</t>
    </rPh>
    <rPh sb="8" eb="9">
      <t>ガツ</t>
    </rPh>
    <rPh sb="10" eb="11">
      <t>ヒ</t>
    </rPh>
    <rPh sb="14" eb="16">
      <t>デンリョク</t>
    </rPh>
    <rPh sb="16" eb="18">
      <t>コウ</t>
    </rPh>
    <rPh sb="18" eb="20">
      <t>ゼンメン</t>
    </rPh>
    <rPh sb="20" eb="23">
      <t>ジユウカ</t>
    </rPh>
    <rPh sb="24" eb="25">
      <t>トモナ</t>
    </rPh>
    <rPh sb="36" eb="38">
      <t>シュウケイ</t>
    </rPh>
    <rPh sb="48" eb="50">
      <t>ヘイセイ</t>
    </rPh>
    <rPh sb="52" eb="55">
      <t>ネンドブン</t>
    </rPh>
    <rPh sb="59" eb="61">
      <t>ケイサイ</t>
    </rPh>
    <rPh sb="62" eb="64">
      <t>シュウリョウ</t>
    </rPh>
    <phoneticPr fontId="3"/>
  </si>
  <si>
    <t>注）平成28年４月１日からの電力小売全面自由化に伴い、これまでどおりの集計ができなくなるため、平成27年度分をもって掲載を終了。平成28年度以降は、経済産業省のデータを掲載</t>
    <rPh sb="0" eb="1">
      <t>チュウ</t>
    </rPh>
    <rPh sb="2" eb="4">
      <t>ヘイセイ</t>
    </rPh>
    <rPh sb="6" eb="7">
      <t>ネン</t>
    </rPh>
    <rPh sb="8" eb="9">
      <t>ガツ</t>
    </rPh>
    <rPh sb="10" eb="11">
      <t>ヒ</t>
    </rPh>
    <rPh sb="14" eb="16">
      <t>デンリョク</t>
    </rPh>
    <rPh sb="16" eb="18">
      <t>コウ</t>
    </rPh>
    <rPh sb="18" eb="20">
      <t>ゼンメン</t>
    </rPh>
    <rPh sb="20" eb="23">
      <t>ジユウカ</t>
    </rPh>
    <rPh sb="24" eb="25">
      <t>トモナ</t>
    </rPh>
    <rPh sb="35" eb="37">
      <t>シュウケイ</t>
    </rPh>
    <rPh sb="47" eb="49">
      <t>ヘイセイ</t>
    </rPh>
    <rPh sb="51" eb="53">
      <t>ネンド</t>
    </rPh>
    <rPh sb="53" eb="54">
      <t>ブン</t>
    </rPh>
    <rPh sb="58" eb="60">
      <t>ケイサイ</t>
    </rPh>
    <rPh sb="61" eb="63">
      <t>シュウリョウ</t>
    </rPh>
    <rPh sb="64" eb="66">
      <t>ヘイセイ</t>
    </rPh>
    <rPh sb="68" eb="70">
      <t>ネンド</t>
    </rPh>
    <rPh sb="70" eb="72">
      <t>イコウ</t>
    </rPh>
    <rPh sb="74" eb="76">
      <t>ケイザイ</t>
    </rPh>
    <rPh sb="76" eb="79">
      <t>サンギョウショウ</t>
    </rPh>
    <rPh sb="84" eb="86">
      <t>ケイサイ</t>
    </rPh>
    <phoneticPr fontId="3"/>
  </si>
  <si>
    <t>令和２年度(2020年度）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</si>
  <si>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令和３年度(2021年度）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</si>
  <si>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令和４年度(2022年度）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</si>
  <si>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令和５年度(2023年度）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</si>
  <si>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令和６年度(2024年度）</t>
    <rPh sb="0" eb="2">
      <t>レイワ</t>
    </rPh>
    <rPh sb="3" eb="5">
      <t>ネンド</t>
    </rPh>
    <rPh sb="4" eb="5">
      <t>ド</t>
    </rPh>
    <rPh sb="10" eb="12">
      <t>ネンド</t>
    </rPh>
    <phoneticPr fontId="3"/>
  </si>
  <si>
    <t>平成２年度(1990年度)</t>
    <rPh sb="3" eb="4">
      <t>ネン</t>
    </rPh>
    <rPh sb="4" eb="5">
      <t>ド</t>
    </rPh>
    <rPh sb="10" eb="11">
      <t>ネン</t>
    </rPh>
    <rPh sb="11" eb="12">
      <t>ド</t>
    </rPh>
    <phoneticPr fontId="3"/>
  </si>
  <si>
    <t>平成７年度(1995年度)</t>
    <rPh sb="3" eb="4">
      <t>ネン</t>
    </rPh>
    <rPh sb="4" eb="5">
      <t>ド</t>
    </rPh>
    <rPh sb="10" eb="11">
      <t>ネン</t>
    </rPh>
    <rPh sb="11" eb="12">
      <t>ド</t>
    </rPh>
    <phoneticPr fontId="3"/>
  </si>
  <si>
    <t>　　かつらぎ町</t>
    <rPh sb="6" eb="7">
      <t>チョウ</t>
    </rPh>
    <phoneticPr fontId="3"/>
  </si>
  <si>
    <t>　　那智勝浦町</t>
    <rPh sb="2" eb="7">
      <t>ナチカツウラチョウ</t>
    </rPh>
    <phoneticPr fontId="3"/>
  </si>
  <si>
    <t>Ｋ-08 市町村別１日当たり工業用水量</t>
    <phoneticPr fontId="3"/>
  </si>
  <si>
    <t xml:space="preserve"> 注1）</t>
    <phoneticPr fontId="3"/>
  </si>
  <si>
    <t>Ｋ-07 産業中分類別１日当たり工業用水量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</si>
</sst>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0_ "/>
    <numFmt numFmtId="180" formatCode="#,##0.0_);[Red]\(#,##0.0\)"/>
    <numFmt numFmtId="181" formatCode="_ * #,##0.0_ ;_ * \-#,##0.0_ ;_ * &quot;-&quot;?_ ;_ @_ "/>
    <numFmt numFmtId="182" formatCode="#,##0.000_ "/>
    <numFmt numFmtId="183" formatCode="0_);[Red]\(0\)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</cellStyleXfs>
  <cellXfs count="223">
    <xf numFmtId="0" fontId="0" fillId="0" borderId="0" xfId="0">
      <alignment vertical="center"/>
    </xf>
    <xf numFmtId="176" fontId="4" fillId="0" borderId="0" xfId="0" applyNumberFormat="1" applyFont="1" applyProtection="1">
      <alignment vertical="center"/>
      <protection locked="0"/>
    </xf>
    <xf numFmtId="176" fontId="4" fillId="0" borderId="0" xfId="0" applyNumberFormat="1" applyFont="1">
      <alignment vertical="center"/>
    </xf>
    <xf numFmtId="177" fontId="4" fillId="0" borderId="0" xfId="0" applyNumberFormat="1" applyFont="1" applyProtection="1">
      <alignment vertical="center"/>
      <protection locked="0"/>
    </xf>
    <xf numFmtId="177" fontId="4" fillId="0" borderId="1" xfId="0" applyNumberFormat="1" applyFont="1" applyBorder="1">
      <alignment vertical="center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center" vertical="center"/>
    </xf>
    <xf numFmtId="176" fontId="4" fillId="0" borderId="0" xfId="1" applyNumberFormat="1" applyFont="1" applyAlignment="1">
      <alignment shrinkToFit="1"/>
    </xf>
    <xf numFmtId="0" fontId="4" fillId="0" borderId="0" xfId="1" applyFont="1"/>
    <xf numFmtId="176" fontId="5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center"/>
    </xf>
    <xf numFmtId="179" fontId="4" fillId="0" borderId="0" xfId="0" applyNumberFormat="1" applyFont="1" applyAlignment="1">
      <alignment horizontal="center"/>
    </xf>
    <xf numFmtId="177" fontId="4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Alignment="1">
      <alignment horizontal="left"/>
    </xf>
    <xf numFmtId="177" fontId="4" fillId="0" borderId="3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quotePrefix="1" applyNumberFormat="1" applyFont="1" applyAlignment="1" applyProtection="1">
      <alignment horizontal="right"/>
      <protection locked="0"/>
    </xf>
    <xf numFmtId="176" fontId="4" fillId="0" borderId="0" xfId="0" quotePrefix="1" applyNumberFormat="1" applyFont="1" applyAlignment="1">
      <alignment horizontal="right"/>
    </xf>
    <xf numFmtId="180" fontId="4" fillId="0" borderId="0" xfId="0" applyNumberFormat="1" applyFont="1" applyAlignment="1" applyProtection="1">
      <alignment horizontal="righ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7" fontId="6" fillId="0" borderId="1" xfId="0" applyNumberFormat="1" applyFont="1" applyBorder="1" applyAlignment="1">
      <alignment horizontal="left"/>
    </xf>
    <xf numFmtId="177" fontId="4" fillId="0" borderId="2" xfId="0" applyNumberFormat="1" applyFont="1" applyBorder="1" applyAlignment="1">
      <alignment horizont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>
      <alignment vertical="center"/>
    </xf>
    <xf numFmtId="177" fontId="4" fillId="0" borderId="4" xfId="0" applyNumberFormat="1" applyFont="1" applyBorder="1" applyAlignment="1">
      <alignment horizontal="center"/>
    </xf>
    <xf numFmtId="177" fontId="4" fillId="0" borderId="0" xfId="0" applyNumberFormat="1" applyFont="1" applyAlignment="1"/>
    <xf numFmtId="176" fontId="4" fillId="0" borderId="7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/>
    </xf>
    <xf numFmtId="176" fontId="4" fillId="0" borderId="1" xfId="0" applyNumberFormat="1" applyFont="1" applyBorder="1" applyAlignment="1">
      <alignment horizontal="left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7" fontId="4" fillId="0" borderId="0" xfId="0" applyNumberFormat="1" applyFont="1" applyAlignment="1">
      <alignment horizontal="center"/>
    </xf>
    <xf numFmtId="176" fontId="4" fillId="0" borderId="15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0" xfId="0" applyNumberFormat="1" applyFont="1" applyAlignment="1" applyProtection="1">
      <alignment horizontal="right"/>
      <protection locked="0"/>
    </xf>
    <xf numFmtId="177" fontId="4" fillId="0" borderId="15" xfId="0" applyNumberFormat="1" applyFont="1" applyBorder="1" applyAlignment="1">
      <alignment horizontal="right"/>
    </xf>
    <xf numFmtId="41" fontId="4" fillId="0" borderId="0" xfId="0" quotePrefix="1" applyNumberFormat="1" applyFont="1" applyAlignment="1" applyProtection="1">
      <alignment horizontal="right"/>
      <protection locked="0"/>
    </xf>
    <xf numFmtId="177" fontId="4" fillId="0" borderId="15" xfId="0" applyNumberFormat="1" applyFont="1" applyBorder="1" applyAlignment="1" applyProtection="1">
      <alignment horizontal="right"/>
      <protection locked="0"/>
    </xf>
    <xf numFmtId="41" fontId="4" fillId="0" borderId="0" xfId="0" quotePrefix="1" applyNumberFormat="1" applyFont="1" applyAlignment="1">
      <alignment horizontal="right"/>
    </xf>
    <xf numFmtId="177" fontId="4" fillId="0" borderId="7" xfId="0" applyNumberFormat="1" applyFont="1" applyBorder="1" applyAlignment="1">
      <alignment horizontal="center"/>
    </xf>
    <xf numFmtId="177" fontId="4" fillId="0" borderId="15" xfId="0" quotePrefix="1" applyNumberFormat="1" applyFont="1" applyBorder="1" applyAlignment="1" applyProtection="1">
      <alignment horizontal="right"/>
      <protection locked="0"/>
    </xf>
    <xf numFmtId="41" fontId="4" fillId="0" borderId="15" xfId="0" applyNumberFormat="1" applyFont="1" applyBorder="1" applyAlignment="1">
      <alignment horizontal="right"/>
    </xf>
    <xf numFmtId="177" fontId="4" fillId="0" borderId="15" xfId="0" quotePrefix="1" applyNumberFormat="1" applyFont="1" applyBorder="1" applyAlignment="1">
      <alignment horizontal="right"/>
    </xf>
    <xf numFmtId="176" fontId="4" fillId="0" borderId="16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14" xfId="0" applyNumberFormat="1" applyFont="1" applyBorder="1" applyAlignment="1"/>
    <xf numFmtId="177" fontId="4" fillId="0" borderId="15" xfId="0" applyNumberFormat="1" applyFont="1" applyBorder="1" applyAlignment="1"/>
    <xf numFmtId="41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wrapText="1" indent="1"/>
    </xf>
    <xf numFmtId="41" fontId="4" fillId="0" borderId="15" xfId="0" applyNumberFormat="1" applyFont="1" applyBorder="1" applyAlignment="1" applyProtection="1">
      <alignment horizontal="right"/>
      <protection locked="0"/>
    </xf>
    <xf numFmtId="177" fontId="4" fillId="0" borderId="1" xfId="0" applyNumberFormat="1" applyFont="1" applyBorder="1" applyAlignment="1"/>
    <xf numFmtId="177" fontId="4" fillId="0" borderId="16" xfId="0" applyNumberFormat="1" applyFont="1" applyBorder="1" applyAlignment="1"/>
    <xf numFmtId="41" fontId="4" fillId="0" borderId="0" xfId="3" applyNumberFormat="1" applyFont="1" applyFill="1" applyBorder="1" applyProtection="1">
      <alignment vertical="center"/>
      <protection locked="0"/>
    </xf>
    <xf numFmtId="41" fontId="4" fillId="0" borderId="0" xfId="3" applyNumberFormat="1" applyFont="1" applyFill="1">
      <alignment vertical="center"/>
    </xf>
    <xf numFmtId="41" fontId="4" fillId="0" borderId="0" xfId="3" quotePrefix="1" applyNumberFormat="1" applyFont="1" applyFill="1" applyBorder="1" applyAlignment="1" applyProtection="1">
      <alignment horizontal="right"/>
      <protection locked="0"/>
    </xf>
    <xf numFmtId="176" fontId="4" fillId="0" borderId="7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3" xfId="0" applyNumberFormat="1" applyFont="1" applyBorder="1" applyAlignment="1">
      <alignment horizontal="left"/>
    </xf>
    <xf numFmtId="176" fontId="6" fillId="0" borderId="0" xfId="0" applyNumberFormat="1" applyFont="1" applyAlignment="1">
      <alignment horizontal="left"/>
    </xf>
    <xf numFmtId="42" fontId="4" fillId="0" borderId="2" xfId="0" applyNumberFormat="1" applyFont="1" applyBorder="1" applyAlignment="1">
      <alignment horizontal="right" vertical="center"/>
    </xf>
    <xf numFmtId="42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/>
    </xf>
    <xf numFmtId="176" fontId="4" fillId="0" borderId="0" xfId="0" applyNumberFormat="1" applyFont="1" applyAlignment="1"/>
    <xf numFmtId="176" fontId="4" fillId="0" borderId="0" xfId="0" applyNumberFormat="1" applyFont="1" applyAlignment="1" applyProtection="1">
      <alignment horizontal="left"/>
      <protection locked="0"/>
    </xf>
    <xf numFmtId="176" fontId="4" fillId="0" borderId="6" xfId="0" applyNumberFormat="1" applyFont="1" applyBorder="1" applyAlignment="1">
      <alignment horizontal="left"/>
    </xf>
    <xf numFmtId="176" fontId="4" fillId="0" borderId="12" xfId="0" applyNumberFormat="1" applyFont="1" applyBorder="1">
      <alignment vertical="center"/>
    </xf>
    <xf numFmtId="179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right"/>
    </xf>
    <xf numFmtId="176" fontId="6" fillId="0" borderId="1" xfId="0" applyNumberFormat="1" applyFont="1" applyBorder="1">
      <alignment vertical="center"/>
    </xf>
    <xf numFmtId="42" fontId="4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left"/>
    </xf>
    <xf numFmtId="177" fontId="4" fillId="0" borderId="20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77" fontId="4" fillId="0" borderId="13" xfId="0" applyNumberFormat="1" applyFont="1" applyBorder="1">
      <alignment vertical="center"/>
    </xf>
    <xf numFmtId="177" fontId="4" fillId="0" borderId="5" xfId="0" applyNumberFormat="1" applyFont="1" applyBorder="1" applyProtection="1">
      <alignment vertical="center"/>
      <protection locked="0"/>
    </xf>
    <xf numFmtId="177" fontId="4" fillId="0" borderId="1" xfId="0" applyNumberFormat="1" applyFont="1" applyBorder="1" applyProtection="1">
      <alignment vertical="center"/>
      <protection locked="0"/>
    </xf>
    <xf numFmtId="176" fontId="4" fillId="0" borderId="0" xfId="4" applyNumberFormat="1" applyFont="1" applyAlignment="1">
      <alignment horizontal="left"/>
    </xf>
    <xf numFmtId="176" fontId="4" fillId="0" borderId="0" xfId="4" applyNumberFormat="1" applyFont="1">
      <alignment vertical="center"/>
    </xf>
    <xf numFmtId="176" fontId="4" fillId="0" borderId="1" xfId="4" applyNumberFormat="1" applyFont="1" applyBorder="1">
      <alignment vertical="center"/>
    </xf>
    <xf numFmtId="176" fontId="4" fillId="0" borderId="1" xfId="4" applyNumberFormat="1" applyFont="1" applyBorder="1" applyAlignment="1">
      <alignment horizontal="left"/>
    </xf>
    <xf numFmtId="176" fontId="4" fillId="0" borderId="4" xfId="4" applyNumberFormat="1" applyFont="1" applyBorder="1" applyAlignment="1">
      <alignment horizontal="centerContinuous" vertical="center"/>
    </xf>
    <xf numFmtId="176" fontId="4" fillId="0" borderId="3" xfId="4" applyNumberFormat="1" applyFont="1" applyBorder="1" applyAlignment="1">
      <alignment horizontal="centerContinuous" vertical="center"/>
    </xf>
    <xf numFmtId="176" fontId="4" fillId="0" borderId="3" xfId="4" applyNumberFormat="1" applyFont="1" applyBorder="1" applyAlignment="1">
      <alignment horizontal="centerContinuous"/>
    </xf>
    <xf numFmtId="176" fontId="4" fillId="0" borderId="2" xfId="4" applyNumberFormat="1" applyFont="1" applyBorder="1">
      <alignment vertical="center"/>
    </xf>
    <xf numFmtId="176" fontId="4" fillId="0" borderId="4" xfId="4" applyNumberFormat="1" applyFont="1" applyBorder="1">
      <alignment vertical="center"/>
    </xf>
    <xf numFmtId="176" fontId="4" fillId="0" borderId="3" xfId="4" applyNumberFormat="1" applyFont="1" applyBorder="1" applyAlignment="1">
      <alignment horizontal="center"/>
    </xf>
    <xf numFmtId="176" fontId="4" fillId="0" borderId="3" xfId="4" applyNumberFormat="1" applyFont="1" applyBorder="1">
      <alignment vertical="center"/>
    </xf>
    <xf numFmtId="176" fontId="4" fillId="0" borderId="2" xfId="4" applyNumberFormat="1" applyFont="1" applyBorder="1" applyAlignment="1">
      <alignment horizontal="center"/>
    </xf>
    <xf numFmtId="176" fontId="4" fillId="0" borderId="2" xfId="4" applyNumberFormat="1" applyFont="1" applyBorder="1" applyAlignment="1">
      <alignment horizontal="center" vertical="center"/>
    </xf>
    <xf numFmtId="176" fontId="4" fillId="0" borderId="4" xfId="4" applyNumberFormat="1" applyFont="1" applyBorder="1" applyAlignment="1">
      <alignment horizontal="center"/>
    </xf>
    <xf numFmtId="176" fontId="4" fillId="0" borderId="2" xfId="4" applyNumberFormat="1" applyFont="1" applyBorder="1" applyAlignment="1">
      <alignment horizontal="right"/>
    </xf>
    <xf numFmtId="176" fontId="4" fillId="0" borderId="0" xfId="4" applyNumberFormat="1" applyFont="1" applyAlignment="1">
      <alignment horizontal="right"/>
    </xf>
    <xf numFmtId="176" fontId="6" fillId="0" borderId="0" xfId="4" applyNumberFormat="1" applyFont="1">
      <alignment vertical="center"/>
    </xf>
    <xf numFmtId="176" fontId="4" fillId="0" borderId="7" xfId="4" applyNumberFormat="1" applyFont="1" applyBorder="1" applyAlignment="1">
      <alignment horizontal="left"/>
    </xf>
    <xf numFmtId="176" fontId="4" fillId="0" borderId="0" xfId="4" applyNumberFormat="1" applyFont="1" applyProtection="1">
      <alignment vertical="center"/>
      <protection locked="0"/>
    </xf>
    <xf numFmtId="42" fontId="4" fillId="0" borderId="0" xfId="4" applyNumberFormat="1" applyFont="1" applyAlignment="1" applyProtection="1">
      <alignment horizontal="right" vertical="center"/>
      <protection locked="0"/>
    </xf>
    <xf numFmtId="41" fontId="4" fillId="0" borderId="0" xfId="4" applyNumberFormat="1" applyFont="1" applyAlignment="1" applyProtection="1">
      <alignment horizontal="right" vertical="center"/>
      <protection locked="0"/>
    </xf>
    <xf numFmtId="176" fontId="4" fillId="0" borderId="2" xfId="4" applyNumberFormat="1" applyFont="1" applyBorder="1" applyProtection="1">
      <alignment vertical="center"/>
      <protection locked="0"/>
    </xf>
    <xf numFmtId="176" fontId="4" fillId="0" borderId="7" xfId="4" applyNumberFormat="1" applyFont="1" applyBorder="1" applyAlignment="1">
      <alignment horizontal="left" shrinkToFit="1"/>
    </xf>
    <xf numFmtId="176" fontId="4" fillId="0" borderId="10" xfId="4" applyNumberFormat="1" applyFont="1" applyBorder="1" applyAlignment="1">
      <alignment horizontal="left" shrinkToFit="1"/>
    </xf>
    <xf numFmtId="176" fontId="4" fillId="0" borderId="19" xfId="4" applyNumberFormat="1" applyFont="1" applyBorder="1" applyAlignment="1">
      <alignment horizontal="left" vertical="center" shrinkToFit="1"/>
    </xf>
    <xf numFmtId="176" fontId="9" fillId="0" borderId="8" xfId="4" applyNumberFormat="1" applyFont="1" applyBorder="1" applyAlignment="1" applyProtection="1">
      <alignment horizontal="centerContinuous" vertical="center"/>
      <protection locked="0"/>
    </xf>
    <xf numFmtId="176" fontId="9" fillId="0" borderId="8" xfId="4" applyNumberFormat="1" applyFont="1" applyBorder="1" applyAlignment="1">
      <alignment horizontal="centerContinuous"/>
    </xf>
    <xf numFmtId="176" fontId="4" fillId="0" borderId="9" xfId="4" applyNumberFormat="1" applyFont="1" applyBorder="1">
      <alignment vertical="center"/>
    </xf>
    <xf numFmtId="176" fontId="4" fillId="0" borderId="8" xfId="4" applyNumberFormat="1" applyFont="1" applyBorder="1" applyAlignment="1">
      <alignment horizontal="left"/>
    </xf>
    <xf numFmtId="176" fontId="4" fillId="0" borderId="8" xfId="4" applyNumberFormat="1" applyFont="1" applyBorder="1">
      <alignment vertical="center"/>
    </xf>
    <xf numFmtId="176" fontId="4" fillId="0" borderId="7" xfId="4" applyNumberFormat="1" applyFont="1" applyBorder="1" applyAlignment="1">
      <alignment horizontal="left" vertical="center" shrinkToFit="1"/>
    </xf>
    <xf numFmtId="176" fontId="4" fillId="0" borderId="12" xfId="4" applyNumberFormat="1" applyFont="1" applyBorder="1" applyAlignment="1">
      <alignment horizontal="left" vertical="center" shrinkToFit="1"/>
    </xf>
    <xf numFmtId="176" fontId="4" fillId="0" borderId="7" xfId="4" applyNumberFormat="1" applyFont="1" applyBorder="1" applyProtection="1">
      <alignment vertical="center"/>
      <protection locked="0"/>
    </xf>
    <xf numFmtId="176" fontId="4" fillId="0" borderId="7" xfId="4" applyNumberFormat="1" applyFont="1" applyBorder="1">
      <alignment vertical="center"/>
    </xf>
    <xf numFmtId="176" fontId="4" fillId="0" borderId="10" xfId="4" applyNumberFormat="1" applyFont="1" applyBorder="1" applyAlignment="1">
      <alignment horizontal="left"/>
    </xf>
    <xf numFmtId="176" fontId="4" fillId="0" borderId="10" xfId="4" applyNumberFormat="1" applyFont="1" applyBorder="1">
      <alignment vertical="center"/>
    </xf>
    <xf numFmtId="176" fontId="4" fillId="0" borderId="5" xfId="4" applyNumberFormat="1" applyFont="1" applyBorder="1">
      <alignment vertical="center"/>
    </xf>
    <xf numFmtId="176" fontId="4" fillId="0" borderId="1" xfId="4" applyNumberFormat="1" applyFont="1" applyBorder="1" applyAlignment="1">
      <alignment horizontal="right"/>
    </xf>
    <xf numFmtId="176" fontId="4" fillId="0" borderId="3" xfId="4" applyNumberFormat="1" applyFont="1" applyBorder="1" applyAlignment="1">
      <alignment horizontal="left"/>
    </xf>
    <xf numFmtId="176" fontId="4" fillId="0" borderId="6" xfId="4" applyNumberFormat="1" applyFont="1" applyBorder="1">
      <alignment vertical="center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0" xfId="4" applyNumberFormat="1" applyFont="1" applyAlignment="1">
      <alignment horizontal="center" vertical="center"/>
    </xf>
    <xf numFmtId="176" fontId="4" fillId="0" borderId="2" xfId="4" applyNumberFormat="1" applyFont="1" applyBorder="1" applyAlignment="1">
      <alignment horizontal="left" vertical="center"/>
    </xf>
    <xf numFmtId="176" fontId="4" fillId="0" borderId="3" xfId="4" applyNumberFormat="1" applyFont="1" applyBorder="1" applyAlignment="1">
      <alignment horizontal="center" vertical="center"/>
    </xf>
    <xf numFmtId="176" fontId="4" fillId="0" borderId="11" xfId="4" applyNumberFormat="1" applyFont="1" applyBorder="1">
      <alignment vertical="center"/>
    </xf>
    <xf numFmtId="176" fontId="4" fillId="0" borderId="11" xfId="4" applyNumberFormat="1" applyFont="1" applyBorder="1" applyAlignment="1">
      <alignment horizontal="right"/>
    </xf>
    <xf numFmtId="176" fontId="4" fillId="0" borderId="0" xfId="4" applyNumberFormat="1" applyFont="1" applyAlignment="1">
      <alignment horizontal="center"/>
    </xf>
    <xf numFmtId="41" fontId="4" fillId="0" borderId="0" xfId="4" applyNumberFormat="1" applyFont="1">
      <alignment vertical="center"/>
    </xf>
    <xf numFmtId="41" fontId="4" fillId="0" borderId="0" xfId="4" applyNumberFormat="1" applyFont="1" applyAlignment="1">
      <alignment horizontal="left" vertical="center"/>
    </xf>
    <xf numFmtId="41" fontId="4" fillId="0" borderId="0" xfId="4" applyNumberFormat="1" applyFont="1" applyProtection="1">
      <alignment vertical="center"/>
      <protection locked="0"/>
    </xf>
    <xf numFmtId="41" fontId="4" fillId="0" borderId="0" xfId="4" applyNumberFormat="1" applyFont="1" applyAlignment="1">
      <alignment horizontal="right" vertical="center" shrinkToFit="1"/>
    </xf>
    <xf numFmtId="41" fontId="4" fillId="0" borderId="0" xfId="4" quotePrefix="1" applyNumberFormat="1" applyFont="1" applyAlignment="1" applyProtection="1">
      <alignment horizontal="right"/>
      <protection locked="0"/>
    </xf>
    <xf numFmtId="41" fontId="4" fillId="0" borderId="0" xfId="4" applyNumberFormat="1" applyFont="1" applyAlignment="1" applyProtection="1">
      <alignment horizontal="right"/>
      <protection locked="0"/>
    </xf>
    <xf numFmtId="41" fontId="4" fillId="0" borderId="0" xfId="4" quotePrefix="1" applyNumberFormat="1" applyFont="1" applyAlignment="1" applyProtection="1">
      <alignment horizontal="right" vertical="center"/>
      <protection locked="0"/>
    </xf>
    <xf numFmtId="3" fontId="4" fillId="0" borderId="14" xfId="5" applyNumberFormat="1" applyFont="1" applyBorder="1" applyAlignment="1">
      <alignment horizontal="center" vertical="center"/>
    </xf>
    <xf numFmtId="3" fontId="4" fillId="0" borderId="15" xfId="5" applyNumberFormat="1" applyFont="1" applyBorder="1" applyAlignment="1">
      <alignment horizontal="center" vertical="center"/>
    </xf>
    <xf numFmtId="41" fontId="4" fillId="0" borderId="0" xfId="4" applyNumberFormat="1" applyFont="1" applyAlignment="1">
      <alignment horizontal="right" vertical="center"/>
    </xf>
    <xf numFmtId="0" fontId="4" fillId="0" borderId="15" xfId="5" applyFont="1" applyBorder="1" applyAlignment="1">
      <alignment horizontal="center" vertical="center"/>
    </xf>
    <xf numFmtId="3" fontId="4" fillId="0" borderId="18" xfId="5" applyNumberFormat="1" applyFont="1" applyBorder="1" applyAlignment="1">
      <alignment horizontal="center" vertical="center"/>
    </xf>
    <xf numFmtId="176" fontId="4" fillId="2" borderId="16" xfId="4" applyNumberFormat="1" applyFont="1" applyFill="1" applyBorder="1" applyAlignment="1">
      <alignment horizontal="center" vertical="center"/>
    </xf>
    <xf numFmtId="176" fontId="4" fillId="0" borderId="17" xfId="4" applyNumberFormat="1" applyFont="1" applyBorder="1" applyAlignment="1">
      <alignment horizontal="left"/>
    </xf>
    <xf numFmtId="176" fontId="4" fillId="0" borderId="17" xfId="4" applyNumberFormat="1" applyFont="1" applyBorder="1">
      <alignment vertical="center"/>
    </xf>
    <xf numFmtId="176" fontId="4" fillId="0" borderId="0" xfId="4" applyNumberFormat="1" applyFont="1" applyAlignment="1"/>
    <xf numFmtId="0" fontId="4" fillId="0" borderId="0" xfId="4" applyFont="1">
      <alignment vertical="center"/>
    </xf>
    <xf numFmtId="177" fontId="4" fillId="0" borderId="0" xfId="4" applyNumberFormat="1" applyFont="1" applyAlignment="1"/>
    <xf numFmtId="0" fontId="4" fillId="0" borderId="0" xfId="4" applyFont="1" applyAlignment="1">
      <alignment horizontal="center" shrinkToFit="1"/>
    </xf>
    <xf numFmtId="177" fontId="4" fillId="0" borderId="0" xfId="4" applyNumberFormat="1" applyFont="1" applyAlignment="1">
      <alignment horizontal="right"/>
    </xf>
    <xf numFmtId="178" fontId="4" fillId="0" borderId="2" xfId="4" applyNumberFormat="1" applyFont="1" applyBorder="1" applyAlignment="1">
      <alignment horizontal="left"/>
    </xf>
    <xf numFmtId="176" fontId="4" fillId="0" borderId="2" xfId="4" applyNumberFormat="1" applyFont="1" applyBorder="1" applyAlignment="1">
      <alignment horizontal="left"/>
    </xf>
    <xf numFmtId="178" fontId="4" fillId="0" borderId="2" xfId="4" applyNumberFormat="1" applyFont="1" applyBorder="1" applyAlignment="1">
      <alignment horizontal="center"/>
    </xf>
    <xf numFmtId="178" fontId="4" fillId="0" borderId="4" xfId="4" applyNumberFormat="1" applyFont="1" applyBorder="1">
      <alignment vertical="center"/>
    </xf>
    <xf numFmtId="176" fontId="4" fillId="0" borderId="6" xfId="4" applyNumberFormat="1" applyFont="1" applyBorder="1" applyAlignment="1">
      <alignment horizontal="right"/>
    </xf>
    <xf numFmtId="178" fontId="4" fillId="0" borderId="11" xfId="4" applyNumberFormat="1" applyFont="1" applyBorder="1" applyAlignment="1">
      <alignment horizontal="right"/>
    </xf>
    <xf numFmtId="176" fontId="4" fillId="0" borderId="7" xfId="4" applyNumberFormat="1" applyFont="1" applyBorder="1" applyAlignment="1">
      <alignment horizontal="center"/>
    </xf>
    <xf numFmtId="181" fontId="4" fillId="0" borderId="7" xfId="4" quotePrefix="1" applyNumberFormat="1" applyFont="1" applyBorder="1" applyAlignment="1" applyProtection="1">
      <alignment horizontal="right"/>
      <protection locked="0"/>
    </xf>
    <xf numFmtId="41" fontId="4" fillId="0" borderId="2" xfId="4" applyNumberFormat="1" applyFont="1" applyBorder="1">
      <alignment vertical="center"/>
    </xf>
    <xf numFmtId="178" fontId="4" fillId="0" borderId="0" xfId="4" applyNumberFormat="1" applyFont="1">
      <alignment vertical="center"/>
    </xf>
    <xf numFmtId="176" fontId="4" fillId="0" borderId="7" xfId="4" applyNumberFormat="1" applyFont="1" applyBorder="1" applyAlignment="1">
      <alignment horizontal="center" vertical="center"/>
    </xf>
    <xf numFmtId="181" fontId="4" fillId="0" borderId="7" xfId="4" applyNumberFormat="1" applyFont="1" applyBorder="1" applyAlignment="1">
      <alignment horizontal="center"/>
    </xf>
    <xf numFmtId="178" fontId="4" fillId="0" borderId="7" xfId="4" quotePrefix="1" applyNumberFormat="1" applyFont="1" applyBorder="1" applyAlignment="1" applyProtection="1">
      <alignment horizontal="right"/>
      <protection locked="0"/>
    </xf>
    <xf numFmtId="41" fontId="4" fillId="0" borderId="2" xfId="4" quotePrefix="1" applyNumberFormat="1" applyFont="1" applyBorder="1" applyAlignment="1" applyProtection="1">
      <alignment horizontal="right"/>
      <protection locked="0"/>
    </xf>
    <xf numFmtId="38" fontId="4" fillId="0" borderId="1" xfId="3" applyFont="1" applyFill="1" applyBorder="1">
      <alignment vertical="center"/>
    </xf>
    <xf numFmtId="178" fontId="4" fillId="0" borderId="1" xfId="4" applyNumberFormat="1" applyFont="1" applyBorder="1">
      <alignment vertical="center"/>
    </xf>
    <xf numFmtId="182" fontId="4" fillId="0" borderId="0" xfId="4" applyNumberFormat="1" applyFont="1">
      <alignment vertical="center"/>
    </xf>
    <xf numFmtId="41" fontId="4" fillId="0" borderId="2" xfId="4" applyNumberFormat="1" applyFont="1" applyBorder="1" applyProtection="1">
      <alignment vertical="center"/>
      <protection locked="0"/>
    </xf>
    <xf numFmtId="41" fontId="4" fillId="0" borderId="2" xfId="4" applyNumberFormat="1" applyFont="1" applyBorder="1" applyAlignment="1" applyProtection="1">
      <alignment horizontal="right"/>
      <protection locked="0"/>
    </xf>
    <xf numFmtId="41" fontId="4" fillId="0" borderId="2" xfId="4" quotePrefix="1" applyNumberFormat="1" applyFont="1" applyBorder="1" applyAlignment="1" applyProtection="1">
      <alignment horizontal="right" vertical="center"/>
      <protection locked="0"/>
    </xf>
    <xf numFmtId="176" fontId="4" fillId="0" borderId="4" xfId="4" applyNumberFormat="1" applyFont="1" applyBorder="1" applyAlignment="1">
      <alignment horizontal="center" vertical="center"/>
    </xf>
    <xf numFmtId="176" fontId="4" fillId="2" borderId="15" xfId="5" applyNumberFormat="1" applyFont="1" applyFill="1" applyBorder="1" applyAlignment="1">
      <alignment horizontal="center"/>
    </xf>
    <xf numFmtId="3" fontId="4" fillId="0" borderId="13" xfId="5" applyNumberFormat="1" applyFont="1" applyBorder="1" applyAlignment="1">
      <alignment horizontal="center" vertical="center"/>
    </xf>
    <xf numFmtId="3" fontId="4" fillId="0" borderId="7" xfId="5" applyNumberFormat="1" applyFont="1" applyBorder="1" applyAlignment="1">
      <alignment horizontal="center" vertical="center"/>
    </xf>
    <xf numFmtId="3" fontId="4" fillId="0" borderId="12" xfId="5" applyNumberFormat="1" applyFont="1" applyBorder="1" applyAlignment="1">
      <alignment horizontal="center" vertical="center"/>
    </xf>
    <xf numFmtId="3" fontId="4" fillId="0" borderId="23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/>
    </xf>
    <xf numFmtId="183" fontId="4" fillId="0" borderId="0" xfId="4" applyNumberFormat="1" applyFont="1" applyAlignment="1">
      <alignment horizontal="left" vertical="center"/>
    </xf>
    <xf numFmtId="176" fontId="4" fillId="0" borderId="0" xfId="4" applyNumberFormat="1" applyFont="1" applyAlignment="1">
      <alignment horizontal="left" shrinkToFit="1"/>
    </xf>
    <xf numFmtId="176" fontId="4" fillId="2" borderId="14" xfId="5" applyNumberFormat="1" applyFont="1" applyFill="1" applyBorder="1" applyAlignment="1">
      <alignment horizontal="center" vertical="center"/>
    </xf>
    <xf numFmtId="176" fontId="12" fillId="0" borderId="0" xfId="4" applyNumberFormat="1" applyFont="1">
      <alignment vertical="center"/>
    </xf>
    <xf numFmtId="176" fontId="4" fillId="2" borderId="7" xfId="5" applyNumberFormat="1" applyFont="1" applyFill="1" applyBorder="1" applyAlignment="1">
      <alignment horizontal="center" vertical="center"/>
    </xf>
    <xf numFmtId="0" fontId="12" fillId="0" borderId="0" xfId="4" applyFont="1">
      <alignment vertical="center"/>
    </xf>
    <xf numFmtId="176" fontId="4" fillId="0" borderId="7" xfId="0" quotePrefix="1" applyNumberFormat="1" applyFont="1" applyBorder="1" applyAlignment="1">
      <alignment horizontal="right"/>
    </xf>
    <xf numFmtId="176" fontId="4" fillId="0" borderId="2" xfId="0" applyNumberFormat="1" applyFont="1" applyBorder="1" applyProtection="1">
      <alignment vertical="center"/>
      <protection locked="0"/>
    </xf>
    <xf numFmtId="176" fontId="4" fillId="0" borderId="7" xfId="0" applyNumberFormat="1" applyFont="1" applyBorder="1" applyAlignment="1">
      <alignment horizontal="right" vertical="center"/>
    </xf>
    <xf numFmtId="176" fontId="4" fillId="2" borderId="15" xfId="5" applyNumberFormat="1" applyFont="1" applyFill="1" applyBorder="1" applyAlignment="1">
      <alignment horizontal="center" vertical="center"/>
    </xf>
    <xf numFmtId="41" fontId="4" fillId="0" borderId="0" xfId="5" applyNumberFormat="1" applyFont="1" applyAlignment="1">
      <alignment horizontal="right" vertical="center"/>
    </xf>
    <xf numFmtId="176" fontId="4" fillId="0" borderId="7" xfId="4" applyNumberFormat="1" applyFont="1" applyBorder="1" applyAlignment="1">
      <alignment horizontal="left" indent="1"/>
    </xf>
    <xf numFmtId="176" fontId="4" fillId="0" borderId="10" xfId="4" applyNumberFormat="1" applyFont="1" applyBorder="1" applyAlignment="1">
      <alignment horizontal="left" vertical="center" indent="1"/>
    </xf>
    <xf numFmtId="176" fontId="4" fillId="0" borderId="0" xfId="4" applyNumberFormat="1" applyFont="1" applyAlignment="1">
      <alignment horizontal="left" indent="1"/>
    </xf>
    <xf numFmtId="176" fontId="4" fillId="0" borderId="1" xfId="4" applyNumberFormat="1" applyFont="1" applyBorder="1" applyAlignment="1">
      <alignment horizontal="left" vertical="center" indent="1"/>
    </xf>
    <xf numFmtId="176" fontId="4" fillId="0" borderId="17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177" fontId="6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176" fontId="4" fillId="0" borderId="20" xfId="0" applyNumberFormat="1" applyFont="1" applyBorder="1" applyAlignment="1">
      <alignment horizontal="center" vertical="center"/>
    </xf>
    <xf numFmtId="0" fontId="0" fillId="0" borderId="17" xfId="0" applyBorder="1">
      <alignment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6" fillId="0" borderId="0" xfId="4" applyNumberFormat="1" applyFont="1" applyAlignment="1">
      <alignment horizontal="center"/>
    </xf>
    <xf numFmtId="176" fontId="4" fillId="0" borderId="20" xfId="4" applyNumberFormat="1" applyFont="1" applyBorder="1" applyAlignment="1">
      <alignment horizontal="center" vertical="center"/>
    </xf>
    <xf numFmtId="176" fontId="4" fillId="0" borderId="4" xfId="4" applyNumberFormat="1" applyFont="1" applyBorder="1" applyAlignment="1">
      <alignment horizontal="center" vertical="center"/>
    </xf>
    <xf numFmtId="176" fontId="4" fillId="0" borderId="14" xfId="4" applyNumberFormat="1" applyFont="1" applyBorder="1" applyAlignment="1">
      <alignment horizontal="center" vertical="center"/>
    </xf>
    <xf numFmtId="176" fontId="4" fillId="0" borderId="18" xfId="4" applyNumberFormat="1" applyFont="1" applyBorder="1" applyAlignment="1">
      <alignment horizontal="center" vertical="center"/>
    </xf>
    <xf numFmtId="176" fontId="4" fillId="0" borderId="1" xfId="4" applyNumberFormat="1" applyFont="1" applyBorder="1" applyAlignment="1">
      <alignment horizontal="center" vertical="center"/>
    </xf>
    <xf numFmtId="176" fontId="4" fillId="2" borderId="22" xfId="5" applyNumberFormat="1" applyFont="1" applyFill="1" applyBorder="1" applyAlignment="1">
      <alignment horizontal="center" vertical="center" wrapText="1"/>
    </xf>
    <xf numFmtId="176" fontId="4" fillId="2" borderId="15" xfId="5" applyNumberFormat="1" applyFont="1" applyFill="1" applyBorder="1" applyAlignment="1">
      <alignment horizontal="center" vertical="center" wrapText="1"/>
    </xf>
    <xf numFmtId="176" fontId="4" fillId="2" borderId="18" xfId="5" applyNumberFormat="1" applyFont="1" applyFill="1" applyBorder="1" applyAlignment="1">
      <alignment horizontal="center" vertical="center" wrapText="1"/>
    </xf>
    <xf numFmtId="176" fontId="4" fillId="0" borderId="9" xfId="4" applyNumberFormat="1" applyFont="1" applyBorder="1" applyAlignment="1">
      <alignment horizontal="center"/>
    </xf>
    <xf numFmtId="176" fontId="4" fillId="0" borderId="8" xfId="4" applyNumberFormat="1" applyFont="1" applyBorder="1" applyAlignment="1">
      <alignment horizontal="center"/>
    </xf>
    <xf numFmtId="176" fontId="4" fillId="0" borderId="21" xfId="4" applyNumberFormat="1" applyFont="1" applyBorder="1" applyAlignment="1">
      <alignment horizontal="center"/>
    </xf>
  </cellXfs>
  <cellStyles count="6">
    <cellStyle name="桁区切り 2" xfId="3" xr:uid="{00000000-0005-0000-0000-000000000000}"/>
    <cellStyle name="標準" xfId="0" builtinId="0"/>
    <cellStyle name="標準 2" xfId="4" xr:uid="{00000000-0005-0000-0000-000002000000}"/>
    <cellStyle name="標準 3" xfId="5" xr:uid="{00000000-0005-0000-0000-000003000000}"/>
    <cellStyle name="標準 6 28" xfId="2" xr:uid="{00000000-0005-0000-0000-000004000000}"/>
    <cellStyle name="標準_02-1石綿管布設率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N75"/>
  <sheetViews>
    <sheetView view="pageBreakPreview" zoomScale="75" zoomScaleNormal="75" workbookViewId="0"/>
  </sheetViews>
  <sheetFormatPr defaultColWidth="14.625" defaultRowHeight="17.25" x14ac:dyDescent="0.15"/>
  <cols>
    <col min="1" max="1" width="9.375" style="2" customWidth="1"/>
    <col min="2" max="2" width="28.875" style="2" customWidth="1"/>
    <col min="3" max="8" width="16" style="2" customWidth="1"/>
    <col min="9" max="10" width="15.875" style="2" customWidth="1"/>
    <col min="11" max="16384" width="14.625" style="2"/>
  </cols>
  <sheetData>
    <row r="1" spans="1:10" x14ac:dyDescent="0.2">
      <c r="A1" s="5"/>
    </row>
    <row r="2" spans="1:10" x14ac:dyDescent="0.2">
      <c r="A2" s="5"/>
    </row>
    <row r="3" spans="1:10" x14ac:dyDescent="0.2">
      <c r="A3" s="5"/>
    </row>
    <row r="6" spans="1:10" ht="28.5" x14ac:dyDescent="0.3">
      <c r="B6" s="200" t="s">
        <v>109</v>
      </c>
      <c r="C6" s="200"/>
      <c r="D6" s="200"/>
      <c r="E6" s="200"/>
      <c r="F6" s="200"/>
      <c r="G6" s="200"/>
      <c r="H6" s="200"/>
    </row>
    <row r="7" spans="1:10" ht="16.5" customHeight="1" x14ac:dyDescent="0.3">
      <c r="C7" s="9"/>
    </row>
    <row r="8" spans="1:10" x14ac:dyDescent="0.2">
      <c r="B8" s="201" t="s">
        <v>99</v>
      </c>
      <c r="C8" s="201"/>
      <c r="D8" s="201"/>
      <c r="E8" s="201"/>
      <c r="F8" s="201"/>
      <c r="G8" s="201"/>
      <c r="H8" s="201"/>
    </row>
    <row r="9" spans="1:10" ht="18" thickBot="1" x14ac:dyDescent="0.2">
      <c r="B9" s="33"/>
      <c r="C9" s="33"/>
      <c r="D9" s="33"/>
      <c r="E9" s="33"/>
      <c r="F9" s="33"/>
      <c r="G9" s="33"/>
      <c r="H9" s="33"/>
    </row>
    <row r="10" spans="1:10" x14ac:dyDescent="0.2">
      <c r="C10" s="202" t="s">
        <v>96</v>
      </c>
      <c r="D10" s="203"/>
      <c r="E10" s="39"/>
      <c r="F10" s="38"/>
      <c r="G10" s="39"/>
      <c r="H10" s="39"/>
      <c r="I10" s="5"/>
    </row>
    <row r="11" spans="1:10" x14ac:dyDescent="0.2">
      <c r="C11" s="204" t="s">
        <v>0</v>
      </c>
      <c r="D11" s="206" t="s">
        <v>1</v>
      </c>
      <c r="E11" s="206" t="s">
        <v>2</v>
      </c>
      <c r="F11" s="204" t="s">
        <v>0</v>
      </c>
      <c r="G11" s="206" t="s">
        <v>1</v>
      </c>
      <c r="H11" s="207" t="s">
        <v>2</v>
      </c>
      <c r="I11" s="5"/>
      <c r="J11" s="10"/>
    </row>
    <row r="12" spans="1:10" x14ac:dyDescent="0.2">
      <c r="B12" s="39"/>
      <c r="C12" s="205"/>
      <c r="D12" s="205"/>
      <c r="E12" s="205"/>
      <c r="F12" s="205"/>
      <c r="G12" s="205"/>
      <c r="H12" s="208"/>
      <c r="I12" s="10"/>
      <c r="J12" s="10"/>
    </row>
    <row r="13" spans="1:10" x14ac:dyDescent="0.2">
      <c r="C13" s="38"/>
      <c r="D13" s="70" t="s">
        <v>3</v>
      </c>
      <c r="F13" s="38"/>
      <c r="G13" s="70" t="s">
        <v>215</v>
      </c>
    </row>
    <row r="14" spans="1:10" x14ac:dyDescent="0.2">
      <c r="B14" s="5" t="s">
        <v>254</v>
      </c>
      <c r="C14" s="38">
        <v>14</v>
      </c>
      <c r="D14" s="2">
        <v>12</v>
      </c>
      <c r="E14" s="2">
        <v>2</v>
      </c>
      <c r="F14" s="38">
        <v>16039</v>
      </c>
      <c r="G14" s="2">
        <v>155</v>
      </c>
      <c r="H14" s="2">
        <v>15884</v>
      </c>
      <c r="I14" s="1"/>
      <c r="J14" s="1"/>
    </row>
    <row r="15" spans="1:10" x14ac:dyDescent="0.2">
      <c r="B15" s="5" t="s">
        <v>255</v>
      </c>
      <c r="C15" s="38">
        <v>14</v>
      </c>
      <c r="D15" s="2">
        <v>12</v>
      </c>
      <c r="E15" s="2">
        <v>2</v>
      </c>
      <c r="F15" s="38">
        <v>13451</v>
      </c>
      <c r="G15" s="2">
        <v>115</v>
      </c>
      <c r="H15" s="2">
        <v>13336</v>
      </c>
      <c r="I15" s="1"/>
      <c r="J15" s="1"/>
    </row>
    <row r="16" spans="1:10" x14ac:dyDescent="0.2">
      <c r="B16" s="5" t="s">
        <v>100</v>
      </c>
      <c r="C16" s="38">
        <v>13</v>
      </c>
      <c r="D16" s="2">
        <v>11</v>
      </c>
      <c r="E16" s="2">
        <v>2</v>
      </c>
      <c r="F16" s="38">
        <v>4928</v>
      </c>
      <c r="G16" s="2">
        <v>189</v>
      </c>
      <c r="H16" s="2">
        <v>4739</v>
      </c>
      <c r="I16" s="1"/>
      <c r="J16" s="1"/>
    </row>
    <row r="17" spans="2:10" x14ac:dyDescent="0.2">
      <c r="B17" s="5" t="s">
        <v>101</v>
      </c>
      <c r="C17" s="38">
        <v>15</v>
      </c>
      <c r="D17" s="2">
        <v>13</v>
      </c>
      <c r="E17" s="2">
        <v>2</v>
      </c>
      <c r="F17" s="38">
        <v>5431</v>
      </c>
      <c r="G17" s="2">
        <v>215</v>
      </c>
      <c r="H17" s="2">
        <v>5216</v>
      </c>
      <c r="I17" s="1"/>
      <c r="J17" s="1"/>
    </row>
    <row r="18" spans="2:10" x14ac:dyDescent="0.2">
      <c r="B18" s="5"/>
      <c r="C18" s="38"/>
      <c r="F18" s="38"/>
      <c r="I18" s="1"/>
      <c r="J18" s="1"/>
    </row>
    <row r="19" spans="2:10" x14ac:dyDescent="0.2">
      <c r="B19" s="5" t="s">
        <v>102</v>
      </c>
      <c r="C19" s="38">
        <v>15</v>
      </c>
      <c r="D19" s="2">
        <v>13</v>
      </c>
      <c r="E19" s="2">
        <v>2</v>
      </c>
      <c r="F19" s="38">
        <f>G19+H19</f>
        <v>3639</v>
      </c>
      <c r="G19" s="2">
        <v>230</v>
      </c>
      <c r="H19" s="2">
        <v>3409</v>
      </c>
      <c r="I19" s="1"/>
      <c r="J19" s="1"/>
    </row>
    <row r="20" spans="2:10" x14ac:dyDescent="0.2">
      <c r="B20" s="5" t="s">
        <v>103</v>
      </c>
      <c r="C20" s="38">
        <v>15</v>
      </c>
      <c r="D20" s="2">
        <v>13</v>
      </c>
      <c r="E20" s="2">
        <v>2</v>
      </c>
      <c r="F20" s="38">
        <v>11578</v>
      </c>
      <c r="G20" s="2">
        <v>239</v>
      </c>
      <c r="H20" s="2">
        <v>11339</v>
      </c>
      <c r="I20" s="1"/>
      <c r="J20" s="1"/>
    </row>
    <row r="21" spans="2:10" x14ac:dyDescent="0.2">
      <c r="B21" s="5" t="s">
        <v>104</v>
      </c>
      <c r="C21" s="38">
        <v>15</v>
      </c>
      <c r="D21" s="2">
        <v>13</v>
      </c>
      <c r="E21" s="2">
        <v>2</v>
      </c>
      <c r="F21" s="38">
        <f>G21+H21</f>
        <v>14936</v>
      </c>
      <c r="G21" s="2">
        <v>285</v>
      </c>
      <c r="H21" s="2">
        <v>14651</v>
      </c>
      <c r="I21" s="1"/>
      <c r="J21" s="1"/>
    </row>
    <row r="22" spans="2:10" x14ac:dyDescent="0.2">
      <c r="B22" s="5" t="s">
        <v>110</v>
      </c>
      <c r="C22" s="38">
        <v>15</v>
      </c>
      <c r="D22" s="2">
        <v>13</v>
      </c>
      <c r="E22" s="2">
        <v>2</v>
      </c>
      <c r="F22" s="38">
        <f t="shared" ref="F22:F24" si="0">G22+H22</f>
        <v>16954</v>
      </c>
      <c r="G22" s="2">
        <v>202</v>
      </c>
      <c r="H22" s="2">
        <v>16752</v>
      </c>
      <c r="I22" s="1"/>
      <c r="J22" s="1"/>
    </row>
    <row r="23" spans="2:10" x14ac:dyDescent="0.2">
      <c r="B23" s="5" t="s">
        <v>112</v>
      </c>
      <c r="C23" s="38">
        <v>15</v>
      </c>
      <c r="D23" s="2">
        <v>13</v>
      </c>
      <c r="E23" s="2">
        <v>2</v>
      </c>
      <c r="F23" s="38">
        <f t="shared" si="0"/>
        <v>10819</v>
      </c>
      <c r="G23" s="2">
        <v>273</v>
      </c>
      <c r="H23" s="2">
        <v>10546</v>
      </c>
      <c r="I23" s="1"/>
      <c r="J23" s="1"/>
    </row>
    <row r="24" spans="2:10" x14ac:dyDescent="0.2">
      <c r="B24" s="5" t="s">
        <v>119</v>
      </c>
      <c r="C24" s="38">
        <v>15</v>
      </c>
      <c r="D24" s="2">
        <v>13</v>
      </c>
      <c r="E24" s="2">
        <v>2</v>
      </c>
      <c r="F24" s="38">
        <f t="shared" si="0"/>
        <v>9217</v>
      </c>
      <c r="G24" s="2">
        <v>304</v>
      </c>
      <c r="H24" s="2">
        <v>8913</v>
      </c>
      <c r="I24" s="1"/>
      <c r="J24" s="1"/>
    </row>
    <row r="25" spans="2:10" x14ac:dyDescent="0.2">
      <c r="B25" s="69"/>
      <c r="C25" s="41"/>
      <c r="D25" s="39"/>
      <c r="E25" s="39"/>
      <c r="F25" s="41"/>
      <c r="G25" s="39"/>
      <c r="H25" s="39"/>
      <c r="I25" s="1"/>
      <c r="J25" s="1"/>
    </row>
    <row r="26" spans="2:10" x14ac:dyDescent="0.2">
      <c r="B26" s="5"/>
      <c r="C26" s="38"/>
      <c r="F26" s="38"/>
      <c r="I26" s="1"/>
      <c r="J26" s="1"/>
    </row>
    <row r="27" spans="2:10" x14ac:dyDescent="0.2">
      <c r="B27" s="5" t="s">
        <v>120</v>
      </c>
      <c r="C27" s="71" t="s">
        <v>168</v>
      </c>
      <c r="D27" s="72" t="s">
        <v>168</v>
      </c>
      <c r="E27" s="72" t="s">
        <v>168</v>
      </c>
      <c r="F27" s="38">
        <v>6308</v>
      </c>
      <c r="G27" s="2">
        <v>588</v>
      </c>
      <c r="H27" s="2">
        <v>5413.750121</v>
      </c>
      <c r="I27" s="1"/>
      <c r="J27" s="1"/>
    </row>
    <row r="28" spans="2:10" x14ac:dyDescent="0.2">
      <c r="B28" s="5" t="s">
        <v>132</v>
      </c>
      <c r="C28" s="71" t="s">
        <v>168</v>
      </c>
      <c r="D28" s="72" t="s">
        <v>168</v>
      </c>
      <c r="E28" s="72" t="s">
        <v>168</v>
      </c>
      <c r="F28" s="38">
        <v>3822</v>
      </c>
      <c r="G28" s="2">
        <v>473.42311581166501</v>
      </c>
      <c r="H28" s="2">
        <v>3002.1083870000002</v>
      </c>
      <c r="I28" s="1"/>
      <c r="J28" s="1"/>
    </row>
    <row r="29" spans="2:10" x14ac:dyDescent="0.2">
      <c r="B29" s="5" t="s">
        <v>191</v>
      </c>
      <c r="C29" s="71" t="s">
        <v>168</v>
      </c>
      <c r="D29" s="72" t="s">
        <v>168</v>
      </c>
      <c r="E29" s="72" t="s">
        <v>168</v>
      </c>
      <c r="F29" s="38">
        <v>2999</v>
      </c>
      <c r="G29" s="2">
        <v>515</v>
      </c>
      <c r="H29" s="2">
        <v>2111</v>
      </c>
      <c r="I29" s="1"/>
      <c r="J29" s="1"/>
    </row>
    <row r="30" spans="2:10" x14ac:dyDescent="0.2">
      <c r="B30" s="5" t="s">
        <v>192</v>
      </c>
      <c r="C30" s="38">
        <v>18</v>
      </c>
      <c r="D30" s="2">
        <v>15</v>
      </c>
      <c r="E30" s="2">
        <v>3</v>
      </c>
      <c r="F30" s="38">
        <v>2704</v>
      </c>
      <c r="G30" s="2">
        <v>592</v>
      </c>
      <c r="H30" s="2">
        <v>1695</v>
      </c>
      <c r="I30" s="1"/>
      <c r="J30" s="1"/>
    </row>
    <row r="31" spans="2:10" x14ac:dyDescent="0.2">
      <c r="B31" s="5" t="s">
        <v>249</v>
      </c>
      <c r="C31" s="38">
        <v>18</v>
      </c>
      <c r="D31" s="2">
        <v>15</v>
      </c>
      <c r="E31" s="2">
        <v>3</v>
      </c>
      <c r="F31" s="38">
        <v>2593.1201970000002</v>
      </c>
      <c r="G31" s="2">
        <v>542.39236700000004</v>
      </c>
      <c r="H31" s="2">
        <v>1586.8711499999999</v>
      </c>
      <c r="I31" s="1"/>
      <c r="J31" s="1"/>
    </row>
    <row r="32" spans="2:10" x14ac:dyDescent="0.2">
      <c r="B32" s="5" t="s">
        <v>250</v>
      </c>
      <c r="C32" s="38">
        <v>18</v>
      </c>
      <c r="D32" s="2">
        <v>15</v>
      </c>
      <c r="E32" s="2">
        <v>3</v>
      </c>
      <c r="F32" s="38">
        <v>3551</v>
      </c>
      <c r="G32" s="2">
        <v>547</v>
      </c>
      <c r="H32" s="2">
        <v>2454</v>
      </c>
      <c r="I32" s="1"/>
      <c r="J32" s="1"/>
    </row>
    <row r="33" spans="2:14" x14ac:dyDescent="0.2">
      <c r="B33" s="5" t="s">
        <v>251</v>
      </c>
      <c r="C33" s="38">
        <v>17</v>
      </c>
      <c r="D33" s="2">
        <v>15</v>
      </c>
      <c r="E33" s="2">
        <v>2</v>
      </c>
      <c r="F33" s="38">
        <v>3430.9873995000003</v>
      </c>
      <c r="G33" s="2">
        <v>528.91252500000007</v>
      </c>
      <c r="H33" s="2">
        <v>2224.8411740000001</v>
      </c>
      <c r="I33" s="1"/>
      <c r="J33" s="1"/>
    </row>
    <row r="34" spans="2:14" x14ac:dyDescent="0.2">
      <c r="B34" s="5" t="s">
        <v>252</v>
      </c>
      <c r="C34" s="38">
        <v>17</v>
      </c>
      <c r="D34" s="2">
        <v>15</v>
      </c>
      <c r="E34" s="2">
        <v>2</v>
      </c>
      <c r="F34" s="38">
        <v>1801.66782589286</v>
      </c>
      <c r="G34" s="2">
        <v>621.70867199999998</v>
      </c>
      <c r="H34" s="2">
        <v>446.73848600000002</v>
      </c>
      <c r="I34" s="1"/>
      <c r="J34" s="1"/>
    </row>
    <row r="35" spans="2:14" x14ac:dyDescent="0.2">
      <c r="B35" s="5" t="s">
        <v>253</v>
      </c>
      <c r="C35" s="38">
        <v>17</v>
      </c>
      <c r="D35" s="2">
        <v>15</v>
      </c>
      <c r="E35" s="2">
        <v>2</v>
      </c>
      <c r="F35" s="38">
        <v>1467.0704800000001</v>
      </c>
      <c r="G35" s="2">
        <v>532.572</v>
      </c>
      <c r="H35" s="2">
        <v>235.35499999999999</v>
      </c>
      <c r="I35" s="1"/>
      <c r="J35" s="1"/>
    </row>
    <row r="36" spans="2:14" ht="18" thickBot="1" x14ac:dyDescent="0.2">
      <c r="B36" s="33"/>
      <c r="C36" s="34"/>
      <c r="D36" s="33"/>
      <c r="E36" s="33"/>
      <c r="F36" s="34"/>
      <c r="G36" s="33"/>
      <c r="H36" s="33"/>
      <c r="I36" s="1"/>
    </row>
    <row r="37" spans="2:14" ht="34.5" customHeight="1" x14ac:dyDescent="0.15">
      <c r="C37" s="197" t="s">
        <v>248</v>
      </c>
      <c r="D37" s="197"/>
      <c r="E37" s="197"/>
      <c r="F37" s="197"/>
      <c r="G37" s="197"/>
      <c r="H37" s="197"/>
    </row>
    <row r="38" spans="2:14" ht="26.25" customHeight="1" x14ac:dyDescent="0.15">
      <c r="C38" s="198"/>
      <c r="D38" s="198"/>
      <c r="E38" s="198"/>
      <c r="F38" s="198"/>
      <c r="G38" s="198"/>
      <c r="H38" s="198"/>
    </row>
    <row r="39" spans="2:14" x14ac:dyDescent="0.2">
      <c r="C39" s="5" t="s">
        <v>197</v>
      </c>
      <c r="D39" s="5"/>
      <c r="E39" s="5"/>
      <c r="F39" s="5"/>
      <c r="G39" s="5"/>
      <c r="H39" s="5"/>
    </row>
    <row r="40" spans="2:14" x14ac:dyDescent="0.2">
      <c r="I40" s="5"/>
    </row>
    <row r="42" spans="2:14" x14ac:dyDescent="0.2">
      <c r="B42" s="201" t="s">
        <v>45</v>
      </c>
      <c r="C42" s="201"/>
      <c r="D42" s="201"/>
      <c r="E42" s="201"/>
      <c r="F42" s="201"/>
      <c r="G42" s="201"/>
      <c r="H42" s="201"/>
    </row>
    <row r="43" spans="2:14" ht="18" thickBot="1" x14ac:dyDescent="0.25">
      <c r="B43" s="33"/>
      <c r="C43" s="33"/>
      <c r="D43" s="33"/>
      <c r="E43" s="33"/>
      <c r="F43" s="33"/>
      <c r="G43" s="73" t="s">
        <v>131</v>
      </c>
    </row>
    <row r="44" spans="2:14" x14ac:dyDescent="0.2">
      <c r="C44" s="209" t="s">
        <v>111</v>
      </c>
      <c r="D44" s="210"/>
      <c r="E44" s="210"/>
      <c r="F44" s="210"/>
      <c r="G44" s="210"/>
      <c r="H44" s="74"/>
    </row>
    <row r="45" spans="2:14" x14ac:dyDescent="0.2">
      <c r="B45" s="10" t="s">
        <v>4</v>
      </c>
      <c r="C45" s="76" t="s">
        <v>95</v>
      </c>
      <c r="D45" s="76" t="s">
        <v>94</v>
      </c>
      <c r="E45" s="76" t="s">
        <v>121</v>
      </c>
      <c r="F45" s="76" t="s">
        <v>122</v>
      </c>
      <c r="G45" s="76" t="s">
        <v>123</v>
      </c>
      <c r="H45" s="5"/>
      <c r="I45" s="75"/>
      <c r="J45" s="5"/>
      <c r="K45" s="5"/>
      <c r="L45" s="5"/>
      <c r="M45" s="5"/>
      <c r="N45" s="5"/>
    </row>
    <row r="46" spans="2:14" x14ac:dyDescent="0.2">
      <c r="B46" s="77"/>
      <c r="C46" s="78">
        <v>2011</v>
      </c>
      <c r="D46" s="78">
        <v>2012</v>
      </c>
      <c r="E46" s="78">
        <v>2013</v>
      </c>
      <c r="F46" s="78">
        <v>2014</v>
      </c>
      <c r="G46" s="78">
        <v>2015</v>
      </c>
      <c r="H46" s="11"/>
      <c r="I46" s="5"/>
      <c r="J46" s="11"/>
      <c r="K46" s="11"/>
      <c r="L46" s="11"/>
      <c r="M46" s="11"/>
      <c r="N46" s="11"/>
    </row>
    <row r="47" spans="2:14" x14ac:dyDescent="0.2">
      <c r="B47" s="67"/>
      <c r="H47" s="5"/>
      <c r="I47" s="11"/>
    </row>
    <row r="48" spans="2:14" x14ac:dyDescent="0.2">
      <c r="B48" s="31" t="s">
        <v>5</v>
      </c>
      <c r="C48" s="2">
        <v>3138</v>
      </c>
      <c r="D48" s="2">
        <v>3058</v>
      </c>
      <c r="E48" s="2">
        <v>3041</v>
      </c>
      <c r="F48" s="2">
        <v>2894</v>
      </c>
      <c r="G48" s="2">
        <v>2784</v>
      </c>
      <c r="H48" s="72"/>
      <c r="I48" s="79"/>
    </row>
    <row r="49" spans="1:14" x14ac:dyDescent="0.15">
      <c r="B49" s="32"/>
      <c r="H49" s="72"/>
    </row>
    <row r="50" spans="1:14" x14ac:dyDescent="0.2">
      <c r="B50" s="31" t="s">
        <v>6</v>
      </c>
      <c r="C50" s="2">
        <v>2725</v>
      </c>
      <c r="D50" s="2">
        <v>2663</v>
      </c>
      <c r="E50" s="2">
        <v>2649</v>
      </c>
      <c r="F50" s="2">
        <v>2528</v>
      </c>
      <c r="G50" s="2">
        <v>2434</v>
      </c>
      <c r="H50" s="72"/>
      <c r="I50" s="79"/>
    </row>
    <row r="51" spans="1:14" x14ac:dyDescent="0.2">
      <c r="B51" s="31"/>
      <c r="H51" s="72"/>
      <c r="I51" s="21"/>
    </row>
    <row r="52" spans="1:14" x14ac:dyDescent="0.2">
      <c r="B52" s="31" t="s">
        <v>7</v>
      </c>
      <c r="C52" s="1">
        <v>413</v>
      </c>
      <c r="D52" s="1">
        <v>395</v>
      </c>
      <c r="E52" s="1">
        <v>392</v>
      </c>
      <c r="F52" s="1">
        <v>366</v>
      </c>
      <c r="G52" s="1">
        <v>350</v>
      </c>
      <c r="H52" s="72"/>
    </row>
    <row r="53" spans="1:14" ht="18" thickBot="1" x14ac:dyDescent="0.2">
      <c r="B53" s="68"/>
      <c r="C53" s="80"/>
      <c r="D53" s="80"/>
      <c r="E53" s="80"/>
      <c r="F53" s="80"/>
      <c r="G53" s="80"/>
      <c r="H53" s="81"/>
      <c r="I53" s="1"/>
    </row>
    <row r="54" spans="1:14" ht="17.25" customHeight="1" x14ac:dyDescent="0.15">
      <c r="C54" s="197" t="s">
        <v>247</v>
      </c>
      <c r="D54" s="197"/>
      <c r="E54" s="197"/>
      <c r="F54" s="197"/>
      <c r="G54" s="197"/>
      <c r="H54" s="198"/>
    </row>
    <row r="55" spans="1:14" ht="22.5" customHeight="1" x14ac:dyDescent="0.15">
      <c r="C55" s="198"/>
      <c r="D55" s="198"/>
      <c r="E55" s="198"/>
      <c r="F55" s="198"/>
      <c r="G55" s="198"/>
      <c r="H55" s="198"/>
    </row>
    <row r="56" spans="1:14" x14ac:dyDescent="0.2">
      <c r="C56" s="5" t="s">
        <v>108</v>
      </c>
    </row>
    <row r="57" spans="1:14" x14ac:dyDescent="0.2">
      <c r="C57" s="5"/>
    </row>
    <row r="59" spans="1:14" x14ac:dyDescent="0.2">
      <c r="A59" s="12"/>
      <c r="B59" s="199" t="s">
        <v>107</v>
      </c>
      <c r="C59" s="199"/>
      <c r="D59" s="199"/>
      <c r="E59" s="199"/>
      <c r="F59" s="199"/>
      <c r="G59" s="199"/>
      <c r="H59" s="199"/>
    </row>
    <row r="60" spans="1:14" ht="18" thickBot="1" x14ac:dyDescent="0.25">
      <c r="A60" s="12"/>
      <c r="B60" s="4"/>
      <c r="C60" s="4"/>
      <c r="D60" s="4"/>
      <c r="E60" s="4"/>
      <c r="F60" s="82"/>
      <c r="G60" s="82"/>
      <c r="H60" s="13" t="s">
        <v>80</v>
      </c>
    </row>
    <row r="61" spans="1:14" x14ac:dyDescent="0.2">
      <c r="A61" s="12"/>
      <c r="B61" s="12"/>
      <c r="C61" s="83" t="s">
        <v>82</v>
      </c>
      <c r="D61" s="83" t="s">
        <v>95</v>
      </c>
      <c r="E61" s="83" t="s">
        <v>94</v>
      </c>
      <c r="F61" s="83" t="s">
        <v>121</v>
      </c>
      <c r="G61" s="83" t="s">
        <v>122</v>
      </c>
      <c r="H61" s="83" t="s">
        <v>124</v>
      </c>
      <c r="J61" s="14"/>
      <c r="K61" s="14"/>
      <c r="L61" s="14"/>
      <c r="M61" s="14"/>
      <c r="N61" s="14"/>
    </row>
    <row r="62" spans="1:14" x14ac:dyDescent="0.2">
      <c r="A62" s="12"/>
      <c r="B62" s="15"/>
      <c r="C62" s="84">
        <v>2010</v>
      </c>
      <c r="D62" s="84">
        <v>2011</v>
      </c>
      <c r="E62" s="84">
        <v>2012</v>
      </c>
      <c r="F62" s="84">
        <v>2013</v>
      </c>
      <c r="G62" s="84">
        <v>2014</v>
      </c>
      <c r="H62" s="84">
        <v>2015</v>
      </c>
      <c r="I62" s="14"/>
    </row>
    <row r="63" spans="1:14" x14ac:dyDescent="0.15">
      <c r="A63" s="12"/>
      <c r="B63" s="85"/>
      <c r="C63" s="12"/>
      <c r="D63" s="12"/>
      <c r="E63" s="12"/>
      <c r="F63" s="12"/>
      <c r="G63" s="12"/>
      <c r="H63" s="12"/>
    </row>
    <row r="64" spans="1:14" x14ac:dyDescent="0.2">
      <c r="A64" s="12"/>
      <c r="B64" s="50" t="s">
        <v>14</v>
      </c>
      <c r="C64" s="3">
        <v>2832</v>
      </c>
      <c r="D64" s="3">
        <v>2725</v>
      </c>
      <c r="E64" s="3">
        <v>2663</v>
      </c>
      <c r="F64" s="3">
        <v>2649</v>
      </c>
      <c r="G64" s="3">
        <v>2528</v>
      </c>
      <c r="H64" s="3">
        <v>2434</v>
      </c>
    </row>
    <row r="65" spans="1:8" x14ac:dyDescent="0.2">
      <c r="A65" s="12"/>
      <c r="B65" s="50"/>
      <c r="C65" s="3"/>
      <c r="D65" s="3"/>
      <c r="E65" s="3"/>
      <c r="F65" s="3"/>
      <c r="G65" s="3"/>
      <c r="H65" s="3"/>
    </row>
    <row r="66" spans="1:8" x14ac:dyDescent="0.2">
      <c r="A66" s="12"/>
      <c r="B66" s="50" t="s">
        <v>8</v>
      </c>
      <c r="C66" s="3">
        <v>304230</v>
      </c>
      <c r="D66" s="3">
        <v>288946</v>
      </c>
      <c r="E66" s="3">
        <v>286220</v>
      </c>
      <c r="F66" s="3">
        <v>284341</v>
      </c>
      <c r="G66" s="3">
        <v>273103</v>
      </c>
      <c r="H66" s="3">
        <v>266850</v>
      </c>
    </row>
    <row r="67" spans="1:8" x14ac:dyDescent="0.2">
      <c r="A67" s="12"/>
      <c r="B67" s="50" t="s">
        <v>9</v>
      </c>
      <c r="C67" s="3">
        <v>3603</v>
      </c>
      <c r="D67" s="3">
        <v>3487</v>
      </c>
      <c r="E67" s="3">
        <v>3439</v>
      </c>
      <c r="F67" s="3">
        <v>3401</v>
      </c>
      <c r="G67" s="3">
        <v>3274</v>
      </c>
      <c r="H67" s="3">
        <v>3144</v>
      </c>
    </row>
    <row r="68" spans="1:8" x14ac:dyDescent="0.2">
      <c r="A68" s="12"/>
      <c r="B68" s="50" t="s">
        <v>10</v>
      </c>
      <c r="C68" s="3">
        <v>6768</v>
      </c>
      <c r="D68" s="3">
        <v>6486</v>
      </c>
      <c r="E68" s="3">
        <v>6345</v>
      </c>
      <c r="F68" s="3">
        <v>6255</v>
      </c>
      <c r="G68" s="3">
        <v>5947</v>
      </c>
      <c r="H68" s="3">
        <v>5703</v>
      </c>
    </row>
    <row r="69" spans="1:8" x14ac:dyDescent="0.2">
      <c r="A69" s="12"/>
      <c r="B69" s="50" t="s">
        <v>11</v>
      </c>
      <c r="C69" s="3">
        <v>21536</v>
      </c>
      <c r="D69" s="3">
        <v>20487</v>
      </c>
      <c r="E69" s="3">
        <v>20039</v>
      </c>
      <c r="F69" s="3">
        <v>19771</v>
      </c>
      <c r="G69" s="3">
        <v>18656</v>
      </c>
      <c r="H69" s="3">
        <v>17918</v>
      </c>
    </row>
    <row r="70" spans="1:8" x14ac:dyDescent="0.2">
      <c r="A70" s="12"/>
      <c r="B70" s="50" t="s">
        <v>12</v>
      </c>
      <c r="C70" s="3">
        <v>13766</v>
      </c>
      <c r="D70" s="3">
        <v>13159</v>
      </c>
      <c r="E70" s="3">
        <v>12957</v>
      </c>
      <c r="F70" s="3">
        <v>12746</v>
      </c>
      <c r="G70" s="3">
        <v>12095</v>
      </c>
      <c r="H70" s="3">
        <v>11626</v>
      </c>
    </row>
    <row r="71" spans="1:8" x14ac:dyDescent="0.2">
      <c r="A71" s="12"/>
      <c r="B71" s="50" t="s">
        <v>13</v>
      </c>
      <c r="C71" s="3">
        <v>3450</v>
      </c>
      <c r="D71" s="3">
        <v>3300</v>
      </c>
      <c r="E71" s="3">
        <v>3231</v>
      </c>
      <c r="F71" s="3">
        <v>3197</v>
      </c>
      <c r="G71" s="3">
        <v>3037</v>
      </c>
      <c r="H71" s="3">
        <v>2919</v>
      </c>
    </row>
    <row r="72" spans="1:8" ht="18" thickBot="1" x14ac:dyDescent="0.25">
      <c r="A72" s="12"/>
      <c r="B72" s="82"/>
      <c r="C72" s="86"/>
      <c r="D72" s="87"/>
      <c r="E72" s="4"/>
      <c r="F72" s="4"/>
      <c r="G72" s="4"/>
      <c r="H72" s="4"/>
    </row>
    <row r="73" spans="1:8" ht="17.25" customHeight="1" x14ac:dyDescent="0.15">
      <c r="A73" s="12"/>
      <c r="B73" s="12"/>
      <c r="C73" s="197" t="s">
        <v>246</v>
      </c>
      <c r="D73" s="197"/>
      <c r="E73" s="197"/>
      <c r="F73" s="197"/>
      <c r="G73" s="197"/>
      <c r="H73" s="197"/>
    </row>
    <row r="74" spans="1:8" x14ac:dyDescent="0.15">
      <c r="A74" s="12"/>
      <c r="B74" s="12"/>
      <c r="C74" s="198"/>
      <c r="D74" s="198"/>
      <c r="E74" s="198"/>
      <c r="F74" s="198"/>
      <c r="G74" s="198"/>
      <c r="H74" s="198"/>
    </row>
    <row r="75" spans="1:8" x14ac:dyDescent="0.2">
      <c r="C75" s="14" t="s">
        <v>81</v>
      </c>
      <c r="D75" s="12"/>
      <c r="E75" s="12"/>
    </row>
  </sheetData>
  <mergeCells count="15">
    <mergeCell ref="C73:H74"/>
    <mergeCell ref="C54:H55"/>
    <mergeCell ref="B59:H59"/>
    <mergeCell ref="B6:H6"/>
    <mergeCell ref="B8:H8"/>
    <mergeCell ref="C10:D10"/>
    <mergeCell ref="C37:H38"/>
    <mergeCell ref="B42:H42"/>
    <mergeCell ref="C11:C12"/>
    <mergeCell ref="D11:D12"/>
    <mergeCell ref="E11:E12"/>
    <mergeCell ref="F11:F12"/>
    <mergeCell ref="G11:G12"/>
    <mergeCell ref="H11:H12"/>
    <mergeCell ref="C44:G44"/>
  </mergeCells>
  <phoneticPr fontId="3"/>
  <pageMargins left="0.78740157480314965" right="0.59055118110236227" top="0.98425196850393704" bottom="0.39370078740157483" header="0.51181102362204722" footer="0.51181102362204722"/>
  <pageSetup paperSize="9" scale="62" firstPageNumber="19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autoPageBreaks="0" fitToPage="1"/>
  </sheetPr>
  <dimension ref="A1:K77"/>
  <sheetViews>
    <sheetView view="pageBreakPreview" topLeftCell="A38" zoomScaleNormal="75" zoomScaleSheetLayoutView="100" workbookViewId="0">
      <selection activeCell="E58" sqref="E58"/>
    </sheetView>
  </sheetViews>
  <sheetFormatPr defaultColWidth="15.875" defaultRowHeight="17.25" x14ac:dyDescent="0.15"/>
  <cols>
    <col min="1" max="1" width="13.375" style="89" customWidth="1"/>
    <col min="2" max="2" width="26.875" style="89" customWidth="1"/>
    <col min="3" max="16384" width="15.875" style="89"/>
  </cols>
  <sheetData>
    <row r="1" spans="1:10" x14ac:dyDescent="0.2">
      <c r="A1" s="88"/>
    </row>
    <row r="6" spans="1:10" x14ac:dyDescent="0.2">
      <c r="B6" s="211" t="s">
        <v>92</v>
      </c>
      <c r="C6" s="211"/>
      <c r="D6" s="211"/>
      <c r="E6" s="211"/>
      <c r="F6" s="211"/>
      <c r="G6" s="211"/>
      <c r="H6" s="211"/>
      <c r="I6" s="211"/>
    </row>
    <row r="7" spans="1:10" ht="18" thickBot="1" x14ac:dyDescent="0.25">
      <c r="B7" s="90"/>
      <c r="C7" s="90"/>
      <c r="D7" s="90"/>
      <c r="E7" s="90"/>
      <c r="F7" s="90"/>
      <c r="G7" s="91"/>
      <c r="H7" s="90"/>
      <c r="I7" s="90"/>
    </row>
    <row r="8" spans="1:10" x14ac:dyDescent="0.2">
      <c r="C8" s="92" t="s">
        <v>203</v>
      </c>
      <c r="D8" s="93"/>
      <c r="E8" s="93"/>
      <c r="F8" s="94"/>
      <c r="G8" s="93"/>
      <c r="H8" s="93"/>
      <c r="I8" s="93"/>
    </row>
    <row r="9" spans="1:10" x14ac:dyDescent="0.2">
      <c r="C9" s="95"/>
      <c r="D9" s="96"/>
      <c r="E9" s="97" t="s">
        <v>15</v>
      </c>
      <c r="F9" s="98"/>
      <c r="G9" s="96"/>
      <c r="H9" s="97" t="s">
        <v>16</v>
      </c>
      <c r="I9" s="98"/>
    </row>
    <row r="10" spans="1:10" x14ac:dyDescent="0.2">
      <c r="C10" s="99" t="s">
        <v>83</v>
      </c>
      <c r="D10" s="214" t="s">
        <v>20</v>
      </c>
      <c r="E10" s="214" t="s">
        <v>21</v>
      </c>
      <c r="F10" s="100" t="s">
        <v>18</v>
      </c>
      <c r="G10" s="214" t="s">
        <v>20</v>
      </c>
      <c r="H10" s="214" t="s">
        <v>21</v>
      </c>
      <c r="I10" s="99" t="s">
        <v>18</v>
      </c>
    </row>
    <row r="11" spans="1:10" x14ac:dyDescent="0.2">
      <c r="B11" s="98"/>
      <c r="C11" s="101" t="s">
        <v>19</v>
      </c>
      <c r="D11" s="215"/>
      <c r="E11" s="215"/>
      <c r="F11" s="175" t="s">
        <v>97</v>
      </c>
      <c r="G11" s="215"/>
      <c r="H11" s="215"/>
      <c r="I11" s="101" t="s">
        <v>97</v>
      </c>
    </row>
    <row r="12" spans="1:10" x14ac:dyDescent="0.2">
      <c r="C12" s="102" t="s">
        <v>22</v>
      </c>
      <c r="E12" s="103" t="s">
        <v>106</v>
      </c>
      <c r="F12" s="103" t="s">
        <v>23</v>
      </c>
      <c r="H12" s="103" t="s">
        <v>106</v>
      </c>
      <c r="I12" s="103" t="s">
        <v>23</v>
      </c>
    </row>
    <row r="13" spans="1:10" s="104" customFormat="1" x14ac:dyDescent="0.2">
      <c r="B13" s="105" t="s">
        <v>134</v>
      </c>
      <c r="C13" s="109">
        <v>1007114.05</v>
      </c>
      <c r="D13" s="106">
        <v>56824</v>
      </c>
      <c r="E13" s="107" t="s">
        <v>129</v>
      </c>
      <c r="F13" s="106">
        <v>130549</v>
      </c>
      <c r="G13" s="106">
        <v>3817</v>
      </c>
      <c r="H13" s="108" t="s">
        <v>129</v>
      </c>
      <c r="I13" s="106">
        <v>8771</v>
      </c>
      <c r="J13" s="89"/>
    </row>
    <row r="14" spans="1:10" s="104" customFormat="1" x14ac:dyDescent="0.2">
      <c r="B14" s="105" t="s">
        <v>169</v>
      </c>
      <c r="C14" s="109">
        <v>1013022</v>
      </c>
      <c r="D14" s="106">
        <v>56880</v>
      </c>
      <c r="E14" s="107" t="s">
        <v>129</v>
      </c>
      <c r="F14" s="106">
        <v>130999</v>
      </c>
      <c r="G14" s="106">
        <v>3792</v>
      </c>
      <c r="H14" s="108" t="s">
        <v>129</v>
      </c>
      <c r="I14" s="106">
        <v>9654</v>
      </c>
      <c r="J14" s="89"/>
    </row>
    <row r="15" spans="1:10" s="104" customFormat="1" x14ac:dyDescent="0.2">
      <c r="B15" s="105" t="s">
        <v>194</v>
      </c>
      <c r="C15" s="106">
        <v>1020498.46</v>
      </c>
      <c r="D15" s="106">
        <v>57189</v>
      </c>
      <c r="E15" s="107" t="s">
        <v>168</v>
      </c>
      <c r="F15" s="106">
        <v>131704</v>
      </c>
      <c r="G15" s="106">
        <v>3777</v>
      </c>
      <c r="H15" s="108" t="s">
        <v>168</v>
      </c>
      <c r="I15" s="106">
        <v>9597</v>
      </c>
      <c r="J15" s="89"/>
    </row>
    <row r="16" spans="1:10" s="104" customFormat="1" x14ac:dyDescent="0.2">
      <c r="B16" s="105" t="s">
        <v>198</v>
      </c>
      <c r="C16" s="106">
        <v>1027173.6</v>
      </c>
      <c r="D16" s="106">
        <v>57125</v>
      </c>
      <c r="E16" s="107" t="s">
        <v>168</v>
      </c>
      <c r="F16" s="106">
        <v>132020</v>
      </c>
      <c r="G16" s="106">
        <v>3715</v>
      </c>
      <c r="H16" s="108" t="s">
        <v>168</v>
      </c>
      <c r="I16" s="106">
        <v>9521</v>
      </c>
      <c r="J16" s="89"/>
    </row>
    <row r="17" spans="2:10" ht="18" customHeight="1" x14ac:dyDescent="0.2">
      <c r="B17" s="110" t="s">
        <v>204</v>
      </c>
      <c r="C17" s="106">
        <v>1034708.85</v>
      </c>
      <c r="D17" s="106">
        <v>57192</v>
      </c>
      <c r="E17" s="107" t="s">
        <v>129</v>
      </c>
      <c r="F17" s="106">
        <v>132273</v>
      </c>
      <c r="G17" s="106">
        <v>3667</v>
      </c>
      <c r="H17" s="108" t="s">
        <v>168</v>
      </c>
      <c r="I17" s="106">
        <v>9393</v>
      </c>
    </row>
    <row r="18" spans="2:10" ht="18" customHeight="1" x14ac:dyDescent="0.2">
      <c r="B18" s="110" t="s">
        <v>216</v>
      </c>
      <c r="C18" s="106">
        <v>1039222.78</v>
      </c>
      <c r="D18" s="106">
        <v>57182</v>
      </c>
      <c r="E18" s="107" t="s">
        <v>129</v>
      </c>
      <c r="F18" s="106">
        <v>132263</v>
      </c>
      <c r="G18" s="106">
        <v>3608</v>
      </c>
      <c r="H18" s="108" t="s">
        <v>168</v>
      </c>
      <c r="I18" s="106">
        <v>9304</v>
      </c>
    </row>
    <row r="19" spans="2:10" ht="18" customHeight="1" x14ac:dyDescent="0.2">
      <c r="B19" s="110" t="s">
        <v>225</v>
      </c>
      <c r="C19" s="106">
        <v>1044043</v>
      </c>
      <c r="D19" s="106">
        <v>57156</v>
      </c>
      <c r="E19" s="107" t="s">
        <v>168</v>
      </c>
      <c r="F19" s="106">
        <v>132373</v>
      </c>
      <c r="G19" s="106">
        <v>3581</v>
      </c>
      <c r="H19" s="108" t="s">
        <v>168</v>
      </c>
      <c r="I19" s="106">
        <v>9280</v>
      </c>
    </row>
    <row r="20" spans="2:10" ht="18" customHeight="1" thickBot="1" x14ac:dyDescent="0.25">
      <c r="B20" s="111"/>
      <c r="C20" s="106"/>
      <c r="D20" s="106"/>
      <c r="E20" s="106"/>
      <c r="F20" s="106"/>
      <c r="G20" s="106"/>
      <c r="H20" s="106"/>
      <c r="I20" s="106"/>
    </row>
    <row r="21" spans="2:10" x14ac:dyDescent="0.2">
      <c r="B21" s="112"/>
      <c r="C21" s="113" t="s">
        <v>205</v>
      </c>
      <c r="D21" s="114"/>
      <c r="E21" s="113"/>
      <c r="F21" s="115"/>
      <c r="G21" s="116" t="s">
        <v>24</v>
      </c>
      <c r="H21" s="117"/>
      <c r="I21" s="117"/>
    </row>
    <row r="22" spans="2:10" x14ac:dyDescent="0.2">
      <c r="B22" s="118"/>
      <c r="C22" s="98"/>
      <c r="D22" s="97" t="s">
        <v>75</v>
      </c>
      <c r="E22" s="98"/>
      <c r="F22" s="95"/>
      <c r="G22" s="96"/>
      <c r="H22" s="97" t="s">
        <v>25</v>
      </c>
      <c r="I22" s="98"/>
    </row>
    <row r="23" spans="2:10" x14ac:dyDescent="0.15">
      <c r="B23" s="118"/>
      <c r="C23" s="214" t="s">
        <v>20</v>
      </c>
      <c r="D23" s="214" t="s">
        <v>21</v>
      </c>
      <c r="E23" s="100" t="s">
        <v>18</v>
      </c>
      <c r="F23" s="100" t="s">
        <v>17</v>
      </c>
      <c r="G23" s="214" t="s">
        <v>20</v>
      </c>
      <c r="H23" s="214" t="s">
        <v>21</v>
      </c>
      <c r="I23" s="100" t="s">
        <v>18</v>
      </c>
    </row>
    <row r="24" spans="2:10" x14ac:dyDescent="0.15">
      <c r="B24" s="119"/>
      <c r="C24" s="215"/>
      <c r="D24" s="215"/>
      <c r="E24" s="175" t="s">
        <v>97</v>
      </c>
      <c r="F24" s="175" t="s">
        <v>19</v>
      </c>
      <c r="G24" s="215"/>
      <c r="H24" s="215"/>
      <c r="I24" s="175" t="s">
        <v>97</v>
      </c>
    </row>
    <row r="25" spans="2:10" x14ac:dyDescent="0.2">
      <c r="B25" s="118"/>
      <c r="D25" s="103" t="s">
        <v>106</v>
      </c>
      <c r="E25" s="103" t="s">
        <v>23</v>
      </c>
      <c r="F25" s="102" t="s">
        <v>22</v>
      </c>
      <c r="H25" s="103" t="s">
        <v>106</v>
      </c>
      <c r="I25" s="103" t="s">
        <v>23</v>
      </c>
    </row>
    <row r="26" spans="2:10" s="104" customFormat="1" x14ac:dyDescent="0.2">
      <c r="B26" s="105" t="s">
        <v>134</v>
      </c>
      <c r="C26" s="106">
        <v>2888</v>
      </c>
      <c r="D26" s="108" t="s">
        <v>129</v>
      </c>
      <c r="E26" s="120">
        <v>15706</v>
      </c>
      <c r="F26" s="106">
        <v>55103</v>
      </c>
      <c r="G26" s="106">
        <v>3977</v>
      </c>
      <c r="H26" s="106">
        <v>1160</v>
      </c>
      <c r="I26" s="106">
        <v>7751</v>
      </c>
      <c r="J26" s="89"/>
    </row>
    <row r="27" spans="2:10" s="104" customFormat="1" x14ac:dyDescent="0.2">
      <c r="B27" s="105" t="s">
        <v>169</v>
      </c>
      <c r="C27" s="106">
        <v>2949</v>
      </c>
      <c r="D27" s="108" t="s">
        <v>129</v>
      </c>
      <c r="E27" s="120">
        <v>17089</v>
      </c>
      <c r="F27" s="106">
        <v>55140</v>
      </c>
      <c r="G27" s="106">
        <v>3924</v>
      </c>
      <c r="H27" s="106">
        <v>1088</v>
      </c>
      <c r="I27" s="106">
        <v>7625</v>
      </c>
      <c r="J27" s="89"/>
    </row>
    <row r="28" spans="2:10" s="104" customFormat="1" x14ac:dyDescent="0.2">
      <c r="B28" s="105" t="s">
        <v>194</v>
      </c>
      <c r="C28" s="106">
        <v>3013</v>
      </c>
      <c r="D28" s="108" t="s">
        <v>168</v>
      </c>
      <c r="E28" s="120">
        <v>17367</v>
      </c>
      <c r="F28" s="106">
        <v>55086</v>
      </c>
      <c r="G28" s="106">
        <v>3903</v>
      </c>
      <c r="H28" s="106">
        <v>1061</v>
      </c>
      <c r="I28" s="106">
        <v>7571</v>
      </c>
      <c r="J28" s="89"/>
    </row>
    <row r="29" spans="2:10" s="104" customFormat="1" x14ac:dyDescent="0.2">
      <c r="B29" s="105" t="s">
        <v>199</v>
      </c>
      <c r="C29" s="106">
        <v>3095</v>
      </c>
      <c r="D29" s="108" t="s">
        <v>168</v>
      </c>
      <c r="E29" s="120">
        <v>18029</v>
      </c>
      <c r="F29" s="106">
        <v>55112</v>
      </c>
      <c r="G29" s="106">
        <v>3870</v>
      </c>
      <c r="H29" s="106">
        <v>1058</v>
      </c>
      <c r="I29" s="106">
        <v>7486</v>
      </c>
      <c r="J29" s="89"/>
    </row>
    <row r="30" spans="2:10" ht="18" customHeight="1" x14ac:dyDescent="0.2">
      <c r="B30" s="105" t="s">
        <v>204</v>
      </c>
      <c r="C30" s="89">
        <v>3141</v>
      </c>
      <c r="D30" s="108" t="s">
        <v>129</v>
      </c>
      <c r="E30" s="121">
        <v>18306</v>
      </c>
      <c r="F30" s="95">
        <v>54791</v>
      </c>
      <c r="G30" s="89">
        <v>3832</v>
      </c>
      <c r="H30" s="89">
        <v>1002</v>
      </c>
      <c r="I30" s="89">
        <v>7415</v>
      </c>
    </row>
    <row r="31" spans="2:10" ht="18" customHeight="1" x14ac:dyDescent="0.2">
      <c r="B31" s="110" t="s">
        <v>216</v>
      </c>
      <c r="C31" s="89">
        <v>3232</v>
      </c>
      <c r="D31" s="108" t="s">
        <v>129</v>
      </c>
      <c r="E31" s="121">
        <v>18940</v>
      </c>
      <c r="F31" s="38">
        <v>54724</v>
      </c>
      <c r="G31" s="2">
        <v>3797</v>
      </c>
      <c r="H31" s="89">
        <v>952</v>
      </c>
      <c r="I31" s="89">
        <v>7331</v>
      </c>
    </row>
    <row r="32" spans="2:10" ht="18" customHeight="1" x14ac:dyDescent="0.2">
      <c r="B32" s="110" t="s">
        <v>225</v>
      </c>
      <c r="C32" s="89">
        <v>3268</v>
      </c>
      <c r="D32" s="108" t="s">
        <v>168</v>
      </c>
      <c r="E32" s="121">
        <v>19206</v>
      </c>
      <c r="F32" s="38">
        <v>55461</v>
      </c>
      <c r="G32" s="2">
        <v>3753</v>
      </c>
      <c r="H32" s="89">
        <v>953</v>
      </c>
      <c r="I32" s="89">
        <v>7229</v>
      </c>
    </row>
    <row r="33" spans="2:9" ht="18" customHeight="1" thickBot="1" x14ac:dyDescent="0.25">
      <c r="B33" s="122"/>
      <c r="C33" s="90"/>
      <c r="D33" s="90"/>
      <c r="E33" s="123"/>
      <c r="F33" s="124"/>
      <c r="G33" s="90"/>
      <c r="H33" s="90"/>
      <c r="I33" s="90"/>
    </row>
    <row r="34" spans="2:9" x14ac:dyDescent="0.2">
      <c r="C34" s="89" t="s">
        <v>206</v>
      </c>
      <c r="G34" s="88"/>
    </row>
    <row r="35" spans="2:9" x14ac:dyDescent="0.2">
      <c r="C35" s="89" t="s">
        <v>214</v>
      </c>
      <c r="G35" s="88"/>
    </row>
    <row r="36" spans="2:9" x14ac:dyDescent="0.2">
      <c r="C36" s="88"/>
      <c r="G36" s="88"/>
    </row>
    <row r="37" spans="2:9" x14ac:dyDescent="0.2">
      <c r="C37" s="88"/>
    </row>
    <row r="38" spans="2:9" x14ac:dyDescent="0.2">
      <c r="B38" s="211" t="s">
        <v>93</v>
      </c>
      <c r="C38" s="211"/>
      <c r="D38" s="211"/>
      <c r="E38" s="211"/>
      <c r="F38" s="211"/>
      <c r="G38" s="211"/>
      <c r="H38" s="211"/>
      <c r="I38" s="211"/>
    </row>
    <row r="39" spans="2:9" ht="18" thickBot="1" x14ac:dyDescent="0.25">
      <c r="B39" s="90"/>
      <c r="C39" s="90"/>
      <c r="D39" s="90"/>
      <c r="E39" s="90"/>
      <c r="F39" s="90"/>
      <c r="G39" s="90"/>
      <c r="H39" s="90"/>
      <c r="I39" s="125" t="s">
        <v>105</v>
      </c>
    </row>
    <row r="40" spans="2:9" x14ac:dyDescent="0.2">
      <c r="C40" s="212" t="s">
        <v>27</v>
      </c>
      <c r="D40" s="98"/>
      <c r="E40" s="126" t="s">
        <v>26</v>
      </c>
      <c r="F40" s="98"/>
      <c r="G40" s="98"/>
      <c r="H40" s="98"/>
      <c r="I40" s="212" t="s">
        <v>128</v>
      </c>
    </row>
    <row r="41" spans="2:9" x14ac:dyDescent="0.2">
      <c r="B41" s="98"/>
      <c r="C41" s="213"/>
      <c r="D41" s="101" t="s">
        <v>28</v>
      </c>
      <c r="E41" s="101" t="s">
        <v>29</v>
      </c>
      <c r="F41" s="101" t="s">
        <v>30</v>
      </c>
      <c r="G41" s="101" t="s">
        <v>31</v>
      </c>
      <c r="H41" s="101" t="s">
        <v>32</v>
      </c>
      <c r="I41" s="213"/>
    </row>
    <row r="42" spans="2:9" x14ac:dyDescent="0.2">
      <c r="C42" s="127"/>
      <c r="F42" s="88" t="s">
        <v>33</v>
      </c>
    </row>
    <row r="43" spans="2:9" ht="18" customHeight="1" x14ac:dyDescent="0.2">
      <c r="B43" s="88" t="s">
        <v>125</v>
      </c>
      <c r="C43" s="109">
        <v>214131.38</v>
      </c>
      <c r="D43" s="108" t="s">
        <v>129</v>
      </c>
      <c r="E43" s="108" t="s">
        <v>129</v>
      </c>
      <c r="F43" s="108" t="s">
        <v>129</v>
      </c>
      <c r="G43" s="106">
        <v>15775.624</v>
      </c>
      <c r="H43" s="108" t="s">
        <v>129</v>
      </c>
      <c r="I43" s="106">
        <v>205.48699999999999</v>
      </c>
    </row>
    <row r="44" spans="2:9" ht="18" customHeight="1" x14ac:dyDescent="0.2">
      <c r="B44" s="105" t="s">
        <v>130</v>
      </c>
      <c r="C44" s="108" t="s">
        <v>129</v>
      </c>
      <c r="D44" s="108" t="s">
        <v>129</v>
      </c>
      <c r="E44" s="108" t="s">
        <v>129</v>
      </c>
      <c r="F44" s="108" t="s">
        <v>129</v>
      </c>
      <c r="G44" s="108" t="s">
        <v>129</v>
      </c>
      <c r="H44" s="108" t="s">
        <v>129</v>
      </c>
      <c r="I44" s="108" t="s">
        <v>129</v>
      </c>
    </row>
    <row r="45" spans="2:9" ht="18" customHeight="1" x14ac:dyDescent="0.2">
      <c r="B45" s="105" t="s">
        <v>135</v>
      </c>
      <c r="C45" s="108" t="s">
        <v>129</v>
      </c>
      <c r="D45" s="108" t="s">
        <v>129</v>
      </c>
      <c r="E45" s="108" t="s">
        <v>129</v>
      </c>
      <c r="F45" s="108" t="s">
        <v>129</v>
      </c>
      <c r="G45" s="108" t="s">
        <v>129</v>
      </c>
      <c r="H45" s="108" t="s">
        <v>129</v>
      </c>
      <c r="I45" s="108" t="s">
        <v>129</v>
      </c>
    </row>
    <row r="46" spans="2:9" ht="18" customHeight="1" x14ac:dyDescent="0.2">
      <c r="B46" s="105" t="s">
        <v>170</v>
      </c>
      <c r="C46" s="108" t="s">
        <v>129</v>
      </c>
      <c r="D46" s="108" t="s">
        <v>129</v>
      </c>
      <c r="E46" s="108" t="s">
        <v>129</v>
      </c>
      <c r="F46" s="108" t="s">
        <v>129</v>
      </c>
      <c r="G46" s="108" t="s">
        <v>129</v>
      </c>
      <c r="H46" s="108" t="s">
        <v>129</v>
      </c>
      <c r="I46" s="108" t="s">
        <v>129</v>
      </c>
    </row>
    <row r="47" spans="2:9" ht="18" customHeight="1" x14ac:dyDescent="0.2">
      <c r="B47" s="105" t="s">
        <v>194</v>
      </c>
      <c r="C47" s="108" t="s">
        <v>129</v>
      </c>
      <c r="D47" s="108" t="s">
        <v>129</v>
      </c>
      <c r="E47" s="108" t="s">
        <v>129</v>
      </c>
      <c r="F47" s="108" t="s">
        <v>129</v>
      </c>
      <c r="G47" s="108" t="s">
        <v>129</v>
      </c>
      <c r="H47" s="108" t="s">
        <v>129</v>
      </c>
      <c r="I47" s="108" t="s">
        <v>129</v>
      </c>
    </row>
    <row r="48" spans="2:9" ht="18" customHeight="1" x14ac:dyDescent="0.2">
      <c r="B48" s="105" t="s">
        <v>198</v>
      </c>
      <c r="C48" s="108" t="s">
        <v>129</v>
      </c>
      <c r="D48" s="108" t="s">
        <v>129</v>
      </c>
      <c r="E48" s="108" t="s">
        <v>129</v>
      </c>
      <c r="F48" s="108" t="s">
        <v>129</v>
      </c>
      <c r="G48" s="108" t="s">
        <v>129</v>
      </c>
      <c r="H48" s="108" t="s">
        <v>129</v>
      </c>
      <c r="I48" s="108" t="s">
        <v>129</v>
      </c>
    </row>
    <row r="49" spans="2:11" ht="18" customHeight="1" x14ac:dyDescent="0.2">
      <c r="B49" s="105" t="s">
        <v>207</v>
      </c>
      <c r="C49" s="108" t="s">
        <v>129</v>
      </c>
      <c r="D49" s="108" t="s">
        <v>129</v>
      </c>
      <c r="E49" s="108" t="s">
        <v>129</v>
      </c>
      <c r="F49" s="108" t="s">
        <v>129</v>
      </c>
      <c r="G49" s="108" t="s">
        <v>129</v>
      </c>
      <c r="H49" s="108" t="s">
        <v>129</v>
      </c>
      <c r="I49" s="108" t="s">
        <v>129</v>
      </c>
    </row>
    <row r="50" spans="2:11" x14ac:dyDescent="0.2">
      <c r="B50" s="110" t="s">
        <v>216</v>
      </c>
      <c r="C50" s="108" t="s">
        <v>129</v>
      </c>
      <c r="D50" s="108" t="s">
        <v>129</v>
      </c>
      <c r="E50" s="108" t="s">
        <v>129</v>
      </c>
      <c r="F50" s="108" t="s">
        <v>129</v>
      </c>
      <c r="G50" s="108" t="s">
        <v>129</v>
      </c>
      <c r="H50" s="108" t="s">
        <v>129</v>
      </c>
      <c r="I50" s="108" t="s">
        <v>129</v>
      </c>
    </row>
    <row r="51" spans="2:11" x14ac:dyDescent="0.2">
      <c r="B51" s="110" t="s">
        <v>225</v>
      </c>
      <c r="C51" s="108" t="s">
        <v>129</v>
      </c>
      <c r="D51" s="108" t="s">
        <v>129</v>
      </c>
      <c r="E51" s="108" t="s">
        <v>129</v>
      </c>
      <c r="F51" s="108" t="s">
        <v>129</v>
      </c>
      <c r="G51" s="108" t="s">
        <v>129</v>
      </c>
      <c r="H51" s="108" t="s">
        <v>129</v>
      </c>
      <c r="I51" s="108" t="s">
        <v>129</v>
      </c>
    </row>
    <row r="52" spans="2:11" x14ac:dyDescent="0.2">
      <c r="B52" s="183"/>
      <c r="C52" s="95"/>
    </row>
    <row r="53" spans="2:11" s="104" customFormat="1" x14ac:dyDescent="0.2">
      <c r="B53" s="2"/>
      <c r="C53" s="38"/>
      <c r="D53" s="2"/>
      <c r="E53" s="2"/>
      <c r="F53" s="5" t="s">
        <v>34</v>
      </c>
      <c r="G53" s="2"/>
      <c r="H53" s="2"/>
      <c r="I53" s="2"/>
      <c r="J53" s="89"/>
      <c r="K53" s="89"/>
    </row>
    <row r="54" spans="2:11" ht="18" customHeight="1" x14ac:dyDescent="0.2">
      <c r="B54" s="5" t="s">
        <v>134</v>
      </c>
      <c r="C54" s="38">
        <v>1129</v>
      </c>
      <c r="D54" s="47">
        <v>0</v>
      </c>
      <c r="E54" s="2">
        <v>418</v>
      </c>
      <c r="F54" s="2">
        <v>37</v>
      </c>
      <c r="G54" s="2">
        <v>608</v>
      </c>
      <c r="H54" s="2">
        <v>65</v>
      </c>
      <c r="I54" s="2">
        <v>6</v>
      </c>
    </row>
    <row r="55" spans="2:11" x14ac:dyDescent="0.2">
      <c r="B55" s="5" t="s">
        <v>171</v>
      </c>
      <c r="C55" s="38">
        <v>1088</v>
      </c>
      <c r="D55" s="47">
        <v>0</v>
      </c>
      <c r="E55" s="1">
        <v>393</v>
      </c>
      <c r="F55" s="1">
        <v>37</v>
      </c>
      <c r="G55" s="1">
        <v>599</v>
      </c>
      <c r="H55" s="1">
        <v>59</v>
      </c>
      <c r="I55" s="1">
        <v>7</v>
      </c>
    </row>
    <row r="56" spans="2:11" x14ac:dyDescent="0.2">
      <c r="B56" s="5" t="s">
        <v>219</v>
      </c>
      <c r="C56" s="38">
        <v>1061</v>
      </c>
      <c r="D56" s="47">
        <v>0</v>
      </c>
      <c r="E56" s="1">
        <v>362</v>
      </c>
      <c r="F56" s="1">
        <v>32</v>
      </c>
      <c r="G56" s="1">
        <v>603</v>
      </c>
      <c r="H56" s="1">
        <v>64</v>
      </c>
      <c r="I56" s="1">
        <v>8</v>
      </c>
    </row>
    <row r="57" spans="2:11" x14ac:dyDescent="0.2">
      <c r="B57" s="5" t="s">
        <v>220</v>
      </c>
      <c r="C57" s="38">
        <v>1058</v>
      </c>
      <c r="D57" s="47">
        <v>0</v>
      </c>
      <c r="E57" s="1">
        <v>342</v>
      </c>
      <c r="F57" s="1">
        <v>31</v>
      </c>
      <c r="G57" s="1">
        <v>600</v>
      </c>
      <c r="H57" s="1">
        <v>85</v>
      </c>
      <c r="I57" s="1">
        <v>8</v>
      </c>
    </row>
    <row r="58" spans="2:11" x14ac:dyDescent="0.2">
      <c r="B58" s="5" t="s">
        <v>221</v>
      </c>
      <c r="C58" s="38">
        <v>1002</v>
      </c>
      <c r="D58" s="47">
        <v>0</v>
      </c>
      <c r="E58" s="2">
        <v>323</v>
      </c>
      <c r="F58" s="2">
        <v>29</v>
      </c>
      <c r="G58" s="2">
        <v>556</v>
      </c>
      <c r="H58" s="2">
        <v>94</v>
      </c>
      <c r="I58" s="2">
        <v>8</v>
      </c>
    </row>
    <row r="59" spans="2:11" x14ac:dyDescent="0.2">
      <c r="B59" s="5" t="s">
        <v>222</v>
      </c>
      <c r="C59" s="38">
        <v>952</v>
      </c>
      <c r="D59" s="47">
        <v>0</v>
      </c>
      <c r="E59" s="1">
        <v>320</v>
      </c>
      <c r="F59" s="1">
        <v>29</v>
      </c>
      <c r="G59" s="1">
        <v>523</v>
      </c>
      <c r="H59" s="1">
        <v>80</v>
      </c>
      <c r="I59" s="1">
        <v>8</v>
      </c>
    </row>
    <row r="60" spans="2:11" x14ac:dyDescent="0.2">
      <c r="B60" s="5" t="s">
        <v>226</v>
      </c>
      <c r="C60" s="38">
        <v>953</v>
      </c>
      <c r="D60" s="47">
        <v>0</v>
      </c>
      <c r="E60" s="1">
        <v>328</v>
      </c>
      <c r="F60" s="1">
        <v>26</v>
      </c>
      <c r="G60" s="1">
        <v>506</v>
      </c>
      <c r="H60" s="1">
        <v>94</v>
      </c>
      <c r="I60" s="1">
        <v>8</v>
      </c>
    </row>
    <row r="61" spans="2:11" x14ac:dyDescent="0.2">
      <c r="B61" s="5"/>
      <c r="C61" s="38"/>
      <c r="D61" s="21"/>
      <c r="E61" s="1"/>
      <c r="F61" s="1"/>
      <c r="G61" s="1"/>
      <c r="H61" s="1"/>
      <c r="I61" s="1"/>
    </row>
    <row r="62" spans="2:11" x14ac:dyDescent="0.2">
      <c r="B62" s="188" t="s">
        <v>227</v>
      </c>
      <c r="C62" s="189">
        <v>81</v>
      </c>
      <c r="D62" s="47">
        <v>0</v>
      </c>
      <c r="E62" s="1">
        <v>21</v>
      </c>
      <c r="F62" s="1">
        <v>3</v>
      </c>
      <c r="G62" s="1">
        <v>54</v>
      </c>
      <c r="H62" s="1">
        <v>3</v>
      </c>
      <c r="I62" s="1">
        <v>0</v>
      </c>
    </row>
    <row r="63" spans="2:11" x14ac:dyDescent="0.2">
      <c r="B63" s="188" t="s">
        <v>228</v>
      </c>
      <c r="C63" s="189">
        <v>69</v>
      </c>
      <c r="D63" s="47">
        <v>0</v>
      </c>
      <c r="E63" s="1">
        <v>20</v>
      </c>
      <c r="F63" s="1">
        <v>2</v>
      </c>
      <c r="G63" s="1">
        <v>45</v>
      </c>
      <c r="H63" s="1">
        <v>2</v>
      </c>
      <c r="I63" s="1">
        <v>0</v>
      </c>
    </row>
    <row r="64" spans="2:11" x14ac:dyDescent="0.2">
      <c r="B64" s="188" t="s">
        <v>229</v>
      </c>
      <c r="C64" s="189">
        <v>61</v>
      </c>
      <c r="D64" s="47">
        <v>0</v>
      </c>
      <c r="E64" s="1">
        <v>19</v>
      </c>
      <c r="F64" s="1">
        <v>2</v>
      </c>
      <c r="G64" s="1">
        <v>35</v>
      </c>
      <c r="H64" s="1">
        <v>4</v>
      </c>
      <c r="I64" s="1">
        <v>1</v>
      </c>
    </row>
    <row r="65" spans="1:9" x14ac:dyDescent="0.2">
      <c r="B65" s="188" t="s">
        <v>230</v>
      </c>
      <c r="C65" s="189">
        <v>76</v>
      </c>
      <c r="D65" s="47">
        <v>0</v>
      </c>
      <c r="E65" s="1">
        <v>36</v>
      </c>
      <c r="F65" s="1">
        <v>2</v>
      </c>
      <c r="G65" s="1">
        <v>26</v>
      </c>
      <c r="H65" s="1">
        <v>13</v>
      </c>
      <c r="I65" s="1">
        <v>1</v>
      </c>
    </row>
    <row r="66" spans="1:9" x14ac:dyDescent="0.2">
      <c r="B66" s="188" t="s">
        <v>231</v>
      </c>
      <c r="C66" s="189">
        <v>78</v>
      </c>
      <c r="D66" s="47">
        <v>0</v>
      </c>
      <c r="E66" s="1">
        <v>44</v>
      </c>
      <c r="F66" s="1">
        <v>1</v>
      </c>
      <c r="G66" s="1">
        <v>19</v>
      </c>
      <c r="H66" s="1">
        <v>14</v>
      </c>
      <c r="I66" s="1">
        <v>1</v>
      </c>
    </row>
    <row r="67" spans="1:9" x14ac:dyDescent="0.2">
      <c r="B67" s="188" t="s">
        <v>232</v>
      </c>
      <c r="C67" s="189">
        <v>75</v>
      </c>
      <c r="D67" s="47">
        <v>0</v>
      </c>
      <c r="E67" s="1">
        <v>39</v>
      </c>
      <c r="F67" s="1">
        <v>2</v>
      </c>
      <c r="G67" s="1">
        <v>21</v>
      </c>
      <c r="H67" s="1">
        <v>14</v>
      </c>
      <c r="I67" s="1">
        <v>1</v>
      </c>
    </row>
    <row r="68" spans="1:9" x14ac:dyDescent="0.2">
      <c r="B68" s="188"/>
      <c r="C68" s="189"/>
      <c r="D68" s="47"/>
      <c r="E68" s="1"/>
      <c r="F68" s="1"/>
      <c r="G68" s="1"/>
      <c r="H68" s="1"/>
      <c r="I68" s="1"/>
    </row>
    <row r="69" spans="1:9" x14ac:dyDescent="0.2">
      <c r="B69" s="188" t="s">
        <v>237</v>
      </c>
      <c r="C69" s="189">
        <v>59</v>
      </c>
      <c r="D69" s="47">
        <v>0</v>
      </c>
      <c r="E69" s="1">
        <v>25</v>
      </c>
      <c r="F69" s="1">
        <v>2</v>
      </c>
      <c r="G69" s="1">
        <v>25</v>
      </c>
      <c r="H69" s="1">
        <v>8</v>
      </c>
      <c r="I69" s="1">
        <v>1</v>
      </c>
    </row>
    <row r="70" spans="1:9" x14ac:dyDescent="0.2">
      <c r="B70" s="188" t="s">
        <v>238</v>
      </c>
      <c r="C70" s="189">
        <v>59</v>
      </c>
      <c r="D70" s="47">
        <v>0</v>
      </c>
      <c r="E70" s="1">
        <v>19</v>
      </c>
      <c r="F70" s="1">
        <v>2</v>
      </c>
      <c r="G70" s="1">
        <v>35</v>
      </c>
      <c r="H70" s="1">
        <v>3</v>
      </c>
      <c r="I70" s="1">
        <v>0</v>
      </c>
    </row>
    <row r="71" spans="1:9" x14ac:dyDescent="0.2">
      <c r="B71" s="188" t="s">
        <v>233</v>
      </c>
      <c r="C71" s="189">
        <v>82</v>
      </c>
      <c r="D71" s="47">
        <v>0</v>
      </c>
      <c r="E71" s="1">
        <v>22</v>
      </c>
      <c r="F71" s="1">
        <v>2</v>
      </c>
      <c r="G71" s="1">
        <v>52</v>
      </c>
      <c r="H71" s="1">
        <v>6</v>
      </c>
      <c r="I71" s="1">
        <v>1</v>
      </c>
    </row>
    <row r="72" spans="1:9" x14ac:dyDescent="0.2">
      <c r="B72" s="188" t="s">
        <v>234</v>
      </c>
      <c r="C72" s="189">
        <v>111</v>
      </c>
      <c r="D72" s="47">
        <v>0</v>
      </c>
      <c r="E72" s="1">
        <v>30</v>
      </c>
      <c r="F72" s="1">
        <v>3</v>
      </c>
      <c r="G72" s="1">
        <v>70</v>
      </c>
      <c r="H72" s="1">
        <v>9</v>
      </c>
      <c r="I72" s="1">
        <v>1</v>
      </c>
    </row>
    <row r="73" spans="1:9" x14ac:dyDescent="0.2">
      <c r="B73" s="188" t="s">
        <v>235</v>
      </c>
      <c r="C73" s="189">
        <v>110</v>
      </c>
      <c r="D73" s="47">
        <v>0</v>
      </c>
      <c r="E73" s="1">
        <v>31</v>
      </c>
      <c r="F73" s="1">
        <v>3</v>
      </c>
      <c r="G73" s="1">
        <v>65</v>
      </c>
      <c r="H73" s="1">
        <v>11</v>
      </c>
      <c r="I73" s="1">
        <v>1</v>
      </c>
    </row>
    <row r="74" spans="1:9" x14ac:dyDescent="0.2">
      <c r="B74" s="190" t="s">
        <v>236</v>
      </c>
      <c r="C74" s="189">
        <v>91</v>
      </c>
      <c r="D74" s="47">
        <v>0</v>
      </c>
      <c r="E74" s="1">
        <v>24</v>
      </c>
      <c r="F74" s="1">
        <v>2</v>
      </c>
      <c r="G74" s="1">
        <v>58</v>
      </c>
      <c r="H74" s="1">
        <v>7</v>
      </c>
      <c r="I74" s="1">
        <v>1</v>
      </c>
    </row>
    <row r="75" spans="1:9" ht="18" thickBot="1" x14ac:dyDescent="0.25">
      <c r="A75" s="88"/>
      <c r="B75" s="33"/>
      <c r="C75" s="34"/>
      <c r="D75" s="128"/>
      <c r="E75" s="128"/>
      <c r="F75" s="128"/>
      <c r="G75" s="128"/>
      <c r="H75" s="128"/>
      <c r="I75" s="128"/>
    </row>
    <row r="76" spans="1:9" x14ac:dyDescent="0.2">
      <c r="B76" s="2"/>
      <c r="C76" s="5" t="s">
        <v>245</v>
      </c>
      <c r="D76" s="2"/>
      <c r="E76" s="2"/>
      <c r="F76" s="2"/>
      <c r="G76" s="2"/>
      <c r="H76" s="2"/>
      <c r="I76" s="2"/>
    </row>
    <row r="77" spans="1:9" x14ac:dyDescent="0.2">
      <c r="B77" s="2"/>
      <c r="C77" s="5" t="s">
        <v>239</v>
      </c>
      <c r="D77" s="2"/>
      <c r="E77" s="2"/>
      <c r="F77" s="2"/>
      <c r="G77" s="2"/>
      <c r="H77" s="2"/>
      <c r="I77" s="2"/>
    </row>
  </sheetData>
  <mergeCells count="12">
    <mergeCell ref="B38:I38"/>
    <mergeCell ref="C40:C41"/>
    <mergeCell ref="I40:I41"/>
    <mergeCell ref="B6:I6"/>
    <mergeCell ref="D10:D11"/>
    <mergeCell ref="E10:E11"/>
    <mergeCell ref="G10:G11"/>
    <mergeCell ref="H10:H11"/>
    <mergeCell ref="C23:C24"/>
    <mergeCell ref="D23:D24"/>
    <mergeCell ref="G23:G24"/>
    <mergeCell ref="H23:H24"/>
  </mergeCells>
  <phoneticPr fontId="3"/>
  <pageMargins left="0.78740157480314965" right="0.59055118110236227" top="0.98425196850393704" bottom="0.39370078740157483" header="0.51181102362204722" footer="0.51181102362204722"/>
  <pageSetup paperSize="9" scale="6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29F2-4553-442E-8E92-1924A53DF381}">
  <sheetPr>
    <tabColor theme="3"/>
    <pageSetUpPr autoPageBreaks="0" fitToPage="1"/>
  </sheetPr>
  <dimension ref="A1:N90"/>
  <sheetViews>
    <sheetView view="pageBreakPreview" zoomScale="62" zoomScaleNormal="75" zoomScaleSheetLayoutView="62" workbookViewId="0"/>
  </sheetViews>
  <sheetFormatPr defaultColWidth="12.125" defaultRowHeight="17.25" outlineLevelCol="1" x14ac:dyDescent="0.15"/>
  <cols>
    <col min="1" max="1" width="13.375" style="89" customWidth="1"/>
    <col min="2" max="2" width="18.5" style="129" customWidth="1"/>
    <col min="3" max="3" width="18.5" style="129" hidden="1" customWidth="1" outlineLevel="1"/>
    <col min="4" max="4" width="11.375" style="89" customWidth="1" collapsed="1"/>
    <col min="5" max="5" width="16.75" style="89" customWidth="1"/>
    <col min="6" max="6" width="15.375" style="89" customWidth="1"/>
    <col min="7" max="9" width="14" style="89" customWidth="1"/>
    <col min="10" max="10" width="11.375" style="89" customWidth="1"/>
    <col min="11" max="11" width="15.375" style="89" customWidth="1"/>
    <col min="12" max="12" width="5.125" style="89" customWidth="1"/>
    <col min="13" max="16384" width="12.125" style="89"/>
  </cols>
  <sheetData>
    <row r="1" spans="1:11" x14ac:dyDescent="0.2">
      <c r="A1" s="88"/>
    </row>
    <row r="6" spans="1:11" x14ac:dyDescent="0.2">
      <c r="B6" s="211" t="s">
        <v>172</v>
      </c>
      <c r="C6" s="211"/>
      <c r="D6" s="211"/>
      <c r="E6" s="211"/>
      <c r="F6" s="211"/>
      <c r="G6" s="211"/>
      <c r="H6" s="211"/>
      <c r="I6" s="211"/>
      <c r="J6" s="211"/>
      <c r="K6" s="211"/>
    </row>
    <row r="7" spans="1:11" ht="18" thickBot="1" x14ac:dyDescent="0.2">
      <c r="B7" s="216" t="s">
        <v>166</v>
      </c>
      <c r="C7" s="216"/>
      <c r="D7" s="216"/>
      <c r="E7" s="216"/>
      <c r="F7" s="216"/>
      <c r="G7" s="216"/>
      <c r="H7" s="216"/>
      <c r="I7" s="216"/>
      <c r="J7" s="216"/>
      <c r="K7" s="216"/>
    </row>
    <row r="8" spans="1:11" x14ac:dyDescent="0.2">
      <c r="C8" s="217" t="s">
        <v>217</v>
      </c>
      <c r="D8" s="220" t="s">
        <v>133</v>
      </c>
      <c r="E8" s="221"/>
      <c r="F8" s="221"/>
      <c r="G8" s="221"/>
      <c r="H8" s="221"/>
      <c r="I8" s="222"/>
      <c r="J8" s="220" t="s">
        <v>126</v>
      </c>
      <c r="K8" s="221"/>
    </row>
    <row r="9" spans="1:11" x14ac:dyDescent="0.15">
      <c r="C9" s="218"/>
      <c r="D9" s="214" t="s">
        <v>35</v>
      </c>
      <c r="E9" s="130" t="s">
        <v>127</v>
      </c>
      <c r="F9" s="130" t="s">
        <v>113</v>
      </c>
      <c r="G9" s="214" t="s">
        <v>37</v>
      </c>
      <c r="H9" s="100" t="s">
        <v>173</v>
      </c>
      <c r="I9" s="130" t="s">
        <v>174</v>
      </c>
      <c r="J9" s="214" t="s">
        <v>39</v>
      </c>
      <c r="K9" s="130" t="s">
        <v>175</v>
      </c>
    </row>
    <row r="10" spans="1:11" x14ac:dyDescent="0.15">
      <c r="B10" s="131"/>
      <c r="C10" s="219"/>
      <c r="D10" s="215"/>
      <c r="E10" s="175" t="s">
        <v>136</v>
      </c>
      <c r="F10" s="175" t="s">
        <v>136</v>
      </c>
      <c r="G10" s="215"/>
      <c r="H10" s="175" t="s">
        <v>77</v>
      </c>
      <c r="I10" s="175" t="s">
        <v>38</v>
      </c>
      <c r="J10" s="215"/>
      <c r="K10" s="175" t="s">
        <v>136</v>
      </c>
    </row>
    <row r="11" spans="1:11" x14ac:dyDescent="0.2">
      <c r="C11" s="184"/>
      <c r="D11" s="127"/>
      <c r="E11" s="133" t="s">
        <v>40</v>
      </c>
      <c r="F11" s="133" t="s">
        <v>40</v>
      </c>
      <c r="G11" s="133" t="s">
        <v>41</v>
      </c>
      <c r="H11" s="133" t="s">
        <v>106</v>
      </c>
      <c r="I11" s="133" t="s">
        <v>106</v>
      </c>
      <c r="J11" s="132"/>
      <c r="K11" s="133" t="s">
        <v>40</v>
      </c>
    </row>
    <row r="12" spans="1:11" x14ac:dyDescent="0.2">
      <c r="B12" s="134" t="s">
        <v>193</v>
      </c>
      <c r="C12" s="176"/>
      <c r="D12" s="163">
        <v>27</v>
      </c>
      <c r="E12" s="135">
        <v>1061083</v>
      </c>
      <c r="F12" s="135">
        <v>877254</v>
      </c>
      <c r="G12" s="135">
        <v>7262.1999999999989</v>
      </c>
      <c r="H12" s="135">
        <v>132613</v>
      </c>
      <c r="I12" s="135">
        <v>109325</v>
      </c>
      <c r="J12" s="135">
        <v>54</v>
      </c>
      <c r="K12" s="135">
        <v>52546</v>
      </c>
    </row>
    <row r="13" spans="1:11" x14ac:dyDescent="0.2">
      <c r="B13" s="134" t="s">
        <v>202</v>
      </c>
      <c r="C13" s="176"/>
      <c r="D13" s="163">
        <v>26</v>
      </c>
      <c r="E13" s="135">
        <v>1058633</v>
      </c>
      <c r="F13" s="135">
        <v>870773</v>
      </c>
      <c r="G13" s="135">
        <v>7468.8000000000011</v>
      </c>
      <c r="H13" s="135">
        <v>131711</v>
      </c>
      <c r="I13" s="135">
        <v>108887</v>
      </c>
      <c r="J13" s="135">
        <v>51</v>
      </c>
      <c r="K13" s="135">
        <v>50236</v>
      </c>
    </row>
    <row r="14" spans="1:11" x14ac:dyDescent="0.2">
      <c r="B14" s="134" t="s">
        <v>208</v>
      </c>
      <c r="C14" s="176"/>
      <c r="D14" s="163">
        <v>26</v>
      </c>
      <c r="E14" s="135">
        <v>1054233</v>
      </c>
      <c r="F14" s="135">
        <v>867476</v>
      </c>
      <c r="G14" s="135">
        <v>7593.1</v>
      </c>
      <c r="H14" s="135">
        <v>130168</v>
      </c>
      <c r="I14" s="135">
        <v>106738</v>
      </c>
      <c r="J14" s="135">
        <v>51</v>
      </c>
      <c r="K14" s="135">
        <v>50017</v>
      </c>
    </row>
    <row r="15" spans="1:11" x14ac:dyDescent="0.2">
      <c r="B15" s="134" t="s">
        <v>218</v>
      </c>
      <c r="C15" s="176">
        <f>SUM(C18:C53)</f>
        <v>910486</v>
      </c>
      <c r="D15" s="163">
        <v>25</v>
      </c>
      <c r="E15" s="135">
        <v>1048733</v>
      </c>
      <c r="F15" s="135">
        <v>855544</v>
      </c>
      <c r="G15" s="135">
        <v>7550</v>
      </c>
      <c r="H15" s="135">
        <v>128798</v>
      </c>
      <c r="I15" s="135">
        <v>105927</v>
      </c>
      <c r="J15" s="135">
        <v>51</v>
      </c>
      <c r="K15" s="135">
        <v>51913</v>
      </c>
    </row>
    <row r="16" spans="1:11" s="185" customFormat="1" x14ac:dyDescent="0.15">
      <c r="B16" s="129" t="s">
        <v>240</v>
      </c>
      <c r="C16" s="191"/>
      <c r="D16" s="163">
        <v>25</v>
      </c>
      <c r="E16" s="136">
        <f>SUM(E18:E53)</f>
        <v>970733</v>
      </c>
      <c r="F16" s="136">
        <f t="shared" ref="F16:K16" si="0">SUM(F18:F53)</f>
        <v>845807</v>
      </c>
      <c r="G16" s="136">
        <f t="shared" si="0"/>
        <v>7351</v>
      </c>
      <c r="H16" s="136">
        <f t="shared" si="0"/>
        <v>127225</v>
      </c>
      <c r="I16" s="136">
        <f t="shared" si="0"/>
        <v>104482</v>
      </c>
      <c r="J16" s="136">
        <f t="shared" si="0"/>
        <v>51</v>
      </c>
      <c r="K16" s="136">
        <f t="shared" si="0"/>
        <v>51913</v>
      </c>
    </row>
    <row r="17" spans="2:14" x14ac:dyDescent="0.15">
      <c r="C17" s="186"/>
      <c r="D17" s="163"/>
      <c r="E17" s="136"/>
      <c r="F17" s="135"/>
      <c r="G17" s="135"/>
      <c r="H17" s="135"/>
      <c r="I17" s="135"/>
      <c r="J17" s="135"/>
      <c r="K17" s="135"/>
    </row>
    <row r="18" spans="2:14" x14ac:dyDescent="0.2">
      <c r="B18" s="195" t="s">
        <v>46</v>
      </c>
      <c r="C18" s="177">
        <v>349044</v>
      </c>
      <c r="D18" s="172">
        <v>1</v>
      </c>
      <c r="E18" s="138">
        <v>347000</v>
      </c>
      <c r="F18" s="138">
        <v>341055</v>
      </c>
      <c r="G18" s="135">
        <v>1523</v>
      </c>
      <c r="H18" s="138">
        <v>46649</v>
      </c>
      <c r="I18" s="138">
        <v>38845</v>
      </c>
      <c r="J18" s="139">
        <v>0</v>
      </c>
      <c r="K18" s="139">
        <v>0</v>
      </c>
    </row>
    <row r="19" spans="2:14" x14ac:dyDescent="0.2">
      <c r="B19" s="195" t="s">
        <v>47</v>
      </c>
      <c r="C19" s="178">
        <v>47593</v>
      </c>
      <c r="D19" s="172">
        <v>2</v>
      </c>
      <c r="E19" s="138">
        <v>54000</v>
      </c>
      <c r="F19" s="138">
        <v>46250</v>
      </c>
      <c r="G19" s="135">
        <v>510</v>
      </c>
      <c r="H19" s="138">
        <v>7068</v>
      </c>
      <c r="I19" s="138">
        <v>5306</v>
      </c>
      <c r="J19" s="139">
        <v>0</v>
      </c>
      <c r="K19" s="139">
        <v>0</v>
      </c>
    </row>
    <row r="20" spans="2:14" x14ac:dyDescent="0.2">
      <c r="B20" s="195" t="s">
        <v>48</v>
      </c>
      <c r="C20" s="178">
        <v>60005</v>
      </c>
      <c r="D20" s="172">
        <v>1</v>
      </c>
      <c r="E20" s="138">
        <v>67100</v>
      </c>
      <c r="F20" s="138">
        <v>58327</v>
      </c>
      <c r="G20" s="135">
        <v>667</v>
      </c>
      <c r="H20" s="138">
        <v>7953</v>
      </c>
      <c r="I20" s="138">
        <v>6365</v>
      </c>
      <c r="J20" s="139">
        <v>0</v>
      </c>
      <c r="K20" s="139">
        <v>0</v>
      </c>
    </row>
    <row r="21" spans="2:14" x14ac:dyDescent="0.2">
      <c r="B21" s="195" t="s">
        <v>49</v>
      </c>
      <c r="C21" s="178">
        <v>26060</v>
      </c>
      <c r="D21" s="172">
        <v>1</v>
      </c>
      <c r="E21" s="138">
        <v>35000</v>
      </c>
      <c r="F21" s="138">
        <v>25500</v>
      </c>
      <c r="G21" s="135">
        <v>229</v>
      </c>
      <c r="H21" s="138">
        <v>4582</v>
      </c>
      <c r="I21" s="138">
        <v>3527</v>
      </c>
      <c r="J21" s="139">
        <v>0</v>
      </c>
      <c r="K21" s="139">
        <v>0</v>
      </c>
    </row>
    <row r="22" spans="2:14" x14ac:dyDescent="0.2">
      <c r="B22" s="195" t="s">
        <v>50</v>
      </c>
      <c r="C22" s="178">
        <v>21851</v>
      </c>
      <c r="D22" s="172">
        <v>1</v>
      </c>
      <c r="E22" s="138">
        <v>29100</v>
      </c>
      <c r="F22" s="138">
        <v>21228</v>
      </c>
      <c r="G22" s="135">
        <v>230</v>
      </c>
      <c r="H22" s="138">
        <v>3292</v>
      </c>
      <c r="I22" s="138">
        <v>2808</v>
      </c>
      <c r="J22" s="139">
        <v>0</v>
      </c>
      <c r="K22" s="139">
        <v>0</v>
      </c>
      <c r="N22" s="7"/>
    </row>
    <row r="23" spans="2:14" x14ac:dyDescent="0.2">
      <c r="B23" s="195" t="s">
        <v>51</v>
      </c>
      <c r="C23" s="178">
        <v>69156</v>
      </c>
      <c r="D23" s="172">
        <v>1</v>
      </c>
      <c r="E23" s="138">
        <v>68150</v>
      </c>
      <c r="F23" s="138">
        <v>64851</v>
      </c>
      <c r="G23" s="135">
        <v>597</v>
      </c>
      <c r="H23" s="138">
        <v>10401</v>
      </c>
      <c r="I23" s="138">
        <v>8776</v>
      </c>
      <c r="J23" s="139">
        <v>0</v>
      </c>
      <c r="K23" s="139">
        <v>0</v>
      </c>
      <c r="N23" s="7"/>
    </row>
    <row r="24" spans="2:14" x14ac:dyDescent="0.2">
      <c r="B24" s="195" t="s">
        <v>52</v>
      </c>
      <c r="C24" s="178">
        <v>26607</v>
      </c>
      <c r="D24" s="172">
        <v>1</v>
      </c>
      <c r="E24" s="138">
        <v>31200</v>
      </c>
      <c r="F24" s="138">
        <v>24784</v>
      </c>
      <c r="G24" s="135">
        <v>138</v>
      </c>
      <c r="H24" s="138">
        <v>4324</v>
      </c>
      <c r="I24" s="138">
        <v>3381</v>
      </c>
      <c r="J24" s="139">
        <v>5</v>
      </c>
      <c r="K24" s="89">
        <v>1762</v>
      </c>
      <c r="N24" s="7"/>
    </row>
    <row r="25" spans="2:14" x14ac:dyDescent="0.2">
      <c r="B25" s="195" t="s">
        <v>53</v>
      </c>
      <c r="C25" s="178">
        <v>59803</v>
      </c>
      <c r="D25" s="172">
        <v>2</v>
      </c>
      <c r="E25" s="138">
        <v>90598</v>
      </c>
      <c r="F25" s="138">
        <v>56553</v>
      </c>
      <c r="G25" s="135">
        <v>760</v>
      </c>
      <c r="H25" s="138">
        <v>7338</v>
      </c>
      <c r="I25" s="138">
        <v>6159</v>
      </c>
      <c r="J25" s="139">
        <v>0</v>
      </c>
      <c r="K25" s="139">
        <v>0</v>
      </c>
      <c r="N25" s="7"/>
    </row>
    <row r="26" spans="2:14" x14ac:dyDescent="0.2">
      <c r="B26" s="195" t="s">
        <v>76</v>
      </c>
      <c r="C26" s="179">
        <v>54116</v>
      </c>
      <c r="D26" s="172">
        <v>1</v>
      </c>
      <c r="E26" s="138">
        <v>55000</v>
      </c>
      <c r="F26" s="138">
        <v>53786</v>
      </c>
      <c r="G26" s="135">
        <v>407</v>
      </c>
      <c r="H26" s="138">
        <v>6899</v>
      </c>
      <c r="I26" s="138">
        <v>5878</v>
      </c>
      <c r="J26" s="139">
        <v>0</v>
      </c>
      <c r="K26" s="139">
        <v>0</v>
      </c>
      <c r="N26" s="7"/>
    </row>
    <row r="27" spans="2:14" x14ac:dyDescent="0.2">
      <c r="B27" s="195"/>
      <c r="C27" s="176"/>
      <c r="D27" s="172"/>
      <c r="E27" s="137"/>
      <c r="F27" s="135"/>
      <c r="G27" s="135"/>
      <c r="H27" s="135"/>
      <c r="I27" s="135"/>
      <c r="J27" s="139"/>
      <c r="K27" s="139"/>
      <c r="N27" s="7"/>
    </row>
    <row r="28" spans="2:14" x14ac:dyDescent="0.2">
      <c r="B28" s="195" t="s">
        <v>73</v>
      </c>
      <c r="C28" s="180">
        <v>8057</v>
      </c>
      <c r="D28" s="168">
        <v>0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7</v>
      </c>
      <c r="K28" s="139">
        <v>10677</v>
      </c>
      <c r="N28" s="7"/>
    </row>
    <row r="29" spans="2:14" x14ac:dyDescent="0.2">
      <c r="B29" s="195"/>
      <c r="C29" s="176"/>
      <c r="D29" s="172"/>
      <c r="E29" s="137"/>
      <c r="F29" s="139"/>
      <c r="G29" s="135"/>
      <c r="H29" s="135"/>
      <c r="I29" s="135"/>
      <c r="J29" s="135"/>
      <c r="K29" s="139"/>
      <c r="N29" s="7"/>
    </row>
    <row r="30" spans="2:14" x14ac:dyDescent="0.2">
      <c r="B30" s="195" t="s">
        <v>54</v>
      </c>
      <c r="C30" s="142">
        <v>15815</v>
      </c>
      <c r="D30" s="168">
        <v>1</v>
      </c>
      <c r="E30" s="138">
        <v>13400</v>
      </c>
      <c r="F30" s="138">
        <v>11522</v>
      </c>
      <c r="G30" s="135">
        <v>125</v>
      </c>
      <c r="H30" s="138">
        <v>1163</v>
      </c>
      <c r="I30" s="138">
        <v>1163</v>
      </c>
      <c r="J30" s="139">
        <v>8</v>
      </c>
      <c r="K30" s="139">
        <v>5007</v>
      </c>
      <c r="N30" s="7"/>
    </row>
    <row r="31" spans="2:14" x14ac:dyDescent="0.2">
      <c r="B31" s="195" t="s">
        <v>55</v>
      </c>
      <c r="C31" s="143">
        <v>3792</v>
      </c>
      <c r="D31" s="173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39">
        <v>1</v>
      </c>
      <c r="K31" s="139">
        <v>4361</v>
      </c>
      <c r="N31" s="7"/>
    </row>
    <row r="32" spans="2:14" x14ac:dyDescent="0.2">
      <c r="B32" s="195" t="s">
        <v>56</v>
      </c>
      <c r="C32" s="146">
        <v>2707</v>
      </c>
      <c r="D32" s="174">
        <v>0</v>
      </c>
      <c r="E32" s="140">
        <v>0</v>
      </c>
      <c r="F32" s="140">
        <v>0</v>
      </c>
      <c r="G32" s="135">
        <v>0</v>
      </c>
      <c r="H32" s="140">
        <v>0</v>
      </c>
      <c r="I32" s="140">
        <v>0</v>
      </c>
      <c r="J32" s="140">
        <v>2</v>
      </c>
      <c r="K32" s="140">
        <v>2960</v>
      </c>
      <c r="N32" s="7"/>
    </row>
    <row r="33" spans="2:14" x14ac:dyDescent="0.2">
      <c r="B33" s="195"/>
      <c r="C33" s="176"/>
      <c r="D33" s="174"/>
      <c r="E33" s="141"/>
      <c r="F33" s="139"/>
      <c r="G33" s="135"/>
      <c r="H33" s="135"/>
      <c r="I33" s="135"/>
      <c r="J33" s="135"/>
      <c r="K33" s="139"/>
      <c r="N33" s="7"/>
    </row>
    <row r="34" spans="2:14" x14ac:dyDescent="0.2">
      <c r="B34" s="195" t="s">
        <v>57</v>
      </c>
      <c r="C34" s="142">
        <v>11105</v>
      </c>
      <c r="D34" s="174">
        <v>1</v>
      </c>
      <c r="E34" s="138">
        <v>12218</v>
      </c>
      <c r="F34" s="192">
        <v>10849</v>
      </c>
      <c r="G34" s="135">
        <v>153</v>
      </c>
      <c r="H34" s="138">
        <v>2456</v>
      </c>
      <c r="I34" s="138">
        <v>1584</v>
      </c>
      <c r="J34" s="139">
        <v>0</v>
      </c>
      <c r="K34" s="139">
        <v>0</v>
      </c>
      <c r="N34" s="7"/>
    </row>
    <row r="35" spans="2:14" x14ac:dyDescent="0.2">
      <c r="B35" s="195" t="s">
        <v>58</v>
      </c>
      <c r="C35" s="143">
        <v>6626</v>
      </c>
      <c r="D35" s="174">
        <v>0</v>
      </c>
      <c r="E35" s="140">
        <v>2382</v>
      </c>
      <c r="F35" s="140">
        <v>2152</v>
      </c>
      <c r="G35" s="141">
        <v>0</v>
      </c>
      <c r="H35" s="141">
        <v>0</v>
      </c>
      <c r="I35" s="141">
        <v>0</v>
      </c>
      <c r="J35" s="140">
        <v>1</v>
      </c>
      <c r="K35" s="135">
        <v>4647</v>
      </c>
      <c r="N35" s="7"/>
    </row>
    <row r="36" spans="2:14" x14ac:dyDescent="0.2">
      <c r="B36" s="195" t="s">
        <v>74</v>
      </c>
      <c r="C36" s="146">
        <v>25518</v>
      </c>
      <c r="D36" s="174">
        <v>1</v>
      </c>
      <c r="E36" s="140">
        <v>16760</v>
      </c>
      <c r="F36" s="140">
        <v>16601</v>
      </c>
      <c r="G36" s="140">
        <v>240</v>
      </c>
      <c r="H36" s="140">
        <v>2033</v>
      </c>
      <c r="I36" s="140">
        <v>2033</v>
      </c>
      <c r="J36" s="135">
        <v>9</v>
      </c>
      <c r="K36" s="139">
        <v>11780</v>
      </c>
      <c r="N36" s="7"/>
    </row>
    <row r="37" spans="2:14" x14ac:dyDescent="0.2">
      <c r="B37" s="195"/>
      <c r="C37" s="181"/>
      <c r="D37" s="174"/>
      <c r="E37" s="141"/>
      <c r="F37" s="135"/>
      <c r="G37" s="135"/>
      <c r="H37" s="135"/>
      <c r="I37" s="135"/>
      <c r="J37" s="135"/>
      <c r="K37" s="139"/>
      <c r="N37" s="7"/>
    </row>
    <row r="38" spans="2:14" x14ac:dyDescent="0.2">
      <c r="B38" s="195" t="s">
        <v>59</v>
      </c>
      <c r="C38" s="142">
        <v>6563</v>
      </c>
      <c r="D38" s="174">
        <v>1</v>
      </c>
      <c r="E38" s="138">
        <v>9000</v>
      </c>
      <c r="F38" s="138">
        <v>6323</v>
      </c>
      <c r="G38" s="135">
        <v>64</v>
      </c>
      <c r="H38" s="138">
        <v>793</v>
      </c>
      <c r="I38" s="138">
        <v>745</v>
      </c>
      <c r="J38" s="139">
        <v>0</v>
      </c>
      <c r="K38" s="139">
        <v>0</v>
      </c>
      <c r="N38" s="7"/>
    </row>
    <row r="39" spans="2:14" x14ac:dyDescent="0.2">
      <c r="B39" s="195" t="s">
        <v>60</v>
      </c>
      <c r="C39" s="143">
        <v>7952</v>
      </c>
      <c r="D39" s="174">
        <v>1</v>
      </c>
      <c r="E39" s="138">
        <v>8083</v>
      </c>
      <c r="F39" s="138">
        <v>7947</v>
      </c>
      <c r="G39" s="135">
        <v>90</v>
      </c>
      <c r="H39" s="138">
        <v>955</v>
      </c>
      <c r="I39" s="138">
        <v>809</v>
      </c>
      <c r="J39" s="139">
        <v>0</v>
      </c>
      <c r="K39" s="139">
        <v>0</v>
      </c>
      <c r="N39" s="7"/>
    </row>
    <row r="40" spans="2:14" x14ac:dyDescent="0.2">
      <c r="B40" s="195" t="s">
        <v>61</v>
      </c>
      <c r="C40" s="143">
        <v>5250</v>
      </c>
      <c r="D40" s="174">
        <v>1</v>
      </c>
      <c r="E40" s="138">
        <v>6936</v>
      </c>
      <c r="F40" s="138">
        <v>5139</v>
      </c>
      <c r="G40" s="135">
        <v>111</v>
      </c>
      <c r="H40" s="138">
        <v>816</v>
      </c>
      <c r="I40" s="138">
        <v>740</v>
      </c>
      <c r="J40" s="139">
        <v>0</v>
      </c>
      <c r="K40" s="139">
        <v>0</v>
      </c>
      <c r="N40" s="7"/>
    </row>
    <row r="41" spans="2:14" x14ac:dyDescent="0.2">
      <c r="B41" s="195" t="s">
        <v>62</v>
      </c>
      <c r="C41" s="143">
        <v>7847</v>
      </c>
      <c r="D41" s="173">
        <v>1</v>
      </c>
      <c r="E41" s="140">
        <v>8550</v>
      </c>
      <c r="F41" s="140">
        <v>7684</v>
      </c>
      <c r="G41" s="140">
        <v>173</v>
      </c>
      <c r="H41" s="140">
        <v>1310</v>
      </c>
      <c r="I41" s="140">
        <v>964</v>
      </c>
      <c r="J41" s="139">
        <v>0</v>
      </c>
      <c r="K41" s="139">
        <v>0</v>
      </c>
    </row>
    <row r="42" spans="2:14" x14ac:dyDescent="0.2">
      <c r="B42" s="195" t="s">
        <v>63</v>
      </c>
      <c r="C42" s="143">
        <v>11912</v>
      </c>
      <c r="D42" s="174">
        <v>1</v>
      </c>
      <c r="E42" s="140">
        <v>12000</v>
      </c>
      <c r="F42" s="140">
        <v>11651</v>
      </c>
      <c r="G42" s="140">
        <v>225</v>
      </c>
      <c r="H42" s="140">
        <v>1805</v>
      </c>
      <c r="I42" s="140">
        <v>1614</v>
      </c>
      <c r="J42" s="139">
        <v>0</v>
      </c>
      <c r="K42" s="139">
        <v>0</v>
      </c>
    </row>
    <row r="43" spans="2:14" x14ac:dyDescent="0.2">
      <c r="B43" s="195" t="s">
        <v>64</v>
      </c>
      <c r="C43" s="146">
        <v>9266</v>
      </c>
      <c r="D43" s="173">
        <v>1</v>
      </c>
      <c r="E43" s="140">
        <v>11426</v>
      </c>
      <c r="F43" s="140">
        <v>8716</v>
      </c>
      <c r="G43" s="140">
        <v>221</v>
      </c>
      <c r="H43" s="140">
        <v>1500</v>
      </c>
      <c r="I43" s="140">
        <v>1170</v>
      </c>
      <c r="J43" s="139">
        <v>0</v>
      </c>
      <c r="K43" s="139">
        <v>0</v>
      </c>
      <c r="N43" s="8"/>
    </row>
    <row r="44" spans="2:14" x14ac:dyDescent="0.2">
      <c r="B44" s="195"/>
      <c r="C44" s="181"/>
      <c r="D44" s="174"/>
      <c r="E44" s="141"/>
      <c r="F44" s="139"/>
      <c r="G44" s="135"/>
      <c r="H44" s="135"/>
      <c r="I44" s="135"/>
      <c r="J44" s="139"/>
      <c r="K44" s="139"/>
    </row>
    <row r="45" spans="2:14" x14ac:dyDescent="0.2">
      <c r="B45" s="195" t="s">
        <v>65</v>
      </c>
      <c r="C45" s="177">
        <v>20366</v>
      </c>
      <c r="D45" s="174">
        <v>1</v>
      </c>
      <c r="E45" s="138">
        <v>22200</v>
      </c>
      <c r="F45" s="138">
        <v>19047</v>
      </c>
      <c r="G45" s="135">
        <v>273</v>
      </c>
      <c r="H45" s="138">
        <v>6112</v>
      </c>
      <c r="I45" s="138">
        <v>6041</v>
      </c>
      <c r="J45" s="139">
        <v>9</v>
      </c>
      <c r="K45" s="139">
        <v>2910</v>
      </c>
    </row>
    <row r="46" spans="2:14" x14ac:dyDescent="0.2">
      <c r="B46" s="195" t="s">
        <v>66</v>
      </c>
      <c r="C46" s="178">
        <v>15683</v>
      </c>
      <c r="D46" s="174">
        <v>1</v>
      </c>
      <c r="E46" s="138">
        <v>16900</v>
      </c>
      <c r="F46" s="138">
        <v>15652</v>
      </c>
      <c r="G46" s="135">
        <v>182</v>
      </c>
      <c r="H46" s="138">
        <v>2916</v>
      </c>
      <c r="I46" s="138">
        <v>2123</v>
      </c>
      <c r="J46" s="139">
        <v>0</v>
      </c>
      <c r="K46" s="139">
        <v>0</v>
      </c>
    </row>
    <row r="47" spans="2:14" x14ac:dyDescent="0.2">
      <c r="B47" s="195" t="s">
        <v>67</v>
      </c>
      <c r="C47" s="179">
        <v>3630</v>
      </c>
      <c r="D47" s="174">
        <v>1</v>
      </c>
      <c r="E47" s="138">
        <v>15000</v>
      </c>
      <c r="F47" s="138">
        <v>2286</v>
      </c>
      <c r="G47" s="144">
        <v>24</v>
      </c>
      <c r="H47" s="138">
        <v>438</v>
      </c>
      <c r="I47" s="138">
        <v>329</v>
      </c>
      <c r="J47" s="139">
        <v>5</v>
      </c>
      <c r="K47" s="139">
        <v>2769</v>
      </c>
    </row>
    <row r="48" spans="2:14" x14ac:dyDescent="0.2">
      <c r="B48" s="195"/>
      <c r="C48" s="181"/>
      <c r="D48" s="174"/>
      <c r="E48" s="141"/>
      <c r="F48" s="139"/>
      <c r="G48" s="135"/>
      <c r="H48" s="137"/>
      <c r="I48" s="139"/>
      <c r="J48" s="139"/>
      <c r="K48" s="139"/>
    </row>
    <row r="49" spans="1:11" x14ac:dyDescent="0.2">
      <c r="B49" s="195" t="s">
        <v>68</v>
      </c>
      <c r="C49" s="142">
        <v>13942</v>
      </c>
      <c r="D49" s="174">
        <v>1</v>
      </c>
      <c r="E49" s="138">
        <v>17270</v>
      </c>
      <c r="F49" s="138">
        <v>13142</v>
      </c>
      <c r="G49" s="135">
        <v>173</v>
      </c>
      <c r="H49" s="138">
        <v>3155</v>
      </c>
      <c r="I49" s="138">
        <v>1955</v>
      </c>
      <c r="J49" s="139">
        <v>0</v>
      </c>
      <c r="K49" s="139">
        <v>0</v>
      </c>
    </row>
    <row r="50" spans="1:11" x14ac:dyDescent="0.2">
      <c r="B50" s="195" t="s">
        <v>69</v>
      </c>
      <c r="C50" s="143">
        <v>2881</v>
      </c>
      <c r="D50" s="168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40">
        <v>2</v>
      </c>
      <c r="K50" s="140">
        <v>3550</v>
      </c>
    </row>
    <row r="51" spans="1:11" x14ac:dyDescent="0.2">
      <c r="B51" s="195" t="s">
        <v>70</v>
      </c>
      <c r="C51" s="143">
        <v>2413</v>
      </c>
      <c r="D51" s="168">
        <v>0</v>
      </c>
      <c r="E51" s="140">
        <v>2000</v>
      </c>
      <c r="F51" s="140">
        <v>637</v>
      </c>
      <c r="G51" s="139">
        <v>0</v>
      </c>
      <c r="H51" s="139">
        <v>0</v>
      </c>
      <c r="I51" s="139">
        <v>0</v>
      </c>
      <c r="J51" s="140">
        <v>1</v>
      </c>
      <c r="K51" s="140">
        <v>1020</v>
      </c>
    </row>
    <row r="52" spans="1:11" x14ac:dyDescent="0.2">
      <c r="B52" s="195" t="s">
        <v>71</v>
      </c>
      <c r="C52" s="145">
        <v>401</v>
      </c>
      <c r="D52" s="168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40">
        <v>1</v>
      </c>
      <c r="K52" s="140">
        <v>470</v>
      </c>
    </row>
    <row r="53" spans="1:11" x14ac:dyDescent="0.2">
      <c r="B53" s="195" t="s">
        <v>72</v>
      </c>
      <c r="C53" s="146">
        <v>14525</v>
      </c>
      <c r="D53" s="174">
        <v>1</v>
      </c>
      <c r="E53" s="138">
        <v>19460</v>
      </c>
      <c r="F53" s="192">
        <v>14125</v>
      </c>
      <c r="G53" s="140">
        <v>236</v>
      </c>
      <c r="H53" s="138">
        <v>3267</v>
      </c>
      <c r="I53" s="138">
        <v>2167</v>
      </c>
      <c r="J53" s="139">
        <v>0</v>
      </c>
      <c r="K53" s="139">
        <v>0</v>
      </c>
    </row>
    <row r="54" spans="1:11" ht="18" thickBot="1" x14ac:dyDescent="0.2">
      <c r="B54" s="196"/>
      <c r="C54" s="147"/>
      <c r="D54" s="124"/>
      <c r="E54" s="90"/>
      <c r="F54" s="90"/>
      <c r="G54" s="90"/>
      <c r="H54" s="90"/>
      <c r="I54" s="90"/>
      <c r="J54" s="90"/>
      <c r="K54" s="90"/>
    </row>
    <row r="55" spans="1:11" x14ac:dyDescent="0.2">
      <c r="A55" s="88"/>
      <c r="D55" s="148" t="s">
        <v>167</v>
      </c>
      <c r="E55" s="149"/>
    </row>
    <row r="56" spans="1:11" x14ac:dyDescent="0.2">
      <c r="D56" s="182" t="s">
        <v>223</v>
      </c>
      <c r="E56" s="150"/>
      <c r="F56" s="88"/>
    </row>
    <row r="57" spans="1:11" x14ac:dyDescent="0.2">
      <c r="A57" s="88"/>
    </row>
    <row r="61" spans="1:11" x14ac:dyDescent="0.2">
      <c r="D61" s="151"/>
      <c r="E61" s="152"/>
    </row>
    <row r="62" spans="1:11" x14ac:dyDescent="0.2">
      <c r="D62" s="151"/>
      <c r="E62" s="152"/>
    </row>
    <row r="63" spans="1:11" x14ac:dyDescent="0.2">
      <c r="B63" s="153"/>
      <c r="C63" s="153"/>
      <c r="D63" s="151"/>
      <c r="E63" s="152"/>
    </row>
    <row r="64" spans="1:11" x14ac:dyDescent="0.2">
      <c r="B64" s="153"/>
      <c r="C64" s="153"/>
      <c r="E64" s="152"/>
    </row>
    <row r="65" spans="2:5" x14ac:dyDescent="0.2">
      <c r="B65" s="153"/>
      <c r="C65" s="153"/>
      <c r="E65" s="152"/>
    </row>
    <row r="66" spans="2:5" x14ac:dyDescent="0.2">
      <c r="B66" s="153"/>
      <c r="C66" s="153"/>
      <c r="E66" s="152"/>
    </row>
    <row r="67" spans="2:5" x14ac:dyDescent="0.2">
      <c r="B67" s="153"/>
      <c r="C67" s="153"/>
      <c r="E67" s="152"/>
    </row>
    <row r="68" spans="2:5" x14ac:dyDescent="0.2">
      <c r="B68" s="153"/>
      <c r="C68" s="153"/>
      <c r="E68" s="152"/>
    </row>
    <row r="69" spans="2:5" x14ac:dyDescent="0.2">
      <c r="B69" s="153"/>
      <c r="C69" s="153"/>
      <c r="E69" s="152"/>
    </row>
    <row r="70" spans="2:5" x14ac:dyDescent="0.2">
      <c r="B70" s="153"/>
      <c r="C70" s="153"/>
      <c r="E70" s="152"/>
    </row>
    <row r="71" spans="2:5" x14ac:dyDescent="0.2">
      <c r="B71" s="153"/>
      <c r="C71" s="153"/>
      <c r="E71" s="152"/>
    </row>
    <row r="72" spans="2:5" x14ac:dyDescent="0.2">
      <c r="B72" s="153"/>
      <c r="C72" s="153"/>
      <c r="E72" s="152"/>
    </row>
    <row r="73" spans="2:5" x14ac:dyDescent="0.2">
      <c r="B73" s="153"/>
      <c r="C73" s="153"/>
      <c r="E73" s="152"/>
    </row>
    <row r="74" spans="2:5" x14ac:dyDescent="0.2">
      <c r="B74" s="153"/>
      <c r="C74" s="153"/>
      <c r="E74" s="152"/>
    </row>
    <row r="75" spans="2:5" x14ac:dyDescent="0.2">
      <c r="B75" s="153"/>
      <c r="C75" s="153"/>
      <c r="E75" s="152"/>
    </row>
    <row r="76" spans="2:5" x14ac:dyDescent="0.2">
      <c r="B76" s="153"/>
      <c r="C76" s="153"/>
      <c r="E76" s="152"/>
    </row>
    <row r="77" spans="2:5" x14ac:dyDescent="0.2">
      <c r="B77" s="153"/>
      <c r="C77" s="153"/>
      <c r="E77" s="152"/>
    </row>
    <row r="78" spans="2:5" x14ac:dyDescent="0.2">
      <c r="B78" s="153"/>
      <c r="C78" s="153"/>
      <c r="E78" s="152"/>
    </row>
    <row r="79" spans="2:5" x14ac:dyDescent="0.2">
      <c r="B79" s="153"/>
      <c r="C79" s="153"/>
      <c r="E79" s="152"/>
    </row>
    <row r="80" spans="2:5" x14ac:dyDescent="0.2">
      <c r="B80" s="153"/>
      <c r="C80" s="153"/>
      <c r="E80" s="152"/>
    </row>
    <row r="81" spans="2:5" x14ac:dyDescent="0.2">
      <c r="B81" s="153"/>
      <c r="C81" s="153"/>
      <c r="E81" s="152"/>
    </row>
    <row r="82" spans="2:5" x14ac:dyDescent="0.2">
      <c r="B82" s="153"/>
      <c r="C82" s="153"/>
      <c r="E82" s="152"/>
    </row>
    <row r="83" spans="2:5" x14ac:dyDescent="0.2">
      <c r="B83" s="153"/>
      <c r="C83" s="153"/>
      <c r="E83" s="152"/>
    </row>
    <row r="84" spans="2:5" x14ac:dyDescent="0.2">
      <c r="B84" s="153"/>
      <c r="C84" s="153"/>
      <c r="E84" s="152"/>
    </row>
    <row r="85" spans="2:5" x14ac:dyDescent="0.2">
      <c r="B85" s="153"/>
      <c r="C85" s="153"/>
      <c r="E85" s="152"/>
    </row>
    <row r="86" spans="2:5" x14ac:dyDescent="0.2">
      <c r="B86" s="153"/>
      <c r="C86" s="153"/>
      <c r="E86" s="152"/>
    </row>
    <row r="87" spans="2:5" x14ac:dyDescent="0.2">
      <c r="B87" s="153"/>
      <c r="C87" s="153"/>
      <c r="E87" s="152"/>
    </row>
    <row r="88" spans="2:5" x14ac:dyDescent="0.2">
      <c r="B88" s="153"/>
      <c r="C88" s="153"/>
      <c r="E88" s="152"/>
    </row>
    <row r="89" spans="2:5" x14ac:dyDescent="0.2">
      <c r="B89" s="153"/>
      <c r="C89" s="153"/>
      <c r="E89" s="152"/>
    </row>
    <row r="90" spans="2:5" x14ac:dyDescent="0.2">
      <c r="D90" s="151"/>
      <c r="E90" s="154"/>
    </row>
  </sheetData>
  <mergeCells count="8">
    <mergeCell ref="B6:K6"/>
    <mergeCell ref="B7:K7"/>
    <mergeCell ref="C8:C10"/>
    <mergeCell ref="D8:I8"/>
    <mergeCell ref="J8:K8"/>
    <mergeCell ref="D9:D10"/>
    <mergeCell ref="G9:G10"/>
    <mergeCell ref="J9:J10"/>
  </mergeCells>
  <phoneticPr fontId="3"/>
  <pageMargins left="0.78740157480314965" right="0.59055118110236227" top="0.98425196850393704" bottom="0.39370078740157483" header="0.51181102362204722" footer="0.51181102362204722"/>
  <pageSetup paperSize="9" scale="6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4E25-4328-423C-A6E6-D53A28FF1057}">
  <sheetPr>
    <tabColor theme="3"/>
    <pageSetUpPr autoPageBreaks="0" fitToPage="1"/>
  </sheetPr>
  <dimension ref="B6:N58"/>
  <sheetViews>
    <sheetView view="pageBreakPreview" zoomScale="80" zoomScaleNormal="75" zoomScaleSheetLayoutView="80" workbookViewId="0"/>
  </sheetViews>
  <sheetFormatPr defaultColWidth="12.125" defaultRowHeight="17.25" x14ac:dyDescent="0.15"/>
  <cols>
    <col min="1" max="1" width="13.125" style="89" customWidth="1"/>
    <col min="2" max="2" width="18.375" style="129" customWidth="1"/>
    <col min="3" max="7" width="13.875" style="89" customWidth="1"/>
    <col min="8" max="8" width="13.875" style="164" customWidth="1"/>
    <col min="9" max="10" width="13.875" style="89" customWidth="1"/>
    <col min="11" max="11" width="14.625" style="89" customWidth="1"/>
    <col min="12" max="12" width="12.125" style="89"/>
    <col min="13" max="14" width="12.125" style="151"/>
    <col min="15" max="16384" width="12.125" style="89"/>
  </cols>
  <sheetData>
    <row r="6" spans="2:14" x14ac:dyDescent="0.2">
      <c r="B6" s="211" t="s">
        <v>114</v>
      </c>
      <c r="C6" s="211"/>
      <c r="D6" s="211"/>
      <c r="E6" s="211"/>
      <c r="F6" s="211"/>
      <c r="G6" s="211"/>
      <c r="H6" s="211"/>
      <c r="I6" s="211"/>
      <c r="J6" s="211"/>
    </row>
    <row r="7" spans="2:14" ht="18" thickBot="1" x14ac:dyDescent="0.2">
      <c r="B7" s="216" t="s">
        <v>166</v>
      </c>
      <c r="C7" s="216"/>
      <c r="D7" s="216"/>
      <c r="E7" s="216"/>
      <c r="F7" s="216"/>
      <c r="G7" s="216"/>
      <c r="H7" s="216"/>
      <c r="I7" s="216"/>
      <c r="J7" s="216"/>
    </row>
    <row r="8" spans="2:14" x14ac:dyDescent="0.2">
      <c r="C8" s="220" t="s">
        <v>126</v>
      </c>
      <c r="D8" s="222"/>
      <c r="E8" s="220" t="s">
        <v>176</v>
      </c>
      <c r="F8" s="221"/>
      <c r="G8" s="222"/>
      <c r="H8" s="155" t="s">
        <v>42</v>
      </c>
      <c r="I8" s="220" t="s">
        <v>177</v>
      </c>
      <c r="J8" s="221"/>
    </row>
    <row r="9" spans="2:14" x14ac:dyDescent="0.2">
      <c r="C9" s="156" t="s">
        <v>113</v>
      </c>
      <c r="D9" s="99" t="s">
        <v>78</v>
      </c>
      <c r="E9" s="214" t="s">
        <v>35</v>
      </c>
      <c r="F9" s="156" t="s">
        <v>115</v>
      </c>
      <c r="G9" s="156" t="s">
        <v>113</v>
      </c>
      <c r="H9" s="157" t="s">
        <v>178</v>
      </c>
      <c r="I9" s="214" t="s">
        <v>79</v>
      </c>
      <c r="J9" s="156" t="s">
        <v>137</v>
      </c>
    </row>
    <row r="10" spans="2:14" x14ac:dyDescent="0.2">
      <c r="B10" s="131"/>
      <c r="C10" s="101" t="s">
        <v>43</v>
      </c>
      <c r="D10" s="101" t="s">
        <v>179</v>
      </c>
      <c r="E10" s="215"/>
      <c r="F10" s="101" t="s">
        <v>136</v>
      </c>
      <c r="G10" s="101" t="s">
        <v>36</v>
      </c>
      <c r="H10" s="158"/>
      <c r="I10" s="215"/>
      <c r="J10" s="101" t="s">
        <v>136</v>
      </c>
    </row>
    <row r="11" spans="2:14" x14ac:dyDescent="0.2">
      <c r="C11" s="159" t="s">
        <v>40</v>
      </c>
      <c r="D11" s="133" t="s">
        <v>106</v>
      </c>
      <c r="E11" s="132"/>
      <c r="F11" s="133" t="s">
        <v>40</v>
      </c>
      <c r="G11" s="133" t="s">
        <v>40</v>
      </c>
      <c r="H11" s="160" t="s">
        <v>44</v>
      </c>
      <c r="I11" s="127"/>
      <c r="J11" s="133" t="s">
        <v>40</v>
      </c>
    </row>
    <row r="12" spans="2:14" ht="17.25" customHeight="1" x14ac:dyDescent="0.2">
      <c r="B12" s="161" t="s">
        <v>193</v>
      </c>
      <c r="C12" s="135">
        <v>38018</v>
      </c>
      <c r="D12" s="135">
        <v>5531.5999999999995</v>
      </c>
      <c r="E12" s="135">
        <v>16</v>
      </c>
      <c r="F12" s="135">
        <v>34807</v>
      </c>
      <c r="G12" s="135">
        <v>1378</v>
      </c>
      <c r="H12" s="162">
        <v>97.7</v>
      </c>
      <c r="I12" s="135">
        <v>139</v>
      </c>
      <c r="J12" s="135">
        <v>3356</v>
      </c>
    </row>
    <row r="13" spans="2:14" ht="17.25" customHeight="1" x14ac:dyDescent="0.2">
      <c r="B13" s="134" t="s">
        <v>202</v>
      </c>
      <c r="C13" s="163">
        <v>36399</v>
      </c>
      <c r="D13" s="135">
        <v>5326</v>
      </c>
      <c r="E13" s="135">
        <v>12</v>
      </c>
      <c r="F13" s="135">
        <v>5757</v>
      </c>
      <c r="G13" s="135">
        <v>1316</v>
      </c>
      <c r="H13" s="162">
        <v>97.7</v>
      </c>
      <c r="I13" s="135">
        <v>138</v>
      </c>
      <c r="J13" s="135">
        <v>3221</v>
      </c>
    </row>
    <row r="14" spans="2:14" ht="17.25" customHeight="1" x14ac:dyDescent="0.2">
      <c r="B14" s="134" t="s">
        <v>208</v>
      </c>
      <c r="C14" s="163">
        <v>35597</v>
      </c>
      <c r="D14" s="135">
        <v>5323</v>
      </c>
      <c r="E14" s="135">
        <v>12</v>
      </c>
      <c r="F14" s="135">
        <v>5849</v>
      </c>
      <c r="G14" s="135">
        <v>1588</v>
      </c>
      <c r="H14" s="162">
        <v>97.7</v>
      </c>
      <c r="I14" s="135">
        <v>143</v>
      </c>
      <c r="J14" s="135">
        <v>3108</v>
      </c>
    </row>
    <row r="15" spans="2:14" ht="17.25" customHeight="1" x14ac:dyDescent="0.2">
      <c r="B15" s="161" t="s">
        <v>218</v>
      </c>
      <c r="C15" s="135">
        <v>36755</v>
      </c>
      <c r="D15" s="135">
        <v>5759</v>
      </c>
      <c r="E15" s="135">
        <v>13</v>
      </c>
      <c r="F15" s="135">
        <v>6543</v>
      </c>
      <c r="G15" s="135">
        <v>1371</v>
      </c>
      <c r="H15" s="164">
        <v>98.2</v>
      </c>
      <c r="I15" s="163">
        <v>144</v>
      </c>
      <c r="J15" s="135">
        <v>3014</v>
      </c>
    </row>
    <row r="16" spans="2:14" s="185" customFormat="1" ht="17.25" customHeight="1" x14ac:dyDescent="0.2">
      <c r="B16" s="161" t="s">
        <v>241</v>
      </c>
      <c r="C16" s="135">
        <f>SUM(C18:C53)</f>
        <v>36070</v>
      </c>
      <c r="D16" s="135">
        <f t="shared" ref="D16:G16" si="0">SUM(D18:D53)</f>
        <v>5822</v>
      </c>
      <c r="E16" s="135">
        <f t="shared" si="0"/>
        <v>7</v>
      </c>
      <c r="F16" s="135">
        <f t="shared" si="0"/>
        <v>3834</v>
      </c>
      <c r="G16" s="135">
        <f t="shared" si="0"/>
        <v>1182</v>
      </c>
      <c r="H16" s="166">
        <v>98.2</v>
      </c>
      <c r="I16" s="135">
        <f>SUM(I18:I53)</f>
        <v>145</v>
      </c>
      <c r="J16" s="135">
        <f>SUM(J18:J53)</f>
        <v>3078</v>
      </c>
      <c r="M16" s="187"/>
      <c r="N16" s="187"/>
    </row>
    <row r="17" spans="2:10" ht="17.25" customHeight="1" x14ac:dyDescent="0.2">
      <c r="B17" s="165"/>
      <c r="C17" s="135"/>
      <c r="D17" s="135"/>
      <c r="E17" s="135"/>
      <c r="F17" s="135"/>
      <c r="G17" s="135"/>
      <c r="H17" s="166"/>
      <c r="I17" s="135"/>
      <c r="J17" s="135"/>
    </row>
    <row r="18" spans="2:10" x14ac:dyDescent="0.2">
      <c r="B18" s="193" t="s">
        <v>46</v>
      </c>
      <c r="C18" s="139">
        <v>0</v>
      </c>
      <c r="D18" s="139">
        <v>0</v>
      </c>
      <c r="E18" s="139">
        <v>3</v>
      </c>
      <c r="F18" s="139">
        <v>929</v>
      </c>
      <c r="G18" s="140">
        <v>250</v>
      </c>
      <c r="H18" s="167">
        <v>98.650761764646376</v>
      </c>
      <c r="I18" s="139">
        <v>0</v>
      </c>
      <c r="J18" s="139">
        <v>0</v>
      </c>
    </row>
    <row r="19" spans="2:10" x14ac:dyDescent="0.2">
      <c r="B19" s="193" t="s">
        <v>47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67">
        <v>98.494367187000876</v>
      </c>
      <c r="I19" s="139">
        <v>0</v>
      </c>
      <c r="J19" s="139">
        <v>0</v>
      </c>
    </row>
    <row r="20" spans="2:10" x14ac:dyDescent="0.2">
      <c r="B20" s="193" t="s">
        <v>48</v>
      </c>
      <c r="C20" s="139">
        <v>0</v>
      </c>
      <c r="D20" s="139">
        <v>0</v>
      </c>
      <c r="E20" s="140">
        <v>2</v>
      </c>
      <c r="F20" s="140">
        <v>685</v>
      </c>
      <c r="G20" s="140">
        <v>685</v>
      </c>
      <c r="H20" s="167">
        <v>99.719490351144003</v>
      </c>
      <c r="I20" s="140">
        <v>6</v>
      </c>
      <c r="J20" s="140">
        <v>169</v>
      </c>
    </row>
    <row r="21" spans="2:10" x14ac:dyDescent="0.2">
      <c r="B21" s="193" t="s">
        <v>49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67">
        <v>99.69894827383979</v>
      </c>
      <c r="I21" s="139">
        <v>0</v>
      </c>
      <c r="J21" s="139">
        <v>0</v>
      </c>
    </row>
    <row r="22" spans="2:10" x14ac:dyDescent="0.2">
      <c r="B22" s="193" t="s">
        <v>50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  <c r="H22" s="167">
        <v>99.59650933658628</v>
      </c>
      <c r="I22" s="139">
        <v>0</v>
      </c>
      <c r="J22" s="139">
        <v>0</v>
      </c>
    </row>
    <row r="23" spans="2:10" x14ac:dyDescent="0.2">
      <c r="B23" s="193" t="s">
        <v>51</v>
      </c>
      <c r="C23" s="139">
        <v>0</v>
      </c>
      <c r="D23" s="139">
        <v>0</v>
      </c>
      <c r="E23" s="140">
        <v>0</v>
      </c>
      <c r="F23" s="140">
        <v>0</v>
      </c>
      <c r="G23" s="139">
        <v>0</v>
      </c>
      <c r="H23" s="167">
        <v>95.457556265363493</v>
      </c>
      <c r="I23" s="140">
        <v>96</v>
      </c>
      <c r="J23" s="140">
        <v>1904</v>
      </c>
    </row>
    <row r="24" spans="2:10" x14ac:dyDescent="0.2">
      <c r="B24" s="193" t="s">
        <v>52</v>
      </c>
      <c r="C24" s="64">
        <v>1058</v>
      </c>
      <c r="D24" s="65">
        <v>183</v>
      </c>
      <c r="E24" s="139">
        <v>0</v>
      </c>
      <c r="F24" s="139">
        <v>0</v>
      </c>
      <c r="G24" s="139">
        <v>0</v>
      </c>
      <c r="H24" s="167">
        <v>99.06843013225992</v>
      </c>
      <c r="I24" s="168">
        <v>11</v>
      </c>
      <c r="J24" s="139">
        <v>253</v>
      </c>
    </row>
    <row r="25" spans="2:10" x14ac:dyDescent="0.2">
      <c r="B25" s="193" t="s">
        <v>53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  <c r="H25" s="167">
        <v>95.268016576260905</v>
      </c>
      <c r="I25" s="168">
        <v>5</v>
      </c>
      <c r="J25" s="139">
        <v>107</v>
      </c>
    </row>
    <row r="26" spans="2:10" x14ac:dyDescent="0.2">
      <c r="B26" s="193" t="s">
        <v>76</v>
      </c>
      <c r="C26" s="139">
        <v>0</v>
      </c>
      <c r="D26" s="139">
        <v>0</v>
      </c>
      <c r="E26" s="139">
        <v>0</v>
      </c>
      <c r="F26" s="139">
        <v>0</v>
      </c>
      <c r="G26" s="139">
        <v>0</v>
      </c>
      <c r="H26" s="167">
        <v>99.79590322101825</v>
      </c>
      <c r="I26" s="139">
        <v>0</v>
      </c>
      <c r="J26" s="139">
        <v>0</v>
      </c>
    </row>
    <row r="27" spans="2:10" x14ac:dyDescent="0.2">
      <c r="B27" s="193"/>
      <c r="C27" s="66"/>
      <c r="D27" s="66"/>
      <c r="E27" s="140"/>
      <c r="F27" s="139"/>
      <c r="G27" s="139"/>
      <c r="H27" s="167"/>
      <c r="I27" s="139">
        <v>0</v>
      </c>
      <c r="J27" s="139">
        <v>0</v>
      </c>
    </row>
    <row r="28" spans="2:10" x14ac:dyDescent="0.2">
      <c r="B28" s="193" t="s">
        <v>73</v>
      </c>
      <c r="C28" s="64">
        <v>7672</v>
      </c>
      <c r="D28" s="65">
        <v>1202</v>
      </c>
      <c r="E28" s="139">
        <v>0</v>
      </c>
      <c r="F28" s="139">
        <v>0</v>
      </c>
      <c r="G28" s="139">
        <v>0</v>
      </c>
      <c r="H28" s="167">
        <v>97.707590422822207</v>
      </c>
      <c r="I28" s="139">
        <v>0</v>
      </c>
      <c r="J28" s="139">
        <v>0</v>
      </c>
    </row>
    <row r="29" spans="2:10" x14ac:dyDescent="0.2">
      <c r="B29" s="193"/>
      <c r="C29" s="66"/>
      <c r="D29" s="66"/>
      <c r="E29" s="140"/>
      <c r="F29" s="139"/>
      <c r="G29" s="139"/>
      <c r="H29" s="167"/>
      <c r="I29" s="139">
        <v>0</v>
      </c>
      <c r="J29" s="139">
        <v>0</v>
      </c>
    </row>
    <row r="30" spans="2:10" x14ac:dyDescent="0.2">
      <c r="B30" s="193" t="s">
        <v>54</v>
      </c>
      <c r="C30" s="64">
        <v>3171</v>
      </c>
      <c r="D30" s="65">
        <v>319</v>
      </c>
      <c r="E30" s="139">
        <v>0</v>
      </c>
      <c r="F30" s="139">
        <v>0</v>
      </c>
      <c r="G30" s="139">
        <v>0</v>
      </c>
      <c r="H30" s="167">
        <v>94.567805882731548</v>
      </c>
      <c r="I30" s="168">
        <v>4</v>
      </c>
      <c r="J30" s="139">
        <v>126</v>
      </c>
    </row>
    <row r="31" spans="2:10" x14ac:dyDescent="0.2">
      <c r="B31" s="193" t="s">
        <v>55</v>
      </c>
      <c r="C31" s="64">
        <v>3730</v>
      </c>
      <c r="D31" s="65">
        <v>518</v>
      </c>
      <c r="E31" s="139">
        <v>0</v>
      </c>
      <c r="F31" s="139">
        <v>0</v>
      </c>
      <c r="G31" s="139">
        <v>0</v>
      </c>
      <c r="H31" s="167">
        <v>96.807682325460675</v>
      </c>
      <c r="I31" s="168">
        <v>1</v>
      </c>
      <c r="J31" s="139">
        <v>17</v>
      </c>
    </row>
    <row r="32" spans="2:10" x14ac:dyDescent="0.2">
      <c r="B32" s="193" t="s">
        <v>56</v>
      </c>
      <c r="C32" s="64">
        <v>2264</v>
      </c>
      <c r="D32" s="65">
        <v>469</v>
      </c>
      <c r="E32" s="139">
        <v>0</v>
      </c>
      <c r="F32" s="139">
        <v>0</v>
      </c>
      <c r="G32" s="139">
        <v>0</v>
      </c>
      <c r="H32" s="167">
        <v>85.72510412722454</v>
      </c>
      <c r="I32" s="168">
        <v>9</v>
      </c>
      <c r="J32" s="139">
        <v>242</v>
      </c>
    </row>
    <row r="33" spans="2:10" x14ac:dyDescent="0.2">
      <c r="B33" s="193"/>
      <c r="C33" s="66"/>
      <c r="D33" s="66"/>
      <c r="E33" s="140"/>
      <c r="F33" s="139"/>
      <c r="G33" s="139"/>
      <c r="H33" s="167"/>
      <c r="I33" s="168"/>
      <c r="J33" s="139"/>
    </row>
    <row r="34" spans="2:10" x14ac:dyDescent="0.2">
      <c r="B34" s="193" t="s">
        <v>57</v>
      </c>
      <c r="C34" s="139">
        <v>0</v>
      </c>
      <c r="D34" s="139">
        <v>0</v>
      </c>
      <c r="E34" s="139">
        <v>0</v>
      </c>
      <c r="F34" s="139">
        <v>0</v>
      </c>
      <c r="G34" s="139">
        <v>0</v>
      </c>
      <c r="H34" s="167">
        <v>99.797626713273843</v>
      </c>
      <c r="I34" s="139">
        <v>0</v>
      </c>
      <c r="J34" s="139">
        <v>0</v>
      </c>
    </row>
    <row r="35" spans="2:10" x14ac:dyDescent="0.2">
      <c r="B35" s="193" t="s">
        <v>58</v>
      </c>
      <c r="C35" s="64">
        <v>4256</v>
      </c>
      <c r="D35" s="65">
        <v>736</v>
      </c>
      <c r="E35" s="139">
        <v>0</v>
      </c>
      <c r="F35" s="139">
        <v>0</v>
      </c>
      <c r="G35" s="139">
        <v>0</v>
      </c>
      <c r="H35" s="167">
        <v>98.387839705204968</v>
      </c>
      <c r="I35" s="139">
        <v>0</v>
      </c>
      <c r="J35" s="139">
        <v>0</v>
      </c>
    </row>
    <row r="36" spans="2:10" x14ac:dyDescent="0.2">
      <c r="B36" s="193" t="s">
        <v>74</v>
      </c>
      <c r="C36" s="64">
        <v>7976</v>
      </c>
      <c r="D36" s="65">
        <v>891</v>
      </c>
      <c r="E36" s="139">
        <v>0</v>
      </c>
      <c r="F36" s="139">
        <v>0</v>
      </c>
      <c r="G36" s="139">
        <v>0</v>
      </c>
      <c r="H36" s="167">
        <v>97.261466619177654</v>
      </c>
      <c r="I36" s="139">
        <v>0</v>
      </c>
      <c r="J36" s="139">
        <v>0</v>
      </c>
    </row>
    <row r="37" spans="2:10" x14ac:dyDescent="0.2">
      <c r="B37" s="193"/>
      <c r="C37" s="66"/>
      <c r="D37" s="66"/>
      <c r="E37" s="140"/>
      <c r="F37" s="139"/>
      <c r="G37" s="139"/>
      <c r="H37" s="167"/>
      <c r="I37" s="168"/>
      <c r="J37" s="139"/>
    </row>
    <row r="38" spans="2:10" x14ac:dyDescent="0.2">
      <c r="B38" s="193" t="s">
        <v>59</v>
      </c>
      <c r="C38" s="139">
        <v>0</v>
      </c>
      <c r="D38" s="139">
        <v>0</v>
      </c>
      <c r="E38" s="140" t="s">
        <v>242</v>
      </c>
      <c r="F38" s="139">
        <v>0</v>
      </c>
      <c r="G38" s="139">
        <v>0</v>
      </c>
      <c r="H38" s="167">
        <v>99.153206837070712</v>
      </c>
      <c r="I38" s="139">
        <v>0</v>
      </c>
      <c r="J38" s="139">
        <v>0</v>
      </c>
    </row>
    <row r="39" spans="2:10" x14ac:dyDescent="0.2">
      <c r="B39" s="193" t="s">
        <v>60</v>
      </c>
      <c r="C39" s="139">
        <v>0</v>
      </c>
      <c r="D39" s="139">
        <v>0</v>
      </c>
      <c r="E39" s="139">
        <v>0</v>
      </c>
      <c r="F39" s="139">
        <v>0</v>
      </c>
      <c r="G39" s="139">
        <v>0</v>
      </c>
      <c r="H39" s="167">
        <v>99.849227289860536</v>
      </c>
      <c r="I39" s="139">
        <v>0</v>
      </c>
      <c r="J39" s="139">
        <v>0</v>
      </c>
    </row>
    <row r="40" spans="2:10" x14ac:dyDescent="0.2">
      <c r="B40" s="193" t="s">
        <v>61</v>
      </c>
      <c r="C40" s="139">
        <v>0</v>
      </c>
      <c r="D40" s="139">
        <v>0</v>
      </c>
      <c r="E40" s="139">
        <v>0</v>
      </c>
      <c r="F40" s="139">
        <v>0</v>
      </c>
      <c r="G40" s="139">
        <v>0</v>
      </c>
      <c r="H40" s="167">
        <v>99.902799377916011</v>
      </c>
      <c r="I40" s="139">
        <v>0</v>
      </c>
      <c r="J40" s="139">
        <v>0</v>
      </c>
    </row>
    <row r="41" spans="2:10" x14ac:dyDescent="0.2">
      <c r="B41" s="193" t="s">
        <v>62</v>
      </c>
      <c r="C41" s="139">
        <v>0</v>
      </c>
      <c r="D41" s="139">
        <v>0</v>
      </c>
      <c r="E41" s="140">
        <v>1</v>
      </c>
      <c r="F41" s="140">
        <v>2000</v>
      </c>
      <c r="G41" s="139">
        <v>47</v>
      </c>
      <c r="H41" s="167">
        <v>100</v>
      </c>
      <c r="I41" s="139">
        <v>0</v>
      </c>
      <c r="J41" s="139">
        <v>0</v>
      </c>
    </row>
    <row r="42" spans="2:10" x14ac:dyDescent="0.2">
      <c r="B42" s="193" t="s">
        <v>63</v>
      </c>
      <c r="C42" s="139">
        <v>0</v>
      </c>
      <c r="D42" s="139">
        <v>0</v>
      </c>
      <c r="E42" s="139">
        <v>0</v>
      </c>
      <c r="F42" s="139">
        <v>0</v>
      </c>
      <c r="G42" s="139">
        <v>0</v>
      </c>
      <c r="H42" s="167">
        <v>99.879982854693523</v>
      </c>
      <c r="I42" s="139">
        <v>0</v>
      </c>
      <c r="J42" s="139">
        <v>0</v>
      </c>
    </row>
    <row r="43" spans="2:10" x14ac:dyDescent="0.2">
      <c r="B43" s="193" t="s">
        <v>64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67">
        <v>95.801275005495711</v>
      </c>
      <c r="I43" s="139">
        <v>0</v>
      </c>
      <c r="J43" s="139">
        <v>0</v>
      </c>
    </row>
    <row r="44" spans="2:10" x14ac:dyDescent="0.2">
      <c r="B44" s="193"/>
      <c r="C44" s="66"/>
      <c r="D44" s="66"/>
      <c r="E44" s="140"/>
      <c r="F44" s="139"/>
      <c r="G44" s="139"/>
      <c r="H44" s="167"/>
      <c r="I44" s="168"/>
      <c r="J44" s="139"/>
    </row>
    <row r="45" spans="2:10" x14ac:dyDescent="0.2">
      <c r="B45" s="193" t="s">
        <v>65</v>
      </c>
      <c r="C45" s="64">
        <v>790</v>
      </c>
      <c r="D45" s="65">
        <v>113</v>
      </c>
      <c r="E45" s="139">
        <v>0</v>
      </c>
      <c r="F45" s="139">
        <v>0</v>
      </c>
      <c r="G45" s="139">
        <v>0</v>
      </c>
      <c r="H45" s="167">
        <v>99.309136420525661</v>
      </c>
      <c r="I45" s="168">
        <v>6</v>
      </c>
      <c r="J45" s="139">
        <v>101</v>
      </c>
    </row>
    <row r="46" spans="2:10" x14ac:dyDescent="0.2">
      <c r="B46" s="193" t="s">
        <v>66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67">
        <v>99.789607905642328</v>
      </c>
      <c r="I46" s="139">
        <v>0</v>
      </c>
      <c r="J46" s="139">
        <v>0</v>
      </c>
    </row>
    <row r="47" spans="2:10" x14ac:dyDescent="0.2">
      <c r="B47" s="193" t="s">
        <v>67</v>
      </c>
      <c r="C47" s="64">
        <v>1075</v>
      </c>
      <c r="D47" s="65">
        <v>214</v>
      </c>
      <c r="E47" s="139">
        <v>0</v>
      </c>
      <c r="F47" s="139">
        <v>0</v>
      </c>
      <c r="G47" s="139">
        <v>0</v>
      </c>
      <c r="H47" s="167">
        <v>94.622747747747752</v>
      </c>
      <c r="I47" s="139">
        <v>0</v>
      </c>
      <c r="J47" s="139">
        <v>0</v>
      </c>
    </row>
    <row r="48" spans="2:10" x14ac:dyDescent="0.2">
      <c r="B48" s="193"/>
      <c r="C48" s="66"/>
      <c r="D48" s="66"/>
      <c r="E48" s="140"/>
      <c r="F48" s="139"/>
      <c r="G48" s="139"/>
      <c r="H48" s="167"/>
      <c r="I48" s="168"/>
      <c r="J48" s="139"/>
    </row>
    <row r="49" spans="2:10" x14ac:dyDescent="0.2">
      <c r="B49" s="193" t="s">
        <v>68</v>
      </c>
      <c r="C49" s="139">
        <v>0</v>
      </c>
      <c r="D49" s="139">
        <v>0</v>
      </c>
      <c r="E49" s="140">
        <v>1</v>
      </c>
      <c r="F49" s="139">
        <v>220</v>
      </c>
      <c r="G49" s="139">
        <v>200</v>
      </c>
      <c r="H49" s="167">
        <v>97.901379512767832</v>
      </c>
      <c r="I49" s="168">
        <v>1</v>
      </c>
      <c r="J49" s="139">
        <v>30</v>
      </c>
    </row>
    <row r="50" spans="2:10" x14ac:dyDescent="0.2">
      <c r="B50" s="193" t="s">
        <v>69</v>
      </c>
      <c r="C50" s="64">
        <v>2826</v>
      </c>
      <c r="D50" s="65">
        <v>970</v>
      </c>
      <c r="E50" s="139">
        <v>0</v>
      </c>
      <c r="F50" s="139">
        <v>0</v>
      </c>
      <c r="G50" s="139">
        <v>0</v>
      </c>
      <c r="H50" s="167">
        <v>100</v>
      </c>
      <c r="I50" s="139">
        <v>0</v>
      </c>
      <c r="J50" s="139">
        <v>0</v>
      </c>
    </row>
    <row r="51" spans="2:10" x14ac:dyDescent="0.2">
      <c r="B51" s="193" t="s">
        <v>70</v>
      </c>
      <c r="C51" s="64">
        <v>862</v>
      </c>
      <c r="D51" s="65">
        <v>115</v>
      </c>
      <c r="E51" s="139">
        <v>0</v>
      </c>
      <c r="F51" s="139">
        <v>0</v>
      </c>
      <c r="G51" s="139">
        <v>0</v>
      </c>
      <c r="H51" s="167">
        <v>63.895993179880648</v>
      </c>
      <c r="I51" s="168">
        <v>4</v>
      </c>
      <c r="J51" s="139">
        <v>79</v>
      </c>
    </row>
    <row r="52" spans="2:10" x14ac:dyDescent="0.2">
      <c r="B52" s="193" t="s">
        <v>71</v>
      </c>
      <c r="C52" s="64">
        <v>390</v>
      </c>
      <c r="D52" s="65">
        <v>92</v>
      </c>
      <c r="E52" s="139">
        <v>0</v>
      </c>
      <c r="F52" s="139">
        <v>0</v>
      </c>
      <c r="G52" s="139">
        <v>0</v>
      </c>
      <c r="H52" s="167">
        <v>99.744245524296673</v>
      </c>
      <c r="I52" s="168">
        <v>1</v>
      </c>
      <c r="J52" s="139">
        <v>1</v>
      </c>
    </row>
    <row r="53" spans="2:10" x14ac:dyDescent="0.2">
      <c r="B53" s="193" t="s">
        <v>72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67">
        <v>99.865667420814475</v>
      </c>
      <c r="I53" s="139">
        <v>1</v>
      </c>
      <c r="J53" s="139">
        <v>49</v>
      </c>
    </row>
    <row r="54" spans="2:10" ht="18" thickBot="1" x14ac:dyDescent="0.2">
      <c r="B54" s="194"/>
      <c r="C54" s="169"/>
      <c r="D54" s="169"/>
      <c r="E54" s="90"/>
      <c r="F54" s="90"/>
      <c r="G54" s="90"/>
      <c r="H54" s="170"/>
      <c r="I54" s="124"/>
      <c r="J54" s="90"/>
    </row>
    <row r="55" spans="2:10" x14ac:dyDescent="0.15">
      <c r="C55" s="89" t="s">
        <v>98</v>
      </c>
    </row>
    <row r="56" spans="2:10" x14ac:dyDescent="0.15">
      <c r="C56" s="182" t="s">
        <v>224</v>
      </c>
    </row>
    <row r="58" spans="2:10" x14ac:dyDescent="0.15">
      <c r="H58" s="171"/>
    </row>
  </sheetData>
  <mergeCells count="7">
    <mergeCell ref="E9:E10"/>
    <mergeCell ref="I9:I10"/>
    <mergeCell ref="B6:J6"/>
    <mergeCell ref="B7:J7"/>
    <mergeCell ref="C8:D8"/>
    <mergeCell ref="E8:G8"/>
    <mergeCell ref="I8:J8"/>
  </mergeCells>
  <phoneticPr fontId="3"/>
  <pageMargins left="0.78740157480314965" right="0.59055118110236227" top="0.98425196850393704" bottom="0.39370078740157483" header="0.51181102362204722" footer="0.51181102362204722"/>
  <pageSetup paperSize="9" scale="6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fitToPage="1"/>
  </sheetPr>
  <dimension ref="A1:J48"/>
  <sheetViews>
    <sheetView tabSelected="1" view="pageBreakPreview" zoomScale="70" zoomScaleNormal="75" zoomScaleSheetLayoutView="70" workbookViewId="0"/>
  </sheetViews>
  <sheetFormatPr defaultColWidth="12.125" defaultRowHeight="17.25" x14ac:dyDescent="0.15"/>
  <cols>
    <col min="1" max="1" width="13.375" style="12" customWidth="1"/>
    <col min="2" max="2" width="30.875" style="12" customWidth="1"/>
    <col min="3" max="3" width="12.625" style="12" customWidth="1"/>
    <col min="4" max="4" width="15.125" style="12" customWidth="1"/>
    <col min="5" max="8" width="12.625" style="12" customWidth="1"/>
    <col min="9" max="9" width="15.125" style="12" customWidth="1"/>
    <col min="10" max="10" width="13.625" style="12" customWidth="1"/>
    <col min="11" max="16384" width="12.125" style="12"/>
  </cols>
  <sheetData>
    <row r="1" spans="1:10" x14ac:dyDescent="0.2">
      <c r="A1" s="14"/>
    </row>
    <row r="3" spans="1:10" x14ac:dyDescent="0.15">
      <c r="E3" s="3"/>
      <c r="F3" s="3"/>
      <c r="G3" s="3"/>
      <c r="H3" s="3"/>
      <c r="I3" s="3"/>
      <c r="J3" s="3"/>
    </row>
    <row r="4" spans="1:10" x14ac:dyDescent="0.15">
      <c r="E4" s="3"/>
      <c r="F4" s="3"/>
      <c r="G4" s="3"/>
      <c r="H4" s="3"/>
      <c r="I4" s="3"/>
      <c r="J4" s="3"/>
    </row>
    <row r="6" spans="1:10" ht="18" customHeight="1" x14ac:dyDescent="0.2">
      <c r="B6" s="199" t="s">
        <v>260</v>
      </c>
      <c r="C6" s="199"/>
      <c r="D6" s="199"/>
      <c r="E6" s="199"/>
      <c r="F6" s="199"/>
      <c r="G6" s="199"/>
      <c r="H6" s="199"/>
      <c r="I6" s="199"/>
      <c r="J6" s="199"/>
    </row>
    <row r="7" spans="1:10" ht="18" customHeight="1" thickBot="1" x14ac:dyDescent="0.25">
      <c r="B7" s="4"/>
      <c r="C7" s="25"/>
      <c r="D7" s="4"/>
      <c r="E7" s="4"/>
      <c r="F7" s="4"/>
      <c r="G7" s="33" t="s">
        <v>259</v>
      </c>
      <c r="H7" s="4"/>
      <c r="I7" s="4"/>
      <c r="J7" s="13" t="s">
        <v>180</v>
      </c>
    </row>
    <row r="8" spans="1:10" x14ac:dyDescent="0.15">
      <c r="C8" s="16" t="s">
        <v>138</v>
      </c>
      <c r="D8" s="16"/>
      <c r="E8" s="15"/>
      <c r="F8" s="15"/>
      <c r="G8" s="15"/>
      <c r="H8" s="15"/>
      <c r="I8" s="15"/>
      <c r="J8" s="16" t="s">
        <v>181</v>
      </c>
    </row>
    <row r="9" spans="1:10" x14ac:dyDescent="0.2">
      <c r="B9" s="12" t="s">
        <v>84</v>
      </c>
      <c r="C9" s="26" t="s">
        <v>85</v>
      </c>
      <c r="D9" s="26" t="s">
        <v>139</v>
      </c>
      <c r="E9" s="26" t="s">
        <v>116</v>
      </c>
      <c r="F9" s="16"/>
      <c r="G9" s="16"/>
      <c r="H9" s="27" t="s">
        <v>117</v>
      </c>
      <c r="I9" s="16" t="s">
        <v>140</v>
      </c>
      <c r="J9" s="26" t="s">
        <v>86</v>
      </c>
    </row>
    <row r="10" spans="1:10" x14ac:dyDescent="0.2">
      <c r="B10" s="15"/>
      <c r="C10" s="28"/>
      <c r="D10" s="28"/>
      <c r="E10" s="29" t="s">
        <v>182</v>
      </c>
      <c r="F10" s="29" t="s">
        <v>87</v>
      </c>
      <c r="G10" s="29" t="s">
        <v>183</v>
      </c>
      <c r="H10" s="29" t="s">
        <v>118</v>
      </c>
      <c r="I10" s="29" t="s">
        <v>88</v>
      </c>
      <c r="J10" s="28"/>
    </row>
    <row r="11" spans="1:10" x14ac:dyDescent="0.2">
      <c r="B11" s="30"/>
      <c r="C11" s="57"/>
      <c r="D11" s="30"/>
      <c r="E11" s="30"/>
      <c r="F11" s="30"/>
      <c r="G11" s="30"/>
      <c r="H11" s="30"/>
      <c r="I11" s="30"/>
      <c r="J11" s="30"/>
    </row>
    <row r="12" spans="1:10" x14ac:dyDescent="0.2">
      <c r="B12" s="42" t="s">
        <v>141</v>
      </c>
      <c r="C12" s="58">
        <v>355</v>
      </c>
      <c r="D12" s="59">
        <v>491249</v>
      </c>
      <c r="E12" s="59">
        <v>431976</v>
      </c>
      <c r="F12" s="59">
        <v>12351</v>
      </c>
      <c r="G12" s="59">
        <v>43675</v>
      </c>
      <c r="H12" s="59">
        <v>3247</v>
      </c>
      <c r="I12" s="59" t="s">
        <v>168</v>
      </c>
      <c r="J12" s="59" t="s">
        <v>168</v>
      </c>
    </row>
    <row r="13" spans="1:10" x14ac:dyDescent="0.2">
      <c r="B13" s="42" t="s">
        <v>184</v>
      </c>
      <c r="C13" s="58">
        <v>356</v>
      </c>
      <c r="D13" s="59">
        <v>482027</v>
      </c>
      <c r="E13" s="59">
        <v>425155</v>
      </c>
      <c r="F13" s="59">
        <v>11725</v>
      </c>
      <c r="G13" s="59">
        <v>40315</v>
      </c>
      <c r="H13" s="59">
        <v>4832</v>
      </c>
      <c r="I13" s="45" t="s">
        <v>168</v>
      </c>
      <c r="J13" s="45" t="s">
        <v>168</v>
      </c>
    </row>
    <row r="14" spans="1:10" x14ac:dyDescent="0.2">
      <c r="B14" s="42" t="s">
        <v>195</v>
      </c>
      <c r="C14" s="58">
        <v>367</v>
      </c>
      <c r="D14" s="59">
        <v>540034</v>
      </c>
      <c r="E14" s="59">
        <v>450673</v>
      </c>
      <c r="F14" s="59">
        <v>10497</v>
      </c>
      <c r="G14" s="59">
        <v>74100</v>
      </c>
      <c r="H14" s="59">
        <v>4764</v>
      </c>
      <c r="I14" s="45" t="s">
        <v>168</v>
      </c>
      <c r="J14" s="45" t="s">
        <v>168</v>
      </c>
    </row>
    <row r="15" spans="1:10" x14ac:dyDescent="0.2">
      <c r="B15" s="42" t="s">
        <v>200</v>
      </c>
      <c r="C15" s="58">
        <v>365</v>
      </c>
      <c r="D15" s="59">
        <v>490036</v>
      </c>
      <c r="E15" s="59">
        <v>434094</v>
      </c>
      <c r="F15" s="59">
        <v>9851</v>
      </c>
      <c r="G15" s="59">
        <v>43620</v>
      </c>
      <c r="H15" s="59">
        <v>2471</v>
      </c>
      <c r="I15" s="45" t="s">
        <v>168</v>
      </c>
      <c r="J15" s="45" t="s">
        <v>168</v>
      </c>
    </row>
    <row r="16" spans="1:10" x14ac:dyDescent="0.2">
      <c r="B16" s="14" t="s">
        <v>213</v>
      </c>
      <c r="C16" s="58">
        <v>359</v>
      </c>
      <c r="D16" s="59">
        <v>475904</v>
      </c>
      <c r="E16" s="59">
        <v>419835</v>
      </c>
      <c r="F16" s="59">
        <v>16216</v>
      </c>
      <c r="G16" s="59">
        <v>38032</v>
      </c>
      <c r="H16" s="59">
        <v>1784</v>
      </c>
      <c r="I16" s="45">
        <v>37</v>
      </c>
      <c r="J16" s="45">
        <v>362423</v>
      </c>
    </row>
    <row r="17" spans="2:10" ht="34.5" customHeight="1" x14ac:dyDescent="0.2">
      <c r="B17" s="60" t="s">
        <v>142</v>
      </c>
      <c r="C17" s="58">
        <v>61</v>
      </c>
      <c r="D17" s="59">
        <v>17668</v>
      </c>
      <c r="E17" s="59">
        <v>513</v>
      </c>
      <c r="F17" s="59">
        <v>2062</v>
      </c>
      <c r="G17" s="59">
        <v>15063</v>
      </c>
      <c r="H17" s="59">
        <v>6</v>
      </c>
      <c r="I17" s="45">
        <v>24</v>
      </c>
      <c r="J17" s="45">
        <v>500</v>
      </c>
    </row>
    <row r="18" spans="2:10" ht="51.75" customHeight="1" x14ac:dyDescent="0.2">
      <c r="B18" s="60" t="s">
        <v>143</v>
      </c>
      <c r="C18" s="58">
        <v>11</v>
      </c>
      <c r="D18" s="59">
        <v>10820</v>
      </c>
      <c r="E18" s="59">
        <v>5076</v>
      </c>
      <c r="F18" s="59">
        <v>179</v>
      </c>
      <c r="G18" s="59">
        <v>5565</v>
      </c>
      <c r="H18" s="59">
        <v>0</v>
      </c>
      <c r="I18" s="45">
        <v>0</v>
      </c>
      <c r="J18" s="45">
        <v>0</v>
      </c>
    </row>
    <row r="19" spans="2:10" ht="34.5" customHeight="1" x14ac:dyDescent="0.2">
      <c r="B19" s="60" t="s">
        <v>144</v>
      </c>
      <c r="C19" s="58">
        <v>29</v>
      </c>
      <c r="D19" s="59">
        <v>10277</v>
      </c>
      <c r="E19" s="59">
        <v>4585</v>
      </c>
      <c r="F19" s="59">
        <v>2948</v>
      </c>
      <c r="G19" s="59">
        <v>2744</v>
      </c>
      <c r="H19" s="59">
        <v>0</v>
      </c>
      <c r="I19" s="45">
        <v>0</v>
      </c>
      <c r="J19" s="45">
        <v>0</v>
      </c>
    </row>
    <row r="20" spans="2:10" ht="34.5" customHeight="1" x14ac:dyDescent="0.2">
      <c r="B20" s="60" t="s">
        <v>145</v>
      </c>
      <c r="C20" s="58">
        <v>7</v>
      </c>
      <c r="D20" s="59">
        <v>170</v>
      </c>
      <c r="E20" s="59">
        <v>85</v>
      </c>
      <c r="F20" s="59">
        <v>85</v>
      </c>
      <c r="G20" s="59">
        <v>0</v>
      </c>
      <c r="H20" s="59">
        <v>0</v>
      </c>
      <c r="I20" s="45">
        <v>0</v>
      </c>
      <c r="J20" s="45">
        <v>0</v>
      </c>
    </row>
    <row r="21" spans="2:10" ht="34.5" customHeight="1" x14ac:dyDescent="0.2">
      <c r="B21" s="60" t="s">
        <v>146</v>
      </c>
      <c r="C21" s="58">
        <v>4</v>
      </c>
      <c r="D21" s="59" t="s">
        <v>196</v>
      </c>
      <c r="E21" s="59">
        <v>0</v>
      </c>
      <c r="F21" s="59" t="s">
        <v>196</v>
      </c>
      <c r="G21" s="59">
        <v>33</v>
      </c>
      <c r="H21" s="59">
        <v>0</v>
      </c>
      <c r="I21" s="45">
        <v>0</v>
      </c>
      <c r="J21" s="45">
        <v>0</v>
      </c>
    </row>
    <row r="22" spans="2:10" ht="51.75" customHeight="1" x14ac:dyDescent="0.2">
      <c r="B22" s="60" t="s">
        <v>147</v>
      </c>
      <c r="C22" s="58">
        <v>6</v>
      </c>
      <c r="D22" s="59">
        <v>232</v>
      </c>
      <c r="E22" s="59">
        <v>132</v>
      </c>
      <c r="F22" s="59">
        <v>44</v>
      </c>
      <c r="G22" s="59">
        <v>56</v>
      </c>
      <c r="H22" s="59">
        <v>0</v>
      </c>
      <c r="I22" s="45">
        <v>0</v>
      </c>
      <c r="J22" s="45">
        <v>22</v>
      </c>
    </row>
    <row r="23" spans="2:10" ht="34.5" customHeight="1" x14ac:dyDescent="0.2">
      <c r="B23" s="60" t="s">
        <v>148</v>
      </c>
      <c r="C23" s="58">
        <v>7</v>
      </c>
      <c r="D23" s="59">
        <v>55</v>
      </c>
      <c r="E23" s="59">
        <v>0</v>
      </c>
      <c r="F23" s="59">
        <v>13</v>
      </c>
      <c r="G23" s="59">
        <v>0</v>
      </c>
      <c r="H23" s="59">
        <v>42</v>
      </c>
      <c r="I23" s="45">
        <v>0</v>
      </c>
      <c r="J23" s="45">
        <v>0</v>
      </c>
    </row>
    <row r="24" spans="2:10" ht="34.5" customHeight="1" x14ac:dyDescent="0.2">
      <c r="B24" s="60" t="s">
        <v>149</v>
      </c>
      <c r="C24" s="58">
        <v>45</v>
      </c>
      <c r="D24" s="59">
        <v>60701</v>
      </c>
      <c r="E24" s="59">
        <v>41249</v>
      </c>
      <c r="F24" s="59">
        <v>5866</v>
      </c>
      <c r="G24" s="59">
        <v>11848</v>
      </c>
      <c r="H24" s="59">
        <v>1725</v>
      </c>
      <c r="I24" s="45">
        <v>13</v>
      </c>
      <c r="J24" s="45">
        <v>3000</v>
      </c>
    </row>
    <row r="25" spans="2:10" ht="51.75" customHeight="1" x14ac:dyDescent="0.2">
      <c r="B25" s="60" t="s">
        <v>150</v>
      </c>
      <c r="C25" s="58">
        <v>7</v>
      </c>
      <c r="D25" s="59">
        <v>45140</v>
      </c>
      <c r="E25" s="59">
        <v>45073</v>
      </c>
      <c r="F25" s="59">
        <v>67</v>
      </c>
      <c r="G25" s="59">
        <v>0</v>
      </c>
      <c r="H25" s="59">
        <v>0</v>
      </c>
      <c r="I25" s="45">
        <v>0</v>
      </c>
      <c r="J25" s="45">
        <v>190743</v>
      </c>
    </row>
    <row r="26" spans="2:10" ht="51.75" customHeight="1" x14ac:dyDescent="0.2">
      <c r="B26" s="60" t="s">
        <v>185</v>
      </c>
      <c r="C26" s="58">
        <v>21</v>
      </c>
      <c r="D26" s="59">
        <v>2397</v>
      </c>
      <c r="E26" s="59">
        <v>15</v>
      </c>
      <c r="F26" s="59">
        <v>131</v>
      </c>
      <c r="G26" s="59">
        <v>2251</v>
      </c>
      <c r="H26" s="59">
        <v>0</v>
      </c>
      <c r="I26" s="45">
        <v>0</v>
      </c>
      <c r="J26" s="45">
        <v>0</v>
      </c>
    </row>
    <row r="27" spans="2:10" ht="34.5" customHeight="1" x14ac:dyDescent="0.2">
      <c r="B27" s="60" t="s">
        <v>151</v>
      </c>
      <c r="C27" s="58">
        <v>8</v>
      </c>
      <c r="D27" s="59">
        <v>2442</v>
      </c>
      <c r="E27" s="59">
        <v>1860</v>
      </c>
      <c r="F27" s="59">
        <v>555</v>
      </c>
      <c r="G27" s="59">
        <v>27</v>
      </c>
      <c r="H27" s="59">
        <v>0</v>
      </c>
      <c r="I27" s="45">
        <v>0</v>
      </c>
      <c r="J27" s="45">
        <v>0</v>
      </c>
    </row>
    <row r="28" spans="2:10" ht="51.75" customHeight="1" x14ac:dyDescent="0.2">
      <c r="B28" s="60" t="s">
        <v>152</v>
      </c>
      <c r="C28" s="61">
        <v>0</v>
      </c>
      <c r="D28" s="45">
        <v>0</v>
      </c>
      <c r="E28" s="59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</row>
    <row r="29" spans="2:10" ht="34.5" customHeight="1" x14ac:dyDescent="0.2">
      <c r="B29" s="60" t="s">
        <v>153</v>
      </c>
      <c r="C29" s="58">
        <v>6</v>
      </c>
      <c r="D29" s="45">
        <v>583</v>
      </c>
      <c r="E29" s="59">
        <v>444</v>
      </c>
      <c r="F29" s="45">
        <v>54</v>
      </c>
      <c r="G29" s="45">
        <v>75</v>
      </c>
      <c r="H29" s="45">
        <v>10</v>
      </c>
      <c r="I29" s="45">
        <v>0</v>
      </c>
      <c r="J29" s="45">
        <v>0</v>
      </c>
    </row>
    <row r="30" spans="2:10" ht="34.5" customHeight="1" x14ac:dyDescent="0.2">
      <c r="B30" s="60" t="s">
        <v>154</v>
      </c>
      <c r="C30" s="58">
        <v>13</v>
      </c>
      <c r="D30" s="59">
        <v>320021</v>
      </c>
      <c r="E30" s="59">
        <v>319631</v>
      </c>
      <c r="F30" s="59">
        <v>390</v>
      </c>
      <c r="G30" s="59">
        <v>0</v>
      </c>
      <c r="H30" s="59">
        <v>0</v>
      </c>
      <c r="I30" s="45">
        <v>0</v>
      </c>
      <c r="J30" s="45">
        <v>168158</v>
      </c>
    </row>
    <row r="31" spans="2:10" ht="34.5" customHeight="1" x14ac:dyDescent="0.2">
      <c r="B31" s="60" t="s">
        <v>155</v>
      </c>
      <c r="C31" s="58">
        <v>5</v>
      </c>
      <c r="D31" s="59">
        <v>123</v>
      </c>
      <c r="E31" s="59">
        <v>25</v>
      </c>
      <c r="F31" s="59">
        <v>98</v>
      </c>
      <c r="G31" s="59">
        <v>0</v>
      </c>
      <c r="H31" s="59">
        <v>0</v>
      </c>
      <c r="I31" s="45">
        <v>0</v>
      </c>
      <c r="J31" s="45">
        <v>0</v>
      </c>
    </row>
    <row r="32" spans="2:10" ht="34.5" customHeight="1" x14ac:dyDescent="0.2">
      <c r="B32" s="60" t="s">
        <v>156</v>
      </c>
      <c r="C32" s="58">
        <v>33</v>
      </c>
      <c r="D32" s="59">
        <v>536</v>
      </c>
      <c r="E32" s="59">
        <v>152</v>
      </c>
      <c r="F32" s="59">
        <v>377</v>
      </c>
      <c r="G32" s="59">
        <v>6</v>
      </c>
      <c r="H32" s="59">
        <v>1</v>
      </c>
      <c r="I32" s="45">
        <v>0</v>
      </c>
      <c r="J32" s="45">
        <v>0</v>
      </c>
    </row>
    <row r="33" spans="2:10" ht="34.5" customHeight="1" x14ac:dyDescent="0.2">
      <c r="B33" s="60" t="s">
        <v>157</v>
      </c>
      <c r="C33" s="58">
        <v>23</v>
      </c>
      <c r="D33" s="59">
        <v>898</v>
      </c>
      <c r="E33" s="59">
        <v>435</v>
      </c>
      <c r="F33" s="59">
        <v>404</v>
      </c>
      <c r="G33" s="59">
        <v>59</v>
      </c>
      <c r="H33" s="59">
        <v>0</v>
      </c>
      <c r="I33" s="45">
        <v>0</v>
      </c>
      <c r="J33" s="45">
        <v>0</v>
      </c>
    </row>
    <row r="34" spans="2:10" ht="34.5" customHeight="1" x14ac:dyDescent="0.2">
      <c r="B34" s="60" t="s">
        <v>158</v>
      </c>
      <c r="C34" s="58">
        <v>34</v>
      </c>
      <c r="D34" s="59">
        <v>2256</v>
      </c>
      <c r="E34" s="59">
        <v>495</v>
      </c>
      <c r="F34" s="59">
        <v>1744</v>
      </c>
      <c r="G34" s="59">
        <v>17</v>
      </c>
      <c r="H34" s="59">
        <v>0</v>
      </c>
      <c r="I34" s="45">
        <v>0</v>
      </c>
      <c r="J34" s="45">
        <v>0</v>
      </c>
    </row>
    <row r="35" spans="2:10" ht="34.5" customHeight="1" x14ac:dyDescent="0.2">
      <c r="B35" s="60" t="s">
        <v>159</v>
      </c>
      <c r="C35" s="58">
        <v>6</v>
      </c>
      <c r="D35" s="59">
        <v>171</v>
      </c>
      <c r="E35" s="59">
        <v>0</v>
      </c>
      <c r="F35" s="59">
        <v>133</v>
      </c>
      <c r="G35" s="59">
        <v>38</v>
      </c>
      <c r="H35" s="59">
        <v>0</v>
      </c>
      <c r="I35" s="45">
        <v>0</v>
      </c>
      <c r="J35" s="45">
        <v>0</v>
      </c>
    </row>
    <row r="36" spans="2:10" ht="51.75" customHeight="1" x14ac:dyDescent="0.2">
      <c r="B36" s="60" t="s">
        <v>160</v>
      </c>
      <c r="C36" s="58">
        <v>5</v>
      </c>
      <c r="D36" s="45">
        <v>134</v>
      </c>
      <c r="E36" s="45">
        <v>63</v>
      </c>
      <c r="F36" s="45">
        <v>71</v>
      </c>
      <c r="G36" s="59">
        <v>0</v>
      </c>
      <c r="H36" s="45">
        <v>0</v>
      </c>
      <c r="I36" s="45">
        <v>0</v>
      </c>
      <c r="J36" s="45">
        <v>0</v>
      </c>
    </row>
    <row r="37" spans="2:10" ht="34.5" customHeight="1" x14ac:dyDescent="0.2">
      <c r="B37" s="60" t="s">
        <v>161</v>
      </c>
      <c r="C37" s="58">
        <v>13</v>
      </c>
      <c r="D37" s="59">
        <v>76</v>
      </c>
      <c r="E37" s="59">
        <v>2</v>
      </c>
      <c r="F37" s="59">
        <v>74</v>
      </c>
      <c r="G37" s="59">
        <v>0</v>
      </c>
      <c r="H37" s="59">
        <v>0</v>
      </c>
      <c r="I37" s="45">
        <v>0</v>
      </c>
      <c r="J37" s="45">
        <v>0</v>
      </c>
    </row>
    <row r="38" spans="2:10" ht="51.75" customHeight="1" x14ac:dyDescent="0.2">
      <c r="B38" s="60" t="s">
        <v>162</v>
      </c>
      <c r="C38" s="58">
        <v>2</v>
      </c>
      <c r="D38" s="45" t="s">
        <v>196</v>
      </c>
      <c r="E38" s="45">
        <v>0</v>
      </c>
      <c r="F38" s="45" t="s">
        <v>196</v>
      </c>
      <c r="G38" s="45">
        <v>0</v>
      </c>
      <c r="H38" s="59">
        <v>0</v>
      </c>
      <c r="I38" s="45">
        <v>0</v>
      </c>
      <c r="J38" s="45">
        <v>0</v>
      </c>
    </row>
    <row r="39" spans="2:10" ht="51.75" customHeight="1" x14ac:dyDescent="0.2">
      <c r="B39" s="60" t="s">
        <v>163</v>
      </c>
      <c r="C39" s="58">
        <v>7</v>
      </c>
      <c r="D39" s="45">
        <v>638</v>
      </c>
      <c r="E39" s="45">
        <v>0</v>
      </c>
      <c r="F39" s="45">
        <v>638</v>
      </c>
      <c r="G39" s="45">
        <v>0</v>
      </c>
      <c r="H39" s="45">
        <v>0</v>
      </c>
      <c r="I39" s="45">
        <v>0</v>
      </c>
      <c r="J39" s="45">
        <v>0</v>
      </c>
    </row>
    <row r="40" spans="2:10" ht="34.5" customHeight="1" x14ac:dyDescent="0.2">
      <c r="B40" s="60" t="s">
        <v>164</v>
      </c>
      <c r="C40" s="58">
        <v>6</v>
      </c>
      <c r="D40" s="59">
        <v>373</v>
      </c>
      <c r="E40" s="59">
        <v>0</v>
      </c>
      <c r="F40" s="59">
        <v>123</v>
      </c>
      <c r="G40" s="59">
        <v>250</v>
      </c>
      <c r="H40" s="59">
        <v>0</v>
      </c>
      <c r="I40" s="45">
        <v>0</v>
      </c>
      <c r="J40" s="45">
        <v>0</v>
      </c>
    </row>
    <row r="41" spans="2:10" ht="18" thickBot="1" x14ac:dyDescent="0.25">
      <c r="B41" s="62"/>
      <c r="C41" s="63"/>
      <c r="D41" s="62"/>
      <c r="E41" s="62"/>
      <c r="F41" s="62"/>
      <c r="G41" s="62"/>
      <c r="H41" s="62"/>
      <c r="I41" s="62"/>
      <c r="J41" s="62"/>
    </row>
    <row r="42" spans="2:10" x14ac:dyDescent="0.15">
      <c r="C42" s="12" t="s">
        <v>165</v>
      </c>
    </row>
    <row r="43" spans="2:10" x14ac:dyDescent="0.2">
      <c r="C43" s="14" t="s">
        <v>212</v>
      </c>
    </row>
    <row r="44" spans="2:10" x14ac:dyDescent="0.2">
      <c r="C44" s="14" t="s">
        <v>244</v>
      </c>
    </row>
    <row r="45" spans="2:10" x14ac:dyDescent="0.2">
      <c r="C45" s="14" t="s">
        <v>201</v>
      </c>
    </row>
    <row r="46" spans="2:10" x14ac:dyDescent="0.2">
      <c r="C46" s="14" t="s">
        <v>243</v>
      </c>
    </row>
    <row r="47" spans="2:10" x14ac:dyDescent="0.2">
      <c r="C47" s="14" t="s">
        <v>210</v>
      </c>
    </row>
    <row r="48" spans="2:10" x14ac:dyDescent="0.2">
      <c r="C48" s="14" t="s">
        <v>89</v>
      </c>
    </row>
  </sheetData>
  <mergeCells count="1">
    <mergeCell ref="B6:J6"/>
  </mergeCells>
  <phoneticPr fontId="3"/>
  <pageMargins left="0.78740157480314965" right="0.59055118110236227" top="0.82677165354330717" bottom="0.39370078740157483" header="0.51181102362204722" footer="0.51181102362204722"/>
  <pageSetup paperSize="9" scale="6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fitToPage="1"/>
  </sheetPr>
  <dimension ref="A1:J84"/>
  <sheetViews>
    <sheetView view="pageBreakPreview" zoomScale="70" zoomScaleNormal="75" zoomScaleSheetLayoutView="70" workbookViewId="0"/>
  </sheetViews>
  <sheetFormatPr defaultColWidth="12.125" defaultRowHeight="17.25" x14ac:dyDescent="0.15"/>
  <cols>
    <col min="1" max="1" width="13.375" style="2" customWidth="1"/>
    <col min="2" max="2" width="30.625" style="2" customWidth="1"/>
    <col min="3" max="3" width="12.625" style="2" customWidth="1"/>
    <col min="4" max="4" width="15.125" style="2" customWidth="1"/>
    <col min="5" max="8" width="12.625" style="2" customWidth="1"/>
    <col min="9" max="9" width="15.125" style="2" customWidth="1"/>
    <col min="10" max="10" width="12.625" style="2" customWidth="1"/>
    <col min="11" max="16384" width="12.125" style="2"/>
  </cols>
  <sheetData>
    <row r="1" spans="1:10" ht="17.25" customHeight="1" x14ac:dyDescent="0.2">
      <c r="A1" s="5"/>
    </row>
    <row r="2" spans="1:10" ht="17.25" customHeight="1" x14ac:dyDescent="0.15"/>
    <row r="3" spans="1:10" ht="17.25" customHeight="1" x14ac:dyDescent="0.15">
      <c r="E3" s="1"/>
      <c r="F3" s="1"/>
      <c r="G3" s="1"/>
      <c r="H3" s="1"/>
      <c r="I3" s="1"/>
      <c r="J3" s="1"/>
    </row>
    <row r="4" spans="1:10" ht="17.25" customHeight="1" x14ac:dyDescent="0.15">
      <c r="E4" s="1"/>
      <c r="F4" s="1"/>
      <c r="G4" s="1"/>
      <c r="H4" s="1"/>
      <c r="I4" s="1"/>
      <c r="J4" s="1"/>
    </row>
    <row r="5" spans="1:10" ht="17.25" customHeight="1" x14ac:dyDescent="0.15"/>
    <row r="6" spans="1:10" ht="18" customHeight="1" x14ac:dyDescent="0.2">
      <c r="B6" s="201" t="s">
        <v>258</v>
      </c>
      <c r="C6" s="201"/>
      <c r="D6" s="201"/>
      <c r="E6" s="201"/>
      <c r="F6" s="201"/>
      <c r="G6" s="201"/>
      <c r="H6" s="201"/>
      <c r="I6" s="201"/>
      <c r="J6" s="201"/>
    </row>
    <row r="7" spans="1:10" ht="18" customHeight="1" thickBot="1" x14ac:dyDescent="0.25">
      <c r="B7" s="35"/>
      <c r="C7" s="36"/>
      <c r="D7" s="33"/>
      <c r="E7" s="33"/>
      <c r="F7" s="37"/>
      <c r="G7" s="33" t="s">
        <v>259</v>
      </c>
      <c r="H7" s="4"/>
      <c r="I7" s="33"/>
      <c r="J7" s="13" t="s">
        <v>186</v>
      </c>
    </row>
    <row r="8" spans="1:10" ht="17.25" customHeight="1" x14ac:dyDescent="0.15">
      <c r="B8" s="6"/>
      <c r="C8" s="16" t="s">
        <v>138</v>
      </c>
      <c r="D8" s="38"/>
      <c r="E8" s="39"/>
      <c r="F8" s="39"/>
      <c r="G8" s="39"/>
      <c r="H8" s="39"/>
      <c r="I8" s="39"/>
      <c r="J8" s="16" t="s">
        <v>181</v>
      </c>
    </row>
    <row r="9" spans="1:10" ht="17.25" customHeight="1" x14ac:dyDescent="0.2">
      <c r="B9" s="6"/>
      <c r="C9" s="17" t="s">
        <v>187</v>
      </c>
      <c r="D9" s="17" t="s">
        <v>139</v>
      </c>
      <c r="E9" s="17" t="s">
        <v>116</v>
      </c>
      <c r="F9" s="38"/>
      <c r="G9" s="38"/>
      <c r="H9" s="40" t="s">
        <v>117</v>
      </c>
      <c r="I9" s="16" t="s">
        <v>140</v>
      </c>
      <c r="J9" s="17" t="s">
        <v>188</v>
      </c>
    </row>
    <row r="10" spans="1:10" ht="17.25" customHeight="1" x14ac:dyDescent="0.2">
      <c r="B10" s="18"/>
      <c r="C10" s="41"/>
      <c r="D10" s="41"/>
      <c r="E10" s="19" t="s">
        <v>182</v>
      </c>
      <c r="F10" s="19" t="s">
        <v>189</v>
      </c>
      <c r="G10" s="19" t="s">
        <v>183</v>
      </c>
      <c r="H10" s="19" t="s">
        <v>118</v>
      </c>
      <c r="I10" s="19" t="s">
        <v>190</v>
      </c>
      <c r="J10" s="41"/>
    </row>
    <row r="11" spans="1:10" ht="16.5" customHeight="1" x14ac:dyDescent="0.15">
      <c r="B11" s="6"/>
      <c r="C11" s="38"/>
      <c r="D11" s="38"/>
    </row>
    <row r="12" spans="1:10" ht="17.25" customHeight="1" x14ac:dyDescent="0.2">
      <c r="B12" s="42" t="s">
        <v>141</v>
      </c>
      <c r="C12" s="43">
        <v>355</v>
      </c>
      <c r="D12" s="44">
        <v>491249</v>
      </c>
      <c r="E12" s="44">
        <v>431976</v>
      </c>
      <c r="F12" s="44">
        <v>12351</v>
      </c>
      <c r="G12" s="44">
        <v>43675</v>
      </c>
      <c r="H12" s="44">
        <v>3247</v>
      </c>
      <c r="I12" s="45" t="s">
        <v>129</v>
      </c>
      <c r="J12" s="45" t="s">
        <v>129</v>
      </c>
    </row>
    <row r="13" spans="1:10" ht="17.25" customHeight="1" x14ac:dyDescent="0.2">
      <c r="B13" s="42" t="s">
        <v>184</v>
      </c>
      <c r="C13" s="43">
        <v>356</v>
      </c>
      <c r="D13" s="44">
        <v>482027</v>
      </c>
      <c r="E13" s="44">
        <v>425155</v>
      </c>
      <c r="F13" s="44">
        <v>11725</v>
      </c>
      <c r="G13" s="44">
        <v>40315</v>
      </c>
      <c r="H13" s="44">
        <v>4832</v>
      </c>
      <c r="I13" s="45" t="s">
        <v>129</v>
      </c>
      <c r="J13" s="45" t="s">
        <v>129</v>
      </c>
    </row>
    <row r="14" spans="1:10" ht="17.25" customHeight="1" x14ac:dyDescent="0.2">
      <c r="B14" s="42" t="s">
        <v>195</v>
      </c>
      <c r="C14" s="43">
        <v>367</v>
      </c>
      <c r="D14" s="44">
        <v>540034</v>
      </c>
      <c r="E14" s="44">
        <v>450673</v>
      </c>
      <c r="F14" s="44">
        <v>10497</v>
      </c>
      <c r="G14" s="44">
        <v>74100</v>
      </c>
      <c r="H14" s="44">
        <v>4764</v>
      </c>
      <c r="I14" s="45" t="s">
        <v>129</v>
      </c>
      <c r="J14" s="45" t="s">
        <v>129</v>
      </c>
    </row>
    <row r="15" spans="1:10" ht="17.25" customHeight="1" x14ac:dyDescent="0.2">
      <c r="B15" s="42" t="s">
        <v>200</v>
      </c>
      <c r="C15" s="43">
        <v>365</v>
      </c>
      <c r="D15" s="44">
        <v>490036</v>
      </c>
      <c r="E15" s="44">
        <v>434094</v>
      </c>
      <c r="F15" s="44">
        <v>9851</v>
      </c>
      <c r="G15" s="44">
        <v>43620</v>
      </c>
      <c r="H15" s="44">
        <v>2471</v>
      </c>
      <c r="I15" s="45" t="s">
        <v>129</v>
      </c>
      <c r="J15" s="45" t="s">
        <v>129</v>
      </c>
    </row>
    <row r="16" spans="1:10" ht="17.25" customHeight="1" x14ac:dyDescent="0.2">
      <c r="B16" s="14" t="s">
        <v>213</v>
      </c>
      <c r="C16" s="43">
        <v>359</v>
      </c>
      <c r="D16" s="44">
        <v>475904</v>
      </c>
      <c r="E16" s="44">
        <v>419835</v>
      </c>
      <c r="F16" s="44">
        <v>16216</v>
      </c>
      <c r="G16" s="44">
        <v>38032</v>
      </c>
      <c r="H16" s="44">
        <v>1784</v>
      </c>
      <c r="I16" s="45">
        <v>37</v>
      </c>
      <c r="J16" s="45">
        <v>362423</v>
      </c>
    </row>
    <row r="17" spans="2:10" ht="34.5" customHeight="1" x14ac:dyDescent="0.2">
      <c r="B17" s="31" t="s">
        <v>46</v>
      </c>
      <c r="C17" s="46">
        <v>129</v>
      </c>
      <c r="D17" s="45">
        <v>358330</v>
      </c>
      <c r="E17" s="45">
        <v>345851</v>
      </c>
      <c r="F17" s="45">
        <v>3766</v>
      </c>
      <c r="G17" s="45">
        <v>8037</v>
      </c>
      <c r="H17" s="45">
        <v>663</v>
      </c>
      <c r="I17" s="45">
        <v>13</v>
      </c>
      <c r="J17" s="45">
        <v>171158</v>
      </c>
    </row>
    <row r="18" spans="2:10" ht="17.25" customHeight="1" x14ac:dyDescent="0.2">
      <c r="B18" s="31" t="s">
        <v>47</v>
      </c>
      <c r="C18" s="46">
        <v>32</v>
      </c>
      <c r="D18" s="45">
        <v>43036</v>
      </c>
      <c r="E18" s="45">
        <v>40847</v>
      </c>
      <c r="F18" s="45">
        <v>1399</v>
      </c>
      <c r="G18" s="45">
        <v>790</v>
      </c>
      <c r="H18" s="45">
        <v>0</v>
      </c>
      <c r="I18" s="45">
        <v>0</v>
      </c>
      <c r="J18" s="45">
        <v>500</v>
      </c>
    </row>
    <row r="19" spans="2:10" ht="17.25" customHeight="1" x14ac:dyDescent="0.2">
      <c r="B19" s="31" t="s">
        <v>48</v>
      </c>
      <c r="C19" s="46">
        <v>22</v>
      </c>
      <c r="D19" s="45">
        <v>4789</v>
      </c>
      <c r="E19" s="47">
        <v>0</v>
      </c>
      <c r="F19" s="45">
        <v>4754</v>
      </c>
      <c r="G19" s="45">
        <v>34</v>
      </c>
      <c r="H19" s="47">
        <v>1</v>
      </c>
      <c r="I19" s="45">
        <v>0</v>
      </c>
      <c r="J19" s="45">
        <v>0</v>
      </c>
    </row>
    <row r="20" spans="2:10" ht="17.25" customHeight="1" x14ac:dyDescent="0.2">
      <c r="B20" s="31" t="s">
        <v>49</v>
      </c>
      <c r="C20" s="46">
        <v>13</v>
      </c>
      <c r="D20" s="45">
        <v>33065</v>
      </c>
      <c r="E20" s="45">
        <v>32089</v>
      </c>
      <c r="F20" s="45">
        <v>702</v>
      </c>
      <c r="G20" s="45">
        <v>250</v>
      </c>
      <c r="H20" s="47">
        <v>0</v>
      </c>
      <c r="I20" s="45">
        <v>24</v>
      </c>
      <c r="J20" s="45">
        <v>190743</v>
      </c>
    </row>
    <row r="21" spans="2:10" ht="17.25" customHeight="1" x14ac:dyDescent="0.2">
      <c r="B21" s="31" t="s">
        <v>50</v>
      </c>
      <c r="C21" s="48">
        <v>10</v>
      </c>
      <c r="D21" s="45">
        <v>1223</v>
      </c>
      <c r="E21" s="47">
        <v>0</v>
      </c>
      <c r="F21" s="45">
        <v>118</v>
      </c>
      <c r="G21" s="45">
        <v>0</v>
      </c>
      <c r="H21" s="45">
        <v>1105</v>
      </c>
      <c r="I21" s="45">
        <v>0</v>
      </c>
      <c r="J21" s="45">
        <v>0</v>
      </c>
    </row>
    <row r="22" spans="2:10" ht="17.25" customHeight="1" x14ac:dyDescent="0.2">
      <c r="B22" s="31" t="s">
        <v>51</v>
      </c>
      <c r="C22" s="46">
        <v>19</v>
      </c>
      <c r="D22" s="45">
        <v>1462</v>
      </c>
      <c r="E22" s="47">
        <v>0</v>
      </c>
      <c r="F22" s="45">
        <v>767</v>
      </c>
      <c r="G22" s="45">
        <v>695</v>
      </c>
      <c r="H22" s="47">
        <v>0</v>
      </c>
      <c r="I22" s="45">
        <v>0</v>
      </c>
      <c r="J22" s="45">
        <v>0</v>
      </c>
    </row>
    <row r="23" spans="2:10" ht="17.25" customHeight="1" x14ac:dyDescent="0.2">
      <c r="B23" s="31" t="s">
        <v>52</v>
      </c>
      <c r="C23" s="48">
        <v>2</v>
      </c>
      <c r="D23" s="45" t="s">
        <v>196</v>
      </c>
      <c r="E23" s="47">
        <v>0</v>
      </c>
      <c r="F23" s="45" t="s">
        <v>196</v>
      </c>
      <c r="G23" s="47">
        <v>0</v>
      </c>
      <c r="H23" s="47">
        <v>0</v>
      </c>
      <c r="I23" s="45">
        <v>0</v>
      </c>
      <c r="J23" s="45">
        <v>0</v>
      </c>
    </row>
    <row r="24" spans="2:10" ht="17.25" customHeight="1" x14ac:dyDescent="0.2">
      <c r="B24" s="31" t="s">
        <v>53</v>
      </c>
      <c r="C24" s="48">
        <v>46</v>
      </c>
      <c r="D24" s="45">
        <v>9282</v>
      </c>
      <c r="E24" s="49">
        <v>1048</v>
      </c>
      <c r="F24" s="45">
        <v>536</v>
      </c>
      <c r="G24" s="49">
        <v>7698</v>
      </c>
      <c r="H24" s="47">
        <v>0</v>
      </c>
      <c r="I24" s="45">
        <v>0</v>
      </c>
      <c r="J24" s="45">
        <v>0</v>
      </c>
    </row>
    <row r="25" spans="2:10" ht="17.25" customHeight="1" x14ac:dyDescent="0.2">
      <c r="B25" s="50" t="s">
        <v>76</v>
      </c>
      <c r="C25" s="48">
        <v>9</v>
      </c>
      <c r="D25" s="49">
        <v>2527</v>
      </c>
      <c r="E25" s="47">
        <v>0</v>
      </c>
      <c r="F25" s="49">
        <v>1957</v>
      </c>
      <c r="G25" s="49">
        <v>570</v>
      </c>
      <c r="H25" s="47">
        <v>0</v>
      </c>
      <c r="I25" s="45">
        <v>0</v>
      </c>
      <c r="J25" s="45">
        <v>0</v>
      </c>
    </row>
    <row r="26" spans="2:10" ht="34.5" customHeight="1" x14ac:dyDescent="0.2">
      <c r="B26" s="50" t="s">
        <v>90</v>
      </c>
      <c r="C26" s="51">
        <v>6</v>
      </c>
      <c r="D26" s="47">
        <v>99</v>
      </c>
      <c r="E26" s="47">
        <v>0</v>
      </c>
      <c r="F26" s="47">
        <v>89</v>
      </c>
      <c r="G26" s="47">
        <v>0</v>
      </c>
      <c r="H26" s="47">
        <v>10</v>
      </c>
      <c r="I26" s="45">
        <v>0</v>
      </c>
      <c r="J26" s="45">
        <v>0</v>
      </c>
    </row>
    <row r="27" spans="2:10" ht="34.5" customHeight="1" x14ac:dyDescent="0.2">
      <c r="B27" s="50" t="s">
        <v>256</v>
      </c>
      <c r="C27" s="46">
        <v>11</v>
      </c>
      <c r="D27" s="45">
        <v>10526</v>
      </c>
      <c r="E27" s="47">
        <v>0</v>
      </c>
      <c r="F27" s="45">
        <v>86</v>
      </c>
      <c r="G27" s="45">
        <v>10440</v>
      </c>
      <c r="H27" s="47">
        <v>0</v>
      </c>
      <c r="I27" s="45">
        <v>0</v>
      </c>
      <c r="J27" s="45">
        <v>0</v>
      </c>
    </row>
    <row r="28" spans="2:10" ht="17.25" customHeight="1" x14ac:dyDescent="0.2">
      <c r="B28" s="50" t="s">
        <v>55</v>
      </c>
      <c r="C28" s="52">
        <v>1</v>
      </c>
      <c r="D28" s="45" t="s">
        <v>196</v>
      </c>
      <c r="E28" s="47">
        <v>0</v>
      </c>
      <c r="F28" s="45" t="s">
        <v>196</v>
      </c>
      <c r="G28" s="47">
        <v>0</v>
      </c>
      <c r="H28" s="47">
        <v>0</v>
      </c>
      <c r="I28" s="45">
        <v>0</v>
      </c>
      <c r="J28" s="45">
        <v>0</v>
      </c>
    </row>
    <row r="29" spans="2:10" ht="17.25" customHeight="1" x14ac:dyDescent="0.2">
      <c r="B29" s="50" t="s">
        <v>56</v>
      </c>
      <c r="C29" s="52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5">
        <v>0</v>
      </c>
      <c r="J29" s="45">
        <v>0</v>
      </c>
    </row>
    <row r="30" spans="2:10" ht="34.5" customHeight="1" x14ac:dyDescent="0.2">
      <c r="B30" s="50" t="s">
        <v>57</v>
      </c>
      <c r="C30" s="46">
        <v>2</v>
      </c>
      <c r="D30" s="45" t="s">
        <v>196</v>
      </c>
      <c r="E30" s="47">
        <v>0</v>
      </c>
      <c r="F30" s="45" t="s">
        <v>196</v>
      </c>
      <c r="G30" s="47" t="s">
        <v>196</v>
      </c>
      <c r="H30" s="49">
        <v>0</v>
      </c>
      <c r="I30" s="45">
        <v>0</v>
      </c>
      <c r="J30" s="45">
        <v>0</v>
      </c>
    </row>
    <row r="31" spans="2:10" ht="17.25" customHeight="1" x14ac:dyDescent="0.2">
      <c r="B31" s="50" t="s">
        <v>58</v>
      </c>
      <c r="C31" s="46">
        <v>3</v>
      </c>
      <c r="D31" s="45">
        <v>43</v>
      </c>
      <c r="E31" s="47">
        <v>0</v>
      </c>
      <c r="F31" s="45">
        <v>23</v>
      </c>
      <c r="G31" s="45">
        <v>20</v>
      </c>
      <c r="H31" s="45">
        <v>0</v>
      </c>
      <c r="I31" s="45">
        <v>0</v>
      </c>
      <c r="J31" s="45">
        <v>0</v>
      </c>
    </row>
    <row r="32" spans="2:10" ht="17.25" customHeight="1" x14ac:dyDescent="0.2">
      <c r="B32" s="50" t="s">
        <v>91</v>
      </c>
      <c r="C32" s="46">
        <v>12</v>
      </c>
      <c r="D32" s="45">
        <v>177</v>
      </c>
      <c r="E32" s="47">
        <v>0</v>
      </c>
      <c r="F32" s="45">
        <v>174</v>
      </c>
      <c r="G32" s="45">
        <v>3</v>
      </c>
      <c r="H32" s="47">
        <v>0</v>
      </c>
      <c r="I32" s="45">
        <v>0</v>
      </c>
      <c r="J32" s="45">
        <v>0</v>
      </c>
    </row>
    <row r="33" spans="2:10" ht="34.5" customHeight="1" x14ac:dyDescent="0.2">
      <c r="B33" s="50" t="s">
        <v>59</v>
      </c>
      <c r="C33" s="46">
        <v>1</v>
      </c>
      <c r="D33" s="45" t="s">
        <v>196</v>
      </c>
      <c r="E33" s="47">
        <v>0</v>
      </c>
      <c r="F33" s="45" t="s">
        <v>196</v>
      </c>
      <c r="G33" s="47">
        <v>0</v>
      </c>
      <c r="H33" s="47">
        <v>0</v>
      </c>
      <c r="I33" s="45">
        <v>0</v>
      </c>
      <c r="J33" s="45">
        <v>0</v>
      </c>
    </row>
    <row r="34" spans="2:10" ht="17.25" customHeight="1" x14ac:dyDescent="0.2">
      <c r="B34" s="50" t="s">
        <v>60</v>
      </c>
      <c r="C34" s="48">
        <v>1</v>
      </c>
      <c r="D34" s="45" t="s">
        <v>196</v>
      </c>
      <c r="E34" s="47">
        <v>0</v>
      </c>
      <c r="F34" s="45" t="s">
        <v>196</v>
      </c>
      <c r="G34" s="45" t="s">
        <v>196</v>
      </c>
      <c r="H34" s="47">
        <v>0</v>
      </c>
      <c r="I34" s="45">
        <v>0</v>
      </c>
      <c r="J34" s="45">
        <v>0</v>
      </c>
    </row>
    <row r="35" spans="2:10" ht="17.25" customHeight="1" x14ac:dyDescent="0.2">
      <c r="B35" s="50" t="s">
        <v>61</v>
      </c>
      <c r="C35" s="48">
        <v>3</v>
      </c>
      <c r="D35" s="45">
        <v>612</v>
      </c>
      <c r="E35" s="47">
        <v>0</v>
      </c>
      <c r="F35" s="45">
        <v>612</v>
      </c>
      <c r="G35" s="47">
        <v>0</v>
      </c>
      <c r="H35" s="47">
        <v>0</v>
      </c>
      <c r="I35" s="45">
        <v>0</v>
      </c>
      <c r="J35" s="45">
        <v>0</v>
      </c>
    </row>
    <row r="36" spans="2:10" ht="17.25" customHeight="1" x14ac:dyDescent="0.2">
      <c r="B36" s="50" t="s">
        <v>62</v>
      </c>
      <c r="C36" s="53">
        <v>3</v>
      </c>
      <c r="D36" s="49">
        <v>34</v>
      </c>
      <c r="E36" s="47">
        <v>0</v>
      </c>
      <c r="F36" s="49">
        <v>34</v>
      </c>
      <c r="G36" s="47">
        <v>0</v>
      </c>
      <c r="H36" s="47">
        <v>0</v>
      </c>
      <c r="I36" s="45">
        <v>0</v>
      </c>
      <c r="J36" s="45">
        <v>22</v>
      </c>
    </row>
    <row r="37" spans="2:10" ht="17.25" customHeight="1" x14ac:dyDescent="0.2">
      <c r="B37" s="50" t="s">
        <v>63</v>
      </c>
      <c r="C37" s="53">
        <v>12</v>
      </c>
      <c r="D37" s="49">
        <v>6816</v>
      </c>
      <c r="E37" s="47">
        <v>0</v>
      </c>
      <c r="F37" s="49">
        <v>453</v>
      </c>
      <c r="G37" s="49">
        <v>6358</v>
      </c>
      <c r="H37" s="47">
        <v>5</v>
      </c>
      <c r="I37" s="45">
        <v>0</v>
      </c>
      <c r="J37" s="45">
        <v>0</v>
      </c>
    </row>
    <row r="38" spans="2:10" ht="17.25" customHeight="1" x14ac:dyDescent="0.2">
      <c r="B38" s="50" t="s">
        <v>64</v>
      </c>
      <c r="C38" s="46">
        <v>8</v>
      </c>
      <c r="D38" s="45">
        <v>1530</v>
      </c>
      <c r="E38" s="47">
        <v>0</v>
      </c>
      <c r="F38" s="45">
        <v>107</v>
      </c>
      <c r="G38" s="49">
        <v>1423</v>
      </c>
      <c r="H38" s="47">
        <v>0</v>
      </c>
      <c r="I38" s="45">
        <v>0</v>
      </c>
      <c r="J38" s="45">
        <v>0</v>
      </c>
    </row>
    <row r="39" spans="2:10" ht="34.5" customHeight="1" x14ac:dyDescent="0.2">
      <c r="B39" s="50" t="s">
        <v>65</v>
      </c>
      <c r="C39" s="48">
        <v>2</v>
      </c>
      <c r="D39" s="45" t="s">
        <v>196</v>
      </c>
      <c r="E39" s="47">
        <v>0</v>
      </c>
      <c r="F39" s="45" t="s">
        <v>196</v>
      </c>
      <c r="G39" s="45">
        <v>0</v>
      </c>
      <c r="H39" s="47">
        <v>0</v>
      </c>
      <c r="I39" s="45">
        <v>0</v>
      </c>
      <c r="J39" s="45">
        <v>0</v>
      </c>
    </row>
    <row r="40" spans="2:10" ht="17.25" customHeight="1" x14ac:dyDescent="0.2">
      <c r="B40" s="50" t="s">
        <v>66</v>
      </c>
      <c r="C40" s="46">
        <v>10</v>
      </c>
      <c r="D40" s="45">
        <v>1863</v>
      </c>
      <c r="E40" s="47">
        <v>0</v>
      </c>
      <c r="F40" s="45">
        <v>325</v>
      </c>
      <c r="G40" s="45">
        <v>1538</v>
      </c>
      <c r="H40" s="47">
        <v>0</v>
      </c>
      <c r="I40" s="45">
        <v>0</v>
      </c>
      <c r="J40" s="45">
        <v>0</v>
      </c>
    </row>
    <row r="41" spans="2:10" ht="17.25" customHeight="1" x14ac:dyDescent="0.2">
      <c r="B41" s="50" t="s">
        <v>67</v>
      </c>
      <c r="C41" s="53">
        <v>1</v>
      </c>
      <c r="D41" s="45" t="s">
        <v>196</v>
      </c>
      <c r="E41" s="47">
        <v>0</v>
      </c>
      <c r="F41" s="45" t="s">
        <v>196</v>
      </c>
      <c r="G41" s="45">
        <v>0</v>
      </c>
      <c r="H41" s="47">
        <v>0</v>
      </c>
      <c r="I41" s="45">
        <v>0</v>
      </c>
      <c r="J41" s="45">
        <v>0</v>
      </c>
    </row>
    <row r="42" spans="2:10" ht="34.5" customHeight="1" x14ac:dyDescent="0.2">
      <c r="B42" s="50" t="s">
        <v>257</v>
      </c>
      <c r="C42" s="52">
        <v>0</v>
      </c>
      <c r="D42" s="45">
        <v>0</v>
      </c>
      <c r="E42" s="47">
        <v>0</v>
      </c>
      <c r="F42" s="45">
        <v>0</v>
      </c>
      <c r="G42" s="45">
        <v>0</v>
      </c>
      <c r="H42" s="47">
        <v>0</v>
      </c>
      <c r="I42" s="45">
        <v>0</v>
      </c>
      <c r="J42" s="45">
        <v>0</v>
      </c>
    </row>
    <row r="43" spans="2:10" ht="17.25" customHeight="1" x14ac:dyDescent="0.2">
      <c r="B43" s="50" t="s">
        <v>69</v>
      </c>
      <c r="C43" s="52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5">
        <v>0</v>
      </c>
      <c r="J43" s="45">
        <v>0</v>
      </c>
    </row>
    <row r="44" spans="2:10" ht="17.25" customHeight="1" x14ac:dyDescent="0.2">
      <c r="B44" s="50" t="s">
        <v>70</v>
      </c>
      <c r="C44" s="52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5">
        <v>0</v>
      </c>
      <c r="J44" s="45">
        <v>0</v>
      </c>
    </row>
    <row r="45" spans="2:10" ht="17.25" customHeight="1" x14ac:dyDescent="0.2">
      <c r="B45" s="50" t="s">
        <v>71</v>
      </c>
      <c r="C45" s="52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5">
        <v>0</v>
      </c>
      <c r="J45" s="45">
        <v>0</v>
      </c>
    </row>
    <row r="46" spans="2:10" ht="17.25" customHeight="1" x14ac:dyDescent="0.2">
      <c r="B46" s="50" t="s">
        <v>72</v>
      </c>
      <c r="C46" s="46">
        <v>1</v>
      </c>
      <c r="D46" s="45" t="s">
        <v>196</v>
      </c>
      <c r="E46" s="47">
        <v>0</v>
      </c>
      <c r="F46" s="45" t="s">
        <v>196</v>
      </c>
      <c r="G46" s="45">
        <v>0</v>
      </c>
      <c r="H46" s="47">
        <v>0</v>
      </c>
      <c r="I46" s="45">
        <v>0</v>
      </c>
      <c r="J46" s="45">
        <v>0</v>
      </c>
    </row>
    <row r="47" spans="2:10" ht="17.25" customHeight="1" thickBot="1" x14ac:dyDescent="0.2">
      <c r="B47" s="35"/>
      <c r="C47" s="54"/>
      <c r="D47" s="55"/>
      <c r="E47" s="55"/>
      <c r="F47" s="55"/>
      <c r="G47" s="55"/>
      <c r="H47" s="55"/>
      <c r="I47" s="55"/>
      <c r="J47" s="55"/>
    </row>
    <row r="48" spans="2:10" ht="17.25" customHeight="1" x14ac:dyDescent="0.15">
      <c r="B48" s="56"/>
      <c r="C48" s="12" t="s">
        <v>165</v>
      </c>
      <c r="D48" s="12"/>
      <c r="E48" s="12"/>
      <c r="F48" s="12"/>
      <c r="G48" s="12"/>
      <c r="H48" s="12"/>
      <c r="I48" s="12"/>
      <c r="J48" s="12"/>
    </row>
    <row r="49" spans="2:10" ht="17.25" customHeight="1" x14ac:dyDescent="0.15">
      <c r="B49" s="56"/>
      <c r="C49" s="12" t="s">
        <v>209</v>
      </c>
      <c r="D49" s="12"/>
      <c r="E49" s="12"/>
      <c r="F49" s="12"/>
      <c r="G49" s="12"/>
      <c r="H49" s="12"/>
      <c r="I49" s="12"/>
      <c r="J49" s="12"/>
    </row>
    <row r="50" spans="2:10" ht="17.25" customHeight="1" x14ac:dyDescent="0.15">
      <c r="B50" s="56"/>
      <c r="C50" s="12" t="s">
        <v>244</v>
      </c>
      <c r="D50" s="12"/>
      <c r="E50" s="12"/>
      <c r="F50" s="12"/>
      <c r="G50" s="12"/>
      <c r="H50" s="12"/>
      <c r="I50" s="12"/>
      <c r="J50" s="12"/>
    </row>
    <row r="51" spans="2:10" ht="17.25" customHeight="1" x14ac:dyDescent="0.15">
      <c r="B51" s="56"/>
      <c r="C51" s="12" t="s">
        <v>201</v>
      </c>
      <c r="D51" s="12"/>
      <c r="E51" s="12"/>
      <c r="F51" s="12"/>
      <c r="G51" s="12"/>
      <c r="H51" s="12"/>
      <c r="I51" s="12"/>
      <c r="J51" s="12"/>
    </row>
    <row r="52" spans="2:10" ht="17.25" customHeight="1" x14ac:dyDescent="0.2">
      <c r="B52" s="56"/>
      <c r="C52" s="14" t="s">
        <v>243</v>
      </c>
      <c r="D52" s="12"/>
      <c r="E52" s="12"/>
      <c r="F52" s="12"/>
      <c r="G52" s="12"/>
      <c r="H52" s="12"/>
      <c r="I52" s="12"/>
      <c r="J52" s="12"/>
    </row>
    <row r="53" spans="2:10" x14ac:dyDescent="0.2">
      <c r="B53" s="56"/>
      <c r="C53" s="14" t="s">
        <v>210</v>
      </c>
      <c r="D53" s="12"/>
      <c r="E53" s="12"/>
      <c r="F53" s="12"/>
      <c r="G53" s="12"/>
      <c r="H53" s="12"/>
      <c r="I53" s="12"/>
      <c r="J53" s="12"/>
    </row>
    <row r="54" spans="2:10" ht="17.25" customHeight="1" x14ac:dyDescent="0.2">
      <c r="B54" s="56"/>
      <c r="C54" s="5" t="s">
        <v>211</v>
      </c>
      <c r="D54" s="20"/>
      <c r="E54" s="20"/>
      <c r="F54" s="20"/>
      <c r="G54" s="20"/>
      <c r="H54" s="20"/>
      <c r="I54" s="20"/>
    </row>
    <row r="55" spans="2:10" ht="17.25" customHeight="1" x14ac:dyDescent="0.2">
      <c r="C55" s="20"/>
      <c r="D55" s="20"/>
      <c r="E55" s="20"/>
      <c r="F55" s="20"/>
      <c r="G55" s="20"/>
      <c r="H55" s="20"/>
      <c r="I55" s="21"/>
    </row>
    <row r="56" spans="2:10" ht="17.25" customHeight="1" x14ac:dyDescent="0.2">
      <c r="C56" s="20"/>
      <c r="D56" s="20"/>
      <c r="E56" s="20"/>
      <c r="F56" s="20"/>
      <c r="G56" s="20"/>
      <c r="H56" s="20"/>
      <c r="I56" s="22"/>
    </row>
    <row r="57" spans="2:10" ht="17.25" customHeight="1" x14ac:dyDescent="0.2">
      <c r="C57" s="20"/>
      <c r="D57" s="20"/>
      <c r="E57" s="20"/>
      <c r="F57" s="20"/>
      <c r="G57" s="20"/>
      <c r="H57" s="20"/>
      <c r="I57" s="22"/>
    </row>
    <row r="58" spans="2:10" ht="17.25" customHeight="1" x14ac:dyDescent="0.2">
      <c r="C58" s="20"/>
      <c r="D58" s="20"/>
      <c r="E58" s="20"/>
      <c r="F58" s="20"/>
      <c r="G58" s="20"/>
      <c r="H58" s="20"/>
      <c r="I58" s="22"/>
    </row>
    <row r="59" spans="2:10" ht="17.25" customHeight="1" x14ac:dyDescent="0.2">
      <c r="C59" s="20"/>
      <c r="D59" s="20"/>
      <c r="E59" s="20"/>
      <c r="F59" s="20"/>
      <c r="G59" s="20"/>
      <c r="H59" s="20"/>
      <c r="I59" s="21"/>
    </row>
    <row r="60" spans="2:10" ht="17.25" customHeight="1" x14ac:dyDescent="0.2">
      <c r="C60" s="20"/>
      <c r="D60" s="20"/>
      <c r="E60" s="20"/>
      <c r="F60" s="20"/>
      <c r="G60" s="20"/>
      <c r="H60" s="20"/>
      <c r="I60" s="21"/>
    </row>
    <row r="61" spans="2:10" ht="17.25" customHeight="1" x14ac:dyDescent="0.2">
      <c r="C61" s="20"/>
      <c r="D61" s="20"/>
      <c r="E61" s="20"/>
      <c r="F61" s="20"/>
      <c r="G61" s="20"/>
      <c r="H61" s="20"/>
      <c r="I61" s="22"/>
    </row>
    <row r="62" spans="2:10" ht="17.25" customHeight="1" x14ac:dyDescent="0.2">
      <c r="C62" s="20"/>
      <c r="D62" s="20"/>
      <c r="E62" s="20"/>
      <c r="F62" s="20"/>
      <c r="G62" s="20"/>
      <c r="H62" s="20"/>
      <c r="I62" s="21"/>
    </row>
    <row r="63" spans="2:10" ht="17.25" customHeight="1" x14ac:dyDescent="0.2">
      <c r="C63" s="20"/>
      <c r="D63" s="20"/>
      <c r="E63" s="20"/>
      <c r="F63" s="20"/>
      <c r="G63" s="20"/>
      <c r="H63" s="20"/>
      <c r="I63" s="21"/>
    </row>
    <row r="64" spans="2:10" ht="17.25" customHeight="1" x14ac:dyDescent="0.2">
      <c r="C64" s="20"/>
      <c r="D64" s="20"/>
      <c r="E64" s="20"/>
      <c r="F64" s="20"/>
      <c r="G64" s="20"/>
      <c r="H64" s="20"/>
      <c r="I64" s="22"/>
    </row>
    <row r="65" spans="3:9" ht="17.25" customHeight="1" x14ac:dyDescent="0.2">
      <c r="C65" s="20"/>
      <c r="D65" s="20"/>
      <c r="E65" s="20"/>
      <c r="F65" s="20"/>
      <c r="G65" s="20"/>
      <c r="H65" s="20"/>
      <c r="I65" s="23"/>
    </row>
    <row r="66" spans="3:9" ht="17.25" customHeight="1" x14ac:dyDescent="0.2">
      <c r="C66" s="20"/>
      <c r="D66" s="20"/>
      <c r="E66" s="20"/>
      <c r="F66" s="20"/>
      <c r="G66" s="20"/>
      <c r="H66" s="20"/>
      <c r="I66" s="21"/>
    </row>
    <row r="67" spans="3:9" ht="17.25" customHeight="1" x14ac:dyDescent="0.2">
      <c r="C67" s="20"/>
      <c r="D67" s="20"/>
      <c r="E67" s="20"/>
      <c r="F67" s="20"/>
      <c r="G67" s="20"/>
      <c r="H67" s="20"/>
      <c r="I67" s="21"/>
    </row>
    <row r="68" spans="3:9" ht="17.25" customHeight="1" x14ac:dyDescent="0.2">
      <c r="C68" s="20"/>
      <c r="D68" s="20"/>
      <c r="E68" s="20"/>
      <c r="F68" s="20"/>
      <c r="G68" s="20"/>
      <c r="H68" s="20"/>
      <c r="I68" s="24"/>
    </row>
    <row r="69" spans="3:9" ht="17.25" customHeight="1" x14ac:dyDescent="0.2">
      <c r="I69" s="23"/>
    </row>
    <row r="70" spans="3:9" ht="17.25" customHeight="1" x14ac:dyDescent="0.2">
      <c r="I70" s="21"/>
    </row>
    <row r="71" spans="3:9" ht="17.25" customHeight="1" x14ac:dyDescent="0.2">
      <c r="I71" s="21"/>
    </row>
    <row r="72" spans="3:9" ht="17.25" customHeight="1" x14ac:dyDescent="0.2">
      <c r="I72" s="21"/>
    </row>
    <row r="73" spans="3:9" ht="17.25" customHeight="1" x14ac:dyDescent="0.2">
      <c r="I73" s="21"/>
    </row>
    <row r="74" spans="3:9" ht="17.25" customHeight="1" x14ac:dyDescent="0.2">
      <c r="I74" s="21"/>
    </row>
    <row r="75" spans="3:9" ht="17.25" customHeight="1" x14ac:dyDescent="0.2">
      <c r="I75" s="24"/>
    </row>
    <row r="76" spans="3:9" ht="17.25" customHeight="1" x14ac:dyDescent="0.2">
      <c r="I76" s="21"/>
    </row>
    <row r="77" spans="3:9" ht="17.25" customHeight="1" x14ac:dyDescent="0.2">
      <c r="I77" s="21"/>
    </row>
    <row r="78" spans="3:9" ht="17.25" customHeight="1" x14ac:dyDescent="0.2">
      <c r="I78" s="21"/>
    </row>
    <row r="79" spans="3:9" ht="17.25" customHeight="1" x14ac:dyDescent="0.2">
      <c r="I79" s="22"/>
    </row>
    <row r="80" spans="3:9" ht="17.25" customHeight="1" x14ac:dyDescent="0.2">
      <c r="I80" s="21"/>
    </row>
    <row r="81" spans="9:9" ht="17.25" customHeight="1" x14ac:dyDescent="0.2">
      <c r="I81" s="21"/>
    </row>
    <row r="82" spans="9:9" ht="17.25" customHeight="1" x14ac:dyDescent="0.2">
      <c r="I82" s="21"/>
    </row>
    <row r="83" spans="9:9" ht="17.25" customHeight="1" x14ac:dyDescent="0.2">
      <c r="I83" s="21"/>
    </row>
    <row r="84" spans="9:9" ht="17.25" customHeight="1" x14ac:dyDescent="0.2">
      <c r="I84" s="21"/>
    </row>
  </sheetData>
  <mergeCells count="1">
    <mergeCell ref="B6:J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k01-k03</vt:lpstr>
      <vt:lpstr>k04-k05 </vt:lpstr>
      <vt:lpstr>k06 </vt:lpstr>
      <vt:lpstr>k06続き </vt:lpstr>
      <vt:lpstr>k07</vt:lpstr>
      <vt:lpstr>k08</vt:lpstr>
      <vt:lpstr>'k01-k03'!Print_Area</vt:lpstr>
      <vt:lpstr>'k04-k05 '!Print_Area</vt:lpstr>
      <vt:lpstr>'k06 '!Print_Area</vt:lpstr>
      <vt:lpstr>'k06続き '!Print_Area</vt:lpstr>
      <vt:lpstr>'k07'!Print_Area</vt:lpstr>
      <vt:lpstr>'k08'!Print_Area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和田 俊介</cp:lastModifiedBy>
  <cp:lastPrinted>2026-02-17T05:02:52Z</cp:lastPrinted>
  <dcterms:created xsi:type="dcterms:W3CDTF">2006-04-24T05:17:06Z</dcterms:created>
  <dcterms:modified xsi:type="dcterms:W3CDTF">2026-02-24T06:51:19Z</dcterms:modified>
</cp:coreProperties>
</file>