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Y:\企画調整班\14統計年鑑\01 統計年鑑\R7年度統計年鑑\04 印刷仕様書【済】\業者へ引き渡すデータ\"/>
    </mc:Choice>
  </mc:AlternateContent>
  <xr:revisionPtr revIDLastSave="0" documentId="13_ncr:1_{77399412-8512-4A2D-82C0-57F91809650A}" xr6:coauthVersionLast="47" xr6:coauthVersionMax="47" xr10:uidLastSave="{00000000-0000-0000-0000-000000000000}"/>
  <bookViews>
    <workbookView xWindow="-120" yWindow="-120" windowWidth="29040" windowHeight="15720" xr2:uid="{00000000-000D-0000-FFFF-FFFF00000000}"/>
  </bookViews>
  <sheets>
    <sheet name="J01" sheetId="27" r:id="rId1"/>
    <sheet name="J02AB" sheetId="28" r:id="rId2"/>
    <sheet name="J03AB" sheetId="29" r:id="rId3"/>
    <sheet name="J04A" sheetId="30" r:id="rId4"/>
    <sheet name="J04B" sheetId="31" r:id="rId5"/>
    <sheet name="J04B 続き" sheetId="32" r:id="rId6"/>
    <sheet name="J04C" sheetId="33" r:id="rId7"/>
    <sheet name="J05-J06A" sheetId="34" r:id="rId8"/>
    <sheet name="J06BC" sheetId="35" r:id="rId9"/>
  </sheets>
  <definedNames>
    <definedName name="_xlnm.Print_Area" localSheetId="0">'J01'!$B$6:$K$86</definedName>
    <definedName name="_xlnm.Print_Area" localSheetId="1">J02AB!$B$6:$N$54</definedName>
    <definedName name="_xlnm.Print_Area" localSheetId="2">J03AB!$B$6:$M$74</definedName>
    <definedName name="_xlnm.Print_Area" localSheetId="3">J04A!$B$6:$J$75</definedName>
    <definedName name="_xlnm.Print_Area" localSheetId="4">J04B!$B$6:$L$75</definedName>
    <definedName name="_xlnm.Print_Area" localSheetId="5">'J04B 続き'!$B$6:$L$74</definedName>
    <definedName name="_xlnm.Print_Area" localSheetId="6">J04C!$B$6:$J$74</definedName>
    <definedName name="_xlnm.Print_Area" localSheetId="7">'J05-J06A'!$B$6:$J$72</definedName>
    <definedName name="_xlnm.Print_Area" localSheetId="8">J06BC!$B$6:$L$82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9" i="30" l="1"/>
  <c r="E59" i="30"/>
  <c r="F59" i="30"/>
  <c r="G59" i="30"/>
  <c r="H59" i="30"/>
  <c r="I59" i="30"/>
  <c r="J59" i="30"/>
  <c r="C59" i="30"/>
  <c r="D26" i="30" l="1"/>
  <c r="E26" i="30"/>
  <c r="F26" i="30"/>
  <c r="G26" i="30"/>
  <c r="H26" i="30"/>
  <c r="I26" i="30"/>
  <c r="C26" i="30"/>
  <c r="D25" i="35"/>
  <c r="E25" i="35"/>
  <c r="F25" i="35"/>
  <c r="G25" i="35"/>
  <c r="H25" i="35"/>
  <c r="I25" i="35"/>
  <c r="J25" i="35"/>
  <c r="K25" i="35"/>
  <c r="L25" i="35"/>
  <c r="C25" i="35"/>
  <c r="D63" i="35"/>
  <c r="E63" i="35"/>
  <c r="F63" i="35"/>
  <c r="G63" i="35"/>
  <c r="H63" i="35"/>
  <c r="I63" i="35"/>
  <c r="J63" i="35"/>
  <c r="K63" i="35"/>
  <c r="L63" i="35"/>
  <c r="C63" i="35"/>
  <c r="D58" i="33"/>
  <c r="E58" i="33"/>
  <c r="F58" i="33"/>
  <c r="G58" i="33"/>
  <c r="H58" i="33"/>
  <c r="I58" i="33"/>
  <c r="J58" i="33"/>
  <c r="C58" i="33"/>
  <c r="D25" i="33"/>
  <c r="E25" i="33"/>
  <c r="F25" i="33"/>
  <c r="G25" i="33"/>
  <c r="H25" i="33"/>
  <c r="I25" i="33"/>
  <c r="C25" i="33"/>
  <c r="D58" i="32" l="1"/>
  <c r="E58" i="32"/>
  <c r="F58" i="32"/>
  <c r="G58" i="32"/>
  <c r="H58" i="32"/>
  <c r="I58" i="32"/>
  <c r="J58" i="32"/>
  <c r="C58" i="32"/>
  <c r="D25" i="32"/>
  <c r="E25" i="32"/>
  <c r="F25" i="32"/>
  <c r="G25" i="32"/>
  <c r="H25" i="32"/>
  <c r="I25" i="32"/>
  <c r="J25" i="32"/>
  <c r="K25" i="32"/>
  <c r="L25" i="32"/>
  <c r="C25" i="32"/>
  <c r="D58" i="31"/>
  <c r="E58" i="31"/>
  <c r="F58" i="31"/>
  <c r="G58" i="31"/>
  <c r="H58" i="31"/>
  <c r="I58" i="31"/>
  <c r="J58" i="31"/>
  <c r="K58" i="31"/>
  <c r="L58" i="31"/>
  <c r="C58" i="31"/>
  <c r="D25" i="31"/>
  <c r="E25" i="31"/>
  <c r="F25" i="31"/>
  <c r="G25" i="31"/>
  <c r="H25" i="31"/>
  <c r="I25" i="31"/>
  <c r="J25" i="31"/>
  <c r="K25" i="31"/>
  <c r="L25" i="31"/>
  <c r="C25" i="31"/>
</calcChain>
</file>

<file path=xl/sharedStrings.xml><?xml version="1.0" encoding="utf-8"?>
<sst xmlns="http://schemas.openxmlformats.org/spreadsheetml/2006/main" count="840" uniqueCount="325">
  <si>
    <t xml:space="preserve"> 土 木</t>
  </si>
  <si>
    <t>居住用</t>
  </si>
  <si>
    <t>その他</t>
  </si>
  <si>
    <t xml:space="preserve"> 建築計</t>
  </si>
  <si>
    <t>企 業</t>
  </si>
  <si>
    <t xml:space="preserve">      単位：億円</t>
    <phoneticPr fontId="6"/>
  </si>
  <si>
    <t xml:space="preserve">    単位：億円</t>
  </si>
  <si>
    <t xml:space="preserve">  農林</t>
  </si>
  <si>
    <t>運輸業</t>
  </si>
  <si>
    <t>不動産業</t>
  </si>
  <si>
    <t xml:space="preserve"> 卸売・</t>
  </si>
  <si>
    <t>ｻ-ﾋﾞｽ業</t>
  </si>
  <si>
    <t xml:space="preserve"> 小売業</t>
  </si>
  <si>
    <t>電気･通</t>
    <rPh sb="1" eb="2">
      <t>キ</t>
    </rPh>
    <rPh sb="3" eb="4">
      <t>ツウシン</t>
    </rPh>
    <phoneticPr fontId="3"/>
  </si>
  <si>
    <t>発電用</t>
    <rPh sb="0" eb="2">
      <t>ハツデン</t>
    </rPh>
    <rPh sb="2" eb="3">
      <t>ヨウ</t>
    </rPh>
    <phoneticPr fontId="3"/>
  </si>
  <si>
    <t xml:space="preserve">  造成・</t>
  </si>
  <si>
    <t>信等の</t>
    <rPh sb="0" eb="1">
      <t>ツウシン</t>
    </rPh>
    <rPh sb="1" eb="2">
      <t>トウ</t>
    </rPh>
    <phoneticPr fontId="3"/>
  </si>
  <si>
    <t>構内環</t>
  </si>
  <si>
    <t>　埋立</t>
    <rPh sb="1" eb="2">
      <t>ウ</t>
    </rPh>
    <rPh sb="2" eb="3">
      <t>タ</t>
    </rPh>
    <phoneticPr fontId="3"/>
  </si>
  <si>
    <t>電線路</t>
    <rPh sb="0" eb="2">
      <t>デンセン</t>
    </rPh>
    <phoneticPr fontId="3"/>
  </si>
  <si>
    <t>境整備</t>
  </si>
  <si>
    <t>の土木</t>
    <rPh sb="1" eb="3">
      <t>ドボク</t>
    </rPh>
    <phoneticPr fontId="3"/>
  </si>
  <si>
    <t xml:space="preserve">  公共</t>
  </si>
  <si>
    <t xml:space="preserve">  投資計</t>
  </si>
  <si>
    <t>県内地方</t>
  </si>
  <si>
    <t>公営企業</t>
  </si>
  <si>
    <t>土木（続き）</t>
  </si>
  <si>
    <t>Ｊ-04 着工建築物</t>
  </si>
  <si>
    <t>　総  数</t>
  </si>
  <si>
    <t xml:space="preserve"> 床面積計</t>
  </si>
  <si>
    <t>千㎡</t>
  </si>
  <si>
    <t>百万円</t>
  </si>
  <si>
    <t xml:space="preserve">        市町村</t>
  </si>
  <si>
    <t>　　   　会社</t>
  </si>
  <si>
    <t xml:space="preserve">    会社でない団体</t>
  </si>
  <si>
    <t>　　   　個人</t>
  </si>
  <si>
    <t>資料：国土交通省「建築着工統計調査」</t>
    <rPh sb="3" eb="5">
      <t>コクド</t>
    </rPh>
    <rPh sb="5" eb="7">
      <t>コウツウ</t>
    </rPh>
    <phoneticPr fontId="3"/>
  </si>
  <si>
    <t xml:space="preserve"> 工事費</t>
  </si>
  <si>
    <t>床面積計</t>
  </si>
  <si>
    <t>床面積</t>
  </si>
  <si>
    <t xml:space="preserve"> 予定額</t>
  </si>
  <si>
    <t xml:space="preserve">  総  数</t>
  </si>
  <si>
    <t>　　　  木  造</t>
  </si>
  <si>
    <t xml:space="preserve"> 　鉄骨鉄筋ｺﾝｸﾘ-ﾄ造</t>
  </si>
  <si>
    <t>工事費</t>
  </si>
  <si>
    <t>建築物数</t>
  </si>
  <si>
    <t>予定額</t>
  </si>
  <si>
    <t>そ  の  他</t>
  </si>
  <si>
    <t>戸</t>
  </si>
  <si>
    <t>㎡</t>
  </si>
  <si>
    <t>件</t>
  </si>
  <si>
    <t>単位：戸</t>
  </si>
  <si>
    <t xml:space="preserve">  持  家</t>
  </si>
  <si>
    <t xml:space="preserve">        貸  家</t>
  </si>
  <si>
    <t xml:space="preserve"> 給与住宅</t>
  </si>
  <si>
    <t>　　　 分譲住宅</t>
  </si>
  <si>
    <t xml:space="preserve">          (建て方別)</t>
  </si>
  <si>
    <t xml:space="preserve">   (構造別)</t>
  </si>
  <si>
    <t>ﾌﾞﾛｯｸ造</t>
  </si>
  <si>
    <t>鉱業・</t>
    <rPh sb="0" eb="2">
      <t>コウギョウ</t>
    </rPh>
    <phoneticPr fontId="2"/>
  </si>
  <si>
    <t>製造業</t>
    <rPh sb="0" eb="3">
      <t>セイゾウギョウ</t>
    </rPh>
    <phoneticPr fontId="2"/>
  </si>
  <si>
    <t xml:space="preserve"> 情報</t>
    <rPh sb="1" eb="3">
      <t>ジョウホウ</t>
    </rPh>
    <phoneticPr fontId="2"/>
  </si>
  <si>
    <t xml:space="preserve"> 金融・</t>
    <rPh sb="1" eb="3">
      <t>キンユウ</t>
    </rPh>
    <phoneticPr fontId="2"/>
  </si>
  <si>
    <t>建設業</t>
    <rPh sb="0" eb="3">
      <t>ケンセツギョウ</t>
    </rPh>
    <phoneticPr fontId="2"/>
  </si>
  <si>
    <t>通信業</t>
    <rPh sb="0" eb="3">
      <t>ツウシンギョウ</t>
    </rPh>
    <phoneticPr fontId="2"/>
  </si>
  <si>
    <t xml:space="preserve"> 保険業</t>
    <rPh sb="1" eb="3">
      <t>ホケン</t>
    </rPh>
    <phoneticPr fontId="2"/>
  </si>
  <si>
    <t>土木</t>
    <rPh sb="0" eb="1">
      <t>ツチ</t>
    </rPh>
    <rPh sb="1" eb="2">
      <t>キ</t>
    </rPh>
    <phoneticPr fontId="3"/>
  </si>
  <si>
    <t>廃棄物</t>
    <rPh sb="0" eb="3">
      <t>ハイキブツ</t>
    </rPh>
    <phoneticPr fontId="2"/>
  </si>
  <si>
    <t>処理</t>
    <rPh sb="0" eb="2">
      <t>ショリ</t>
    </rPh>
    <phoneticPr fontId="2"/>
  </si>
  <si>
    <t xml:space="preserve">  建設</t>
    <phoneticPr fontId="2"/>
  </si>
  <si>
    <t>投資額計</t>
    <phoneticPr fontId="2"/>
  </si>
  <si>
    <t>公  共</t>
    <phoneticPr fontId="2"/>
  </si>
  <si>
    <t>建築計</t>
    <phoneticPr fontId="2"/>
  </si>
  <si>
    <t>土木計</t>
    <phoneticPr fontId="2"/>
  </si>
  <si>
    <t>居住用</t>
    <phoneticPr fontId="2"/>
  </si>
  <si>
    <t>その他</t>
    <phoneticPr fontId="2"/>
  </si>
  <si>
    <t>一 般</t>
    <phoneticPr fontId="6"/>
  </si>
  <si>
    <t>都市再生機構</t>
    <rPh sb="0" eb="2">
      <t>トシ</t>
    </rPh>
    <rPh sb="2" eb="4">
      <t>サイセイ</t>
    </rPh>
    <rPh sb="4" eb="6">
      <t>キコウ</t>
    </rPh>
    <phoneticPr fontId="2"/>
  </si>
  <si>
    <t>資料：国土交通省 「建設総合統計年度報」</t>
    <rPh sb="3" eb="5">
      <t>コクド</t>
    </rPh>
    <rPh sb="5" eb="7">
      <t>コウツウ</t>
    </rPh>
    <phoneticPr fontId="6"/>
  </si>
  <si>
    <t>資料：国土交通省 「建設総合統計年度報」</t>
    <rPh sb="3" eb="5">
      <t>コクド</t>
    </rPh>
    <rPh sb="5" eb="7">
      <t>コウツウ</t>
    </rPh>
    <phoneticPr fontId="3"/>
  </si>
  <si>
    <t>建設投資額計－続き－</t>
    <rPh sb="0" eb="2">
      <t>ケンセツ</t>
    </rPh>
    <rPh sb="2" eb="5">
      <t>トウシガク</t>
    </rPh>
    <rPh sb="5" eb="6">
      <t>ケイ</t>
    </rPh>
    <rPh sb="7" eb="8">
      <t>ツヅ</t>
    </rPh>
    <phoneticPr fontId="2"/>
  </si>
  <si>
    <t>棟</t>
    <rPh sb="0" eb="1">
      <t>ムネ</t>
    </rPh>
    <phoneticPr fontId="2"/>
  </si>
  <si>
    <t>居住産業併用</t>
    <rPh sb="0" eb="2">
      <t>キョジュウ</t>
    </rPh>
    <rPh sb="2" eb="4">
      <t>サンギョウ</t>
    </rPh>
    <rPh sb="4" eb="5">
      <t>ヘイ</t>
    </rPh>
    <rPh sb="5" eb="6">
      <t>ヨウ</t>
    </rPh>
    <phoneticPr fontId="2"/>
  </si>
  <si>
    <t>居住専用住宅</t>
    <rPh sb="4" eb="6">
      <t>ジュウタク</t>
    </rPh>
    <phoneticPr fontId="2"/>
  </si>
  <si>
    <t>居住専用準住宅</t>
    <rPh sb="0" eb="2">
      <t>キョジュウ</t>
    </rPh>
    <rPh sb="2" eb="4">
      <t>センヨウ</t>
    </rPh>
    <rPh sb="4" eb="5">
      <t>ジュン</t>
    </rPh>
    <rPh sb="5" eb="7">
      <t>ジュウタク</t>
    </rPh>
    <phoneticPr fontId="2"/>
  </si>
  <si>
    <t>製造業用</t>
    <rPh sb="0" eb="3">
      <t>セイゾウギョウ</t>
    </rPh>
    <rPh sb="3" eb="4">
      <t>ヨウ</t>
    </rPh>
    <phoneticPr fontId="2"/>
  </si>
  <si>
    <t>電気・ガス・熱供給・水道業用</t>
    <rPh sb="0" eb="2">
      <t>デンキ</t>
    </rPh>
    <rPh sb="6" eb="7">
      <t>ネツ</t>
    </rPh>
    <rPh sb="7" eb="9">
      <t>キョウキュウ</t>
    </rPh>
    <rPh sb="10" eb="13">
      <t>スイドウギョウ</t>
    </rPh>
    <rPh sb="13" eb="14">
      <t>ヨウ</t>
    </rPh>
    <phoneticPr fontId="2"/>
  </si>
  <si>
    <t>情報通信業用</t>
    <rPh sb="0" eb="2">
      <t>ジョウホウ</t>
    </rPh>
    <rPh sb="2" eb="5">
      <t>ツウシンギョウ</t>
    </rPh>
    <rPh sb="5" eb="6">
      <t>ヨウ</t>
    </rPh>
    <phoneticPr fontId="2"/>
  </si>
  <si>
    <t>運輸業用</t>
    <rPh sb="0" eb="3">
      <t>ウンユギョウ</t>
    </rPh>
    <rPh sb="3" eb="4">
      <t>ヨウ</t>
    </rPh>
    <phoneticPr fontId="2"/>
  </si>
  <si>
    <t>卸売業・小売業用</t>
    <rPh sb="0" eb="3">
      <t>オロシウリギョウ</t>
    </rPh>
    <rPh sb="4" eb="7">
      <t>コウリギョウ</t>
    </rPh>
    <rPh sb="7" eb="8">
      <t>ヨウ</t>
    </rPh>
    <phoneticPr fontId="2"/>
  </si>
  <si>
    <t>金融業・保険業用</t>
    <rPh sb="0" eb="3">
      <t>キンユウギョウ</t>
    </rPh>
    <rPh sb="4" eb="7">
      <t>ホケンギョウ</t>
    </rPh>
    <rPh sb="7" eb="8">
      <t>ヨウ</t>
    </rPh>
    <phoneticPr fontId="2"/>
  </si>
  <si>
    <t>不動産業用</t>
    <rPh sb="0" eb="4">
      <t>フドウサンギョウ</t>
    </rPh>
    <rPh sb="4" eb="5">
      <t>ヨウ</t>
    </rPh>
    <phoneticPr fontId="2"/>
  </si>
  <si>
    <t>教育・学習支援業用</t>
    <rPh sb="0" eb="2">
      <t>キョウイク</t>
    </rPh>
    <rPh sb="3" eb="5">
      <t>ガクシュウ</t>
    </rPh>
    <rPh sb="5" eb="7">
      <t>シエン</t>
    </rPh>
    <rPh sb="7" eb="8">
      <t>ギョウ</t>
    </rPh>
    <rPh sb="8" eb="9">
      <t>ヨウ</t>
    </rPh>
    <phoneticPr fontId="2"/>
  </si>
  <si>
    <t>医療・福祉用</t>
    <rPh sb="0" eb="2">
      <t>イリョウ</t>
    </rPh>
    <rPh sb="3" eb="6">
      <t>フクシヨウ</t>
    </rPh>
    <phoneticPr fontId="2"/>
  </si>
  <si>
    <t>その他のサービス業用</t>
    <rPh sb="2" eb="3">
      <t>タ</t>
    </rPh>
    <rPh sb="8" eb="9">
      <t>ギョウ</t>
    </rPh>
    <rPh sb="9" eb="10">
      <t>ヨウ</t>
    </rPh>
    <phoneticPr fontId="2"/>
  </si>
  <si>
    <t>公務用</t>
    <rPh sb="0" eb="2">
      <t>コウム</t>
    </rPh>
    <rPh sb="2" eb="3">
      <t>ヨウ</t>
    </rPh>
    <phoneticPr fontId="2"/>
  </si>
  <si>
    <t>他に分類されないもの</t>
    <rPh sb="0" eb="1">
      <t>タ</t>
    </rPh>
    <rPh sb="2" eb="4">
      <t>ブンルイ</t>
    </rPh>
    <phoneticPr fontId="2"/>
  </si>
  <si>
    <t>Ｊ　建設業</t>
    <phoneticPr fontId="2"/>
  </si>
  <si>
    <t xml:space="preserve">  「建設総合統計」は、建設工事受注動態統計及び建築着工統計の調査票を用いて、</t>
    <rPh sb="12" eb="14">
      <t>ケンセツ</t>
    </rPh>
    <rPh sb="14" eb="16">
      <t>コウジ</t>
    </rPh>
    <rPh sb="16" eb="18">
      <t>ジュチュウ</t>
    </rPh>
    <rPh sb="18" eb="20">
      <t>ドウタイ</t>
    </rPh>
    <rPh sb="22" eb="23">
      <t>オヨ</t>
    </rPh>
    <rPh sb="31" eb="34">
      <t>チョウサヒョウ</t>
    </rPh>
    <rPh sb="35" eb="36">
      <t>モチ</t>
    </rPh>
    <phoneticPr fontId="3"/>
  </si>
  <si>
    <t>工事１件ごとに着工ベ－スから出来高ベ－スに換算し、統計の修正（統計もれの修正、</t>
    <rPh sb="21" eb="23">
      <t>カンサン</t>
    </rPh>
    <rPh sb="25" eb="27">
      <t>トウケイ</t>
    </rPh>
    <rPh sb="28" eb="30">
      <t>シュウセイ</t>
    </rPh>
    <rPh sb="31" eb="33">
      <t>トウケイ</t>
    </rPh>
    <rPh sb="36" eb="38">
      <t>シュウセイ</t>
    </rPh>
    <phoneticPr fontId="3"/>
  </si>
  <si>
    <t>工事額ベ－スから投資額ベ－スへの修正等）を行い、月別・都道府県別・発注者別・</t>
    <rPh sb="21" eb="22">
      <t>オコナ</t>
    </rPh>
    <rPh sb="24" eb="25">
      <t>ツキ</t>
    </rPh>
    <rPh sb="36" eb="37">
      <t>ベツ</t>
    </rPh>
    <phoneticPr fontId="3"/>
  </si>
  <si>
    <t>工事種類別等の出来高及び未消化工事高を推計したものである。</t>
    <rPh sb="16" eb="17">
      <t>ジ</t>
    </rPh>
    <rPh sb="17" eb="18">
      <t>タカ</t>
    </rPh>
    <rPh sb="19" eb="20">
      <t>スイ</t>
    </rPh>
    <rPh sb="20" eb="21">
      <t>ケイ</t>
    </rPh>
    <phoneticPr fontId="3"/>
  </si>
  <si>
    <t>Ｊ-01 工事種類別建設投資額(工事出来高）</t>
    <rPh sb="18" eb="21">
      <t>デキダカ</t>
    </rPh>
    <phoneticPr fontId="2"/>
  </si>
  <si>
    <t>注）住宅の新築、増築または改築により新たに戸が造られた住宅。</t>
    <rPh sb="0" eb="1">
      <t>チュウ</t>
    </rPh>
    <phoneticPr fontId="2"/>
  </si>
  <si>
    <t>Ｂ．用途別着工建築物-続き-</t>
    <rPh sb="11" eb="12">
      <t>ツヅ</t>
    </rPh>
    <phoneticPr fontId="2"/>
  </si>
  <si>
    <t xml:space="preserve"> 水道業他</t>
    <rPh sb="1" eb="3">
      <t>スイドウ</t>
    </rPh>
    <rPh sb="3" eb="4">
      <t>ギョウ</t>
    </rPh>
    <rPh sb="4" eb="5">
      <t>ホカ</t>
    </rPh>
    <phoneticPr fontId="3"/>
  </si>
  <si>
    <t>電気・</t>
    <rPh sb="0" eb="2">
      <t>デンキ</t>
    </rPh>
    <phoneticPr fontId="3"/>
  </si>
  <si>
    <t>補修</t>
    <rPh sb="0" eb="2">
      <t>ホシュウ</t>
    </rPh>
    <phoneticPr fontId="2"/>
  </si>
  <si>
    <t>Ｊ-02 民間土木投資額(工事出来高)</t>
    <rPh sb="15" eb="18">
      <t>デキダカ</t>
    </rPh>
    <phoneticPr fontId="2"/>
  </si>
  <si>
    <t>Ｊ-03 公共建設投資額(工事出来高)</t>
    <rPh sb="13" eb="15">
      <t>コウジ</t>
    </rPh>
    <phoneticPr fontId="2"/>
  </si>
  <si>
    <t>民 間</t>
    <phoneticPr fontId="2"/>
  </si>
  <si>
    <t>建 築</t>
    <phoneticPr fontId="2"/>
  </si>
  <si>
    <t>建 築</t>
    <rPh sb="0" eb="1">
      <t>ケン</t>
    </rPh>
    <rPh sb="2" eb="3">
      <t>チク</t>
    </rPh>
    <phoneticPr fontId="2"/>
  </si>
  <si>
    <t>土 木</t>
    <rPh sb="0" eb="1">
      <t>ツチ</t>
    </rPh>
    <rPh sb="2" eb="3">
      <t>キ</t>
    </rPh>
    <phoneticPr fontId="2"/>
  </si>
  <si>
    <t>商業・
ｻ-ﾋﾞｽ業用</t>
    <rPh sb="9" eb="10">
      <t>ギョウ</t>
    </rPh>
    <rPh sb="10" eb="11">
      <t>ヨウ</t>
    </rPh>
    <phoneticPr fontId="6"/>
  </si>
  <si>
    <t xml:space="preserve"> ｺﾞﾙﾌ場</t>
    <rPh sb="5" eb="6">
      <t>ジョウ</t>
    </rPh>
    <phoneticPr fontId="2"/>
  </si>
  <si>
    <t>(再掲)</t>
    <phoneticPr fontId="2"/>
  </si>
  <si>
    <t>平成25年(2013年)</t>
    <rPh sb="0" eb="2">
      <t>ヘイセイ</t>
    </rPh>
    <rPh sb="4" eb="5">
      <t>ネン</t>
    </rPh>
    <rPh sb="10" eb="11">
      <t>ネン</t>
    </rPh>
    <phoneticPr fontId="2"/>
  </si>
  <si>
    <t>平成25年(2013年)</t>
    <rPh sb="4" eb="5">
      <t>ネン</t>
    </rPh>
    <rPh sb="10" eb="11">
      <t>ネン</t>
    </rPh>
    <phoneticPr fontId="2"/>
  </si>
  <si>
    <t>注)    新  設  住  宅</t>
    <rPh sb="0" eb="1">
      <t>チュウ</t>
    </rPh>
    <phoneticPr fontId="2"/>
  </si>
  <si>
    <t>平成26年度(2014年度)</t>
    <rPh sb="0" eb="2">
      <t>ヘイセイ</t>
    </rPh>
    <rPh sb="4" eb="6">
      <t>ネンド</t>
    </rPh>
    <rPh sb="11" eb="13">
      <t>ネンド</t>
    </rPh>
    <phoneticPr fontId="6"/>
  </si>
  <si>
    <t>平成26年度(2014年度)</t>
    <rPh sb="4" eb="5">
      <t>ネン</t>
    </rPh>
    <rPh sb="5" eb="6">
      <t>ド</t>
    </rPh>
    <rPh sb="11" eb="12">
      <t>ネン</t>
    </rPh>
    <rPh sb="12" eb="13">
      <t>ド</t>
    </rPh>
    <phoneticPr fontId="2"/>
  </si>
  <si>
    <t>平成26年(2014年)</t>
    <rPh sb="0" eb="2">
      <t>ヘイセイ</t>
    </rPh>
    <rPh sb="4" eb="5">
      <t>ネン</t>
    </rPh>
    <rPh sb="10" eb="11">
      <t>ネン</t>
    </rPh>
    <phoneticPr fontId="2"/>
  </si>
  <si>
    <t>平成26年(2014年)</t>
    <rPh sb="4" eb="5">
      <t>ネン</t>
    </rPh>
    <rPh sb="10" eb="11">
      <t>ネン</t>
    </rPh>
    <phoneticPr fontId="2"/>
  </si>
  <si>
    <t>平成27年度(2015年度)</t>
    <rPh sb="0" eb="2">
      <t>ヘイセイ</t>
    </rPh>
    <rPh sb="4" eb="6">
      <t>ネンド</t>
    </rPh>
    <rPh sb="11" eb="13">
      <t>ネンド</t>
    </rPh>
    <phoneticPr fontId="6"/>
  </si>
  <si>
    <t>平成28年度(2016年度)</t>
    <rPh sb="0" eb="2">
      <t>ヘイセイ</t>
    </rPh>
    <rPh sb="4" eb="6">
      <t>ネンド</t>
    </rPh>
    <rPh sb="11" eb="13">
      <t>ネンド</t>
    </rPh>
    <phoneticPr fontId="6"/>
  </si>
  <si>
    <t>Ａ．発注者別民間土木工事費</t>
    <phoneticPr fontId="2"/>
  </si>
  <si>
    <t>民間</t>
    <phoneticPr fontId="2"/>
  </si>
  <si>
    <t>土木</t>
    <phoneticPr fontId="2"/>
  </si>
  <si>
    <t>ガス・</t>
    <phoneticPr fontId="3"/>
  </si>
  <si>
    <t>その他</t>
    <phoneticPr fontId="2"/>
  </si>
  <si>
    <t>投資額</t>
    <phoneticPr fontId="2"/>
  </si>
  <si>
    <t>平成27年度(2015年度)</t>
    <rPh sb="4" eb="5">
      <t>ネン</t>
    </rPh>
    <rPh sb="5" eb="6">
      <t>ド</t>
    </rPh>
    <rPh sb="11" eb="12">
      <t>ネン</t>
    </rPh>
    <rPh sb="12" eb="13">
      <t>ド</t>
    </rPh>
    <phoneticPr fontId="2"/>
  </si>
  <si>
    <t>平成28年度(2016年度)</t>
    <rPh sb="4" eb="5">
      <t>ネン</t>
    </rPh>
    <rPh sb="5" eb="6">
      <t>ド</t>
    </rPh>
    <rPh sb="11" eb="12">
      <t>ネン</t>
    </rPh>
    <rPh sb="12" eb="13">
      <t>ド</t>
    </rPh>
    <phoneticPr fontId="2"/>
  </si>
  <si>
    <t>Ｂ．工事種類別民間土木工事費</t>
    <phoneticPr fontId="2"/>
  </si>
  <si>
    <t xml:space="preserve"> 土地</t>
    <phoneticPr fontId="2"/>
  </si>
  <si>
    <t>鉄 道</t>
    <phoneticPr fontId="2"/>
  </si>
  <si>
    <t>埠頭･</t>
    <phoneticPr fontId="2"/>
  </si>
  <si>
    <t>道 路</t>
    <phoneticPr fontId="2"/>
  </si>
  <si>
    <t>管工事</t>
    <phoneticPr fontId="2"/>
  </si>
  <si>
    <t>投資額</t>
    <phoneticPr fontId="2"/>
  </si>
  <si>
    <t>港湾</t>
    <phoneticPr fontId="2"/>
  </si>
  <si>
    <t xml:space="preserve"> 建設</t>
    <phoneticPr fontId="2"/>
  </si>
  <si>
    <t>Ａ．発注者別公共建設投資額</t>
    <phoneticPr fontId="2"/>
  </si>
  <si>
    <t>単位：億円</t>
    <phoneticPr fontId="2"/>
  </si>
  <si>
    <t>国</t>
    <phoneticPr fontId="2"/>
  </si>
  <si>
    <t>県</t>
    <phoneticPr fontId="2"/>
  </si>
  <si>
    <t>県内</t>
    <phoneticPr fontId="2"/>
  </si>
  <si>
    <t>その他</t>
    <phoneticPr fontId="2"/>
  </si>
  <si>
    <t>政府企業等</t>
    <phoneticPr fontId="2"/>
  </si>
  <si>
    <t>市町村</t>
    <phoneticPr fontId="2"/>
  </si>
  <si>
    <t>Ｂ．工事種類別公共建設投資額</t>
    <phoneticPr fontId="2"/>
  </si>
  <si>
    <t xml:space="preserve">       単位：億円</t>
    <phoneticPr fontId="6"/>
  </si>
  <si>
    <t>土木計</t>
    <phoneticPr fontId="2"/>
  </si>
  <si>
    <t>治山</t>
    <phoneticPr fontId="2"/>
  </si>
  <si>
    <t>農林</t>
    <phoneticPr fontId="2"/>
  </si>
  <si>
    <t>港湾</t>
    <phoneticPr fontId="2"/>
  </si>
  <si>
    <t>災害</t>
    <phoneticPr fontId="2"/>
  </si>
  <si>
    <t>土地</t>
    <phoneticPr fontId="2"/>
  </si>
  <si>
    <t>鉄道</t>
    <phoneticPr fontId="2"/>
  </si>
  <si>
    <t>・治水</t>
    <phoneticPr fontId="2"/>
  </si>
  <si>
    <t>水産</t>
    <phoneticPr fontId="2"/>
  </si>
  <si>
    <t>道 路</t>
    <phoneticPr fontId="2"/>
  </si>
  <si>
    <t>・空港</t>
    <phoneticPr fontId="2"/>
  </si>
  <si>
    <t>下水道</t>
    <phoneticPr fontId="2"/>
  </si>
  <si>
    <t>公 園</t>
    <phoneticPr fontId="2"/>
  </si>
  <si>
    <t>復旧</t>
    <phoneticPr fontId="2"/>
  </si>
  <si>
    <t>造成</t>
    <phoneticPr fontId="2"/>
  </si>
  <si>
    <t>・軌道</t>
    <phoneticPr fontId="2"/>
  </si>
  <si>
    <t>電気</t>
    <phoneticPr fontId="2"/>
  </si>
  <si>
    <t>上･工業</t>
    <phoneticPr fontId="2"/>
  </si>
  <si>
    <t>維持</t>
    <phoneticPr fontId="2"/>
  </si>
  <si>
    <t>・ガス</t>
    <phoneticPr fontId="2"/>
  </si>
  <si>
    <t>用水道</t>
    <phoneticPr fontId="2"/>
  </si>
  <si>
    <t>その他</t>
    <phoneticPr fontId="2"/>
  </si>
  <si>
    <t>居住用</t>
    <phoneticPr fontId="2"/>
  </si>
  <si>
    <t>Ａ．建築主別着工建築物</t>
    <phoneticPr fontId="2"/>
  </si>
  <si>
    <t>工事費</t>
    <phoneticPr fontId="2"/>
  </si>
  <si>
    <t>工事費</t>
    <phoneticPr fontId="2"/>
  </si>
  <si>
    <t>建築物数</t>
    <phoneticPr fontId="2"/>
  </si>
  <si>
    <t>床面積計</t>
    <phoneticPr fontId="2"/>
  </si>
  <si>
    <t>予定額</t>
    <phoneticPr fontId="2"/>
  </si>
  <si>
    <t>平成27年(2015年)</t>
    <rPh sb="0" eb="2">
      <t>ヘイセイ</t>
    </rPh>
    <rPh sb="4" eb="5">
      <t>ネン</t>
    </rPh>
    <rPh sb="10" eb="11">
      <t>ネン</t>
    </rPh>
    <phoneticPr fontId="2"/>
  </si>
  <si>
    <t>平成28年(2016年)</t>
    <rPh sb="0" eb="2">
      <t>ヘイセイ</t>
    </rPh>
    <rPh sb="4" eb="5">
      <t>ネン</t>
    </rPh>
    <rPh sb="10" eb="11">
      <t>ネン</t>
    </rPh>
    <phoneticPr fontId="2"/>
  </si>
  <si>
    <t xml:space="preserve"> </t>
    <phoneticPr fontId="2"/>
  </si>
  <si>
    <t>工事費</t>
    <phoneticPr fontId="2"/>
  </si>
  <si>
    <t>床面積計</t>
    <phoneticPr fontId="2"/>
  </si>
  <si>
    <t>予定額</t>
    <phoneticPr fontId="2"/>
  </si>
  <si>
    <t>Ｂ．用途別着工建築物</t>
    <phoneticPr fontId="2"/>
  </si>
  <si>
    <t>総  数</t>
    <phoneticPr fontId="2"/>
  </si>
  <si>
    <t>農林水産業用</t>
    <phoneticPr fontId="2"/>
  </si>
  <si>
    <t>床面積</t>
    <phoneticPr fontId="2"/>
  </si>
  <si>
    <t>-</t>
    <phoneticPr fontId="2"/>
  </si>
  <si>
    <t>Ｊ-04 着工建築物</t>
    <phoneticPr fontId="2"/>
  </si>
  <si>
    <t>工事費</t>
    <phoneticPr fontId="2"/>
  </si>
  <si>
    <t>床面積計</t>
    <phoneticPr fontId="2"/>
  </si>
  <si>
    <t>予定額</t>
    <phoneticPr fontId="2"/>
  </si>
  <si>
    <t>床面積</t>
    <phoneticPr fontId="2"/>
  </si>
  <si>
    <t xml:space="preserve"> </t>
    <phoneticPr fontId="2"/>
  </si>
  <si>
    <t>Ｃ．構造別着工建築物</t>
    <phoneticPr fontId="2"/>
  </si>
  <si>
    <t>　</t>
    <phoneticPr fontId="2"/>
  </si>
  <si>
    <t>鉄筋ｺﾝｸﾘ-ﾄ造</t>
    <phoneticPr fontId="2"/>
  </si>
  <si>
    <t>鉄骨造</t>
    <phoneticPr fontId="2"/>
  </si>
  <si>
    <t>ｺﾝｸﾘ-ﾄﾌﾞﾛｯｸ造</t>
    <phoneticPr fontId="2"/>
  </si>
  <si>
    <t>その他</t>
    <phoneticPr fontId="2"/>
  </si>
  <si>
    <t>Ｊ-05 工事別着工住宅</t>
    <phoneticPr fontId="2"/>
  </si>
  <si>
    <t>床面積</t>
    <phoneticPr fontId="2"/>
  </si>
  <si>
    <t>総 数</t>
    <phoneticPr fontId="2"/>
  </si>
  <si>
    <t>新 築</t>
    <phoneticPr fontId="2"/>
  </si>
  <si>
    <t>増 築</t>
    <phoneticPr fontId="2"/>
  </si>
  <si>
    <t>改 築</t>
    <phoneticPr fontId="2"/>
  </si>
  <si>
    <t>の合計</t>
    <phoneticPr fontId="2"/>
  </si>
  <si>
    <t>平成27年(2015年)</t>
    <rPh sb="4" eb="5">
      <t>ネン</t>
    </rPh>
    <rPh sb="10" eb="11">
      <t>ネン</t>
    </rPh>
    <phoneticPr fontId="2"/>
  </si>
  <si>
    <t>平成28年(2016年)</t>
    <rPh sb="4" eb="5">
      <t>ネン</t>
    </rPh>
    <rPh sb="10" eb="11">
      <t>ネン</t>
    </rPh>
    <phoneticPr fontId="2"/>
  </si>
  <si>
    <t>資料：国土交通省「住宅着工統計調査」</t>
    <rPh sb="3" eb="5">
      <t>コクド</t>
    </rPh>
    <rPh sb="5" eb="7">
      <t>コウツウ</t>
    </rPh>
    <rPh sb="9" eb="11">
      <t>ジュウタク</t>
    </rPh>
    <phoneticPr fontId="3"/>
  </si>
  <si>
    <t>Ｊ-06 着工新設住宅</t>
    <phoneticPr fontId="2"/>
  </si>
  <si>
    <t>Ａ．資金別着工新設住宅</t>
    <phoneticPr fontId="2"/>
  </si>
  <si>
    <t>民間資金</t>
    <phoneticPr fontId="2"/>
  </si>
  <si>
    <t>その他</t>
    <phoneticPr fontId="2"/>
  </si>
  <si>
    <t>公営住宅</t>
    <phoneticPr fontId="2"/>
  </si>
  <si>
    <t xml:space="preserve">    貸 家</t>
    <phoneticPr fontId="2"/>
  </si>
  <si>
    <t>資料：国土交通省「住宅着工統計調査」</t>
    <rPh sb="3" eb="5">
      <t>コクド</t>
    </rPh>
    <rPh sb="5" eb="7">
      <t>コウツウ</t>
    </rPh>
    <rPh sb="9" eb="11">
      <t>ジュウタク</t>
    </rPh>
    <phoneticPr fontId="6"/>
  </si>
  <si>
    <t>Ｊ-06 着工新設住宅</t>
    <phoneticPr fontId="2"/>
  </si>
  <si>
    <t>Ｂ．利用関係別着工新設住宅</t>
    <phoneticPr fontId="2"/>
  </si>
  <si>
    <t>総  数</t>
    <phoneticPr fontId="2"/>
  </si>
  <si>
    <t>持  家</t>
    <phoneticPr fontId="2"/>
  </si>
  <si>
    <t>貸  家</t>
    <phoneticPr fontId="2"/>
  </si>
  <si>
    <t>給与住宅</t>
    <phoneticPr fontId="2"/>
  </si>
  <si>
    <t>分譲住宅</t>
    <phoneticPr fontId="2"/>
  </si>
  <si>
    <t>戸 数</t>
    <phoneticPr fontId="2"/>
  </si>
  <si>
    <t>Ｃ．建て方，構造別着工新設住宅</t>
    <phoneticPr fontId="2"/>
  </si>
  <si>
    <t>総 数</t>
    <phoneticPr fontId="2"/>
  </si>
  <si>
    <t>鉄骨鉄筋</t>
    <phoneticPr fontId="6"/>
  </si>
  <si>
    <t>鉄筋ｺﾝ</t>
    <phoneticPr fontId="6"/>
  </si>
  <si>
    <t>ｺﾝｸﾘ-ﾄ</t>
    <phoneticPr fontId="6"/>
  </si>
  <si>
    <t>一戸建</t>
    <phoneticPr fontId="6"/>
  </si>
  <si>
    <t>長屋建</t>
    <phoneticPr fontId="6"/>
  </si>
  <si>
    <t>共  同</t>
    <phoneticPr fontId="6"/>
  </si>
  <si>
    <t>木 造</t>
    <phoneticPr fontId="6"/>
  </si>
  <si>
    <t>ｺﾝｸﾘ-ﾄ造</t>
    <phoneticPr fontId="6"/>
  </si>
  <si>
    <t>ｸﾘ-ﾄ造</t>
    <phoneticPr fontId="6"/>
  </si>
  <si>
    <t>鉄骨造</t>
    <phoneticPr fontId="6"/>
  </si>
  <si>
    <t>その他</t>
    <phoneticPr fontId="6"/>
  </si>
  <si>
    <t>国</t>
    <phoneticPr fontId="2"/>
  </si>
  <si>
    <t>県</t>
    <phoneticPr fontId="2"/>
  </si>
  <si>
    <t>平成29年度(2017年度)</t>
    <phoneticPr fontId="2"/>
  </si>
  <si>
    <t>平成29年度(2017年度)</t>
    <rPh sb="0" eb="2">
      <t>ヘイセイ</t>
    </rPh>
    <rPh sb="4" eb="6">
      <t>ネンド</t>
    </rPh>
    <rPh sb="11" eb="13">
      <t>ネンド</t>
    </rPh>
    <phoneticPr fontId="6"/>
  </si>
  <si>
    <t>平成29年度(2017年度)</t>
    <rPh sb="4" eb="5">
      <t>ネン</t>
    </rPh>
    <rPh sb="5" eb="6">
      <t>ド</t>
    </rPh>
    <rPh sb="11" eb="12">
      <t>ネン</t>
    </rPh>
    <rPh sb="12" eb="13">
      <t>ド</t>
    </rPh>
    <phoneticPr fontId="2"/>
  </si>
  <si>
    <t>平成29年(2017年)</t>
    <rPh sb="0" eb="2">
      <t>ヘイセイ</t>
    </rPh>
    <rPh sb="4" eb="5">
      <t>ネン</t>
    </rPh>
    <rPh sb="10" eb="11">
      <t>ネン</t>
    </rPh>
    <phoneticPr fontId="2"/>
  </si>
  <si>
    <t>平成29年(2017年)</t>
    <rPh sb="4" eb="5">
      <t>ネン</t>
    </rPh>
    <rPh sb="10" eb="11">
      <t>ネン</t>
    </rPh>
    <phoneticPr fontId="2"/>
  </si>
  <si>
    <t xml:space="preserve">  漁業</t>
    <phoneticPr fontId="2"/>
  </si>
  <si>
    <t>平成30年度(2018年度)</t>
    <phoneticPr fontId="2"/>
  </si>
  <si>
    <t>平成30年度(2018年度)</t>
    <rPh sb="0" eb="2">
      <t>ヘイセイ</t>
    </rPh>
    <rPh sb="4" eb="6">
      <t>ネンド</t>
    </rPh>
    <rPh sb="11" eb="13">
      <t>ネンド</t>
    </rPh>
    <phoneticPr fontId="6"/>
  </si>
  <si>
    <t>平成30年度(2018年度)</t>
    <rPh sb="4" eb="5">
      <t>ネン</t>
    </rPh>
    <rPh sb="5" eb="6">
      <t>ド</t>
    </rPh>
    <rPh sb="11" eb="12">
      <t>ネン</t>
    </rPh>
    <rPh sb="12" eb="13">
      <t>ド</t>
    </rPh>
    <phoneticPr fontId="2"/>
  </si>
  <si>
    <t>平成30年(2018年)</t>
    <rPh sb="0" eb="2">
      <t>ヘイセイ</t>
    </rPh>
    <rPh sb="4" eb="5">
      <t>ネン</t>
    </rPh>
    <rPh sb="10" eb="11">
      <t>ネン</t>
    </rPh>
    <phoneticPr fontId="2"/>
  </si>
  <si>
    <t>平成30年(2018年)</t>
    <rPh sb="4" eb="5">
      <t>ネン</t>
    </rPh>
    <rPh sb="10" eb="11">
      <t>ネン</t>
    </rPh>
    <phoneticPr fontId="2"/>
  </si>
  <si>
    <t>住宅金融
支援機構</t>
    <rPh sb="0" eb="2">
      <t>ジュウタク</t>
    </rPh>
    <rPh sb="2" eb="4">
      <t>キンユウ</t>
    </rPh>
    <rPh sb="5" eb="7">
      <t>シエン</t>
    </rPh>
    <rPh sb="7" eb="9">
      <t>キコウ</t>
    </rPh>
    <phoneticPr fontId="2"/>
  </si>
  <si>
    <t>鉱業・砕石業・砂利採取業・建設業用</t>
    <rPh sb="3" eb="5">
      <t>サイセキ</t>
    </rPh>
    <rPh sb="5" eb="6">
      <t>ギョウ</t>
    </rPh>
    <rPh sb="7" eb="9">
      <t>ジャリ</t>
    </rPh>
    <rPh sb="9" eb="11">
      <t>サイシュ</t>
    </rPh>
    <rPh sb="11" eb="12">
      <t>ギョウ</t>
    </rPh>
    <rPh sb="13" eb="15">
      <t>ケンセツ</t>
    </rPh>
    <rPh sb="15" eb="16">
      <t>ギョウ</t>
    </rPh>
    <phoneticPr fontId="2"/>
  </si>
  <si>
    <t>宿泊業・飲食サービス業用</t>
    <rPh sb="0" eb="2">
      <t>シュクハク</t>
    </rPh>
    <rPh sb="2" eb="3">
      <t>ギョウ</t>
    </rPh>
    <rPh sb="4" eb="6">
      <t>インショク</t>
    </rPh>
    <rPh sb="10" eb="11">
      <t>ギョウ</t>
    </rPh>
    <rPh sb="11" eb="12">
      <t>ヨウ</t>
    </rPh>
    <phoneticPr fontId="2"/>
  </si>
  <si>
    <t xml:space="preserve">      着工建築物とは、新築、増築又は改築の床面積が10㎡を超える建築物をいう。</t>
    <rPh sb="19" eb="20">
      <t>マタ</t>
    </rPh>
    <phoneticPr fontId="2"/>
  </si>
  <si>
    <t>令和元年度(2019年度)</t>
    <rPh sb="0" eb="2">
      <t>レイワ</t>
    </rPh>
    <rPh sb="2" eb="3">
      <t>ガン</t>
    </rPh>
    <phoneticPr fontId="2"/>
  </si>
  <si>
    <t>令和元年度(2019年度)</t>
    <rPh sb="0" eb="2">
      <t>レイワ</t>
    </rPh>
    <rPh sb="2" eb="3">
      <t>ガン</t>
    </rPh>
    <rPh sb="3" eb="4">
      <t>ネン</t>
    </rPh>
    <rPh sb="4" eb="5">
      <t>ド</t>
    </rPh>
    <rPh sb="10" eb="11">
      <t>ネン</t>
    </rPh>
    <rPh sb="11" eb="12">
      <t>ド</t>
    </rPh>
    <phoneticPr fontId="2"/>
  </si>
  <si>
    <t>令和元年度(2019年度)</t>
    <rPh sb="0" eb="2">
      <t>レイワ</t>
    </rPh>
    <rPh sb="2" eb="4">
      <t>ガンネン</t>
    </rPh>
    <rPh sb="4" eb="5">
      <t>ド</t>
    </rPh>
    <rPh sb="10" eb="12">
      <t>ネンド</t>
    </rPh>
    <phoneticPr fontId="2"/>
  </si>
  <si>
    <t>令和元年(2019年)</t>
    <rPh sb="0" eb="2">
      <t>レイワ</t>
    </rPh>
    <rPh sb="2" eb="4">
      <t>ガンネン</t>
    </rPh>
    <rPh sb="4" eb="5">
      <t>ヘイネン</t>
    </rPh>
    <rPh sb="9" eb="10">
      <t>ネン</t>
    </rPh>
    <phoneticPr fontId="2"/>
  </si>
  <si>
    <t>平成30年(2018年)</t>
    <rPh sb="0" eb="2">
      <t>ヘイセイ</t>
    </rPh>
    <rPh sb="4" eb="5">
      <t>ネン</t>
    </rPh>
    <rPh sb="5" eb="6">
      <t>ヘイネン</t>
    </rPh>
    <rPh sb="10" eb="11">
      <t>ネン</t>
    </rPh>
    <phoneticPr fontId="2"/>
  </si>
  <si>
    <t>令和元年(2019年)</t>
    <rPh sb="0" eb="2">
      <t>レイワ</t>
    </rPh>
    <rPh sb="2" eb="3">
      <t>ガン</t>
    </rPh>
    <rPh sb="3" eb="4">
      <t>ネン</t>
    </rPh>
    <rPh sb="9" eb="10">
      <t>ネン</t>
    </rPh>
    <phoneticPr fontId="2"/>
  </si>
  <si>
    <t>令和２年度(2020年度)</t>
    <rPh sb="0" eb="2">
      <t>レイワ</t>
    </rPh>
    <phoneticPr fontId="2"/>
  </si>
  <si>
    <t>鉱業･建設業･
製造業用</t>
    <rPh sb="3" eb="6">
      <t>ケンセツギョウ</t>
    </rPh>
    <rPh sb="8" eb="11">
      <t>セイゾウギョウ</t>
    </rPh>
    <rPh sb="11" eb="12">
      <t>ヨウ</t>
    </rPh>
    <phoneticPr fontId="2"/>
  </si>
  <si>
    <t>令和２年度(2020年度)</t>
    <rPh sb="0" eb="2">
      <t>レイワ</t>
    </rPh>
    <rPh sb="3" eb="4">
      <t>ネン</t>
    </rPh>
    <rPh sb="4" eb="5">
      <t>ド</t>
    </rPh>
    <rPh sb="10" eb="11">
      <t>ネン</t>
    </rPh>
    <rPh sb="11" eb="12">
      <t>ド</t>
    </rPh>
    <phoneticPr fontId="2"/>
  </si>
  <si>
    <t>令和２年度(2020年度)</t>
    <rPh sb="0" eb="2">
      <t>レイワ</t>
    </rPh>
    <rPh sb="3" eb="5">
      <t>ネンド</t>
    </rPh>
    <rPh sb="4" eb="5">
      <t>ド</t>
    </rPh>
    <rPh sb="10" eb="12">
      <t>ネンド</t>
    </rPh>
    <phoneticPr fontId="2"/>
  </si>
  <si>
    <t>令和２年(2020年)</t>
    <rPh sb="0" eb="2">
      <t>レイワ</t>
    </rPh>
    <rPh sb="3" eb="4">
      <t>ネン</t>
    </rPh>
    <rPh sb="4" eb="5">
      <t>ヘイネン</t>
    </rPh>
    <rPh sb="9" eb="10">
      <t>ネン</t>
    </rPh>
    <phoneticPr fontId="2"/>
  </si>
  <si>
    <t>令和２年(2020年)</t>
    <rPh sb="0" eb="2">
      <t>レイワ</t>
    </rPh>
    <rPh sb="3" eb="4">
      <t>ネン</t>
    </rPh>
    <rPh sb="9" eb="10">
      <t>ネン</t>
    </rPh>
    <phoneticPr fontId="2"/>
  </si>
  <si>
    <t>令和３年(2021年)</t>
    <rPh sb="0" eb="2">
      <t>レイワ</t>
    </rPh>
    <rPh sb="3" eb="4">
      <t>ネン</t>
    </rPh>
    <rPh sb="9" eb="10">
      <t>ネン</t>
    </rPh>
    <phoneticPr fontId="2"/>
  </si>
  <si>
    <t>令和３年(2021年)</t>
    <rPh sb="0" eb="2">
      <t>レイワ</t>
    </rPh>
    <rPh sb="3" eb="4">
      <t>ネン</t>
    </rPh>
    <rPh sb="4" eb="5">
      <t>ヘイネン</t>
    </rPh>
    <rPh sb="9" eb="10">
      <t>ネン</t>
    </rPh>
    <phoneticPr fontId="2"/>
  </si>
  <si>
    <t>令和３年度(2021年度)</t>
    <rPh sb="0" eb="2">
      <t>レイワ</t>
    </rPh>
    <phoneticPr fontId="2"/>
  </si>
  <si>
    <t>令和３年度(2021年度)</t>
    <rPh sb="0" eb="2">
      <t>レイワ</t>
    </rPh>
    <rPh sb="3" eb="4">
      <t>ネン</t>
    </rPh>
    <rPh sb="4" eb="5">
      <t>ド</t>
    </rPh>
    <rPh sb="10" eb="11">
      <t>ネン</t>
    </rPh>
    <rPh sb="11" eb="12">
      <t>ド</t>
    </rPh>
    <phoneticPr fontId="2"/>
  </si>
  <si>
    <t>令和３年度(2021年度)</t>
    <rPh sb="0" eb="2">
      <t>レイワ</t>
    </rPh>
    <rPh sb="3" eb="5">
      <t>ネンド</t>
    </rPh>
    <rPh sb="4" eb="5">
      <t>ド</t>
    </rPh>
    <rPh sb="10" eb="12">
      <t>ネンド</t>
    </rPh>
    <phoneticPr fontId="2"/>
  </si>
  <si>
    <t>独法･</t>
    <phoneticPr fontId="2"/>
  </si>
  <si>
    <t xml:space="preserve">  「建設工事受注動態統計調査の不適切処理に係る遡及改定に関する検討会議」において</t>
    <phoneticPr fontId="2"/>
  </si>
  <si>
    <t xml:space="preserve">   決定された方法に基づいて推計値を算出しています。</t>
    <phoneticPr fontId="2"/>
  </si>
  <si>
    <t>令和４年度(2022年度)</t>
    <rPh sb="0" eb="2">
      <t>レイワ</t>
    </rPh>
    <phoneticPr fontId="2"/>
  </si>
  <si>
    <t>令和４年度(2022年度)</t>
    <rPh sb="0" eb="2">
      <t>レイワ</t>
    </rPh>
    <rPh sb="3" eb="4">
      <t>ネン</t>
    </rPh>
    <rPh sb="4" eb="5">
      <t>ド</t>
    </rPh>
    <rPh sb="10" eb="11">
      <t>ネン</t>
    </rPh>
    <rPh sb="11" eb="12">
      <t>ド</t>
    </rPh>
    <phoneticPr fontId="2"/>
  </si>
  <si>
    <t>令和４年度(2022年度)</t>
    <rPh sb="0" eb="2">
      <t>レイワ</t>
    </rPh>
    <rPh sb="3" eb="5">
      <t>ネンド</t>
    </rPh>
    <rPh sb="4" eb="5">
      <t>ド</t>
    </rPh>
    <rPh sb="10" eb="12">
      <t>ネンド</t>
    </rPh>
    <phoneticPr fontId="2"/>
  </si>
  <si>
    <t>令和４年(2022年)</t>
    <rPh sb="0" eb="2">
      <t>レイワ</t>
    </rPh>
    <rPh sb="3" eb="4">
      <t>ネン</t>
    </rPh>
    <rPh sb="4" eb="5">
      <t>ヘイネン</t>
    </rPh>
    <rPh sb="9" eb="10">
      <t>ネン</t>
    </rPh>
    <phoneticPr fontId="2"/>
  </si>
  <si>
    <t>令和４年(2022年)</t>
    <rPh sb="0" eb="2">
      <t>レイワ</t>
    </rPh>
    <rPh sb="3" eb="4">
      <t>ネン</t>
    </rPh>
    <rPh sb="9" eb="10">
      <t>ネン</t>
    </rPh>
    <phoneticPr fontId="2"/>
  </si>
  <si>
    <t>注1）平成25年度から令和元年度までの年度別及び年度報の結果については、</t>
    <rPh sb="0" eb="1">
      <t>チュウ</t>
    </rPh>
    <rPh sb="13" eb="15">
      <t>ガンネン</t>
    </rPh>
    <phoneticPr fontId="2"/>
  </si>
  <si>
    <t>注1）平成25年度から令和元年度までの年度別及び年度報の結果については、</t>
    <rPh sb="0" eb="1">
      <t>チュウ</t>
    </rPh>
    <rPh sb="13" eb="14">
      <t>ガン</t>
    </rPh>
    <phoneticPr fontId="2"/>
  </si>
  <si>
    <t>令和５年度(2023年度)</t>
    <rPh sb="0" eb="2">
      <t>レイワ</t>
    </rPh>
    <phoneticPr fontId="2"/>
  </si>
  <si>
    <t>令和５年度(2023年度)</t>
    <rPh sb="0" eb="2">
      <t>レイワ</t>
    </rPh>
    <rPh sb="3" eb="4">
      <t>ネン</t>
    </rPh>
    <rPh sb="4" eb="5">
      <t>ド</t>
    </rPh>
    <rPh sb="10" eb="11">
      <t>ネン</t>
    </rPh>
    <rPh sb="11" eb="12">
      <t>ド</t>
    </rPh>
    <phoneticPr fontId="2"/>
  </si>
  <si>
    <t>令和５年度(2023年度)</t>
    <rPh sb="0" eb="2">
      <t>レイワ</t>
    </rPh>
    <rPh sb="3" eb="5">
      <t>ネンド</t>
    </rPh>
    <rPh sb="4" eb="5">
      <t>ド</t>
    </rPh>
    <rPh sb="10" eb="12">
      <t>ネンド</t>
    </rPh>
    <phoneticPr fontId="2"/>
  </si>
  <si>
    <t>令和５年(2023年)</t>
    <rPh sb="0" eb="2">
      <t>レイワ</t>
    </rPh>
    <rPh sb="3" eb="4">
      <t>ネン</t>
    </rPh>
    <rPh sb="4" eb="5">
      <t>ヘイネン</t>
    </rPh>
    <rPh sb="9" eb="10">
      <t>ネン</t>
    </rPh>
    <phoneticPr fontId="2"/>
  </si>
  <si>
    <t>令和５年(2023年)</t>
    <rPh sb="0" eb="2">
      <t>レイワ</t>
    </rPh>
    <rPh sb="3" eb="4">
      <t>ネン</t>
    </rPh>
    <rPh sb="9" eb="10">
      <t>ネン</t>
    </rPh>
    <phoneticPr fontId="2"/>
  </si>
  <si>
    <t>注）平成25年度から令和元年度までの月別、年度別及び年度報の結果については、</t>
    <rPh sb="2" eb="4">
      <t>ヘイセイ</t>
    </rPh>
    <rPh sb="6" eb="8">
      <t>ネンド</t>
    </rPh>
    <rPh sb="10" eb="12">
      <t>レイワ</t>
    </rPh>
    <rPh sb="12" eb="14">
      <t>ガンネン</t>
    </rPh>
    <rPh sb="13" eb="15">
      <t>ネンド</t>
    </rPh>
    <phoneticPr fontId="2"/>
  </si>
  <si>
    <t>令和６年度(2024年度)</t>
    <rPh sb="0" eb="2">
      <t>レイワ</t>
    </rPh>
    <phoneticPr fontId="2"/>
  </si>
  <si>
    <t>2024年 4月</t>
    <rPh sb="5" eb="6">
      <t>ガツ</t>
    </rPh>
    <phoneticPr fontId="6"/>
  </si>
  <si>
    <t>2024年 5月</t>
    <rPh sb="5" eb="6">
      <t>ガツ</t>
    </rPh>
    <phoneticPr fontId="6"/>
  </si>
  <si>
    <t>2024年 6月</t>
    <rPh sb="5" eb="6">
      <t>ガツ</t>
    </rPh>
    <phoneticPr fontId="6"/>
  </si>
  <si>
    <t>2024年 7月</t>
    <rPh sb="5" eb="6">
      <t>ガツ</t>
    </rPh>
    <phoneticPr fontId="6"/>
  </si>
  <si>
    <t>2024年 8月</t>
    <rPh sb="5" eb="6">
      <t>ガツ</t>
    </rPh>
    <phoneticPr fontId="6"/>
  </si>
  <si>
    <t>2024年 9月</t>
    <rPh sb="5" eb="6">
      <t>ガツ</t>
    </rPh>
    <phoneticPr fontId="6"/>
  </si>
  <si>
    <t>2024年10月</t>
    <rPh sb="5" eb="6">
      <t>ガツ</t>
    </rPh>
    <phoneticPr fontId="6"/>
  </si>
  <si>
    <t>2024年11月</t>
    <rPh sb="5" eb="6">
      <t>ガツ</t>
    </rPh>
    <phoneticPr fontId="6"/>
  </si>
  <si>
    <t>2024年12月</t>
    <rPh sb="5" eb="6">
      <t>ガツ</t>
    </rPh>
    <phoneticPr fontId="6"/>
  </si>
  <si>
    <t>2025年 1月</t>
    <rPh sb="6" eb="7">
      <t>ガツ</t>
    </rPh>
    <phoneticPr fontId="6"/>
  </si>
  <si>
    <t>2025年 2月</t>
    <rPh sb="5" eb="6">
      <t>ガツ</t>
    </rPh>
    <phoneticPr fontId="6"/>
  </si>
  <si>
    <t>2025年 3月</t>
    <rPh sb="6" eb="7">
      <t>ガツ</t>
    </rPh>
    <phoneticPr fontId="6"/>
  </si>
  <si>
    <t>2024年 5月</t>
    <phoneticPr fontId="6"/>
  </si>
  <si>
    <t>2025年 2月</t>
    <rPh sb="6" eb="7">
      <t>ガツ</t>
    </rPh>
    <phoneticPr fontId="6"/>
  </si>
  <si>
    <t>令和６年度(2024年度)</t>
    <rPh sb="0" eb="2">
      <t>レイワ</t>
    </rPh>
    <rPh sb="3" eb="4">
      <t>ネン</t>
    </rPh>
    <rPh sb="4" eb="5">
      <t>ド</t>
    </rPh>
    <rPh sb="10" eb="11">
      <t>ネン</t>
    </rPh>
    <rPh sb="11" eb="12">
      <t>ド</t>
    </rPh>
    <phoneticPr fontId="2"/>
  </si>
  <si>
    <t>令和６年度(2024年度)</t>
    <rPh sb="0" eb="2">
      <t>レイワ</t>
    </rPh>
    <rPh sb="3" eb="5">
      <t>ネンド</t>
    </rPh>
    <rPh sb="4" eb="5">
      <t>ド</t>
    </rPh>
    <rPh sb="10" eb="12">
      <t>ネンド</t>
    </rPh>
    <phoneticPr fontId="2"/>
  </si>
  <si>
    <t>令和６年(2024年)</t>
    <rPh sb="0" eb="2">
      <t>レイワ</t>
    </rPh>
    <rPh sb="3" eb="4">
      <t>ネン</t>
    </rPh>
    <rPh sb="4" eb="5">
      <t>ヘイネン</t>
    </rPh>
    <rPh sb="9" eb="10">
      <t>ネン</t>
    </rPh>
    <phoneticPr fontId="2"/>
  </si>
  <si>
    <t>2024年 1月</t>
    <rPh sb="5" eb="6">
      <t>ガツ</t>
    </rPh>
    <phoneticPr fontId="2"/>
  </si>
  <si>
    <t>2024年 2月</t>
    <rPh sb="5" eb="6">
      <t>ガツ</t>
    </rPh>
    <phoneticPr fontId="2"/>
  </si>
  <si>
    <t>2024年 3月</t>
    <rPh sb="5" eb="6">
      <t>ガツ</t>
    </rPh>
    <phoneticPr fontId="2"/>
  </si>
  <si>
    <t>2024年 4月</t>
    <rPh sb="5" eb="6">
      <t>ガツ</t>
    </rPh>
    <phoneticPr fontId="2"/>
  </si>
  <si>
    <t>2024年 5月</t>
    <rPh sb="5" eb="6">
      <t>ガツ</t>
    </rPh>
    <phoneticPr fontId="2"/>
  </si>
  <si>
    <t>2024年 6月</t>
    <rPh sb="5" eb="6">
      <t>ガツ</t>
    </rPh>
    <phoneticPr fontId="2"/>
  </si>
  <si>
    <t>2024年 7月</t>
    <phoneticPr fontId="2"/>
  </si>
  <si>
    <t>2024年 8月</t>
  </si>
  <si>
    <t>2024年 9月</t>
  </si>
  <si>
    <t>2024年10月</t>
    <phoneticPr fontId="2"/>
  </si>
  <si>
    <t>2024年11月</t>
    <phoneticPr fontId="2"/>
  </si>
  <si>
    <t>2024年12月</t>
    <phoneticPr fontId="2"/>
  </si>
  <si>
    <t>令和６年(2024年)</t>
    <rPh sb="0" eb="2">
      <t>レイワ</t>
    </rPh>
    <rPh sb="3" eb="4">
      <t>ネン</t>
    </rPh>
    <rPh sb="9" eb="10">
      <t>ネン</t>
    </rPh>
    <phoneticPr fontId="2"/>
  </si>
  <si>
    <t>注2）令和２年度(2020)から令和４年度(2022)は直近の補正率を用いて遡及改定した数値</t>
    <rPh sb="0" eb="1">
      <t>チュウ</t>
    </rPh>
    <rPh sb="3" eb="5">
      <t>レイワ</t>
    </rPh>
    <rPh sb="6" eb="8">
      <t>ネンド</t>
    </rPh>
    <rPh sb="16" eb="18">
      <t>レイワ</t>
    </rPh>
    <rPh sb="19" eb="21">
      <t>ネンド</t>
    </rPh>
    <rPh sb="28" eb="30">
      <t>チョッキン</t>
    </rPh>
    <rPh sb="31" eb="33">
      <t>ホセイ</t>
    </rPh>
    <rPh sb="33" eb="34">
      <t>リツ</t>
    </rPh>
    <rPh sb="35" eb="36">
      <t>モチ</t>
    </rPh>
    <rPh sb="38" eb="40">
      <t>ソキュウ</t>
    </rPh>
    <rPh sb="40" eb="42">
      <t>カイテイ</t>
    </rPh>
    <rPh sb="44" eb="46">
      <t>スウチ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</si>
</sst>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0_ ;_ &quot;¥&quot;* \-#,##0_ ;_ &quot;¥&quot;* &quot;-&quot;_ ;_ @_ "/>
    <numFmt numFmtId="41" formatCode="_ * #,##0_ ;_ * \-#,##0_ ;_ * &quot;-&quot;_ ;_ @_ "/>
    <numFmt numFmtId="176" formatCode="#,##0_ "/>
    <numFmt numFmtId="177" formatCode="#,##0_);[Red]\(#,##0\)"/>
    <numFmt numFmtId="178" formatCode="#,##0_ ;[Red]\-#,##0\ "/>
    <numFmt numFmtId="179" formatCode="#,##0\ "/>
    <numFmt numFmtId="180" formatCode="0_);[Red]\(0\)"/>
    <numFmt numFmtId="181" formatCode="###,###,##0;&quot;-&quot;##,###,##0"/>
    <numFmt numFmtId="182" formatCode="###,###,##0;\-##,###,##0"/>
  </numFmts>
  <fonts count="14"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明朝"/>
      <family val="1"/>
      <charset val="128"/>
    </font>
    <font>
      <b/>
      <sz val="24"/>
      <name val="ＭＳ 明朝"/>
      <family val="1"/>
      <charset val="128"/>
    </font>
    <font>
      <b/>
      <sz val="14"/>
      <name val="ＭＳ 明朝"/>
      <family val="1"/>
      <charset val="128"/>
    </font>
    <font>
      <sz val="7"/>
      <name val="ＭＳ Ｐ明朝"/>
      <family val="1"/>
      <charset val="128"/>
    </font>
    <font>
      <sz val="11"/>
      <name val="ＭＳ Ｐゴシック"/>
      <family val="3"/>
      <charset val="128"/>
    </font>
    <font>
      <sz val="12"/>
      <name val="ＭＳ 明朝"/>
      <family val="1"/>
      <charset val="128"/>
    </font>
    <font>
      <sz val="9"/>
      <name val="ＭＳ ゴシック"/>
      <family val="3"/>
      <charset val="128"/>
    </font>
    <font>
      <sz val="9"/>
      <name val="ＭＳ 明朝"/>
      <family val="1"/>
      <charset val="128"/>
    </font>
    <font>
      <sz val="10"/>
      <name val="ＭＳ 明朝"/>
      <family val="1"/>
      <charset val="128"/>
    </font>
    <font>
      <sz val="14"/>
      <name val="ＭＳ ゴシック"/>
      <family val="3"/>
      <charset val="128"/>
    </font>
    <font>
      <sz val="11"/>
      <name val="ＭＳ 明朝"/>
      <family val="1"/>
      <charset val="128"/>
    </font>
  </fonts>
  <fills count="2">
    <fill>
      <patternFill patternType="none"/>
    </fill>
    <fill>
      <patternFill patternType="gray125"/>
    </fill>
  </fills>
  <borders count="24">
    <border>
      <left/>
      <right/>
      <top/>
      <bottom/>
      <diagonal/>
    </border>
    <border>
      <left/>
      <right/>
      <top/>
      <bottom style="medium">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alignment vertical="center"/>
    </xf>
    <xf numFmtId="38" fontId="7" fillId="0" borderId="0" applyFont="0" applyFill="0" applyBorder="0" applyAlignment="0" applyProtection="0">
      <alignment vertical="center"/>
    </xf>
    <xf numFmtId="0" fontId="8" fillId="0" borderId="0"/>
    <xf numFmtId="0" fontId="1" fillId="0" borderId="0">
      <alignment vertical="center"/>
    </xf>
  </cellStyleXfs>
  <cellXfs count="172">
    <xf numFmtId="0" fontId="0" fillId="0" borderId="0" xfId="0">
      <alignment vertical="center"/>
    </xf>
    <xf numFmtId="176" fontId="3" fillId="0" borderId="1" xfId="0" applyNumberFormat="1" applyFont="1" applyBorder="1">
      <alignment vertical="center"/>
    </xf>
    <xf numFmtId="176" fontId="3" fillId="0" borderId="0" xfId="0" applyNumberFormat="1" applyFont="1" applyAlignment="1">
      <alignment horizontal="left"/>
    </xf>
    <xf numFmtId="176" fontId="3" fillId="0" borderId="0" xfId="0" applyNumberFormat="1" applyFont="1">
      <alignment vertical="center"/>
    </xf>
    <xf numFmtId="41" fontId="3" fillId="0" borderId="0" xfId="0" quotePrefix="1" applyNumberFormat="1" applyFont="1" applyAlignment="1" applyProtection="1">
      <alignment horizontal="right"/>
      <protection locked="0"/>
    </xf>
    <xf numFmtId="176" fontId="3" fillId="0" borderId="1" xfId="0" applyNumberFormat="1" applyFont="1" applyBorder="1" applyProtection="1">
      <alignment vertical="center"/>
      <protection locked="0"/>
    </xf>
    <xf numFmtId="176" fontId="5" fillId="0" borderId="0" xfId="0" applyNumberFormat="1" applyFont="1">
      <alignment vertical="center"/>
    </xf>
    <xf numFmtId="176" fontId="3" fillId="0" borderId="0" xfId="0" applyNumberFormat="1" applyFont="1" applyProtection="1">
      <alignment vertical="center"/>
      <protection locked="0"/>
    </xf>
    <xf numFmtId="176" fontId="3" fillId="0" borderId="2" xfId="0" applyNumberFormat="1" applyFont="1" applyBorder="1" applyAlignment="1">
      <alignment horizontal="right"/>
    </xf>
    <xf numFmtId="176" fontId="3" fillId="0" borderId="0" xfId="0" applyNumberFormat="1" applyFont="1" applyAlignment="1">
      <alignment horizontal="right"/>
    </xf>
    <xf numFmtId="176" fontId="3" fillId="0" borderId="2" xfId="0" quotePrefix="1" applyNumberFormat="1" applyFont="1" applyBorder="1" applyAlignment="1">
      <alignment horizontal="right"/>
    </xf>
    <xf numFmtId="176" fontId="3" fillId="0" borderId="0" xfId="0" quotePrefix="1" applyNumberFormat="1" applyFont="1" applyAlignment="1">
      <alignment horizontal="right"/>
    </xf>
    <xf numFmtId="41" fontId="3" fillId="0" borderId="0" xfId="0" applyNumberFormat="1" applyFont="1" applyAlignment="1">
      <alignment horizontal="right"/>
    </xf>
    <xf numFmtId="176" fontId="3" fillId="0" borderId="0" xfId="0" applyNumberFormat="1" applyFont="1" applyAlignment="1" applyProtection="1">
      <alignment horizontal="right"/>
      <protection locked="0"/>
    </xf>
    <xf numFmtId="41" fontId="3" fillId="0" borderId="2" xfId="0" applyNumberFormat="1" applyFont="1" applyBorder="1" applyAlignment="1">
      <alignment horizontal="right"/>
    </xf>
    <xf numFmtId="176" fontId="3" fillId="0" borderId="3" xfId="0" applyNumberFormat="1" applyFont="1" applyBorder="1">
      <alignment vertical="center"/>
    </xf>
    <xf numFmtId="176" fontId="3" fillId="0" borderId="4" xfId="0" applyNumberFormat="1" applyFont="1" applyBorder="1">
      <alignment vertical="center"/>
    </xf>
    <xf numFmtId="176" fontId="3" fillId="0" borderId="3" xfId="0" applyNumberFormat="1" applyFont="1" applyBorder="1" applyAlignment="1">
      <alignment horizontal="left"/>
    </xf>
    <xf numFmtId="176" fontId="3" fillId="0" borderId="2" xfId="0" applyNumberFormat="1" applyFont="1" applyBorder="1" applyAlignment="1">
      <alignment horizontal="center"/>
    </xf>
    <xf numFmtId="176" fontId="3" fillId="0" borderId="4" xfId="0" applyNumberFormat="1" applyFont="1" applyBorder="1" applyAlignment="1">
      <alignment horizontal="center"/>
    </xf>
    <xf numFmtId="176" fontId="3" fillId="0" borderId="4" xfId="0" applyNumberFormat="1" applyFont="1" applyBorder="1" applyAlignment="1">
      <alignment horizontal="left"/>
    </xf>
    <xf numFmtId="181" fontId="11" fillId="0" borderId="0" xfId="0" quotePrefix="1" applyNumberFormat="1" applyFont="1" applyAlignment="1">
      <alignment horizontal="right"/>
    </xf>
    <xf numFmtId="182" fontId="11" fillId="0" borderId="0" xfId="0" applyNumberFormat="1" applyFont="1" applyAlignment="1">
      <alignment horizontal="right"/>
    </xf>
    <xf numFmtId="41" fontId="3" fillId="0" borderId="0" xfId="0" applyNumberFormat="1" applyFont="1" applyAlignment="1" applyProtection="1">
      <alignment horizontal="right" vertical="center"/>
      <protection locked="0"/>
    </xf>
    <xf numFmtId="176" fontId="3" fillId="0" borderId="0" xfId="0" applyNumberFormat="1" applyFont="1" applyAlignment="1">
      <alignment vertical="center" shrinkToFit="1"/>
    </xf>
    <xf numFmtId="176" fontId="5" fillId="0" borderId="0" xfId="0" applyNumberFormat="1" applyFont="1" applyAlignment="1">
      <alignment horizontal="left"/>
    </xf>
    <xf numFmtId="176" fontId="5" fillId="0" borderId="1" xfId="0" applyNumberFormat="1" applyFont="1" applyBorder="1">
      <alignment vertical="center"/>
    </xf>
    <xf numFmtId="177" fontId="5" fillId="0" borderId="0" xfId="0" applyNumberFormat="1" applyFont="1">
      <alignment vertical="center"/>
    </xf>
    <xf numFmtId="177" fontId="3" fillId="0" borderId="0" xfId="0" applyNumberFormat="1" applyFont="1">
      <alignment vertical="center"/>
    </xf>
    <xf numFmtId="177" fontId="3" fillId="0" borderId="0" xfId="0" applyNumberFormat="1" applyFont="1" applyAlignment="1">
      <alignment vertical="center" shrinkToFit="1"/>
    </xf>
    <xf numFmtId="177" fontId="3" fillId="0" borderId="0" xfId="0" applyNumberFormat="1" applyFont="1" applyAlignment="1">
      <alignment horizontal="left"/>
    </xf>
    <xf numFmtId="176" fontId="3" fillId="0" borderId="0" xfId="0" applyNumberFormat="1" applyFont="1" applyAlignment="1">
      <alignment horizontal="center" vertical="center"/>
    </xf>
    <xf numFmtId="176" fontId="3" fillId="0" borderId="0" xfId="0" applyNumberFormat="1" applyFont="1" applyAlignment="1">
      <alignment horizontal="center"/>
    </xf>
    <xf numFmtId="176" fontId="5" fillId="0" borderId="0" xfId="0" applyNumberFormat="1" applyFont="1" applyAlignment="1">
      <alignment horizontal="center" vertical="center"/>
    </xf>
    <xf numFmtId="176" fontId="3" fillId="0" borderId="0" xfId="0" applyNumberFormat="1" applyFont="1" applyAlignment="1">
      <alignment horizontal="center" vertical="center" shrinkToFit="1"/>
    </xf>
    <xf numFmtId="179" fontId="9" fillId="0" borderId="0" xfId="2" applyNumberFormat="1" applyFont="1" applyAlignment="1">
      <alignment vertical="center"/>
    </xf>
    <xf numFmtId="179" fontId="10" fillId="0" borderId="0" xfId="2" applyNumberFormat="1" applyFont="1" applyAlignment="1">
      <alignment vertical="center"/>
    </xf>
    <xf numFmtId="179" fontId="3" fillId="0" borderId="0" xfId="2" applyNumberFormat="1" applyFont="1" applyAlignment="1">
      <alignment vertical="center"/>
    </xf>
    <xf numFmtId="179" fontId="12" fillId="0" borderId="0" xfId="2" applyNumberFormat="1" applyFont="1" applyAlignment="1">
      <alignment vertical="center"/>
    </xf>
    <xf numFmtId="176" fontId="3" fillId="0" borderId="1" xfId="0" applyNumberFormat="1" applyFont="1" applyBorder="1" applyAlignment="1">
      <alignment vertical="center" shrinkToFit="1"/>
    </xf>
    <xf numFmtId="176" fontId="3" fillId="0" borderId="1" xfId="0" applyNumberFormat="1" applyFont="1" applyBorder="1" applyAlignment="1">
      <alignment horizontal="left"/>
    </xf>
    <xf numFmtId="176" fontId="3" fillId="0" borderId="1" xfId="0" applyNumberFormat="1" applyFont="1" applyBorder="1" applyAlignment="1">
      <alignment horizontal="right"/>
    </xf>
    <xf numFmtId="176" fontId="3" fillId="0" borderId="2" xfId="0" applyNumberFormat="1" applyFont="1" applyBorder="1">
      <alignment vertical="center"/>
    </xf>
    <xf numFmtId="176" fontId="3" fillId="0" borderId="2" xfId="0" applyNumberFormat="1" applyFont="1" applyBorder="1" applyAlignment="1">
      <alignment horizontal="left"/>
    </xf>
    <xf numFmtId="176" fontId="3" fillId="0" borderId="0" xfId="0" applyNumberFormat="1" applyFont="1" applyAlignment="1"/>
    <xf numFmtId="176" fontId="3" fillId="0" borderId="14" xfId="0" applyNumberFormat="1" applyFont="1" applyBorder="1" applyAlignment="1">
      <alignment horizontal="center"/>
    </xf>
    <xf numFmtId="176" fontId="3" fillId="0" borderId="3" xfId="0" applyNumberFormat="1" applyFont="1" applyBorder="1" applyAlignment="1">
      <alignment vertical="center" shrinkToFit="1"/>
    </xf>
    <xf numFmtId="176" fontId="3" fillId="0" borderId="6" xfId="0" applyNumberFormat="1" applyFont="1" applyBorder="1" applyAlignment="1">
      <alignment horizontal="left" shrinkToFit="1"/>
    </xf>
    <xf numFmtId="176" fontId="3" fillId="0" borderId="6" xfId="0" applyNumberFormat="1" applyFont="1" applyBorder="1" applyAlignment="1">
      <alignment vertical="center" shrinkToFit="1"/>
    </xf>
    <xf numFmtId="180" fontId="3" fillId="0" borderId="0" xfId="0" applyNumberFormat="1" applyFont="1">
      <alignment vertical="center"/>
    </xf>
    <xf numFmtId="176" fontId="3" fillId="0" borderId="5" xfId="0" applyNumberFormat="1" applyFont="1" applyBorder="1">
      <alignment vertical="center"/>
    </xf>
    <xf numFmtId="176" fontId="3" fillId="0" borderId="18" xfId="0" applyNumberFormat="1" applyFont="1" applyBorder="1">
      <alignment vertical="center"/>
    </xf>
    <xf numFmtId="176" fontId="3" fillId="0" borderId="16" xfId="0" applyNumberFormat="1" applyFont="1" applyBorder="1" applyAlignment="1">
      <alignment horizontal="left"/>
    </xf>
    <xf numFmtId="176" fontId="3" fillId="0" borderId="14" xfId="0" applyNumberFormat="1" applyFont="1" applyBorder="1" applyAlignment="1">
      <alignment horizontal="center" vertical="center"/>
    </xf>
    <xf numFmtId="176" fontId="3" fillId="0" borderId="15" xfId="0" applyNumberFormat="1" applyFont="1" applyBorder="1" applyAlignment="1">
      <alignment horizontal="center"/>
    </xf>
    <xf numFmtId="176" fontId="5" fillId="0" borderId="1" xfId="0" applyNumberFormat="1" applyFont="1" applyBorder="1" applyAlignment="1">
      <alignment horizontal="left"/>
    </xf>
    <xf numFmtId="176" fontId="3" fillId="0" borderId="0" xfId="0" applyNumberFormat="1" applyFont="1" applyAlignment="1">
      <alignment horizontal="center" shrinkToFit="1"/>
    </xf>
    <xf numFmtId="41" fontId="3" fillId="0" borderId="2" xfId="0" applyNumberFormat="1" applyFont="1" applyBorder="1">
      <alignment vertical="center"/>
    </xf>
    <xf numFmtId="41" fontId="3" fillId="0" borderId="0" xfId="0" applyNumberFormat="1" applyFont="1">
      <alignment vertical="center"/>
    </xf>
    <xf numFmtId="41" fontId="3" fillId="0" borderId="0" xfId="0" applyNumberFormat="1" applyFont="1" applyProtection="1">
      <alignment vertical="center"/>
      <protection locked="0"/>
    </xf>
    <xf numFmtId="177" fontId="5" fillId="0" borderId="1" xfId="0" applyNumberFormat="1" applyFont="1" applyBorder="1" applyAlignment="1">
      <alignment vertical="center" shrinkToFit="1"/>
    </xf>
    <xf numFmtId="177" fontId="5" fillId="0" borderId="1" xfId="0" applyNumberFormat="1" applyFont="1" applyBorder="1" applyAlignment="1">
      <alignment horizontal="left"/>
    </xf>
    <xf numFmtId="177" fontId="3" fillId="0" borderId="1" xfId="0" applyNumberFormat="1" applyFont="1" applyBorder="1">
      <alignment vertical="center"/>
    </xf>
    <xf numFmtId="177" fontId="3" fillId="0" borderId="1" xfId="0" applyNumberFormat="1" applyFont="1" applyBorder="1" applyAlignment="1">
      <alignment horizontal="right"/>
    </xf>
    <xf numFmtId="177" fontId="3" fillId="0" borderId="3" xfId="0" applyNumberFormat="1" applyFont="1" applyBorder="1">
      <alignment vertical="center"/>
    </xf>
    <xf numFmtId="177" fontId="3" fillId="0" borderId="4" xfId="0" applyNumberFormat="1" applyFont="1" applyBorder="1" applyAlignment="1">
      <alignment horizontal="left"/>
    </xf>
    <xf numFmtId="177" fontId="3" fillId="0" borderId="3" xfId="0" applyNumberFormat="1" applyFont="1" applyBorder="1" applyAlignment="1">
      <alignment vertical="center" shrinkToFit="1"/>
    </xf>
    <xf numFmtId="177" fontId="3" fillId="0" borderId="2" xfId="0" applyNumberFormat="1" applyFont="1" applyBorder="1">
      <alignment vertical="center"/>
    </xf>
    <xf numFmtId="177" fontId="3" fillId="0" borderId="1" xfId="0" applyNumberFormat="1" applyFont="1" applyBorder="1" applyAlignment="1">
      <alignment vertical="center" shrinkToFit="1"/>
    </xf>
    <xf numFmtId="177" fontId="3" fillId="0" borderId="5" xfId="0" applyNumberFormat="1" applyFont="1" applyBorder="1">
      <alignment vertical="center"/>
    </xf>
    <xf numFmtId="176" fontId="3" fillId="0" borderId="1" xfId="0" applyNumberFormat="1" applyFont="1" applyBorder="1" applyAlignment="1">
      <alignment horizontal="center" vertical="center"/>
    </xf>
    <xf numFmtId="176" fontId="3" fillId="0" borderId="23" xfId="0" applyNumberFormat="1" applyFont="1" applyBorder="1">
      <alignment vertical="center"/>
    </xf>
    <xf numFmtId="176" fontId="3" fillId="0" borderId="3" xfId="0" applyNumberFormat="1" applyFont="1" applyBorder="1" applyAlignment="1">
      <alignment horizontal="center" vertical="center"/>
    </xf>
    <xf numFmtId="176" fontId="3" fillId="0" borderId="6" xfId="0" applyNumberFormat="1" applyFont="1" applyBorder="1" applyAlignment="1">
      <alignment horizontal="center"/>
    </xf>
    <xf numFmtId="176" fontId="3" fillId="0" borderId="10" xfId="0" applyNumberFormat="1" applyFont="1" applyBorder="1" applyAlignment="1">
      <alignment horizontal="center" vertical="center"/>
    </xf>
    <xf numFmtId="176" fontId="3" fillId="0" borderId="0" xfId="0" quotePrefix="1" applyNumberFormat="1" applyFont="1" applyAlignment="1" applyProtection="1">
      <alignment horizontal="right"/>
      <protection locked="0"/>
    </xf>
    <xf numFmtId="176" fontId="3" fillId="0" borderId="8" xfId="0" applyNumberFormat="1" applyFont="1" applyBorder="1" applyAlignment="1"/>
    <xf numFmtId="176" fontId="3" fillId="0" borderId="9" xfId="0" applyNumberFormat="1" applyFont="1" applyBorder="1" applyAlignment="1"/>
    <xf numFmtId="176" fontId="3" fillId="0" borderId="0" xfId="0" applyNumberFormat="1" applyFont="1" applyAlignment="1">
      <alignment horizontal="left" shrinkToFit="1"/>
    </xf>
    <xf numFmtId="0" fontId="0" fillId="0" borderId="1" xfId="0" applyBorder="1">
      <alignment vertical="center"/>
    </xf>
    <xf numFmtId="176" fontId="3" fillId="0" borderId="2" xfId="0" applyNumberFormat="1" applyFont="1" applyBorder="1" applyAlignment="1"/>
    <xf numFmtId="176" fontId="5" fillId="0" borderId="1" xfId="0" applyNumberFormat="1" applyFont="1" applyBorder="1" applyAlignment="1">
      <alignment vertical="center" shrinkToFit="1"/>
    </xf>
    <xf numFmtId="41" fontId="3" fillId="0" borderId="5" xfId="0" applyNumberFormat="1" applyFont="1" applyBorder="1">
      <alignment vertical="center"/>
    </xf>
    <xf numFmtId="41" fontId="3" fillId="0" borderId="1" xfId="0" applyNumberFormat="1" applyFont="1" applyBorder="1">
      <alignment vertical="center"/>
    </xf>
    <xf numFmtId="178" fontId="3" fillId="0" borderId="2" xfId="0" applyNumberFormat="1" applyFont="1" applyBorder="1" applyAlignment="1">
      <alignment horizontal="right"/>
    </xf>
    <xf numFmtId="178" fontId="3" fillId="0" borderId="0" xfId="0" applyNumberFormat="1" applyFont="1" applyAlignment="1">
      <alignment horizontal="right"/>
    </xf>
    <xf numFmtId="178" fontId="3" fillId="0" borderId="0" xfId="1" applyNumberFormat="1" applyFont="1" applyFill="1" applyAlignment="1">
      <alignment horizontal="right"/>
    </xf>
    <xf numFmtId="41" fontId="3" fillId="0" borderId="0" xfId="1" applyNumberFormat="1" applyFont="1" applyFill="1" applyAlignment="1">
      <alignment horizontal="right"/>
    </xf>
    <xf numFmtId="42" fontId="3" fillId="0" borderId="0" xfId="0" applyNumberFormat="1" applyFont="1" applyAlignment="1">
      <alignment horizontal="right" vertical="center"/>
    </xf>
    <xf numFmtId="178" fontId="3" fillId="0" borderId="0" xfId="1" applyNumberFormat="1" applyFont="1" applyFill="1" applyAlignment="1"/>
    <xf numFmtId="178" fontId="3" fillId="0" borderId="2" xfId="0" applyNumberFormat="1" applyFont="1" applyBorder="1" applyAlignment="1"/>
    <xf numFmtId="178" fontId="3" fillId="0" borderId="0" xfId="0" applyNumberFormat="1" applyFont="1" applyAlignment="1"/>
    <xf numFmtId="176" fontId="3" fillId="0" borderId="1" xfId="0" applyNumberFormat="1" applyFont="1" applyBorder="1" applyAlignment="1">
      <alignment horizontal="right" vertical="center"/>
    </xf>
    <xf numFmtId="176" fontId="3" fillId="0" borderId="2" xfId="0" applyNumberFormat="1" applyFont="1" applyBorder="1" applyAlignment="1">
      <alignment horizontal="center" shrinkToFit="1"/>
    </xf>
    <xf numFmtId="176" fontId="3" fillId="0" borderId="4" xfId="0" applyNumberFormat="1" applyFont="1" applyBorder="1" applyAlignment="1">
      <alignment horizontal="center" shrinkToFit="1"/>
    </xf>
    <xf numFmtId="176" fontId="5" fillId="0" borderId="3" xfId="0" applyNumberFormat="1" applyFont="1" applyBorder="1">
      <alignment vertical="center"/>
    </xf>
    <xf numFmtId="176" fontId="3" fillId="0" borderId="0" xfId="0" quotePrefix="1" applyNumberFormat="1" applyFont="1" applyAlignment="1">
      <alignment horizontal="left"/>
    </xf>
    <xf numFmtId="176" fontId="3" fillId="0" borderId="6" xfId="0" applyNumberFormat="1" applyFont="1" applyBorder="1" applyAlignment="1">
      <alignment horizontal="center" shrinkToFit="1"/>
    </xf>
    <xf numFmtId="176" fontId="3" fillId="0" borderId="11"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16" xfId="0" applyNumberFormat="1" applyFont="1" applyBorder="1">
      <alignment vertical="center"/>
    </xf>
    <xf numFmtId="176" fontId="3" fillId="0" borderId="19" xfId="0" applyNumberFormat="1" applyFont="1" applyBorder="1">
      <alignment vertical="center"/>
    </xf>
    <xf numFmtId="176" fontId="3" fillId="0" borderId="12" xfId="0" applyNumberFormat="1" applyFont="1" applyBorder="1" applyAlignment="1">
      <alignment horizontal="center" vertical="center"/>
    </xf>
    <xf numFmtId="176" fontId="3" fillId="0" borderId="1" xfId="0" applyNumberFormat="1" applyFont="1" applyBorder="1" applyAlignment="1">
      <alignment horizontal="center" vertical="center" shrinkToFit="1"/>
    </xf>
    <xf numFmtId="176" fontId="3" fillId="0" borderId="8" xfId="0" applyNumberFormat="1" applyFont="1" applyBorder="1">
      <alignment vertical="center"/>
    </xf>
    <xf numFmtId="176" fontId="3" fillId="0" borderId="2" xfId="0" applyNumberFormat="1" applyFont="1" applyBorder="1" applyAlignment="1">
      <alignment vertical="center" shrinkToFit="1"/>
    </xf>
    <xf numFmtId="176" fontId="3" fillId="0" borderId="2" xfId="0" applyNumberFormat="1" applyFont="1" applyBorder="1" applyAlignment="1">
      <alignment shrinkToFit="1"/>
    </xf>
    <xf numFmtId="176" fontId="3" fillId="0" borderId="2" xfId="0" applyNumberFormat="1" applyFont="1" applyBorder="1" applyAlignment="1">
      <alignment horizontal="left" shrinkToFit="1"/>
    </xf>
    <xf numFmtId="176" fontId="3" fillId="0" borderId="3" xfId="0" applyNumberFormat="1" applyFont="1" applyBorder="1" applyAlignment="1">
      <alignment horizontal="center" vertical="center" shrinkToFit="1"/>
    </xf>
    <xf numFmtId="176" fontId="3" fillId="0" borderId="4" xfId="0" applyNumberFormat="1" applyFont="1" applyBorder="1" applyAlignment="1">
      <alignment horizontal="left" shrinkToFit="1"/>
    </xf>
    <xf numFmtId="176" fontId="3" fillId="0" borderId="4" xfId="0" applyNumberFormat="1" applyFont="1" applyBorder="1" applyAlignment="1">
      <alignment horizontal="center" vertical="center" shrinkToFit="1"/>
    </xf>
    <xf numFmtId="176" fontId="3" fillId="0" borderId="4" xfId="0" applyNumberFormat="1" applyFont="1" applyBorder="1" applyAlignment="1">
      <alignment horizontal="right" shrinkToFit="1"/>
    </xf>
    <xf numFmtId="176" fontId="3" fillId="0" borderId="4" xfId="0" applyNumberFormat="1" applyFont="1" applyBorder="1" applyAlignment="1">
      <alignment vertical="center" shrinkToFit="1"/>
    </xf>
    <xf numFmtId="176" fontId="3" fillId="0" borderId="13" xfId="0" applyNumberFormat="1" applyFont="1" applyBorder="1" applyAlignment="1">
      <alignment vertical="center" shrinkToFit="1"/>
    </xf>
    <xf numFmtId="176" fontId="3" fillId="0" borderId="14" xfId="0" applyNumberFormat="1" applyFont="1" applyBorder="1" applyAlignment="1">
      <alignment horizontal="center" shrinkToFit="1"/>
    </xf>
    <xf numFmtId="176" fontId="3" fillId="0" borderId="15" xfId="0" applyNumberFormat="1" applyFont="1" applyBorder="1" applyAlignment="1">
      <alignment horizontal="right" vertical="center" shrinkToFit="1"/>
    </xf>
    <xf numFmtId="176" fontId="3" fillId="0" borderId="15" xfId="0" applyNumberFormat="1" applyFont="1" applyBorder="1" applyAlignment="1">
      <alignment horizontal="center" shrinkToFit="1"/>
    </xf>
    <xf numFmtId="41" fontId="5" fillId="0" borderId="0" xfId="0" applyNumberFormat="1" applyFont="1">
      <alignment vertical="center"/>
    </xf>
    <xf numFmtId="41" fontId="3" fillId="0" borderId="2" xfId="0" applyNumberFormat="1" applyFont="1" applyBorder="1" applyAlignment="1">
      <alignment horizontal="right" vertical="center"/>
    </xf>
    <xf numFmtId="41" fontId="3" fillId="0" borderId="0" xfId="0" applyNumberFormat="1" applyFont="1" applyAlignment="1">
      <alignment horizontal="right" vertical="center"/>
    </xf>
    <xf numFmtId="176" fontId="3" fillId="0" borderId="2" xfId="0" applyNumberFormat="1" applyFont="1" applyBorder="1" applyAlignment="1">
      <alignment horizontal="center" vertical="center"/>
    </xf>
    <xf numFmtId="176" fontId="3" fillId="0" borderId="4" xfId="0" applyNumberFormat="1" applyFont="1" applyBorder="1" applyAlignment="1">
      <alignment horizontal="center" vertical="center"/>
    </xf>
    <xf numFmtId="177" fontId="3" fillId="0" borderId="4" xfId="0" applyNumberFormat="1" applyFont="1" applyBorder="1" applyAlignment="1">
      <alignment horizontal="center" vertical="center"/>
    </xf>
    <xf numFmtId="177" fontId="3" fillId="0" borderId="2" xfId="0" applyNumberFormat="1" applyFont="1" applyBorder="1" applyAlignment="1">
      <alignment horizontal="center" vertical="center"/>
    </xf>
    <xf numFmtId="177" fontId="3" fillId="0" borderId="0" xfId="0" applyNumberFormat="1" applyFont="1" applyAlignment="1"/>
    <xf numFmtId="177" fontId="3" fillId="0" borderId="0" xfId="1" applyNumberFormat="1" applyFont="1" applyFill="1" applyBorder="1">
      <alignment vertical="center"/>
    </xf>
    <xf numFmtId="177" fontId="3" fillId="0" borderId="0" xfId="1" applyNumberFormat="1" applyFont="1" applyFill="1">
      <alignment vertical="center"/>
    </xf>
    <xf numFmtId="176" fontId="3" fillId="0" borderId="0" xfId="0" quotePrefix="1" applyNumberFormat="1" applyFont="1" applyAlignment="1">
      <alignment horizontal="right" shrinkToFit="1"/>
    </xf>
    <xf numFmtId="41" fontId="3" fillId="0" borderId="2" xfId="0" applyNumberFormat="1" applyFont="1" applyBorder="1" applyAlignment="1"/>
    <xf numFmtId="41" fontId="3" fillId="0" borderId="0" xfId="0" applyNumberFormat="1" applyFont="1" applyAlignment="1"/>
    <xf numFmtId="41" fontId="3" fillId="0" borderId="2" xfId="0" quotePrefix="1" applyNumberFormat="1" applyFont="1" applyBorder="1" applyAlignment="1">
      <alignment horizontal="right"/>
    </xf>
    <xf numFmtId="41" fontId="3" fillId="0" borderId="0" xfId="0" quotePrefix="1" applyNumberFormat="1" applyFont="1" applyAlignment="1">
      <alignment horizontal="right"/>
    </xf>
    <xf numFmtId="176" fontId="3" fillId="0" borderId="6" xfId="0" quotePrefix="1" applyNumberFormat="1" applyFont="1" applyBorder="1" applyAlignment="1">
      <alignment horizontal="right" shrinkToFit="1"/>
    </xf>
    <xf numFmtId="176" fontId="3" fillId="0" borderId="13" xfId="0" applyNumberFormat="1" applyFont="1" applyBorder="1" applyAlignment="1">
      <alignment horizontal="center" vertical="center"/>
    </xf>
    <xf numFmtId="176" fontId="3" fillId="0" borderId="15" xfId="0" applyNumberFormat="1" applyFont="1" applyBorder="1" applyAlignment="1">
      <alignment horizontal="center" vertical="center"/>
    </xf>
    <xf numFmtId="176" fontId="3" fillId="0" borderId="12" xfId="0" applyNumberFormat="1" applyFont="1" applyBorder="1" applyAlignment="1">
      <alignment horizontal="center" vertical="center"/>
    </xf>
    <xf numFmtId="176" fontId="3" fillId="0" borderId="17" xfId="0" applyNumberFormat="1" applyFont="1" applyBorder="1" applyAlignment="1">
      <alignment horizontal="center" vertical="center"/>
    </xf>
    <xf numFmtId="176" fontId="4" fillId="0" borderId="0" xfId="0" applyNumberFormat="1" applyFont="1" applyAlignment="1">
      <alignment horizontal="center"/>
    </xf>
    <xf numFmtId="176" fontId="5" fillId="0" borderId="0" xfId="0" applyNumberFormat="1" applyFont="1" applyAlignment="1">
      <alignment horizontal="center"/>
    </xf>
    <xf numFmtId="176" fontId="3" fillId="0" borderId="18"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19" xfId="0" applyNumberFormat="1" applyFont="1" applyBorder="1" applyAlignment="1">
      <alignment horizontal="center" vertical="center"/>
    </xf>
    <xf numFmtId="176" fontId="13" fillId="0" borderId="13" xfId="0" applyNumberFormat="1" applyFont="1" applyBorder="1" applyAlignment="1">
      <alignment horizontal="center" vertical="center" wrapText="1"/>
    </xf>
    <xf numFmtId="176" fontId="13" fillId="0" borderId="15" xfId="0" applyNumberFormat="1" applyFont="1" applyBorder="1" applyAlignment="1">
      <alignment horizontal="center" vertical="center" wrapText="1"/>
    </xf>
    <xf numFmtId="176" fontId="3" fillId="0" borderId="13" xfId="0" applyNumberFormat="1" applyFont="1" applyBorder="1" applyAlignment="1">
      <alignment horizontal="center" vertical="center" wrapText="1" shrinkToFit="1"/>
    </xf>
    <xf numFmtId="176" fontId="3" fillId="0" borderId="15" xfId="0" applyNumberFormat="1" applyFont="1" applyBorder="1" applyAlignment="1">
      <alignment horizontal="center" vertical="center" shrinkToFit="1"/>
    </xf>
    <xf numFmtId="176" fontId="3" fillId="0" borderId="7" xfId="0" applyNumberFormat="1" applyFont="1" applyBorder="1" applyAlignment="1">
      <alignment horizontal="center"/>
    </xf>
    <xf numFmtId="176" fontId="3" fillId="0" borderId="9" xfId="0" applyNumberFormat="1" applyFont="1" applyBorder="1" applyAlignment="1">
      <alignment horizontal="center"/>
    </xf>
    <xf numFmtId="176" fontId="3" fillId="0" borderId="8" xfId="0" applyNumberFormat="1" applyFont="1" applyBorder="1" applyAlignment="1">
      <alignment horizontal="center"/>
    </xf>
    <xf numFmtId="176" fontId="3" fillId="0" borderId="7" xfId="0" applyNumberFormat="1" applyFont="1" applyBorder="1" applyAlignment="1">
      <alignment horizontal="center" shrinkToFit="1"/>
    </xf>
    <xf numFmtId="176" fontId="3" fillId="0" borderId="9" xfId="0" applyNumberFormat="1" applyFont="1" applyBorder="1" applyAlignment="1">
      <alignment horizontal="center" shrinkToFit="1"/>
    </xf>
    <xf numFmtId="176" fontId="3" fillId="0" borderId="13" xfId="0" applyNumberFormat="1" applyFont="1" applyBorder="1" applyAlignment="1">
      <alignment horizontal="center" vertical="center" wrapText="1"/>
    </xf>
    <xf numFmtId="176" fontId="3" fillId="0" borderId="15" xfId="0" applyNumberFormat="1" applyFont="1" applyBorder="1" applyAlignment="1">
      <alignment horizontal="center" vertical="center" wrapText="1"/>
    </xf>
    <xf numFmtId="176" fontId="3" fillId="0" borderId="8" xfId="0" applyNumberFormat="1" applyFont="1" applyBorder="1" applyAlignment="1">
      <alignment horizontal="center" shrinkToFit="1"/>
    </xf>
    <xf numFmtId="176" fontId="3" fillId="0" borderId="13" xfId="0" applyNumberFormat="1" applyFont="1" applyBorder="1" applyAlignment="1">
      <alignment horizontal="center" vertical="center" shrinkToFit="1"/>
    </xf>
    <xf numFmtId="176" fontId="3" fillId="0" borderId="18" xfId="0" applyNumberFormat="1" applyFont="1" applyBorder="1" applyAlignment="1">
      <alignment horizontal="center" vertical="center" shrinkToFit="1"/>
    </xf>
    <xf numFmtId="176" fontId="3" fillId="0" borderId="4" xfId="0" applyNumberFormat="1" applyFont="1" applyBorder="1" applyAlignment="1">
      <alignment horizontal="center" vertical="center" shrinkToFit="1"/>
    </xf>
    <xf numFmtId="176" fontId="3" fillId="0" borderId="21" xfId="0" applyNumberFormat="1" applyFont="1" applyBorder="1" applyAlignment="1">
      <alignment horizontal="center" vertical="center"/>
    </xf>
    <xf numFmtId="176" fontId="3" fillId="0" borderId="20"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11" xfId="0" applyNumberFormat="1" applyFont="1" applyBorder="1" applyAlignment="1">
      <alignment horizontal="center" vertical="center"/>
    </xf>
    <xf numFmtId="177" fontId="3" fillId="0" borderId="13" xfId="0" applyNumberFormat="1" applyFont="1" applyBorder="1" applyAlignment="1">
      <alignment horizontal="center" vertical="center"/>
    </xf>
    <xf numFmtId="177" fontId="3" fillId="0" borderId="15" xfId="0" applyNumberFormat="1" applyFont="1" applyBorder="1" applyAlignment="1">
      <alignment horizontal="center" vertical="center"/>
    </xf>
    <xf numFmtId="177" fontId="3" fillId="0" borderId="18" xfId="0" applyNumberFormat="1" applyFont="1" applyBorder="1" applyAlignment="1">
      <alignment horizontal="center" vertical="center"/>
    </xf>
    <xf numFmtId="177" fontId="3" fillId="0" borderId="4" xfId="0" applyNumberFormat="1" applyFont="1" applyBorder="1" applyAlignment="1">
      <alignment horizontal="center" vertical="center"/>
    </xf>
    <xf numFmtId="177" fontId="3" fillId="0" borderId="22" xfId="0" applyNumberFormat="1" applyFont="1" applyBorder="1" applyAlignment="1">
      <alignment horizontal="center"/>
    </xf>
    <xf numFmtId="177" fontId="3" fillId="0" borderId="23" xfId="0" applyNumberFormat="1" applyFont="1" applyBorder="1" applyAlignment="1">
      <alignment horizontal="center"/>
    </xf>
    <xf numFmtId="177" fontId="3" fillId="0" borderId="0" xfId="0" applyNumberFormat="1" applyFont="1" applyAlignment="1">
      <alignment horizontal="left"/>
    </xf>
    <xf numFmtId="177" fontId="3" fillId="0" borderId="0" xfId="0" applyNumberFormat="1" applyFont="1" applyAlignment="1"/>
    <xf numFmtId="177" fontId="3" fillId="0" borderId="21" xfId="0" applyNumberFormat="1" applyFont="1" applyBorder="1" applyAlignment="1">
      <alignment horizontal="center" vertical="center"/>
    </xf>
    <xf numFmtId="177" fontId="3" fillId="0" borderId="2" xfId="0" applyNumberFormat="1" applyFont="1" applyBorder="1" applyAlignment="1">
      <alignment horizontal="center" vertical="center"/>
    </xf>
  </cellXfs>
  <cellStyles count="4">
    <cellStyle name="桁区切り" xfId="1" builtinId="6"/>
    <cellStyle name="標準" xfId="0" builtinId="0"/>
    <cellStyle name="標準 2" xfId="3" xr:uid="{00000000-0005-0000-0000-000002000000}"/>
    <cellStyle name="標準_表２"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12</xdr:col>
      <xdr:colOff>561975</xdr:colOff>
      <xdr:row>12</xdr:row>
      <xdr:rowOff>0</xdr:rowOff>
    </xdr:from>
    <xdr:to>
      <xdr:col>12</xdr:col>
      <xdr:colOff>561975</xdr:colOff>
      <xdr:row>12</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11553825" y="26384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542925</xdr:colOff>
      <xdr:row>12</xdr:row>
      <xdr:rowOff>0</xdr:rowOff>
    </xdr:from>
    <xdr:to>
      <xdr:col>13</xdr:col>
      <xdr:colOff>542925</xdr:colOff>
      <xdr:row>12</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12344400" y="26384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12</xdr:row>
      <xdr:rowOff>0</xdr:rowOff>
    </xdr:from>
    <xdr:to>
      <xdr:col>18</xdr:col>
      <xdr:colOff>0</xdr:colOff>
      <xdr:row>12</xdr:row>
      <xdr:rowOff>0</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a:off x="15506700" y="26384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295275</xdr:colOff>
      <xdr:row>12</xdr:row>
      <xdr:rowOff>0</xdr:rowOff>
    </xdr:from>
    <xdr:to>
      <xdr:col>13</xdr:col>
      <xdr:colOff>295275</xdr:colOff>
      <xdr:row>12</xdr:row>
      <xdr:rowOff>0</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a:off x="12096750" y="26384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561975</xdr:colOff>
      <xdr:row>12</xdr:row>
      <xdr:rowOff>0</xdr:rowOff>
    </xdr:from>
    <xdr:to>
      <xdr:col>12</xdr:col>
      <xdr:colOff>561975</xdr:colOff>
      <xdr:row>12</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a:off x="11553825" y="26384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542925</xdr:colOff>
      <xdr:row>12</xdr:row>
      <xdr:rowOff>0</xdr:rowOff>
    </xdr:from>
    <xdr:to>
      <xdr:col>13</xdr:col>
      <xdr:colOff>542925</xdr:colOff>
      <xdr:row>12</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a:off x="12344400" y="26384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295275</xdr:colOff>
      <xdr:row>12</xdr:row>
      <xdr:rowOff>0</xdr:rowOff>
    </xdr:from>
    <xdr:to>
      <xdr:col>13</xdr:col>
      <xdr:colOff>295275</xdr:colOff>
      <xdr:row>12</xdr:row>
      <xdr:rowOff>0</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a:off x="12096750" y="26384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814983</xdr:colOff>
      <xdr:row>45</xdr:row>
      <xdr:rowOff>0</xdr:rowOff>
    </xdr:from>
    <xdr:ext cx="201017" cy="65"/>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14435733" y="9020175"/>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autoPageBreaks="0" fitToPage="1"/>
  </sheetPr>
  <dimension ref="A1:V86"/>
  <sheetViews>
    <sheetView tabSelected="1" view="pageBreakPreview" zoomScaleNormal="75" zoomScaleSheetLayoutView="100" workbookViewId="0"/>
  </sheetViews>
  <sheetFormatPr defaultColWidth="10.875" defaultRowHeight="17.25" x14ac:dyDescent="0.15"/>
  <cols>
    <col min="1" max="1" width="13.375" style="3" customWidth="1"/>
    <col min="2" max="2" width="25.125" style="24" customWidth="1"/>
    <col min="3" max="11" width="13.25" style="3" customWidth="1"/>
    <col min="12" max="12" width="10.875" style="3"/>
    <col min="13" max="13" width="12.625" style="3" bestFit="1" customWidth="1"/>
    <col min="14" max="17" width="11.125" style="3" bestFit="1" customWidth="1"/>
    <col min="18" max="18" width="11.125" style="3" customWidth="1"/>
    <col min="19" max="19" width="11.125" style="3" bestFit="1" customWidth="1"/>
    <col min="20" max="20" width="11.125" style="3" customWidth="1"/>
    <col min="21" max="27" width="11.125" style="3" bestFit="1" customWidth="1"/>
    <col min="28" max="16384" width="10.875" style="3"/>
  </cols>
  <sheetData>
    <row r="1" spans="1:11" x14ac:dyDescent="0.2">
      <c r="A1" s="2"/>
    </row>
    <row r="6" spans="1:11" ht="28.5" x14ac:dyDescent="0.3">
      <c r="B6" s="137" t="s">
        <v>97</v>
      </c>
      <c r="C6" s="137"/>
      <c r="D6" s="137"/>
      <c r="E6" s="137"/>
      <c r="F6" s="137"/>
      <c r="G6" s="137"/>
      <c r="H6" s="137"/>
      <c r="I6" s="137"/>
      <c r="J6" s="137"/>
      <c r="K6" s="137"/>
    </row>
    <row r="8" spans="1:11" x14ac:dyDescent="0.2">
      <c r="B8" s="138" t="s">
        <v>102</v>
      </c>
      <c r="C8" s="138"/>
      <c r="D8" s="138"/>
      <c r="E8" s="138"/>
      <c r="F8" s="138"/>
      <c r="G8" s="138"/>
      <c r="H8" s="138"/>
      <c r="I8" s="138"/>
      <c r="J8" s="138"/>
      <c r="K8" s="138"/>
    </row>
    <row r="9" spans="1:11" x14ac:dyDescent="0.2">
      <c r="C9" s="2" t="s">
        <v>98</v>
      </c>
      <c r="D9" s="25"/>
    </row>
    <row r="10" spans="1:11" x14ac:dyDescent="0.2">
      <c r="C10" s="2" t="s">
        <v>99</v>
      </c>
      <c r="D10" s="25"/>
    </row>
    <row r="11" spans="1:11" x14ac:dyDescent="0.2">
      <c r="C11" s="2" t="s">
        <v>100</v>
      </c>
      <c r="D11" s="25"/>
    </row>
    <row r="12" spans="1:11" x14ac:dyDescent="0.2">
      <c r="C12" s="2" t="s">
        <v>101</v>
      </c>
      <c r="D12" s="25"/>
    </row>
    <row r="13" spans="1:11" ht="18" thickBot="1" x14ac:dyDescent="0.25">
      <c r="B13" s="39"/>
      <c r="C13" s="1"/>
      <c r="D13" s="40"/>
      <c r="E13" s="1"/>
      <c r="F13" s="1"/>
      <c r="G13" s="1"/>
      <c r="H13" s="1"/>
      <c r="I13" s="1"/>
      <c r="J13" s="41" t="s">
        <v>5</v>
      </c>
    </row>
    <row r="14" spans="1:11" x14ac:dyDescent="0.2">
      <c r="C14" s="42"/>
      <c r="D14" s="17"/>
      <c r="E14" s="15"/>
      <c r="F14" s="15"/>
      <c r="G14" s="15"/>
      <c r="H14" s="15"/>
      <c r="I14" s="15"/>
      <c r="J14" s="15"/>
    </row>
    <row r="15" spans="1:11" x14ac:dyDescent="0.2">
      <c r="C15" s="43" t="s">
        <v>69</v>
      </c>
      <c r="D15" s="139" t="s">
        <v>110</v>
      </c>
      <c r="E15" s="15"/>
      <c r="F15" s="15"/>
      <c r="G15" s="15"/>
      <c r="H15" s="17"/>
      <c r="I15" s="15"/>
      <c r="J15" s="15"/>
    </row>
    <row r="16" spans="1:11" x14ac:dyDescent="0.2">
      <c r="C16" s="18" t="s">
        <v>70</v>
      </c>
      <c r="D16" s="140"/>
      <c r="E16" s="42"/>
      <c r="F16" s="15"/>
      <c r="G16" s="15"/>
      <c r="H16" s="17"/>
      <c r="I16" s="15"/>
      <c r="J16" s="139" t="s">
        <v>0</v>
      </c>
      <c r="K16" s="44"/>
    </row>
    <row r="17" spans="2:11" x14ac:dyDescent="0.2">
      <c r="C17" s="18"/>
      <c r="D17" s="140"/>
      <c r="E17" s="45" t="s">
        <v>111</v>
      </c>
      <c r="F17" s="142" t="s">
        <v>1</v>
      </c>
      <c r="G17" s="143" t="s">
        <v>267</v>
      </c>
      <c r="H17" s="145" t="s">
        <v>114</v>
      </c>
      <c r="I17" s="135" t="s">
        <v>2</v>
      </c>
      <c r="J17" s="140"/>
      <c r="K17" s="44"/>
    </row>
    <row r="18" spans="2:11" ht="16.5" customHeight="1" x14ac:dyDescent="0.2">
      <c r="B18" s="46"/>
      <c r="C18" s="16"/>
      <c r="D18" s="141"/>
      <c r="E18" s="19"/>
      <c r="F18" s="141"/>
      <c r="G18" s="144"/>
      <c r="H18" s="146"/>
      <c r="I18" s="136"/>
      <c r="J18" s="141"/>
      <c r="K18" s="44"/>
    </row>
    <row r="19" spans="2:11" x14ac:dyDescent="0.15">
      <c r="C19" s="42"/>
      <c r="F19" s="7"/>
    </row>
    <row r="20" spans="2:11" x14ac:dyDescent="0.2">
      <c r="B20" s="47" t="s">
        <v>120</v>
      </c>
      <c r="C20" s="3">
        <v>5183.99</v>
      </c>
      <c r="D20" s="3">
        <v>1686.11</v>
      </c>
      <c r="E20" s="3">
        <v>1427.09</v>
      </c>
      <c r="F20" s="3">
        <v>859.4</v>
      </c>
      <c r="G20" s="3">
        <v>75.81</v>
      </c>
      <c r="H20" s="3">
        <v>398.77</v>
      </c>
      <c r="I20" s="3">
        <v>93.12</v>
      </c>
      <c r="J20" s="3">
        <v>259.02</v>
      </c>
    </row>
    <row r="21" spans="2:11" x14ac:dyDescent="0.2">
      <c r="B21" s="47" t="s">
        <v>124</v>
      </c>
      <c r="C21" s="3">
        <v>4209.63</v>
      </c>
      <c r="D21" s="3">
        <v>1734.04</v>
      </c>
      <c r="E21" s="3">
        <v>1407.45</v>
      </c>
      <c r="F21" s="3">
        <v>854.67</v>
      </c>
      <c r="G21" s="3">
        <v>133.32</v>
      </c>
      <c r="H21" s="3">
        <v>348.81</v>
      </c>
      <c r="I21" s="3">
        <v>70.650000000000006</v>
      </c>
      <c r="J21" s="3">
        <v>326.58999999999997</v>
      </c>
    </row>
    <row r="22" spans="2:11" x14ac:dyDescent="0.2">
      <c r="B22" s="47" t="s">
        <v>125</v>
      </c>
      <c r="C22" s="3">
        <v>3595.24</v>
      </c>
      <c r="D22" s="3">
        <v>1708.62</v>
      </c>
      <c r="E22" s="3">
        <v>1351.61</v>
      </c>
      <c r="F22" s="3">
        <v>863.67</v>
      </c>
      <c r="G22" s="3">
        <v>87.63</v>
      </c>
      <c r="H22" s="3">
        <v>332.03</v>
      </c>
      <c r="I22" s="3">
        <v>68.290000000000006</v>
      </c>
      <c r="J22" s="3">
        <v>357</v>
      </c>
    </row>
    <row r="23" spans="2:11" x14ac:dyDescent="0.15">
      <c r="B23" s="48" t="s">
        <v>245</v>
      </c>
      <c r="C23" s="3">
        <v>3132.81</v>
      </c>
      <c r="D23" s="3">
        <v>1529.95</v>
      </c>
      <c r="E23" s="3">
        <v>1266.97</v>
      </c>
      <c r="F23" s="3">
        <v>865.73</v>
      </c>
      <c r="G23" s="3">
        <v>104.56</v>
      </c>
      <c r="H23" s="3">
        <v>242.96</v>
      </c>
      <c r="I23" s="3">
        <v>53.73</v>
      </c>
      <c r="J23" s="3">
        <v>262.98</v>
      </c>
      <c r="K23" s="49"/>
    </row>
    <row r="24" spans="2:11" x14ac:dyDescent="0.15">
      <c r="B24" s="48" t="s">
        <v>251</v>
      </c>
      <c r="C24" s="3">
        <v>3919.69</v>
      </c>
      <c r="D24" s="3">
        <v>1746.58</v>
      </c>
      <c r="E24" s="3">
        <v>1437.34</v>
      </c>
      <c r="F24" s="3">
        <v>919.01</v>
      </c>
      <c r="G24" s="3">
        <v>190.5</v>
      </c>
      <c r="H24" s="3">
        <v>251.66</v>
      </c>
      <c r="I24" s="3">
        <v>76.16</v>
      </c>
      <c r="J24" s="3">
        <v>309.25</v>
      </c>
      <c r="K24" s="49"/>
    </row>
    <row r="25" spans="2:11" x14ac:dyDescent="0.15">
      <c r="B25" s="48"/>
      <c r="K25" s="49"/>
    </row>
    <row r="26" spans="2:11" x14ac:dyDescent="0.15">
      <c r="B26" s="48" t="s">
        <v>260</v>
      </c>
      <c r="C26" s="3">
        <v>4339.4799999999996</v>
      </c>
      <c r="D26" s="3">
        <v>1881.13</v>
      </c>
      <c r="E26" s="3">
        <v>1606.39</v>
      </c>
      <c r="F26" s="3">
        <v>940.16</v>
      </c>
      <c r="G26" s="3">
        <v>296.5</v>
      </c>
      <c r="H26" s="3">
        <v>243.03</v>
      </c>
      <c r="I26" s="3">
        <v>126.69</v>
      </c>
      <c r="J26" s="3">
        <v>274.75</v>
      </c>
      <c r="K26" s="49"/>
    </row>
    <row r="27" spans="2:11" x14ac:dyDescent="0.15">
      <c r="B27" s="48" t="s">
        <v>266</v>
      </c>
      <c r="C27" s="3">
        <v>4363.08</v>
      </c>
      <c r="D27" s="3">
        <v>1683.96</v>
      </c>
      <c r="E27" s="3">
        <v>1306.9000000000001</v>
      </c>
      <c r="F27" s="3">
        <v>876.82</v>
      </c>
      <c r="G27" s="3">
        <v>107.49</v>
      </c>
      <c r="H27" s="3">
        <v>241.81</v>
      </c>
      <c r="I27" s="3">
        <v>80.77</v>
      </c>
      <c r="J27" s="3">
        <v>377.06</v>
      </c>
      <c r="K27" s="49"/>
    </row>
    <row r="28" spans="2:11" x14ac:dyDescent="0.15">
      <c r="B28" s="48" t="s">
        <v>274</v>
      </c>
      <c r="C28" s="3">
        <v>4616.78</v>
      </c>
      <c r="D28" s="3">
        <v>1636.92</v>
      </c>
      <c r="E28" s="3">
        <v>1353.14</v>
      </c>
      <c r="F28" s="3">
        <v>916.7</v>
      </c>
      <c r="G28" s="3">
        <v>83.21</v>
      </c>
      <c r="H28" s="3">
        <v>292.75</v>
      </c>
      <c r="I28" s="3">
        <v>60.48</v>
      </c>
      <c r="J28" s="3">
        <v>283.77999999999997</v>
      </c>
      <c r="K28" s="49"/>
    </row>
    <row r="29" spans="2:11" x14ac:dyDescent="0.15">
      <c r="B29" s="48" t="s">
        <v>280</v>
      </c>
      <c r="C29" s="3">
        <v>6169.14</v>
      </c>
      <c r="D29" s="3">
        <v>1685.49</v>
      </c>
      <c r="E29" s="3">
        <v>1411.17</v>
      </c>
      <c r="F29" s="3">
        <v>912.04</v>
      </c>
      <c r="G29" s="3">
        <v>107.26</v>
      </c>
      <c r="H29" s="3">
        <v>345.14</v>
      </c>
      <c r="I29" s="3">
        <v>46.72</v>
      </c>
      <c r="J29" s="3">
        <v>274.33</v>
      </c>
      <c r="K29" s="49"/>
    </row>
    <row r="30" spans="2:11" x14ac:dyDescent="0.15">
      <c r="B30" s="48" t="s">
        <v>287</v>
      </c>
      <c r="C30" s="3">
        <v>4658</v>
      </c>
      <c r="D30" s="3">
        <v>1577</v>
      </c>
      <c r="E30" s="3">
        <v>1272</v>
      </c>
      <c r="F30" s="3">
        <v>837</v>
      </c>
      <c r="G30" s="3">
        <v>107</v>
      </c>
      <c r="H30" s="3">
        <v>278</v>
      </c>
      <c r="I30" s="3">
        <v>50</v>
      </c>
      <c r="J30" s="3">
        <v>305</v>
      </c>
      <c r="K30" s="49"/>
    </row>
    <row r="31" spans="2:11" x14ac:dyDescent="0.2">
      <c r="B31" s="48"/>
      <c r="C31" s="124"/>
      <c r="D31" s="124"/>
      <c r="E31" s="124"/>
      <c r="F31" s="124"/>
      <c r="G31" s="124"/>
      <c r="H31" s="124"/>
      <c r="I31" s="124"/>
      <c r="J31" s="124"/>
    </row>
    <row r="32" spans="2:11" x14ac:dyDescent="0.15">
      <c r="B32" s="48" t="s">
        <v>293</v>
      </c>
      <c r="C32" s="3">
        <v>4535.0200000000004</v>
      </c>
      <c r="D32" s="3">
        <v>1784.79</v>
      </c>
      <c r="E32" s="3">
        <v>1308.55</v>
      </c>
      <c r="F32" s="3">
        <v>770.03</v>
      </c>
      <c r="G32" s="3">
        <v>124.74</v>
      </c>
      <c r="H32" s="3">
        <v>334.75</v>
      </c>
      <c r="I32" s="3">
        <v>79.03</v>
      </c>
      <c r="J32" s="3">
        <v>476.24</v>
      </c>
    </row>
    <row r="33" spans="2:11" x14ac:dyDescent="0.15">
      <c r="B33" s="48"/>
      <c r="C33" s="125"/>
      <c r="D33" s="126"/>
      <c r="E33" s="126"/>
      <c r="F33" s="126"/>
      <c r="G33" s="126"/>
      <c r="H33" s="126"/>
      <c r="I33" s="126"/>
      <c r="J33" s="126"/>
      <c r="K33" s="49"/>
    </row>
    <row r="34" spans="2:11" x14ac:dyDescent="0.2">
      <c r="B34" s="132" t="s">
        <v>294</v>
      </c>
      <c r="C34" s="3">
        <v>343.05</v>
      </c>
      <c r="D34" s="3">
        <v>128.86000000000001</v>
      </c>
      <c r="E34" s="3">
        <v>100.87</v>
      </c>
      <c r="F34" s="3">
        <v>62.69</v>
      </c>
      <c r="G34" s="3">
        <v>9.2200000000000006</v>
      </c>
      <c r="H34" s="3">
        <v>24.36</v>
      </c>
      <c r="I34" s="3">
        <v>4.59</v>
      </c>
      <c r="J34" s="3">
        <v>28</v>
      </c>
    </row>
    <row r="35" spans="2:11" x14ac:dyDescent="0.2">
      <c r="B35" s="132" t="s">
        <v>295</v>
      </c>
      <c r="C35" s="3">
        <v>338.61</v>
      </c>
      <c r="D35" s="3">
        <v>136.22999999999999</v>
      </c>
      <c r="E35" s="3">
        <v>105.72</v>
      </c>
      <c r="F35" s="3">
        <v>63.49</v>
      </c>
      <c r="G35" s="3">
        <v>10.31</v>
      </c>
      <c r="H35" s="3">
        <v>26.84</v>
      </c>
      <c r="I35" s="3">
        <v>5.07</v>
      </c>
      <c r="J35" s="3">
        <v>30.5</v>
      </c>
    </row>
    <row r="36" spans="2:11" x14ac:dyDescent="0.2">
      <c r="B36" s="132" t="s">
        <v>296</v>
      </c>
      <c r="C36" s="3">
        <v>337.37</v>
      </c>
      <c r="D36" s="3">
        <v>139.37</v>
      </c>
      <c r="E36" s="3">
        <v>103.88</v>
      </c>
      <c r="F36" s="3">
        <v>62.29</v>
      </c>
      <c r="G36" s="3">
        <v>9.49</v>
      </c>
      <c r="H36" s="3">
        <v>27.07</v>
      </c>
      <c r="I36" s="3">
        <v>5.03</v>
      </c>
      <c r="J36" s="3">
        <v>35.49</v>
      </c>
    </row>
    <row r="37" spans="2:11" x14ac:dyDescent="0.2">
      <c r="B37" s="132" t="s">
        <v>297</v>
      </c>
      <c r="C37" s="3">
        <v>331.37</v>
      </c>
      <c r="D37" s="3">
        <v>140.38</v>
      </c>
      <c r="E37" s="3">
        <v>103.93</v>
      </c>
      <c r="F37" s="3">
        <v>61.74</v>
      </c>
      <c r="G37" s="3">
        <v>9.89</v>
      </c>
      <c r="H37" s="3">
        <v>27.12</v>
      </c>
      <c r="I37" s="3">
        <v>5.18</v>
      </c>
      <c r="J37" s="3">
        <v>36.450000000000003</v>
      </c>
    </row>
    <row r="38" spans="2:11" x14ac:dyDescent="0.2">
      <c r="B38" s="132" t="s">
        <v>298</v>
      </c>
      <c r="C38" s="3">
        <v>343.84</v>
      </c>
      <c r="D38" s="3">
        <v>150.5</v>
      </c>
      <c r="E38" s="3">
        <v>110.91</v>
      </c>
      <c r="F38" s="3">
        <v>63.97</v>
      </c>
      <c r="G38" s="3">
        <v>10.82</v>
      </c>
      <c r="H38" s="3">
        <v>30.77</v>
      </c>
      <c r="I38" s="3">
        <v>5.35</v>
      </c>
      <c r="J38" s="3">
        <v>39.590000000000003</v>
      </c>
    </row>
    <row r="39" spans="2:11" x14ac:dyDescent="0.2">
      <c r="B39" s="132" t="s">
        <v>299</v>
      </c>
      <c r="C39" s="3">
        <v>367.79</v>
      </c>
      <c r="D39" s="3">
        <v>153.11000000000001</v>
      </c>
      <c r="E39" s="3">
        <v>113.47</v>
      </c>
      <c r="F39" s="3">
        <v>64.239999999999995</v>
      </c>
      <c r="G39" s="3">
        <v>10.95</v>
      </c>
      <c r="H39" s="3">
        <v>32.090000000000003</v>
      </c>
      <c r="I39" s="3">
        <v>6.19</v>
      </c>
      <c r="J39" s="3">
        <v>39.64</v>
      </c>
    </row>
    <row r="40" spans="2:11" x14ac:dyDescent="0.2">
      <c r="B40" s="132"/>
    </row>
    <row r="41" spans="2:11" x14ac:dyDescent="0.2">
      <c r="B41" s="132" t="s">
        <v>300</v>
      </c>
      <c r="C41" s="3">
        <v>388.95</v>
      </c>
      <c r="D41" s="3">
        <v>154.88999999999999</v>
      </c>
      <c r="E41" s="3">
        <v>114.78</v>
      </c>
      <c r="F41" s="3">
        <v>64.599999999999994</v>
      </c>
      <c r="G41" s="3">
        <v>10.55</v>
      </c>
      <c r="H41" s="3">
        <v>32.57</v>
      </c>
      <c r="I41" s="3">
        <v>7.06</v>
      </c>
      <c r="J41" s="3">
        <v>40.11</v>
      </c>
    </row>
    <row r="42" spans="2:11" x14ac:dyDescent="0.2">
      <c r="B42" s="132" t="s">
        <v>301</v>
      </c>
      <c r="C42" s="3">
        <v>404.72</v>
      </c>
      <c r="D42" s="3">
        <v>160.83000000000001</v>
      </c>
      <c r="E42" s="3">
        <v>119.92</v>
      </c>
      <c r="F42" s="3">
        <v>67.58</v>
      </c>
      <c r="G42" s="3">
        <v>10.24</v>
      </c>
      <c r="H42" s="3">
        <v>34.200000000000003</v>
      </c>
      <c r="I42" s="3">
        <v>7.89</v>
      </c>
      <c r="J42" s="3">
        <v>40.909999999999997</v>
      </c>
    </row>
    <row r="43" spans="2:11" x14ac:dyDescent="0.2">
      <c r="B43" s="132" t="s">
        <v>302</v>
      </c>
      <c r="C43" s="3">
        <v>414.74</v>
      </c>
      <c r="D43" s="3">
        <v>161.01</v>
      </c>
      <c r="E43" s="3">
        <v>117.14</v>
      </c>
      <c r="F43" s="3">
        <v>70.319999999999993</v>
      </c>
      <c r="G43" s="3">
        <v>10.31</v>
      </c>
      <c r="H43" s="3">
        <v>28.1</v>
      </c>
      <c r="I43" s="3">
        <v>8.4</v>
      </c>
      <c r="J43" s="3">
        <v>43.87</v>
      </c>
    </row>
    <row r="44" spans="2:11" x14ac:dyDescent="0.2">
      <c r="B44" s="132" t="s">
        <v>303</v>
      </c>
      <c r="C44" s="3">
        <v>421.89</v>
      </c>
      <c r="D44" s="3">
        <v>166.31</v>
      </c>
      <c r="E44" s="3">
        <v>112.62</v>
      </c>
      <c r="F44" s="3">
        <v>67.52</v>
      </c>
      <c r="G44" s="3">
        <v>10.23</v>
      </c>
      <c r="H44" s="3">
        <v>26.69</v>
      </c>
      <c r="I44" s="3">
        <v>8.18</v>
      </c>
      <c r="J44" s="3">
        <v>53.7</v>
      </c>
    </row>
    <row r="45" spans="2:11" x14ac:dyDescent="0.2">
      <c r="B45" s="132" t="s">
        <v>304</v>
      </c>
      <c r="C45" s="3">
        <v>430.01</v>
      </c>
      <c r="D45" s="3">
        <v>151.78</v>
      </c>
      <c r="E45" s="3">
        <v>106.68</v>
      </c>
      <c r="F45" s="3">
        <v>63.13</v>
      </c>
      <c r="G45" s="3">
        <v>11.52</v>
      </c>
      <c r="H45" s="3">
        <v>24</v>
      </c>
      <c r="I45" s="3">
        <v>8.0299999999999994</v>
      </c>
      <c r="J45" s="3">
        <v>45.1</v>
      </c>
    </row>
    <row r="46" spans="2:11" x14ac:dyDescent="0.2">
      <c r="B46" s="132" t="s">
        <v>305</v>
      </c>
      <c r="C46" s="3">
        <v>412.7</v>
      </c>
      <c r="D46" s="3">
        <v>141.5</v>
      </c>
      <c r="E46" s="3">
        <v>98.62</v>
      </c>
      <c r="F46" s="3">
        <v>58.46</v>
      </c>
      <c r="G46" s="3">
        <v>11.21</v>
      </c>
      <c r="H46" s="3">
        <v>20.91</v>
      </c>
      <c r="I46" s="3">
        <v>8.0399999999999991</v>
      </c>
      <c r="J46" s="3">
        <v>42.88</v>
      </c>
    </row>
    <row r="47" spans="2:11" ht="18" thickBot="1" x14ac:dyDescent="0.2">
      <c r="B47" s="39"/>
      <c r="C47" s="50"/>
      <c r="D47" s="1"/>
      <c r="E47" s="1"/>
      <c r="F47" s="1"/>
      <c r="G47" s="1"/>
      <c r="H47" s="1"/>
      <c r="I47" s="1"/>
      <c r="J47" s="1"/>
      <c r="K47" s="1"/>
    </row>
    <row r="48" spans="2:11" x14ac:dyDescent="0.2">
      <c r="C48" s="16"/>
      <c r="D48" s="17" t="s">
        <v>80</v>
      </c>
      <c r="E48" s="15"/>
      <c r="F48" s="15"/>
      <c r="G48" s="15"/>
      <c r="H48" s="15"/>
      <c r="I48" s="15"/>
      <c r="J48" s="42"/>
      <c r="K48" s="42"/>
    </row>
    <row r="49" spans="2:13" x14ac:dyDescent="0.2">
      <c r="C49" s="139" t="s">
        <v>71</v>
      </c>
      <c r="D49" s="15"/>
      <c r="E49" s="15"/>
      <c r="F49" s="17"/>
      <c r="G49" s="15"/>
      <c r="H49" s="15"/>
      <c r="I49" s="15"/>
      <c r="J49" s="18" t="s">
        <v>116</v>
      </c>
      <c r="K49" s="18" t="s">
        <v>116</v>
      </c>
    </row>
    <row r="50" spans="2:13" x14ac:dyDescent="0.2">
      <c r="C50" s="140"/>
      <c r="D50" s="51"/>
      <c r="E50" s="15"/>
      <c r="F50" s="52"/>
      <c r="H50" s="15"/>
      <c r="I50" s="15"/>
      <c r="J50" s="43"/>
      <c r="K50" s="43"/>
    </row>
    <row r="51" spans="2:13" x14ac:dyDescent="0.2">
      <c r="C51" s="140"/>
      <c r="D51" s="53" t="s">
        <v>112</v>
      </c>
      <c r="E51" s="133" t="s">
        <v>74</v>
      </c>
      <c r="F51" s="135" t="s">
        <v>75</v>
      </c>
      <c r="G51" s="53" t="s">
        <v>113</v>
      </c>
      <c r="H51" s="135" t="s">
        <v>76</v>
      </c>
      <c r="I51" s="135" t="s">
        <v>4</v>
      </c>
      <c r="J51" s="18" t="s">
        <v>72</v>
      </c>
      <c r="K51" s="18" t="s">
        <v>73</v>
      </c>
    </row>
    <row r="52" spans="2:13" x14ac:dyDescent="0.2">
      <c r="B52" s="46"/>
      <c r="C52" s="141"/>
      <c r="D52" s="54"/>
      <c r="E52" s="134"/>
      <c r="F52" s="136"/>
      <c r="G52" s="54"/>
      <c r="H52" s="136"/>
      <c r="I52" s="136"/>
      <c r="J52" s="16"/>
      <c r="K52" s="16"/>
    </row>
    <row r="53" spans="2:13" x14ac:dyDescent="0.15">
      <c r="C53" s="42"/>
    </row>
    <row r="54" spans="2:13" x14ac:dyDescent="0.2">
      <c r="B54" s="47" t="s">
        <v>120</v>
      </c>
      <c r="C54" s="37">
        <v>3497.87</v>
      </c>
      <c r="D54" s="37">
        <v>311.49</v>
      </c>
      <c r="E54" s="37">
        <v>50.52</v>
      </c>
      <c r="F54" s="37">
        <v>260.95999999999998</v>
      </c>
      <c r="G54" s="37">
        <v>3186.39</v>
      </c>
      <c r="H54" s="37">
        <v>3010.47</v>
      </c>
      <c r="I54" s="37">
        <v>175.92</v>
      </c>
      <c r="J54" s="37">
        <v>1738.58</v>
      </c>
      <c r="K54" s="37">
        <v>3445.41</v>
      </c>
    </row>
    <row r="55" spans="2:13" x14ac:dyDescent="0.2">
      <c r="B55" s="47" t="s">
        <v>124</v>
      </c>
      <c r="C55" s="37">
        <v>2475.59</v>
      </c>
      <c r="D55" s="37">
        <v>418.05</v>
      </c>
      <c r="E55" s="37">
        <v>88.46</v>
      </c>
      <c r="F55" s="37">
        <v>329.59</v>
      </c>
      <c r="G55" s="37">
        <v>2057.54</v>
      </c>
      <c r="H55" s="37">
        <v>1861</v>
      </c>
      <c r="I55" s="37">
        <v>196.54</v>
      </c>
      <c r="J55" s="37">
        <v>1825.5</v>
      </c>
      <c r="K55" s="37">
        <v>2384.13</v>
      </c>
    </row>
    <row r="56" spans="2:13" x14ac:dyDescent="0.2">
      <c r="B56" s="47" t="s">
        <v>125</v>
      </c>
      <c r="C56" s="37">
        <v>1886.63</v>
      </c>
      <c r="D56" s="37">
        <v>419.96</v>
      </c>
      <c r="E56" s="37">
        <v>42.14</v>
      </c>
      <c r="F56" s="37">
        <v>377.82</v>
      </c>
      <c r="G56" s="37">
        <v>1466.67</v>
      </c>
      <c r="H56" s="37">
        <v>1290.5899999999999</v>
      </c>
      <c r="I56" s="37">
        <v>176.07</v>
      </c>
      <c r="J56" s="37">
        <v>1771.57</v>
      </c>
      <c r="K56" s="37">
        <v>1823.67</v>
      </c>
    </row>
    <row r="57" spans="2:13" x14ac:dyDescent="0.2">
      <c r="B57" s="47" t="s">
        <v>246</v>
      </c>
      <c r="C57" s="37">
        <v>1602.86</v>
      </c>
      <c r="D57" s="37">
        <v>227.37</v>
      </c>
      <c r="E57" s="37">
        <v>42.87</v>
      </c>
      <c r="F57" s="37">
        <v>184.49</v>
      </c>
      <c r="G57" s="37">
        <v>1375.5</v>
      </c>
      <c r="H57" s="37">
        <v>1047.2</v>
      </c>
      <c r="I57" s="37">
        <v>328.29</v>
      </c>
      <c r="J57" s="37">
        <v>1494.34</v>
      </c>
      <c r="K57" s="37">
        <v>1638.47</v>
      </c>
      <c r="L57" s="35"/>
      <c r="M57" s="35"/>
    </row>
    <row r="58" spans="2:13" x14ac:dyDescent="0.2">
      <c r="B58" s="47" t="s">
        <v>252</v>
      </c>
      <c r="C58" s="37">
        <v>2173.11</v>
      </c>
      <c r="D58" s="37">
        <v>207.54</v>
      </c>
      <c r="E58" s="37">
        <v>26.79</v>
      </c>
      <c r="F58" s="37">
        <v>180.75</v>
      </c>
      <c r="G58" s="37">
        <v>1965.57</v>
      </c>
      <c r="H58" s="37">
        <v>1388.93</v>
      </c>
      <c r="I58" s="37">
        <v>576.64</v>
      </c>
      <c r="J58" s="37">
        <v>1644.87</v>
      </c>
      <c r="K58" s="37">
        <v>2274.8200000000002</v>
      </c>
      <c r="L58" s="35"/>
      <c r="M58" s="35"/>
    </row>
    <row r="59" spans="2:13" x14ac:dyDescent="0.2">
      <c r="B59" s="47"/>
      <c r="C59" s="37"/>
      <c r="D59" s="37"/>
      <c r="E59" s="37"/>
      <c r="F59" s="37"/>
      <c r="G59" s="37"/>
      <c r="H59" s="37"/>
      <c r="I59" s="37"/>
      <c r="J59" s="37"/>
      <c r="K59" s="37"/>
      <c r="L59" s="35"/>
      <c r="M59" s="35"/>
    </row>
    <row r="60" spans="2:13" x14ac:dyDescent="0.2">
      <c r="B60" s="47" t="s">
        <v>260</v>
      </c>
      <c r="C60" s="37">
        <v>2458.35</v>
      </c>
      <c r="D60" s="37">
        <v>625.42999999999995</v>
      </c>
      <c r="E60" s="37">
        <v>13.76</v>
      </c>
      <c r="F60" s="37">
        <v>611.67999999999995</v>
      </c>
      <c r="G60" s="37">
        <v>1832.91</v>
      </c>
      <c r="H60" s="37">
        <v>1351.26</v>
      </c>
      <c r="I60" s="37">
        <v>481.66</v>
      </c>
      <c r="J60" s="37">
        <v>2231.8200000000002</v>
      </c>
      <c r="K60" s="37">
        <v>2107.66</v>
      </c>
      <c r="L60" s="35"/>
      <c r="M60" s="35"/>
    </row>
    <row r="61" spans="2:13" x14ac:dyDescent="0.15">
      <c r="B61" s="48" t="s">
        <v>266</v>
      </c>
      <c r="C61" s="37">
        <v>2679.12</v>
      </c>
      <c r="D61" s="37">
        <v>609.59</v>
      </c>
      <c r="E61" s="37">
        <v>18.309999999999999</v>
      </c>
      <c r="F61" s="37">
        <v>591.28</v>
      </c>
      <c r="G61" s="37">
        <v>2069.5300000000002</v>
      </c>
      <c r="H61" s="37">
        <v>1502.35</v>
      </c>
      <c r="I61" s="37">
        <v>567.17999999999995</v>
      </c>
      <c r="J61" s="37">
        <v>1916.49</v>
      </c>
      <c r="K61" s="37">
        <v>2446.59</v>
      </c>
      <c r="L61" s="35"/>
      <c r="M61" s="35"/>
    </row>
    <row r="62" spans="2:13" x14ac:dyDescent="0.15">
      <c r="B62" s="48" t="s">
        <v>274</v>
      </c>
      <c r="C62" s="37">
        <v>2979.86</v>
      </c>
      <c r="D62" s="37">
        <v>625.78</v>
      </c>
      <c r="E62" s="37">
        <v>22.59</v>
      </c>
      <c r="F62" s="37">
        <v>603.19000000000005</v>
      </c>
      <c r="G62" s="37">
        <v>2354.08</v>
      </c>
      <c r="H62" s="37">
        <v>1855.87</v>
      </c>
      <c r="I62" s="37">
        <v>498.21</v>
      </c>
      <c r="J62" s="37">
        <v>1978.91</v>
      </c>
      <c r="K62" s="37">
        <v>2637.87</v>
      </c>
      <c r="L62" s="35"/>
      <c r="M62" s="35"/>
    </row>
    <row r="63" spans="2:13" x14ac:dyDescent="0.15">
      <c r="B63" s="48" t="s">
        <v>280</v>
      </c>
      <c r="C63" s="37">
        <v>4483.6499999999996</v>
      </c>
      <c r="D63" s="37">
        <v>808.76</v>
      </c>
      <c r="E63" s="37">
        <v>38.07</v>
      </c>
      <c r="F63" s="37">
        <v>770.69</v>
      </c>
      <c r="G63" s="37">
        <v>3674.89</v>
      </c>
      <c r="H63" s="37">
        <v>3307.38</v>
      </c>
      <c r="I63" s="37">
        <v>367.52</v>
      </c>
      <c r="J63" s="37">
        <v>2219.92</v>
      </c>
      <c r="K63" s="37">
        <v>3949.22</v>
      </c>
      <c r="L63" s="35"/>
      <c r="M63" s="35"/>
    </row>
    <row r="64" spans="2:13" x14ac:dyDescent="0.15">
      <c r="B64" s="48" t="s">
        <v>287</v>
      </c>
      <c r="C64" s="37">
        <v>3081</v>
      </c>
      <c r="D64" s="37">
        <v>615</v>
      </c>
      <c r="E64" s="37">
        <v>45</v>
      </c>
      <c r="F64" s="37">
        <v>570</v>
      </c>
      <c r="G64" s="37">
        <v>2467</v>
      </c>
      <c r="H64" s="37">
        <v>2192</v>
      </c>
      <c r="I64" s="37">
        <v>275</v>
      </c>
      <c r="J64" s="37">
        <v>1887</v>
      </c>
      <c r="K64" s="37">
        <v>2771</v>
      </c>
      <c r="L64" s="35"/>
      <c r="M64" s="35"/>
    </row>
    <row r="65" spans="2:22" x14ac:dyDescent="0.2">
      <c r="B65" s="48"/>
      <c r="C65" s="44"/>
      <c r="D65" s="44"/>
      <c r="E65" s="44"/>
      <c r="F65" s="44"/>
      <c r="G65" s="44"/>
      <c r="H65" s="44"/>
      <c r="I65" s="44"/>
      <c r="J65" s="44"/>
      <c r="K65" s="44"/>
      <c r="L65" s="35"/>
      <c r="M65" s="35"/>
    </row>
    <row r="66" spans="2:22" x14ac:dyDescent="0.15">
      <c r="B66" s="48" t="s">
        <v>293</v>
      </c>
      <c r="C66" s="37">
        <v>2750.24</v>
      </c>
      <c r="D66" s="37">
        <v>543.03</v>
      </c>
      <c r="E66" s="37">
        <v>20.96</v>
      </c>
      <c r="F66" s="37">
        <v>522.07000000000005</v>
      </c>
      <c r="G66" s="37">
        <v>2207.21</v>
      </c>
      <c r="H66" s="37">
        <v>1928.03</v>
      </c>
      <c r="I66" s="37">
        <v>279.19</v>
      </c>
      <c r="J66" s="37">
        <v>1851.57</v>
      </c>
      <c r="K66" s="37">
        <v>2683.45</v>
      </c>
      <c r="L66" s="35"/>
      <c r="M66" s="35"/>
    </row>
    <row r="67" spans="2:22" x14ac:dyDescent="0.15">
      <c r="B67" s="48"/>
      <c r="L67" s="35"/>
      <c r="M67" s="35"/>
    </row>
    <row r="68" spans="2:22" x14ac:dyDescent="0.2">
      <c r="B68" s="132" t="s">
        <v>294</v>
      </c>
      <c r="C68" s="37">
        <v>214.19</v>
      </c>
      <c r="D68" s="37">
        <v>60.48</v>
      </c>
      <c r="E68" s="37">
        <v>2.94</v>
      </c>
      <c r="F68" s="37">
        <v>57.53</v>
      </c>
      <c r="G68" s="37">
        <v>153.71</v>
      </c>
      <c r="H68" s="37">
        <v>140.49</v>
      </c>
      <c r="I68" s="37">
        <v>13.22</v>
      </c>
      <c r="J68" s="37">
        <v>161.34</v>
      </c>
      <c r="K68" s="37">
        <v>181.71</v>
      </c>
      <c r="L68" s="37"/>
      <c r="M68" s="37"/>
      <c r="N68" s="37"/>
      <c r="O68" s="37"/>
      <c r="P68" s="37"/>
      <c r="Q68" s="37"/>
      <c r="R68" s="37"/>
      <c r="S68" s="37"/>
      <c r="T68" s="37"/>
      <c r="U68" s="37"/>
      <c r="V68" s="37"/>
    </row>
    <row r="69" spans="2:22" x14ac:dyDescent="0.2">
      <c r="B69" s="132" t="s">
        <v>306</v>
      </c>
      <c r="C69" s="37">
        <v>202.38</v>
      </c>
      <c r="D69" s="37">
        <v>56.28</v>
      </c>
      <c r="E69" s="37">
        <v>3.02</v>
      </c>
      <c r="F69" s="37">
        <v>53.26</v>
      </c>
      <c r="G69" s="37">
        <v>146.1</v>
      </c>
      <c r="H69" s="37">
        <v>132.44</v>
      </c>
      <c r="I69" s="37">
        <v>13.66</v>
      </c>
      <c r="J69" s="37">
        <v>162</v>
      </c>
      <c r="K69" s="37">
        <v>176.6</v>
      </c>
      <c r="L69" s="37"/>
      <c r="M69" s="37"/>
      <c r="N69" s="37"/>
      <c r="O69" s="37"/>
      <c r="P69" s="37"/>
      <c r="Q69" s="37"/>
      <c r="R69" s="37"/>
      <c r="S69" s="37"/>
      <c r="T69" s="37"/>
      <c r="U69" s="37"/>
      <c r="V69" s="37"/>
    </row>
    <row r="70" spans="2:22" x14ac:dyDescent="0.2">
      <c r="B70" s="132" t="s">
        <v>296</v>
      </c>
      <c r="C70" s="37">
        <v>198</v>
      </c>
      <c r="D70" s="37">
        <v>47.15</v>
      </c>
      <c r="E70" s="37">
        <v>2.2000000000000002</v>
      </c>
      <c r="F70" s="37">
        <v>44.95</v>
      </c>
      <c r="G70" s="37">
        <v>150.85</v>
      </c>
      <c r="H70" s="37">
        <v>135.27000000000001</v>
      </c>
      <c r="I70" s="37">
        <v>15.58</v>
      </c>
      <c r="J70" s="37">
        <v>151.04</v>
      </c>
      <c r="K70" s="37">
        <v>186.33</v>
      </c>
      <c r="L70" s="37"/>
      <c r="M70" s="37"/>
      <c r="N70" s="37"/>
      <c r="O70" s="37"/>
      <c r="P70" s="37"/>
      <c r="Q70" s="37"/>
      <c r="R70" s="37"/>
      <c r="S70" s="37"/>
      <c r="T70" s="37"/>
      <c r="U70" s="37"/>
      <c r="V70" s="37"/>
    </row>
    <row r="71" spans="2:22" x14ac:dyDescent="0.2">
      <c r="B71" s="132" t="s">
        <v>297</v>
      </c>
      <c r="C71" s="37">
        <v>190.99</v>
      </c>
      <c r="D71" s="37">
        <v>40.880000000000003</v>
      </c>
      <c r="E71" s="37">
        <v>1.69</v>
      </c>
      <c r="F71" s="37">
        <v>39.19</v>
      </c>
      <c r="G71" s="37">
        <v>150.11000000000001</v>
      </c>
      <c r="H71" s="37">
        <v>132.9</v>
      </c>
      <c r="I71" s="37">
        <v>17.2</v>
      </c>
      <c r="J71" s="37">
        <v>144.82</v>
      </c>
      <c r="K71" s="37">
        <v>186.56</v>
      </c>
      <c r="L71" s="37"/>
      <c r="M71" s="37"/>
      <c r="N71" s="37"/>
      <c r="O71" s="37"/>
      <c r="P71" s="37"/>
      <c r="Q71" s="37"/>
      <c r="R71" s="37"/>
      <c r="S71" s="37"/>
      <c r="T71" s="37"/>
      <c r="U71" s="37"/>
      <c r="V71" s="37"/>
    </row>
    <row r="72" spans="2:22" x14ac:dyDescent="0.2">
      <c r="B72" s="132" t="s">
        <v>298</v>
      </c>
      <c r="C72" s="37">
        <v>193.33</v>
      </c>
      <c r="D72" s="37">
        <v>44.49</v>
      </c>
      <c r="E72" s="37">
        <v>1.1399999999999999</v>
      </c>
      <c r="F72" s="37">
        <v>43.35</v>
      </c>
      <c r="G72" s="37">
        <v>148.84</v>
      </c>
      <c r="H72" s="37">
        <v>123.59</v>
      </c>
      <c r="I72" s="37">
        <v>25.26</v>
      </c>
      <c r="J72" s="37">
        <v>155.4</v>
      </c>
      <c r="K72" s="37">
        <v>188.43</v>
      </c>
      <c r="L72" s="37"/>
      <c r="M72" s="37"/>
      <c r="N72" s="37"/>
      <c r="O72" s="37"/>
      <c r="P72" s="37"/>
      <c r="Q72" s="37"/>
      <c r="R72" s="37"/>
      <c r="S72" s="37"/>
      <c r="T72" s="37"/>
      <c r="U72" s="37"/>
      <c r="V72" s="37"/>
    </row>
    <row r="73" spans="2:22" x14ac:dyDescent="0.2">
      <c r="B73" s="132" t="s">
        <v>299</v>
      </c>
      <c r="C73" s="37">
        <v>214.67</v>
      </c>
      <c r="D73" s="37">
        <v>42.47</v>
      </c>
      <c r="E73" s="37">
        <v>1.0900000000000001</v>
      </c>
      <c r="F73" s="37">
        <v>41.38</v>
      </c>
      <c r="G73" s="37">
        <v>172.2</v>
      </c>
      <c r="H73" s="37">
        <v>149.34</v>
      </c>
      <c r="I73" s="37">
        <v>22.86</v>
      </c>
      <c r="J73" s="37">
        <v>155.94</v>
      </c>
      <c r="K73" s="37">
        <v>211.85</v>
      </c>
      <c r="L73" s="37"/>
      <c r="M73" s="37"/>
      <c r="N73" s="37"/>
      <c r="O73" s="37"/>
      <c r="P73" s="37"/>
      <c r="Q73" s="37"/>
      <c r="R73" s="37"/>
      <c r="S73" s="37"/>
      <c r="T73" s="37"/>
      <c r="U73" s="37"/>
      <c r="V73" s="37"/>
    </row>
    <row r="74" spans="2:22" x14ac:dyDescent="0.2">
      <c r="B74" s="132"/>
      <c r="C74" s="37"/>
      <c r="D74" s="37"/>
      <c r="E74" s="37"/>
      <c r="F74" s="37"/>
      <c r="G74" s="37"/>
      <c r="H74" s="37"/>
      <c r="I74" s="37"/>
      <c r="J74" s="37"/>
      <c r="K74" s="37"/>
      <c r="L74" s="37"/>
      <c r="M74" s="37"/>
      <c r="N74" s="37"/>
      <c r="O74" s="37"/>
      <c r="P74" s="37"/>
      <c r="Q74" s="37"/>
      <c r="R74" s="37"/>
      <c r="S74" s="37"/>
      <c r="T74" s="37"/>
      <c r="U74" s="37"/>
      <c r="V74" s="37"/>
    </row>
    <row r="75" spans="2:22" x14ac:dyDescent="0.2">
      <c r="B75" s="132" t="s">
        <v>300</v>
      </c>
      <c r="C75" s="37">
        <v>234.06</v>
      </c>
      <c r="D75" s="37">
        <v>43.01</v>
      </c>
      <c r="E75" s="37">
        <v>1.04</v>
      </c>
      <c r="F75" s="37">
        <v>41.97</v>
      </c>
      <c r="G75" s="37">
        <v>191.05</v>
      </c>
      <c r="H75" s="37">
        <v>165.76</v>
      </c>
      <c r="I75" s="37">
        <v>25.28</v>
      </c>
      <c r="J75" s="37">
        <v>157.79</v>
      </c>
      <c r="K75" s="37">
        <v>231.15</v>
      </c>
      <c r="L75" s="37"/>
      <c r="M75" s="37"/>
      <c r="N75" s="37"/>
      <c r="O75" s="37"/>
      <c r="P75" s="37"/>
      <c r="Q75" s="37"/>
      <c r="R75" s="37"/>
      <c r="S75" s="37"/>
      <c r="T75" s="37"/>
      <c r="U75" s="37"/>
      <c r="V75" s="37"/>
    </row>
    <row r="76" spans="2:22" x14ac:dyDescent="0.2">
      <c r="B76" s="132" t="s">
        <v>301</v>
      </c>
      <c r="C76" s="37">
        <v>243.89</v>
      </c>
      <c r="D76" s="37">
        <v>41.78</v>
      </c>
      <c r="E76" s="37">
        <v>0.97</v>
      </c>
      <c r="F76" s="37">
        <v>40.81</v>
      </c>
      <c r="G76" s="37">
        <v>202.11</v>
      </c>
      <c r="H76" s="37">
        <v>175.37</v>
      </c>
      <c r="I76" s="37">
        <v>26.74</v>
      </c>
      <c r="J76" s="37">
        <v>161.69</v>
      </c>
      <c r="K76" s="37">
        <v>243.02</v>
      </c>
      <c r="L76" s="37"/>
      <c r="M76" s="37"/>
      <c r="N76" s="37"/>
      <c r="O76" s="37"/>
      <c r="P76" s="37"/>
      <c r="Q76" s="37"/>
      <c r="R76" s="37"/>
      <c r="S76" s="37"/>
      <c r="T76" s="37"/>
      <c r="U76" s="37"/>
      <c r="V76" s="37"/>
    </row>
    <row r="77" spans="2:22" x14ac:dyDescent="0.2">
      <c r="B77" s="132" t="s">
        <v>302</v>
      </c>
      <c r="C77" s="37">
        <v>253.73</v>
      </c>
      <c r="D77" s="37">
        <v>41.12</v>
      </c>
      <c r="E77" s="37">
        <v>0.95</v>
      </c>
      <c r="F77" s="37">
        <v>40.17</v>
      </c>
      <c r="G77" s="37">
        <v>212.61</v>
      </c>
      <c r="H77" s="37">
        <v>185.62</v>
      </c>
      <c r="I77" s="37">
        <v>26.99</v>
      </c>
      <c r="J77" s="37">
        <v>158.26</v>
      </c>
      <c r="K77" s="37">
        <v>256.47000000000003</v>
      </c>
      <c r="L77" s="35"/>
      <c r="M77" s="38"/>
      <c r="N77" s="37"/>
      <c r="O77" s="37"/>
      <c r="P77" s="38"/>
      <c r="Q77" s="37"/>
      <c r="R77" s="37"/>
      <c r="S77" s="37"/>
      <c r="T77" s="37"/>
      <c r="U77" s="38"/>
      <c r="V77" s="38"/>
    </row>
    <row r="78" spans="2:22" x14ac:dyDescent="0.2">
      <c r="B78" s="132" t="s">
        <v>303</v>
      </c>
      <c r="C78" s="37">
        <v>255.57</v>
      </c>
      <c r="D78" s="37">
        <v>40.229999999999997</v>
      </c>
      <c r="E78" s="37">
        <v>0.87</v>
      </c>
      <c r="F78" s="37">
        <v>39.35</v>
      </c>
      <c r="G78" s="37">
        <v>215.35</v>
      </c>
      <c r="H78" s="37">
        <v>186.41</v>
      </c>
      <c r="I78" s="37">
        <v>28.94</v>
      </c>
      <c r="J78" s="37">
        <v>152.84</v>
      </c>
      <c r="K78" s="37">
        <v>269.04000000000002</v>
      </c>
      <c r="L78" s="35"/>
      <c r="M78" s="35"/>
      <c r="N78" s="35"/>
      <c r="O78" s="35"/>
      <c r="P78" s="35"/>
      <c r="Q78" s="35"/>
      <c r="R78" s="35"/>
    </row>
    <row r="79" spans="2:22" x14ac:dyDescent="0.2">
      <c r="B79" s="132" t="s">
        <v>307</v>
      </c>
      <c r="C79" s="3">
        <v>278.22000000000003</v>
      </c>
      <c r="D79" s="3">
        <v>41.97</v>
      </c>
      <c r="E79" s="3">
        <v>2.12</v>
      </c>
      <c r="F79" s="3">
        <v>39.85</v>
      </c>
      <c r="G79" s="3">
        <v>236.25</v>
      </c>
      <c r="H79" s="3">
        <v>204.29</v>
      </c>
      <c r="I79" s="3">
        <v>31.96</v>
      </c>
      <c r="J79" s="3">
        <v>148.66</v>
      </c>
      <c r="K79" s="3">
        <v>281.35000000000002</v>
      </c>
      <c r="L79" s="35"/>
      <c r="M79" s="35"/>
      <c r="N79" s="35"/>
      <c r="O79" s="35"/>
      <c r="P79" s="35"/>
      <c r="Q79" s="35"/>
      <c r="R79" s="35"/>
    </row>
    <row r="80" spans="2:22" x14ac:dyDescent="0.2">
      <c r="B80" s="132" t="s">
        <v>305</v>
      </c>
      <c r="C80" s="3">
        <v>271.2</v>
      </c>
      <c r="D80" s="3">
        <v>43.16</v>
      </c>
      <c r="E80" s="3">
        <v>2.91</v>
      </c>
      <c r="F80" s="3">
        <v>40.25</v>
      </c>
      <c r="G80" s="3">
        <v>228.04</v>
      </c>
      <c r="H80" s="3">
        <v>196.54</v>
      </c>
      <c r="I80" s="3">
        <v>31.5</v>
      </c>
      <c r="J80" s="3">
        <v>141.78</v>
      </c>
      <c r="K80" s="3">
        <v>270.92</v>
      </c>
      <c r="L80" s="36"/>
      <c r="M80" s="36"/>
      <c r="N80" s="36"/>
      <c r="O80" s="36"/>
      <c r="P80" s="36"/>
      <c r="Q80" s="36"/>
      <c r="R80" s="36"/>
    </row>
    <row r="81" spans="2:18" ht="18" thickBot="1" x14ac:dyDescent="0.2">
      <c r="B81" s="39"/>
      <c r="C81" s="50"/>
      <c r="D81" s="1"/>
      <c r="E81" s="1"/>
      <c r="F81" s="1"/>
      <c r="G81" s="1"/>
      <c r="H81" s="1"/>
      <c r="I81" s="1"/>
      <c r="J81" s="1"/>
      <c r="K81" s="1"/>
      <c r="L81" s="36"/>
      <c r="M81" s="36"/>
      <c r="N81" s="36"/>
      <c r="O81" s="36"/>
      <c r="P81" s="36"/>
      <c r="Q81" s="36"/>
      <c r="R81" s="36"/>
    </row>
    <row r="82" spans="2:18" x14ac:dyDescent="0.15">
      <c r="C82" s="3" t="s">
        <v>292</v>
      </c>
      <c r="L82" s="36"/>
      <c r="M82" s="36"/>
      <c r="N82" s="36"/>
      <c r="O82" s="36"/>
      <c r="P82" s="36"/>
      <c r="Q82" s="36"/>
      <c r="R82" s="36"/>
    </row>
    <row r="83" spans="2:18" x14ac:dyDescent="0.15">
      <c r="C83" s="3" t="s">
        <v>278</v>
      </c>
      <c r="L83" s="36"/>
      <c r="M83" s="36"/>
      <c r="N83" s="36"/>
      <c r="O83" s="36"/>
      <c r="P83" s="36"/>
      <c r="Q83" s="36"/>
      <c r="R83" s="36"/>
    </row>
    <row r="84" spans="2:18" x14ac:dyDescent="0.15">
      <c r="C84" s="3" t="s">
        <v>279</v>
      </c>
      <c r="L84" s="36"/>
      <c r="M84" s="36"/>
      <c r="N84" s="36"/>
      <c r="O84" s="36"/>
      <c r="P84" s="36"/>
      <c r="Q84" s="36"/>
      <c r="R84" s="36"/>
    </row>
    <row r="85" spans="2:18" x14ac:dyDescent="0.2">
      <c r="C85" s="2" t="s">
        <v>78</v>
      </c>
      <c r="L85" s="35"/>
      <c r="M85" s="35"/>
      <c r="N85" s="35"/>
      <c r="O85" s="35"/>
      <c r="P85" s="35"/>
      <c r="Q85" s="35"/>
      <c r="R85" s="35"/>
    </row>
    <row r="86" spans="2:18" x14ac:dyDescent="0.2">
      <c r="C86" s="2"/>
    </row>
  </sheetData>
  <mergeCells count="13">
    <mergeCell ref="E51:E52"/>
    <mergeCell ref="F51:F52"/>
    <mergeCell ref="H51:H52"/>
    <mergeCell ref="I51:I52"/>
    <mergeCell ref="B6:K6"/>
    <mergeCell ref="B8:K8"/>
    <mergeCell ref="J16:J18"/>
    <mergeCell ref="F17:F18"/>
    <mergeCell ref="G17:G18"/>
    <mergeCell ref="H17:H18"/>
    <mergeCell ref="I17:I18"/>
    <mergeCell ref="C49:C52"/>
    <mergeCell ref="D15:D18"/>
  </mergeCells>
  <phoneticPr fontId="2"/>
  <pageMargins left="0.75" right="0.75" top="0.89" bottom="0.77" header="0.51200000000000001" footer="0.51200000000000001"/>
  <pageSetup paperSize="9" scale="53"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autoPageBreaks="0" fitToPage="1"/>
  </sheetPr>
  <dimension ref="A1:P55"/>
  <sheetViews>
    <sheetView view="pageBreakPreview" zoomScale="80" zoomScaleNormal="75" zoomScaleSheetLayoutView="80" workbookViewId="0"/>
  </sheetViews>
  <sheetFormatPr defaultColWidth="9.625" defaultRowHeight="17.25" x14ac:dyDescent="0.15"/>
  <cols>
    <col min="1" max="1" width="13.375" style="3" customWidth="1"/>
    <col min="2" max="2" width="24.625" style="34" customWidth="1"/>
    <col min="3" max="14" width="10.625" style="3" customWidth="1"/>
    <col min="15" max="16" width="9.375" style="3" customWidth="1"/>
    <col min="17" max="16384" width="9.625" style="3"/>
  </cols>
  <sheetData>
    <row r="1" spans="1:14" x14ac:dyDescent="0.2">
      <c r="A1" s="2"/>
    </row>
    <row r="6" spans="1:14" x14ac:dyDescent="0.2">
      <c r="B6" s="138" t="s">
        <v>108</v>
      </c>
      <c r="C6" s="138"/>
      <c r="D6" s="138"/>
      <c r="E6" s="138"/>
      <c r="F6" s="138"/>
      <c r="G6" s="138"/>
      <c r="H6" s="138"/>
      <c r="I6" s="138"/>
      <c r="J6" s="138"/>
      <c r="K6" s="138"/>
      <c r="L6" s="138"/>
      <c r="M6" s="138"/>
      <c r="N6" s="138"/>
    </row>
    <row r="7" spans="1:14" ht="18" thickBot="1" x14ac:dyDescent="0.25">
      <c r="B7" s="103"/>
      <c r="C7" s="55" t="s">
        <v>126</v>
      </c>
      <c r="D7" s="1"/>
      <c r="E7" s="1"/>
      <c r="F7" s="1"/>
      <c r="G7" s="1"/>
      <c r="H7" s="1"/>
      <c r="I7" s="1"/>
      <c r="J7" s="1"/>
      <c r="K7" s="1"/>
      <c r="N7" s="41" t="s">
        <v>6</v>
      </c>
    </row>
    <row r="8" spans="1:14" x14ac:dyDescent="0.15">
      <c r="C8" s="42"/>
      <c r="D8" s="15"/>
      <c r="E8" s="15"/>
      <c r="F8" s="15"/>
      <c r="G8" s="15"/>
      <c r="H8" s="15"/>
      <c r="I8" s="15"/>
      <c r="J8" s="15"/>
      <c r="K8" s="15"/>
      <c r="L8" s="104"/>
      <c r="M8" s="104"/>
      <c r="N8" s="104"/>
    </row>
    <row r="9" spans="1:14" x14ac:dyDescent="0.2">
      <c r="C9" s="93" t="s">
        <v>127</v>
      </c>
      <c r="D9" s="105"/>
      <c r="E9" s="105"/>
      <c r="F9" s="105"/>
      <c r="G9" s="106" t="s">
        <v>106</v>
      </c>
      <c r="H9" s="105"/>
      <c r="I9" s="105"/>
      <c r="J9" s="105"/>
      <c r="K9" s="105"/>
      <c r="L9" s="105"/>
      <c r="M9" s="105"/>
      <c r="N9" s="105"/>
    </row>
    <row r="10" spans="1:14" x14ac:dyDescent="0.2">
      <c r="C10" s="93" t="s">
        <v>128</v>
      </c>
      <c r="D10" s="107" t="s">
        <v>7</v>
      </c>
      <c r="E10" s="93" t="s">
        <v>59</v>
      </c>
      <c r="F10" s="93" t="s">
        <v>60</v>
      </c>
      <c r="G10" s="93" t="s">
        <v>129</v>
      </c>
      <c r="H10" s="93" t="s">
        <v>8</v>
      </c>
      <c r="I10" s="106" t="s">
        <v>61</v>
      </c>
      <c r="J10" s="93" t="s">
        <v>10</v>
      </c>
      <c r="K10" s="107" t="s">
        <v>62</v>
      </c>
      <c r="L10" s="107" t="s">
        <v>9</v>
      </c>
      <c r="M10" s="93" t="s">
        <v>11</v>
      </c>
      <c r="N10" s="93" t="s">
        <v>130</v>
      </c>
    </row>
    <row r="11" spans="1:14" x14ac:dyDescent="0.2">
      <c r="B11" s="108"/>
      <c r="C11" s="94" t="s">
        <v>131</v>
      </c>
      <c r="D11" s="109" t="s">
        <v>250</v>
      </c>
      <c r="E11" s="110" t="s">
        <v>63</v>
      </c>
      <c r="F11" s="110"/>
      <c r="G11" s="111" t="s">
        <v>105</v>
      </c>
      <c r="H11" s="94"/>
      <c r="I11" s="94" t="s">
        <v>64</v>
      </c>
      <c r="J11" s="109" t="s">
        <v>12</v>
      </c>
      <c r="K11" s="109" t="s">
        <v>65</v>
      </c>
      <c r="L11" s="109"/>
      <c r="M11" s="112"/>
      <c r="N11" s="112"/>
    </row>
    <row r="12" spans="1:14" x14ac:dyDescent="0.2">
      <c r="C12" s="42"/>
      <c r="E12" s="96"/>
      <c r="F12" s="7"/>
      <c r="H12" s="96"/>
      <c r="M12" s="96"/>
      <c r="N12" s="7"/>
    </row>
    <row r="13" spans="1:14" s="6" customFormat="1" x14ac:dyDescent="0.2">
      <c r="B13" s="56" t="s">
        <v>121</v>
      </c>
      <c r="C13" s="42">
        <v>259.02</v>
      </c>
      <c r="D13" s="3">
        <v>0</v>
      </c>
      <c r="E13" s="3">
        <v>5.1100000000000003</v>
      </c>
      <c r="F13" s="3">
        <v>88.98</v>
      </c>
      <c r="G13" s="3">
        <v>98.31</v>
      </c>
      <c r="H13" s="3">
        <v>28.8</v>
      </c>
      <c r="I13" s="3">
        <v>12.35</v>
      </c>
      <c r="J13" s="3">
        <v>0.6</v>
      </c>
      <c r="K13" s="3">
        <v>3.36</v>
      </c>
      <c r="L13" s="3">
        <v>0</v>
      </c>
      <c r="M13" s="3">
        <v>19.760000000000002</v>
      </c>
      <c r="N13" s="3">
        <v>1.75</v>
      </c>
    </row>
    <row r="14" spans="1:14" s="6" customFormat="1" x14ac:dyDescent="0.2">
      <c r="B14" s="56" t="s">
        <v>132</v>
      </c>
      <c r="C14" s="42">
        <v>326.58999999999997</v>
      </c>
      <c r="D14" s="3">
        <v>0.56999999999999995</v>
      </c>
      <c r="E14" s="3">
        <v>7.35</v>
      </c>
      <c r="F14" s="3">
        <v>68.349999999999994</v>
      </c>
      <c r="G14" s="3">
        <v>81.97</v>
      </c>
      <c r="H14" s="3">
        <v>97.53</v>
      </c>
      <c r="I14" s="3">
        <v>24.26</v>
      </c>
      <c r="J14" s="3">
        <v>7.08</v>
      </c>
      <c r="K14" s="3">
        <v>0.11</v>
      </c>
      <c r="L14" s="3">
        <v>6.4</v>
      </c>
      <c r="M14" s="3">
        <v>32.86</v>
      </c>
      <c r="N14" s="3">
        <v>0.12</v>
      </c>
    </row>
    <row r="15" spans="1:14" s="6" customFormat="1" x14ac:dyDescent="0.2">
      <c r="B15" s="56" t="s">
        <v>133</v>
      </c>
      <c r="C15" s="42">
        <v>357</v>
      </c>
      <c r="D15" s="3">
        <v>0</v>
      </c>
      <c r="E15" s="3">
        <v>6.12</v>
      </c>
      <c r="F15" s="3">
        <v>102.12</v>
      </c>
      <c r="G15" s="3">
        <v>138.79</v>
      </c>
      <c r="H15" s="3">
        <v>29.62</v>
      </c>
      <c r="I15" s="3">
        <v>15.8</v>
      </c>
      <c r="J15" s="3">
        <v>21.64</v>
      </c>
      <c r="K15" s="3">
        <v>0</v>
      </c>
      <c r="L15" s="3">
        <v>19.09</v>
      </c>
      <c r="M15" s="3">
        <v>16.329999999999998</v>
      </c>
      <c r="N15" s="3">
        <v>7.49</v>
      </c>
    </row>
    <row r="16" spans="1:14" s="6" customFormat="1" x14ac:dyDescent="0.2">
      <c r="B16" s="56" t="s">
        <v>247</v>
      </c>
      <c r="C16" s="42">
        <v>262.98</v>
      </c>
      <c r="D16" s="3">
        <v>0.4</v>
      </c>
      <c r="E16" s="3">
        <v>8.41</v>
      </c>
      <c r="F16" s="3">
        <v>74.489999999999995</v>
      </c>
      <c r="G16" s="3">
        <v>107.74</v>
      </c>
      <c r="H16" s="3">
        <v>38.700000000000003</v>
      </c>
      <c r="I16" s="3">
        <v>10.46</v>
      </c>
      <c r="J16" s="3">
        <v>2.17</v>
      </c>
      <c r="K16" s="3">
        <v>0</v>
      </c>
      <c r="L16" s="3">
        <v>2.15</v>
      </c>
      <c r="M16" s="3">
        <v>8.9700000000000006</v>
      </c>
      <c r="N16" s="3">
        <v>9.49</v>
      </c>
    </row>
    <row r="17" spans="2:14" s="6" customFormat="1" x14ac:dyDescent="0.2">
      <c r="B17" s="97" t="s">
        <v>253</v>
      </c>
      <c r="C17" s="3">
        <v>309.25</v>
      </c>
      <c r="D17" s="3">
        <v>0.27</v>
      </c>
      <c r="E17" s="3">
        <v>12.76</v>
      </c>
      <c r="F17" s="3">
        <v>94.76</v>
      </c>
      <c r="G17" s="3">
        <v>67.03</v>
      </c>
      <c r="H17" s="3">
        <v>80.75</v>
      </c>
      <c r="I17" s="3">
        <v>21.13</v>
      </c>
      <c r="J17" s="3">
        <v>3.63</v>
      </c>
      <c r="K17" s="3">
        <v>0</v>
      </c>
      <c r="L17" s="3">
        <v>0.88</v>
      </c>
      <c r="M17" s="3">
        <v>16.8</v>
      </c>
      <c r="N17" s="3">
        <v>11.23</v>
      </c>
    </row>
    <row r="18" spans="2:14" s="6" customFormat="1" x14ac:dyDescent="0.2">
      <c r="B18" s="97"/>
      <c r="C18" s="3"/>
      <c r="D18" s="3"/>
      <c r="E18" s="3"/>
      <c r="F18" s="3"/>
      <c r="G18" s="3"/>
      <c r="H18" s="3"/>
      <c r="I18" s="3"/>
      <c r="J18" s="3"/>
      <c r="K18" s="3"/>
      <c r="L18" s="3"/>
      <c r="M18" s="3"/>
      <c r="N18" s="3"/>
    </row>
    <row r="19" spans="2:14" s="6" customFormat="1" x14ac:dyDescent="0.2">
      <c r="B19" s="97" t="s">
        <v>261</v>
      </c>
      <c r="C19" s="3">
        <v>274.75</v>
      </c>
      <c r="D19" s="3">
        <v>0.05</v>
      </c>
      <c r="E19" s="3">
        <v>2.88</v>
      </c>
      <c r="F19" s="3">
        <v>73.959999999999994</v>
      </c>
      <c r="G19" s="3">
        <v>101.41</v>
      </c>
      <c r="H19" s="3">
        <v>33.700000000000003</v>
      </c>
      <c r="I19" s="3">
        <v>7.39</v>
      </c>
      <c r="J19" s="3">
        <v>6.79</v>
      </c>
      <c r="K19" s="3">
        <v>0.08</v>
      </c>
      <c r="L19" s="3">
        <v>0.34</v>
      </c>
      <c r="M19" s="3">
        <v>38.32</v>
      </c>
      <c r="N19" s="3">
        <v>9.83</v>
      </c>
    </row>
    <row r="20" spans="2:14" s="6" customFormat="1" x14ac:dyDescent="0.2">
      <c r="B20" s="97" t="s">
        <v>268</v>
      </c>
      <c r="C20" s="3">
        <v>377.06</v>
      </c>
      <c r="D20" s="3">
        <v>2.27</v>
      </c>
      <c r="E20" s="3">
        <v>4.63</v>
      </c>
      <c r="F20" s="3">
        <v>63.44</v>
      </c>
      <c r="G20" s="3">
        <v>154.01</v>
      </c>
      <c r="H20" s="3">
        <v>96.47</v>
      </c>
      <c r="I20" s="3">
        <v>8.32</v>
      </c>
      <c r="J20" s="3">
        <v>1.1499999999999999</v>
      </c>
      <c r="K20" s="3">
        <v>0.64</v>
      </c>
      <c r="L20" s="3">
        <v>3.4</v>
      </c>
      <c r="M20" s="3">
        <v>35.4</v>
      </c>
      <c r="N20" s="3">
        <v>7.3</v>
      </c>
    </row>
    <row r="21" spans="2:14" s="6" customFormat="1" x14ac:dyDescent="0.2">
      <c r="B21" s="97" t="s">
        <v>275</v>
      </c>
      <c r="C21" s="3">
        <v>283.77999999999997</v>
      </c>
      <c r="D21" s="3">
        <v>0.16</v>
      </c>
      <c r="E21" s="3">
        <v>11.44</v>
      </c>
      <c r="F21" s="3">
        <v>58.01</v>
      </c>
      <c r="G21" s="3">
        <v>98.5</v>
      </c>
      <c r="H21" s="3">
        <v>75.91</v>
      </c>
      <c r="I21" s="3">
        <v>5.5</v>
      </c>
      <c r="J21" s="3">
        <v>13.26</v>
      </c>
      <c r="K21" s="3">
        <v>0</v>
      </c>
      <c r="L21" s="3">
        <v>12.38</v>
      </c>
      <c r="M21" s="3">
        <v>5.68</v>
      </c>
      <c r="N21" s="3">
        <v>2.94</v>
      </c>
    </row>
    <row r="22" spans="2:14" s="6" customFormat="1" x14ac:dyDescent="0.2">
      <c r="B22" s="97" t="s">
        <v>281</v>
      </c>
      <c r="C22" s="3">
        <v>274.33</v>
      </c>
      <c r="D22" s="3">
        <v>0.13</v>
      </c>
      <c r="E22" s="3">
        <v>18.82</v>
      </c>
      <c r="F22" s="3">
        <v>74.790000000000006</v>
      </c>
      <c r="G22" s="3">
        <v>75.180000000000007</v>
      </c>
      <c r="H22" s="3">
        <v>80.2</v>
      </c>
      <c r="I22" s="3">
        <v>3.96</v>
      </c>
      <c r="J22" s="3">
        <v>2.7</v>
      </c>
      <c r="K22" s="3">
        <v>0</v>
      </c>
      <c r="L22" s="3">
        <v>8.15</v>
      </c>
      <c r="M22" s="3">
        <v>7.43</v>
      </c>
      <c r="N22" s="3">
        <v>2.99</v>
      </c>
    </row>
    <row r="23" spans="2:14" s="6" customFormat="1" x14ac:dyDescent="0.2">
      <c r="B23" s="97" t="s">
        <v>288</v>
      </c>
      <c r="C23" s="3">
        <v>305</v>
      </c>
      <c r="D23" s="3">
        <v>0</v>
      </c>
      <c r="E23" s="3">
        <v>20</v>
      </c>
      <c r="F23" s="3">
        <v>114</v>
      </c>
      <c r="G23" s="3">
        <v>106</v>
      </c>
      <c r="H23" s="3">
        <v>45</v>
      </c>
      <c r="I23" s="3">
        <v>4</v>
      </c>
      <c r="J23" s="3">
        <v>3</v>
      </c>
      <c r="K23" s="3">
        <v>0</v>
      </c>
      <c r="L23" s="3">
        <v>5</v>
      </c>
      <c r="M23" s="3">
        <v>5</v>
      </c>
      <c r="N23" s="3">
        <v>3</v>
      </c>
    </row>
    <row r="24" spans="2:14" s="6" customFormat="1" x14ac:dyDescent="0.2">
      <c r="B24" s="97"/>
      <c r="C24" s="3"/>
      <c r="D24" s="3"/>
      <c r="E24" s="3"/>
      <c r="F24" s="3"/>
      <c r="G24" s="3"/>
      <c r="H24" s="3"/>
      <c r="I24" s="3"/>
      <c r="J24" s="3"/>
      <c r="K24" s="3"/>
      <c r="L24" s="3"/>
      <c r="M24" s="3"/>
      <c r="N24" s="3"/>
    </row>
    <row r="25" spans="2:14" s="6" customFormat="1" x14ac:dyDescent="0.2">
      <c r="B25" s="97" t="s">
        <v>308</v>
      </c>
      <c r="C25" s="3">
        <v>476.24</v>
      </c>
      <c r="D25" s="3">
        <v>0</v>
      </c>
      <c r="E25" s="3">
        <v>19.97</v>
      </c>
      <c r="F25" s="3">
        <v>201.45</v>
      </c>
      <c r="G25" s="3">
        <v>110</v>
      </c>
      <c r="H25" s="3">
        <v>71.09</v>
      </c>
      <c r="I25" s="3">
        <v>12.61</v>
      </c>
      <c r="J25" s="3">
        <v>8.16</v>
      </c>
      <c r="K25" s="3">
        <v>0</v>
      </c>
      <c r="L25" s="3">
        <v>23.81</v>
      </c>
      <c r="M25" s="3">
        <v>22.28</v>
      </c>
      <c r="N25" s="3">
        <v>6.87</v>
      </c>
    </row>
    <row r="26" spans="2:14" ht="18" thickBot="1" x14ac:dyDescent="0.2">
      <c r="B26" s="103"/>
      <c r="C26" s="50"/>
      <c r="D26" s="1"/>
      <c r="E26" s="1"/>
      <c r="F26" s="1"/>
      <c r="G26" s="5"/>
      <c r="H26" s="5"/>
      <c r="I26" s="5"/>
      <c r="J26" s="5"/>
      <c r="K26" s="5"/>
      <c r="L26" s="5"/>
      <c r="M26" s="1"/>
      <c r="N26" s="5"/>
    </row>
    <row r="27" spans="2:14" x14ac:dyDescent="0.2">
      <c r="B27" s="24"/>
      <c r="C27" s="2" t="s">
        <v>79</v>
      </c>
    </row>
    <row r="28" spans="2:14" x14ac:dyDescent="0.15">
      <c r="B28" s="24"/>
    </row>
    <row r="29" spans="2:14" x14ac:dyDescent="0.15">
      <c r="B29" s="24"/>
    </row>
    <row r="30" spans="2:14" ht="18" thickBot="1" x14ac:dyDescent="0.25">
      <c r="B30" s="103"/>
      <c r="C30" s="55" t="s">
        <v>134</v>
      </c>
      <c r="D30" s="1"/>
      <c r="E30" s="1"/>
      <c r="F30" s="1"/>
      <c r="G30" s="1"/>
      <c r="H30" s="1"/>
      <c r="I30" s="1"/>
      <c r="J30" s="1"/>
      <c r="K30" s="1"/>
      <c r="L30" s="1"/>
      <c r="M30" s="41" t="s">
        <v>6</v>
      </c>
    </row>
    <row r="31" spans="2:14" x14ac:dyDescent="0.15">
      <c r="C31" s="105"/>
      <c r="D31" s="46"/>
      <c r="E31" s="46"/>
      <c r="F31" s="46"/>
      <c r="G31" s="46"/>
      <c r="H31" s="46"/>
      <c r="I31" s="46"/>
      <c r="J31" s="46"/>
      <c r="K31" s="46"/>
      <c r="L31" s="46"/>
      <c r="M31" s="46"/>
    </row>
    <row r="32" spans="2:14" x14ac:dyDescent="0.2">
      <c r="C32" s="93" t="s">
        <v>127</v>
      </c>
      <c r="D32" s="107"/>
      <c r="E32" s="105"/>
      <c r="F32" s="107" t="s">
        <v>135</v>
      </c>
      <c r="G32" s="105"/>
      <c r="H32" s="105"/>
      <c r="I32" s="93" t="s">
        <v>13</v>
      </c>
      <c r="J32" s="105"/>
      <c r="K32" s="105"/>
      <c r="L32" s="113"/>
      <c r="M32" s="105"/>
    </row>
    <row r="33" spans="2:16" x14ac:dyDescent="0.2">
      <c r="C33" s="93" t="s">
        <v>128</v>
      </c>
      <c r="D33" s="93" t="s">
        <v>14</v>
      </c>
      <c r="E33" s="93" t="s">
        <v>136</v>
      </c>
      <c r="F33" s="107" t="s">
        <v>15</v>
      </c>
      <c r="G33" s="93" t="s">
        <v>137</v>
      </c>
      <c r="H33" s="93" t="s">
        <v>138</v>
      </c>
      <c r="I33" s="93" t="s">
        <v>16</v>
      </c>
      <c r="J33" s="93" t="s">
        <v>139</v>
      </c>
      <c r="K33" s="93" t="s">
        <v>115</v>
      </c>
      <c r="L33" s="114" t="s">
        <v>17</v>
      </c>
      <c r="M33" s="93" t="s">
        <v>2</v>
      </c>
    </row>
    <row r="34" spans="2:16" x14ac:dyDescent="0.2">
      <c r="B34" s="108"/>
      <c r="C34" s="94" t="s">
        <v>140</v>
      </c>
      <c r="D34" s="94" t="s">
        <v>66</v>
      </c>
      <c r="E34" s="112"/>
      <c r="F34" s="115" t="s">
        <v>18</v>
      </c>
      <c r="G34" s="94" t="s">
        <v>141</v>
      </c>
      <c r="H34" s="112"/>
      <c r="I34" s="94" t="s">
        <v>19</v>
      </c>
      <c r="J34" s="112"/>
      <c r="K34" s="94" t="s">
        <v>142</v>
      </c>
      <c r="L34" s="116" t="s">
        <v>20</v>
      </c>
      <c r="M34" s="110" t="s">
        <v>21</v>
      </c>
    </row>
    <row r="35" spans="2:16" x14ac:dyDescent="0.15">
      <c r="C35" s="42"/>
    </row>
    <row r="36" spans="2:16" s="6" customFormat="1" x14ac:dyDescent="0.2">
      <c r="B36" s="56" t="s">
        <v>121</v>
      </c>
      <c r="C36" s="42">
        <v>259.02</v>
      </c>
      <c r="D36" s="3">
        <v>18.95</v>
      </c>
      <c r="E36" s="3">
        <v>31.26</v>
      </c>
      <c r="F36" s="3">
        <v>1.46</v>
      </c>
      <c r="G36" s="3">
        <v>3.8</v>
      </c>
      <c r="H36" s="3">
        <v>0.72</v>
      </c>
      <c r="I36" s="3">
        <v>60.77</v>
      </c>
      <c r="J36" s="3">
        <v>8.59</v>
      </c>
      <c r="K36" s="3">
        <v>3.42</v>
      </c>
      <c r="L36" s="3">
        <v>21.95</v>
      </c>
      <c r="M36" s="3">
        <v>108.1</v>
      </c>
      <c r="N36" s="7"/>
      <c r="O36" s="3"/>
      <c r="P36" s="13"/>
    </row>
    <row r="37" spans="2:16" s="6" customFormat="1" x14ac:dyDescent="0.2">
      <c r="B37" s="56" t="s">
        <v>132</v>
      </c>
      <c r="C37" s="42">
        <v>326.58999999999997</v>
      </c>
      <c r="D37" s="3">
        <v>27.77</v>
      </c>
      <c r="E37" s="3">
        <v>45.37</v>
      </c>
      <c r="F37" s="3">
        <v>48.6</v>
      </c>
      <c r="G37" s="3">
        <v>7.4</v>
      </c>
      <c r="H37" s="3">
        <v>3.98</v>
      </c>
      <c r="I37" s="3">
        <v>47.39</v>
      </c>
      <c r="J37" s="3">
        <v>1.22</v>
      </c>
      <c r="K37" s="3">
        <v>0.15</v>
      </c>
      <c r="L37" s="3">
        <v>7.83</v>
      </c>
      <c r="M37" s="3">
        <v>136.88999999999999</v>
      </c>
      <c r="N37" s="13"/>
      <c r="O37" s="3"/>
      <c r="P37" s="13"/>
    </row>
    <row r="38" spans="2:16" s="6" customFormat="1" x14ac:dyDescent="0.2">
      <c r="B38" s="56" t="s">
        <v>133</v>
      </c>
      <c r="C38" s="42">
        <v>357</v>
      </c>
      <c r="D38" s="3">
        <v>119.14</v>
      </c>
      <c r="E38" s="3">
        <v>15.49</v>
      </c>
      <c r="F38" s="3">
        <v>10.02</v>
      </c>
      <c r="G38" s="3">
        <v>2.72</v>
      </c>
      <c r="H38" s="3">
        <v>8.3800000000000008</v>
      </c>
      <c r="I38" s="3">
        <v>35.090000000000003</v>
      </c>
      <c r="J38" s="3">
        <v>20.75</v>
      </c>
      <c r="K38" s="3">
        <v>0</v>
      </c>
      <c r="L38" s="3">
        <v>9</v>
      </c>
      <c r="M38" s="3">
        <v>136.43</v>
      </c>
      <c r="N38" s="13"/>
      <c r="O38" s="3"/>
    </row>
    <row r="39" spans="2:16" s="6" customFormat="1" x14ac:dyDescent="0.2">
      <c r="B39" s="56" t="s">
        <v>247</v>
      </c>
      <c r="C39" s="42">
        <v>262.98</v>
      </c>
      <c r="D39" s="3">
        <v>88.01</v>
      </c>
      <c r="E39" s="3">
        <v>15.09</v>
      </c>
      <c r="F39" s="3">
        <v>2.4</v>
      </c>
      <c r="G39" s="3">
        <v>3.84</v>
      </c>
      <c r="H39" s="3">
        <v>8.76</v>
      </c>
      <c r="I39" s="3">
        <v>26.73</v>
      </c>
      <c r="J39" s="3">
        <v>5.39</v>
      </c>
      <c r="K39" s="3">
        <v>0</v>
      </c>
      <c r="L39" s="3">
        <v>6.25</v>
      </c>
      <c r="M39" s="3">
        <v>106.51</v>
      </c>
      <c r="N39" s="13"/>
      <c r="O39" s="3"/>
    </row>
    <row r="40" spans="2:16" s="6" customFormat="1" x14ac:dyDescent="0.2">
      <c r="B40" s="97" t="s">
        <v>253</v>
      </c>
      <c r="C40" s="3">
        <v>309.25</v>
      </c>
      <c r="D40" s="3">
        <v>51.16</v>
      </c>
      <c r="E40" s="3">
        <v>39</v>
      </c>
      <c r="F40" s="3">
        <v>15.96</v>
      </c>
      <c r="G40" s="3">
        <v>3.05</v>
      </c>
      <c r="H40" s="3">
        <v>11.68</v>
      </c>
      <c r="I40" s="3">
        <v>23.79</v>
      </c>
      <c r="J40" s="3">
        <v>5.45</v>
      </c>
      <c r="K40" s="3">
        <v>0.26</v>
      </c>
      <c r="L40" s="3">
        <v>13.46</v>
      </c>
      <c r="M40" s="3">
        <v>145.43</v>
      </c>
      <c r="N40" s="13"/>
      <c r="O40" s="3"/>
    </row>
    <row r="41" spans="2:16" s="6" customFormat="1" x14ac:dyDescent="0.2">
      <c r="B41" s="97"/>
      <c r="C41" s="3"/>
      <c r="D41" s="3"/>
      <c r="E41" s="3"/>
      <c r="F41" s="3"/>
      <c r="G41" s="3"/>
      <c r="H41" s="3"/>
      <c r="I41" s="3"/>
      <c r="J41" s="3"/>
      <c r="K41" s="3"/>
      <c r="L41" s="3"/>
      <c r="M41" s="3"/>
      <c r="N41" s="13"/>
      <c r="O41" s="3"/>
    </row>
    <row r="42" spans="2:16" s="6" customFormat="1" x14ac:dyDescent="0.2">
      <c r="B42" s="97" t="s">
        <v>261</v>
      </c>
      <c r="C42" s="3">
        <v>274.75</v>
      </c>
      <c r="D42" s="3">
        <v>23.34</v>
      </c>
      <c r="E42" s="3">
        <v>14.81</v>
      </c>
      <c r="F42" s="3">
        <v>37.020000000000003</v>
      </c>
      <c r="G42" s="3">
        <v>0.92</v>
      </c>
      <c r="H42" s="3">
        <v>17.54</v>
      </c>
      <c r="I42" s="3">
        <v>60.54</v>
      </c>
      <c r="J42" s="3">
        <v>5.18</v>
      </c>
      <c r="K42" s="3">
        <v>0.02</v>
      </c>
      <c r="L42" s="3">
        <v>7.25</v>
      </c>
      <c r="M42" s="3">
        <v>108.13</v>
      </c>
      <c r="N42" s="13"/>
      <c r="O42" s="3"/>
    </row>
    <row r="43" spans="2:16" s="6" customFormat="1" x14ac:dyDescent="0.2">
      <c r="B43" s="97" t="s">
        <v>268</v>
      </c>
      <c r="C43" s="3">
        <v>377.06</v>
      </c>
      <c r="D43" s="3">
        <v>41.53</v>
      </c>
      <c r="E43" s="3">
        <v>52</v>
      </c>
      <c r="F43" s="3">
        <v>35.83</v>
      </c>
      <c r="G43" s="3">
        <v>2.7</v>
      </c>
      <c r="H43" s="3">
        <v>38.659999999999997</v>
      </c>
      <c r="I43" s="3">
        <v>87.16</v>
      </c>
      <c r="J43" s="3">
        <v>5.82</v>
      </c>
      <c r="K43" s="3">
        <v>0.14000000000000001</v>
      </c>
      <c r="L43" s="3">
        <v>11.02</v>
      </c>
      <c r="M43" s="3">
        <v>102.2</v>
      </c>
      <c r="N43" s="13"/>
      <c r="O43" s="3"/>
    </row>
    <row r="44" spans="2:16" s="6" customFormat="1" x14ac:dyDescent="0.2">
      <c r="B44" s="97" t="s">
        <v>275</v>
      </c>
      <c r="C44" s="3">
        <v>283.77999999999997</v>
      </c>
      <c r="D44" s="3">
        <v>19.829999999999998</v>
      </c>
      <c r="E44" s="3">
        <v>67.39</v>
      </c>
      <c r="F44" s="3">
        <v>28.37</v>
      </c>
      <c r="G44" s="3">
        <v>1.03</v>
      </c>
      <c r="H44" s="3">
        <v>8.5299999999999994</v>
      </c>
      <c r="I44" s="3">
        <v>40.72</v>
      </c>
      <c r="J44" s="3">
        <v>6.37</v>
      </c>
      <c r="K44" s="3">
        <v>0.59</v>
      </c>
      <c r="L44" s="3">
        <v>12.9</v>
      </c>
      <c r="M44" s="3">
        <v>98.05</v>
      </c>
      <c r="N44" s="13"/>
      <c r="O44" s="3"/>
    </row>
    <row r="45" spans="2:16" s="6" customFormat="1" x14ac:dyDescent="0.2">
      <c r="B45" s="97" t="s">
        <v>281</v>
      </c>
      <c r="C45" s="3">
        <v>274.33</v>
      </c>
      <c r="D45" s="3">
        <v>37.76</v>
      </c>
      <c r="E45" s="3">
        <v>78.97</v>
      </c>
      <c r="F45" s="3">
        <v>12.71</v>
      </c>
      <c r="G45" s="3">
        <v>1.84</v>
      </c>
      <c r="H45" s="3">
        <v>3.65</v>
      </c>
      <c r="I45" s="3">
        <v>42.18</v>
      </c>
      <c r="J45" s="3">
        <v>7.88</v>
      </c>
      <c r="K45" s="3">
        <v>0</v>
      </c>
      <c r="L45" s="3">
        <v>8.92</v>
      </c>
      <c r="M45" s="3">
        <v>80.42</v>
      </c>
      <c r="N45" s="13"/>
      <c r="O45" s="3"/>
    </row>
    <row r="46" spans="2:16" s="6" customFormat="1" x14ac:dyDescent="0.2">
      <c r="B46" s="97" t="s">
        <v>288</v>
      </c>
      <c r="C46" s="3">
        <v>305</v>
      </c>
      <c r="D46" s="3">
        <v>28</v>
      </c>
      <c r="E46" s="3">
        <v>46</v>
      </c>
      <c r="F46" s="3">
        <v>12</v>
      </c>
      <c r="G46" s="3">
        <v>11</v>
      </c>
      <c r="H46" s="3">
        <v>0</v>
      </c>
      <c r="I46" s="3">
        <v>65</v>
      </c>
      <c r="J46" s="3">
        <v>5</v>
      </c>
      <c r="K46" s="3">
        <v>0</v>
      </c>
      <c r="L46" s="3">
        <v>15</v>
      </c>
      <c r="M46" s="3">
        <v>124</v>
      </c>
      <c r="N46" s="13"/>
      <c r="O46" s="3"/>
    </row>
    <row r="47" spans="2:16" s="6" customFormat="1" x14ac:dyDescent="0.2">
      <c r="B47" s="97"/>
      <c r="C47" s="3"/>
      <c r="D47" s="3"/>
      <c r="E47" s="3"/>
      <c r="F47" s="3"/>
      <c r="G47" s="3"/>
      <c r="H47" s="3"/>
      <c r="I47" s="3"/>
      <c r="J47" s="3"/>
      <c r="K47" s="3"/>
      <c r="L47" s="3"/>
      <c r="M47" s="3"/>
      <c r="N47" s="13"/>
      <c r="O47" s="3"/>
    </row>
    <row r="48" spans="2:16" s="6" customFormat="1" x14ac:dyDescent="0.2">
      <c r="B48" s="97" t="s">
        <v>308</v>
      </c>
      <c r="C48" s="3">
        <v>476.24</v>
      </c>
      <c r="D48" s="3">
        <v>7.49</v>
      </c>
      <c r="E48" s="3">
        <v>63.86</v>
      </c>
      <c r="F48" s="3">
        <v>54.16</v>
      </c>
      <c r="G48" s="3">
        <v>4.7300000000000004</v>
      </c>
      <c r="H48" s="3">
        <v>0.46</v>
      </c>
      <c r="I48" s="3">
        <v>103.26</v>
      </c>
      <c r="J48" s="3">
        <v>3.56</v>
      </c>
      <c r="K48" s="3">
        <v>0</v>
      </c>
      <c r="L48" s="3">
        <v>28.21</v>
      </c>
      <c r="M48" s="3">
        <v>210.52</v>
      </c>
      <c r="N48" s="13"/>
      <c r="O48" s="3"/>
    </row>
    <row r="49" spans="1:13" ht="18" thickBot="1" x14ac:dyDescent="0.2">
      <c r="B49" s="103"/>
      <c r="C49" s="50"/>
      <c r="D49" s="1"/>
      <c r="E49" s="1"/>
      <c r="F49" s="1"/>
      <c r="G49" s="1"/>
      <c r="H49" s="1"/>
      <c r="I49" s="1"/>
      <c r="J49" s="1"/>
      <c r="K49" s="1"/>
      <c r="L49" s="5"/>
      <c r="M49" s="5"/>
    </row>
    <row r="50" spans="1:13" x14ac:dyDescent="0.15">
      <c r="C50" s="3" t="s">
        <v>286</v>
      </c>
      <c r="L50" s="7"/>
      <c r="M50" s="7"/>
    </row>
    <row r="51" spans="1:13" x14ac:dyDescent="0.15">
      <c r="C51" s="3" t="s">
        <v>278</v>
      </c>
      <c r="L51" s="7"/>
      <c r="M51" s="7"/>
    </row>
    <row r="52" spans="1:13" x14ac:dyDescent="0.15">
      <c r="C52" s="3" t="s">
        <v>279</v>
      </c>
      <c r="L52" s="7"/>
      <c r="M52" s="7"/>
    </row>
    <row r="53" spans="1:13" x14ac:dyDescent="0.15">
      <c r="C53" s="3" t="s">
        <v>324</v>
      </c>
      <c r="L53" s="7"/>
      <c r="M53" s="7"/>
    </row>
    <row r="54" spans="1:13" x14ac:dyDescent="0.2">
      <c r="C54" s="2" t="s">
        <v>79</v>
      </c>
    </row>
    <row r="55" spans="1:13" x14ac:dyDescent="0.2">
      <c r="A55" s="2"/>
    </row>
  </sheetData>
  <mergeCells count="1">
    <mergeCell ref="B6:N6"/>
  </mergeCells>
  <phoneticPr fontId="2"/>
  <pageMargins left="0.78740157480314965" right="0.54" top="0.98425196850393704" bottom="0.98425196850393704" header="0.51181102362204722" footer="0.51181102362204722"/>
  <pageSetup paperSize="9" scale="57"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autoPageBreaks="0" fitToPage="1"/>
  </sheetPr>
  <dimension ref="A1:P74"/>
  <sheetViews>
    <sheetView view="pageBreakPreview" zoomScale="80" zoomScaleNormal="75" zoomScaleSheetLayoutView="80" workbookViewId="0"/>
  </sheetViews>
  <sheetFormatPr defaultColWidth="10.875" defaultRowHeight="17.25" x14ac:dyDescent="0.15"/>
  <cols>
    <col min="1" max="1" width="13.375" style="3" customWidth="1"/>
    <col min="2" max="2" width="27" style="31" customWidth="1"/>
    <col min="3" max="3" width="13.375" style="3" customWidth="1"/>
    <col min="4" max="4" width="11.875" style="3" bestFit="1" customWidth="1"/>
    <col min="5" max="5" width="11" style="3" bestFit="1" customWidth="1"/>
    <col min="6" max="6" width="12.125" style="3" customWidth="1"/>
    <col min="7" max="7" width="11.875" style="3" bestFit="1" customWidth="1"/>
    <col min="8" max="8" width="11" style="3" bestFit="1" customWidth="1"/>
    <col min="9" max="9" width="11.75" style="3" customWidth="1"/>
    <col min="10" max="10" width="10.25" style="3" customWidth="1"/>
    <col min="11" max="13" width="11" style="3" bestFit="1" customWidth="1"/>
    <col min="14" max="14" width="10.875" style="3"/>
    <col min="15" max="15" width="11.875" style="3" bestFit="1" customWidth="1"/>
    <col min="16" max="16384" width="10.875" style="3"/>
  </cols>
  <sheetData>
    <row r="1" spans="1:15" x14ac:dyDescent="0.2">
      <c r="A1" s="2"/>
    </row>
    <row r="6" spans="1:15" x14ac:dyDescent="0.2">
      <c r="B6" s="138" t="s">
        <v>109</v>
      </c>
      <c r="C6" s="138"/>
      <c r="D6" s="138"/>
      <c r="E6" s="138"/>
      <c r="F6" s="138"/>
      <c r="G6" s="138"/>
      <c r="H6" s="138"/>
      <c r="I6" s="138"/>
      <c r="J6" s="138"/>
      <c r="K6" s="138"/>
      <c r="L6" s="138"/>
      <c r="M6" s="138"/>
    </row>
    <row r="7" spans="1:15" ht="18" thickBot="1" x14ac:dyDescent="0.25">
      <c r="B7" s="70"/>
      <c r="C7" s="55" t="s">
        <v>143</v>
      </c>
      <c r="D7" s="1"/>
      <c r="E7" s="1"/>
      <c r="F7" s="1"/>
      <c r="G7" s="1"/>
      <c r="H7" s="1"/>
      <c r="I7" s="92" t="s">
        <v>144</v>
      </c>
      <c r="J7" s="9"/>
    </row>
    <row r="8" spans="1:15" x14ac:dyDescent="0.15">
      <c r="C8" s="42"/>
      <c r="D8" s="15"/>
      <c r="E8" s="15"/>
      <c r="F8" s="15"/>
      <c r="G8" s="15"/>
      <c r="H8" s="15"/>
      <c r="I8" s="15"/>
    </row>
    <row r="9" spans="1:15" x14ac:dyDescent="0.2">
      <c r="C9" s="43" t="s">
        <v>22</v>
      </c>
      <c r="D9" s="42"/>
      <c r="E9" s="93"/>
      <c r="F9" s="42"/>
      <c r="G9" s="42"/>
      <c r="H9" s="42"/>
      <c r="I9" s="42"/>
    </row>
    <row r="10" spans="1:15" x14ac:dyDescent="0.2">
      <c r="C10" s="43" t="s">
        <v>23</v>
      </c>
      <c r="D10" s="45" t="s">
        <v>145</v>
      </c>
      <c r="E10" s="93" t="s">
        <v>277</v>
      </c>
      <c r="F10" s="18" t="s">
        <v>146</v>
      </c>
      <c r="G10" s="18" t="s">
        <v>147</v>
      </c>
      <c r="H10" s="18" t="s">
        <v>24</v>
      </c>
      <c r="I10" s="18" t="s">
        <v>148</v>
      </c>
      <c r="J10" s="32"/>
    </row>
    <row r="11" spans="1:15" x14ac:dyDescent="0.2">
      <c r="B11" s="72"/>
      <c r="C11" s="16"/>
      <c r="D11" s="16"/>
      <c r="E11" s="94" t="s">
        <v>149</v>
      </c>
      <c r="F11" s="16"/>
      <c r="G11" s="19" t="s">
        <v>150</v>
      </c>
      <c r="H11" s="19" t="s">
        <v>25</v>
      </c>
      <c r="I11" s="16"/>
    </row>
    <row r="12" spans="1:15" ht="15" customHeight="1" x14ac:dyDescent="0.15">
      <c r="C12" s="42"/>
    </row>
    <row r="13" spans="1:15" x14ac:dyDescent="0.2">
      <c r="B13" s="32" t="s">
        <v>121</v>
      </c>
      <c r="C13" s="42">
        <v>3477.92</v>
      </c>
      <c r="D13" s="3">
        <v>2114.12</v>
      </c>
      <c r="E13" s="3">
        <v>157.9</v>
      </c>
      <c r="F13" s="3">
        <v>634.67999999999995</v>
      </c>
      <c r="G13" s="3">
        <v>498.28</v>
      </c>
      <c r="H13" s="3">
        <v>52.12</v>
      </c>
      <c r="I13" s="3">
        <v>20.82</v>
      </c>
      <c r="J13" s="7"/>
    </row>
    <row r="14" spans="1:15" x14ac:dyDescent="0.2">
      <c r="B14" s="32" t="s">
        <v>132</v>
      </c>
      <c r="C14" s="42">
        <v>2343.4499999999998</v>
      </c>
      <c r="D14" s="3">
        <v>1038.28</v>
      </c>
      <c r="E14" s="3">
        <v>193.91</v>
      </c>
      <c r="F14" s="3">
        <v>527.77</v>
      </c>
      <c r="G14" s="3">
        <v>520.67999999999995</v>
      </c>
      <c r="H14" s="3">
        <v>46.28</v>
      </c>
      <c r="I14" s="3">
        <v>16.55</v>
      </c>
      <c r="J14" s="7"/>
    </row>
    <row r="15" spans="1:15" x14ac:dyDescent="0.2">
      <c r="B15" s="32" t="s">
        <v>133</v>
      </c>
      <c r="C15" s="42">
        <v>1776.9</v>
      </c>
      <c r="D15" s="3">
        <v>701.33</v>
      </c>
      <c r="E15" s="3">
        <v>142.91</v>
      </c>
      <c r="F15" s="3">
        <v>477.23</v>
      </c>
      <c r="G15" s="3">
        <v>394.09</v>
      </c>
      <c r="H15" s="3">
        <v>46.43</v>
      </c>
      <c r="I15" s="3">
        <v>14.9</v>
      </c>
      <c r="J15" s="7"/>
      <c r="K15" s="7"/>
      <c r="L15" s="7"/>
      <c r="M15" s="7"/>
      <c r="O15" s="6"/>
    </row>
    <row r="16" spans="1:15" x14ac:dyDescent="0.2">
      <c r="B16" s="32" t="s">
        <v>247</v>
      </c>
      <c r="C16" s="42">
        <v>1685.95</v>
      </c>
      <c r="D16" s="3">
        <v>417.98</v>
      </c>
      <c r="E16" s="3">
        <v>298.83999999999997</v>
      </c>
      <c r="F16" s="3">
        <v>509.06</v>
      </c>
      <c r="G16" s="3">
        <v>410.37</v>
      </c>
      <c r="H16" s="3">
        <v>43.24</v>
      </c>
      <c r="I16" s="3">
        <v>6.46</v>
      </c>
      <c r="J16" s="7"/>
      <c r="K16" s="7"/>
      <c r="L16" s="7"/>
      <c r="M16" s="7"/>
      <c r="O16" s="6"/>
    </row>
    <row r="17" spans="1:15" s="6" customFormat="1" x14ac:dyDescent="0.2">
      <c r="B17" s="73" t="s">
        <v>253</v>
      </c>
      <c r="C17" s="3">
        <v>2182.21</v>
      </c>
      <c r="D17" s="3">
        <v>464.61</v>
      </c>
      <c r="E17" s="3">
        <v>491.3</v>
      </c>
      <c r="F17" s="3">
        <v>683.45</v>
      </c>
      <c r="G17" s="3">
        <v>409.03</v>
      </c>
      <c r="H17" s="3">
        <v>112.94</v>
      </c>
      <c r="I17" s="3">
        <v>20.87</v>
      </c>
      <c r="J17" s="7"/>
      <c r="K17" s="7"/>
      <c r="L17" s="7"/>
      <c r="M17" s="7"/>
      <c r="N17" s="3"/>
    </row>
    <row r="18" spans="1:15" s="6" customFormat="1" x14ac:dyDescent="0.2">
      <c r="B18" s="73"/>
      <c r="C18" s="3"/>
      <c r="D18" s="3"/>
      <c r="E18" s="3"/>
      <c r="F18" s="3"/>
      <c r="G18" s="3"/>
      <c r="H18" s="3"/>
      <c r="I18" s="3"/>
      <c r="J18" s="7"/>
      <c r="K18" s="7"/>
      <c r="L18" s="7"/>
      <c r="M18" s="7"/>
      <c r="N18" s="3"/>
      <c r="O18" s="3"/>
    </row>
    <row r="19" spans="1:15" s="6" customFormat="1" x14ac:dyDescent="0.2">
      <c r="B19" s="73" t="s">
        <v>262</v>
      </c>
      <c r="C19" s="3">
        <v>2146.56</v>
      </c>
      <c r="D19" s="3">
        <v>520.49</v>
      </c>
      <c r="E19" s="3">
        <v>472.08</v>
      </c>
      <c r="F19" s="3">
        <v>711.43</v>
      </c>
      <c r="G19" s="3">
        <v>401.23</v>
      </c>
      <c r="H19" s="3">
        <v>14.26</v>
      </c>
      <c r="I19" s="3">
        <v>27.07</v>
      </c>
      <c r="J19" s="7"/>
      <c r="K19" s="7"/>
      <c r="L19" s="7"/>
      <c r="M19" s="7"/>
      <c r="N19" s="3"/>
      <c r="O19" s="3"/>
    </row>
    <row r="20" spans="1:15" s="6" customFormat="1" x14ac:dyDescent="0.2">
      <c r="B20" s="73" t="s">
        <v>269</v>
      </c>
      <c r="C20" s="3">
        <v>2519.9899999999998</v>
      </c>
      <c r="D20" s="3">
        <v>595.53</v>
      </c>
      <c r="E20" s="3">
        <v>538.96</v>
      </c>
      <c r="F20" s="3">
        <v>737.76</v>
      </c>
      <c r="G20" s="3">
        <v>544.80999999999995</v>
      </c>
      <c r="H20" s="3">
        <v>43.74</v>
      </c>
      <c r="I20" s="3">
        <v>59.18</v>
      </c>
      <c r="J20" s="7"/>
      <c r="K20" s="7"/>
      <c r="L20" s="7"/>
      <c r="M20" s="7"/>
      <c r="N20" s="3"/>
      <c r="O20" s="3"/>
    </row>
    <row r="21" spans="1:15" s="6" customFormat="1" x14ac:dyDescent="0.2">
      <c r="B21" s="73" t="s">
        <v>276</v>
      </c>
      <c r="C21" s="3">
        <v>2726.89</v>
      </c>
      <c r="D21" s="3">
        <v>647.84</v>
      </c>
      <c r="E21" s="3">
        <v>493.46</v>
      </c>
      <c r="F21" s="3">
        <v>997.48</v>
      </c>
      <c r="G21" s="3">
        <v>525.61</v>
      </c>
      <c r="H21" s="3">
        <v>36.049999999999997</v>
      </c>
      <c r="I21" s="3">
        <v>26.46</v>
      </c>
      <c r="J21" s="7"/>
      <c r="K21" s="7"/>
      <c r="L21" s="7"/>
      <c r="M21" s="7"/>
      <c r="N21" s="3"/>
      <c r="O21" s="3"/>
    </row>
    <row r="22" spans="1:15" s="6" customFormat="1" x14ac:dyDescent="0.2">
      <c r="B22" s="73" t="s">
        <v>282</v>
      </c>
      <c r="C22" s="3">
        <v>4079.06</v>
      </c>
      <c r="D22" s="3">
        <v>751.4</v>
      </c>
      <c r="E22" s="3">
        <v>376.52</v>
      </c>
      <c r="F22" s="3">
        <v>2032.29</v>
      </c>
      <c r="G22" s="3">
        <v>812.28</v>
      </c>
      <c r="H22" s="3">
        <v>61.57</v>
      </c>
      <c r="I22" s="3">
        <v>45.01</v>
      </c>
      <c r="J22" s="7"/>
      <c r="K22" s="7"/>
      <c r="L22" s="7"/>
      <c r="M22" s="7"/>
      <c r="N22" s="3"/>
      <c r="O22" s="3"/>
    </row>
    <row r="23" spans="1:15" s="6" customFormat="1" x14ac:dyDescent="0.2">
      <c r="B23" s="73" t="s">
        <v>289</v>
      </c>
      <c r="C23" s="3">
        <v>2702</v>
      </c>
      <c r="D23" s="3">
        <v>853</v>
      </c>
      <c r="E23" s="3">
        <v>289</v>
      </c>
      <c r="F23" s="3">
        <v>1034</v>
      </c>
      <c r="G23" s="3">
        <v>435</v>
      </c>
      <c r="H23" s="3">
        <v>40</v>
      </c>
      <c r="I23" s="3">
        <v>51</v>
      </c>
      <c r="J23" s="7"/>
      <c r="K23" s="7"/>
      <c r="L23" s="7"/>
      <c r="M23" s="7"/>
      <c r="N23" s="3"/>
      <c r="O23" s="3"/>
    </row>
    <row r="24" spans="1:15" s="6" customFormat="1" x14ac:dyDescent="0.2">
      <c r="B24" s="73"/>
      <c r="C24" s="3"/>
      <c r="D24" s="3"/>
      <c r="E24" s="3"/>
      <c r="F24" s="3"/>
      <c r="G24" s="3"/>
      <c r="H24" s="3"/>
      <c r="I24" s="3"/>
      <c r="J24" s="7"/>
      <c r="K24" s="7"/>
      <c r="L24" s="7"/>
      <c r="M24" s="7"/>
      <c r="N24" s="3"/>
      <c r="O24" s="3"/>
    </row>
    <row r="25" spans="1:15" s="6" customFormat="1" x14ac:dyDescent="0.2">
      <c r="B25" s="73" t="s">
        <v>309</v>
      </c>
      <c r="C25" s="3">
        <v>2602.2399999999998</v>
      </c>
      <c r="D25" s="3">
        <v>771.55</v>
      </c>
      <c r="E25" s="3">
        <v>231.97</v>
      </c>
      <c r="F25" s="3">
        <v>924.51</v>
      </c>
      <c r="G25" s="3">
        <v>553.38</v>
      </c>
      <c r="H25" s="3">
        <v>81.14</v>
      </c>
      <c r="I25" s="3">
        <v>39.700000000000003</v>
      </c>
      <c r="J25" s="7"/>
      <c r="K25" s="7"/>
      <c r="L25" s="7"/>
      <c r="M25" s="7"/>
      <c r="N25" s="3"/>
      <c r="O25" s="3"/>
    </row>
    <row r="26" spans="1:15" ht="18" thickBot="1" x14ac:dyDescent="0.2">
      <c r="B26" s="74"/>
      <c r="C26" s="50"/>
      <c r="D26" s="1"/>
      <c r="E26" s="1"/>
      <c r="F26" s="5"/>
      <c r="G26" s="5"/>
      <c r="H26" s="5"/>
      <c r="I26" s="1"/>
      <c r="K26" s="7"/>
    </row>
    <row r="27" spans="1:15" x14ac:dyDescent="0.2">
      <c r="C27" s="2" t="s">
        <v>78</v>
      </c>
    </row>
    <row r="28" spans="1:15" x14ac:dyDescent="0.15">
      <c r="A28" s="6"/>
    </row>
    <row r="30" spans="1:15" ht="18" thickBot="1" x14ac:dyDescent="0.25">
      <c r="B30" s="70"/>
      <c r="C30" s="55" t="s">
        <v>151</v>
      </c>
      <c r="D30" s="1"/>
      <c r="E30" s="1"/>
      <c r="F30" s="1"/>
      <c r="G30" s="1"/>
      <c r="H30" s="1"/>
      <c r="I30" s="1"/>
      <c r="J30" s="1"/>
      <c r="K30" s="40"/>
      <c r="L30" s="26"/>
      <c r="M30" s="41" t="s">
        <v>152</v>
      </c>
    </row>
    <row r="31" spans="1:15" x14ac:dyDescent="0.15">
      <c r="C31" s="42"/>
      <c r="D31" s="15"/>
      <c r="E31" s="15"/>
      <c r="F31" s="15"/>
      <c r="G31" s="15"/>
      <c r="H31" s="15"/>
      <c r="I31" s="15"/>
      <c r="J31" s="15"/>
      <c r="K31" s="15"/>
      <c r="L31" s="95"/>
      <c r="M31" s="95"/>
    </row>
    <row r="32" spans="1:15" x14ac:dyDescent="0.2">
      <c r="C32" s="43" t="s">
        <v>22</v>
      </c>
      <c r="D32" s="42"/>
      <c r="E32" s="15"/>
      <c r="F32" s="15"/>
      <c r="G32" s="15"/>
      <c r="H32" s="15"/>
      <c r="I32" s="15"/>
      <c r="J32" s="15"/>
      <c r="K32" s="15"/>
      <c r="L32" s="95"/>
      <c r="M32" s="95"/>
    </row>
    <row r="33" spans="2:15" x14ac:dyDescent="0.2">
      <c r="C33" s="43" t="s">
        <v>23</v>
      </c>
      <c r="D33" s="18" t="s">
        <v>153</v>
      </c>
      <c r="E33" s="18" t="s">
        <v>154</v>
      </c>
      <c r="F33" s="18" t="s">
        <v>155</v>
      </c>
      <c r="G33" s="133" t="s">
        <v>162</v>
      </c>
      <c r="H33" s="18" t="s">
        <v>156</v>
      </c>
      <c r="I33" s="133" t="s">
        <v>164</v>
      </c>
      <c r="J33" s="133" t="s">
        <v>165</v>
      </c>
      <c r="K33" s="18" t="s">
        <v>157</v>
      </c>
      <c r="L33" s="18" t="s">
        <v>158</v>
      </c>
      <c r="M33" s="18" t="s">
        <v>159</v>
      </c>
    </row>
    <row r="34" spans="2:15" x14ac:dyDescent="0.2">
      <c r="B34" s="72"/>
      <c r="C34" s="16"/>
      <c r="D34" s="16"/>
      <c r="E34" s="19" t="s">
        <v>160</v>
      </c>
      <c r="F34" s="19" t="s">
        <v>161</v>
      </c>
      <c r="G34" s="134"/>
      <c r="H34" s="19" t="s">
        <v>163</v>
      </c>
      <c r="I34" s="134"/>
      <c r="J34" s="134"/>
      <c r="K34" s="19" t="s">
        <v>166</v>
      </c>
      <c r="L34" s="19" t="s">
        <v>167</v>
      </c>
      <c r="M34" s="19" t="s">
        <v>168</v>
      </c>
    </row>
    <row r="35" spans="2:15" ht="16.5" customHeight="1" x14ac:dyDescent="0.2">
      <c r="C35" s="42"/>
      <c r="I35" s="96"/>
      <c r="J35" s="2"/>
      <c r="K35" s="7"/>
    </row>
    <row r="36" spans="2:15" x14ac:dyDescent="0.2">
      <c r="B36" s="56" t="s">
        <v>121</v>
      </c>
      <c r="C36" s="42">
        <v>3477.92</v>
      </c>
      <c r="D36" s="3">
        <v>3186.56</v>
      </c>
      <c r="E36" s="3">
        <v>413.81</v>
      </c>
      <c r="F36" s="3">
        <v>40.54</v>
      </c>
      <c r="G36" s="3">
        <v>2254.1999999999998</v>
      </c>
      <c r="H36" s="3">
        <v>59.85</v>
      </c>
      <c r="I36" s="3">
        <v>119.28</v>
      </c>
      <c r="J36" s="3">
        <v>32.46</v>
      </c>
      <c r="K36" s="3">
        <v>105.72</v>
      </c>
      <c r="L36" s="3">
        <v>0.1</v>
      </c>
      <c r="M36" s="3">
        <v>0</v>
      </c>
      <c r="N36" s="13"/>
    </row>
    <row r="37" spans="2:15" x14ac:dyDescent="0.2">
      <c r="B37" s="56" t="s">
        <v>132</v>
      </c>
      <c r="C37" s="42">
        <v>2343.4499999999998</v>
      </c>
      <c r="D37" s="3">
        <v>2057.61</v>
      </c>
      <c r="E37" s="3">
        <v>141.16</v>
      </c>
      <c r="F37" s="3">
        <v>59.01</v>
      </c>
      <c r="G37" s="3">
        <v>1349.62</v>
      </c>
      <c r="H37" s="3">
        <v>59.81</v>
      </c>
      <c r="I37" s="3">
        <v>94.01</v>
      </c>
      <c r="J37" s="3">
        <v>11.22</v>
      </c>
      <c r="K37" s="3">
        <v>126.18</v>
      </c>
      <c r="L37" s="3">
        <v>4.45</v>
      </c>
      <c r="M37" s="3">
        <v>0</v>
      </c>
      <c r="N37" s="13"/>
    </row>
    <row r="38" spans="2:15" s="6" customFormat="1" x14ac:dyDescent="0.2">
      <c r="B38" s="56" t="s">
        <v>133</v>
      </c>
      <c r="C38" s="42">
        <v>1776.9</v>
      </c>
      <c r="D38" s="3">
        <v>1466.67</v>
      </c>
      <c r="E38" s="3">
        <v>160.44</v>
      </c>
      <c r="F38" s="3">
        <v>49.25</v>
      </c>
      <c r="G38" s="3">
        <v>928.12</v>
      </c>
      <c r="H38" s="3">
        <v>41.58</v>
      </c>
      <c r="I38" s="3">
        <v>113.07</v>
      </c>
      <c r="J38" s="3">
        <v>3.83</v>
      </c>
      <c r="K38" s="3">
        <v>40.42</v>
      </c>
      <c r="L38" s="3">
        <v>0</v>
      </c>
      <c r="M38" s="3">
        <v>0</v>
      </c>
      <c r="N38" s="13"/>
      <c r="O38" s="3"/>
    </row>
    <row r="39" spans="2:15" s="6" customFormat="1" x14ac:dyDescent="0.2">
      <c r="B39" s="56" t="s">
        <v>247</v>
      </c>
      <c r="C39" s="42">
        <v>1685.95</v>
      </c>
      <c r="D39" s="3">
        <v>1375.56</v>
      </c>
      <c r="E39" s="3">
        <v>220.77</v>
      </c>
      <c r="F39" s="3">
        <v>68.78</v>
      </c>
      <c r="G39" s="3">
        <v>787.07</v>
      </c>
      <c r="H39" s="3">
        <v>58.5</v>
      </c>
      <c r="I39" s="3">
        <v>72.23</v>
      </c>
      <c r="J39" s="3">
        <v>2.5</v>
      </c>
      <c r="K39" s="3">
        <v>36.590000000000003</v>
      </c>
      <c r="L39" s="3">
        <v>0.24</v>
      </c>
      <c r="M39" s="3">
        <v>0</v>
      </c>
      <c r="N39" s="13"/>
      <c r="O39" s="3"/>
    </row>
    <row r="40" spans="2:15" s="6" customFormat="1" x14ac:dyDescent="0.2">
      <c r="B40" s="97" t="s">
        <v>253</v>
      </c>
      <c r="C40" s="3">
        <v>2182.21</v>
      </c>
      <c r="D40" s="3">
        <v>1983.31</v>
      </c>
      <c r="E40" s="3">
        <v>194.92</v>
      </c>
      <c r="F40" s="3">
        <v>93.01</v>
      </c>
      <c r="G40" s="3">
        <v>1135.9000000000001</v>
      </c>
      <c r="H40" s="3">
        <v>86.25</v>
      </c>
      <c r="I40" s="3">
        <v>159.47999999999999</v>
      </c>
      <c r="J40" s="3">
        <v>0.1</v>
      </c>
      <c r="K40" s="3">
        <v>135.13</v>
      </c>
      <c r="L40" s="3">
        <v>5.48</v>
      </c>
      <c r="M40" s="3">
        <v>0</v>
      </c>
      <c r="N40" s="13"/>
      <c r="O40" s="3"/>
    </row>
    <row r="41" spans="2:15" s="6" customFormat="1" x14ac:dyDescent="0.2">
      <c r="B41" s="97"/>
      <c r="C41" s="3"/>
      <c r="D41" s="3"/>
      <c r="E41" s="3"/>
      <c r="F41" s="3"/>
      <c r="G41" s="3"/>
      <c r="H41" s="3"/>
      <c r="I41" s="3"/>
      <c r="J41" s="3"/>
      <c r="K41" s="3"/>
      <c r="L41" s="3"/>
      <c r="M41" s="3"/>
      <c r="N41" s="13"/>
      <c r="O41" s="3"/>
    </row>
    <row r="42" spans="2:15" s="6" customFormat="1" x14ac:dyDescent="0.2">
      <c r="B42" s="73" t="s">
        <v>262</v>
      </c>
      <c r="C42" s="3">
        <v>2146.56</v>
      </c>
      <c r="D42" s="3">
        <v>1833.36</v>
      </c>
      <c r="E42" s="3">
        <v>210.87</v>
      </c>
      <c r="F42" s="3">
        <v>108.08</v>
      </c>
      <c r="G42" s="3">
        <v>1125.68</v>
      </c>
      <c r="H42" s="3">
        <v>109.65</v>
      </c>
      <c r="I42" s="3">
        <v>48.92</v>
      </c>
      <c r="J42" s="3">
        <v>2.15</v>
      </c>
      <c r="K42" s="3">
        <v>87.46</v>
      </c>
      <c r="L42" s="3">
        <v>5.21</v>
      </c>
      <c r="M42" s="3">
        <v>0</v>
      </c>
      <c r="N42" s="13"/>
      <c r="O42" s="3"/>
    </row>
    <row r="43" spans="2:15" s="6" customFormat="1" x14ac:dyDescent="0.2">
      <c r="B43" s="73" t="s">
        <v>269</v>
      </c>
      <c r="C43" s="3">
        <v>2519.9899999999998</v>
      </c>
      <c r="D43" s="3">
        <v>2069.65</v>
      </c>
      <c r="E43" s="3">
        <v>270.42</v>
      </c>
      <c r="F43" s="3">
        <v>97.56</v>
      </c>
      <c r="G43" s="3">
        <v>1197.8699999999999</v>
      </c>
      <c r="H43" s="3">
        <v>78.09</v>
      </c>
      <c r="I43" s="3">
        <v>92.68</v>
      </c>
      <c r="J43" s="3">
        <v>1</v>
      </c>
      <c r="K43" s="3">
        <v>83.53</v>
      </c>
      <c r="L43" s="3">
        <v>59.5</v>
      </c>
      <c r="M43" s="3">
        <v>9.51</v>
      </c>
      <c r="N43" s="13"/>
      <c r="O43" s="3"/>
    </row>
    <row r="44" spans="2:15" s="6" customFormat="1" x14ac:dyDescent="0.2">
      <c r="B44" s="73" t="s">
        <v>276</v>
      </c>
      <c r="C44" s="3">
        <v>2726.89</v>
      </c>
      <c r="D44" s="3">
        <v>2355.92</v>
      </c>
      <c r="E44" s="3">
        <v>311.39999999999998</v>
      </c>
      <c r="F44" s="3">
        <v>73.400000000000006</v>
      </c>
      <c r="G44" s="3">
        <v>1436.81</v>
      </c>
      <c r="H44" s="3">
        <v>92.68</v>
      </c>
      <c r="I44" s="3">
        <v>68.319999999999993</v>
      </c>
      <c r="J44" s="3">
        <v>19.98</v>
      </c>
      <c r="K44" s="3">
        <v>109.88</v>
      </c>
      <c r="L44" s="3">
        <v>37.07</v>
      </c>
      <c r="M44" s="3">
        <v>2.41</v>
      </c>
      <c r="N44" s="13"/>
      <c r="O44" s="3"/>
    </row>
    <row r="45" spans="2:15" s="6" customFormat="1" x14ac:dyDescent="0.2">
      <c r="B45" s="73" t="s">
        <v>282</v>
      </c>
      <c r="C45" s="3">
        <v>4079.06</v>
      </c>
      <c r="D45" s="3">
        <v>3709.07</v>
      </c>
      <c r="E45" s="3">
        <v>290.85000000000002</v>
      </c>
      <c r="F45" s="3">
        <v>62.75</v>
      </c>
      <c r="G45" s="3">
        <v>1471.15</v>
      </c>
      <c r="H45" s="3">
        <v>278.42</v>
      </c>
      <c r="I45" s="3">
        <v>74.86</v>
      </c>
      <c r="J45" s="3">
        <v>899.85</v>
      </c>
      <c r="K45" s="3">
        <v>74.44</v>
      </c>
      <c r="L45" s="3">
        <v>48.47</v>
      </c>
      <c r="M45" s="3">
        <v>0</v>
      </c>
      <c r="N45" s="13"/>
      <c r="O45" s="3"/>
    </row>
    <row r="46" spans="2:15" s="6" customFormat="1" x14ac:dyDescent="0.2">
      <c r="B46" s="73" t="s">
        <v>289</v>
      </c>
      <c r="C46" s="3">
        <v>2702</v>
      </c>
      <c r="D46" s="3">
        <v>2471</v>
      </c>
      <c r="E46" s="3">
        <v>316</v>
      </c>
      <c r="F46" s="3">
        <v>76</v>
      </c>
      <c r="G46" s="3">
        <v>1421</v>
      </c>
      <c r="H46" s="3">
        <v>164</v>
      </c>
      <c r="I46" s="3">
        <v>119</v>
      </c>
      <c r="J46" s="3">
        <v>63</v>
      </c>
      <c r="K46" s="3">
        <v>52</v>
      </c>
      <c r="L46" s="3">
        <v>52</v>
      </c>
      <c r="M46" s="3">
        <v>0</v>
      </c>
      <c r="N46" s="13"/>
      <c r="O46" s="3"/>
    </row>
    <row r="47" spans="2:15" s="6" customFormat="1" x14ac:dyDescent="0.2">
      <c r="B47" s="73"/>
      <c r="C47" s="3"/>
      <c r="D47" s="3"/>
      <c r="E47" s="3"/>
      <c r="F47" s="3"/>
      <c r="G47" s="3"/>
      <c r="H47" s="3"/>
      <c r="I47" s="3"/>
      <c r="J47" s="3"/>
      <c r="K47" s="3"/>
      <c r="L47" s="3"/>
      <c r="M47" s="3"/>
    </row>
    <row r="48" spans="2:15" s="6" customFormat="1" x14ac:dyDescent="0.2">
      <c r="B48" s="73" t="s">
        <v>309</v>
      </c>
      <c r="C48" s="23">
        <v>2602.2399999999998</v>
      </c>
      <c r="D48" s="7">
        <v>2316.48</v>
      </c>
      <c r="E48" s="3">
        <v>285</v>
      </c>
      <c r="F48" s="3">
        <v>121.73</v>
      </c>
      <c r="G48" s="3">
        <v>1176.1600000000001</v>
      </c>
      <c r="H48" s="3">
        <v>69.56</v>
      </c>
      <c r="I48" s="3">
        <v>231.83</v>
      </c>
      <c r="J48" s="3">
        <v>21.46</v>
      </c>
      <c r="K48" s="3">
        <v>90.37</v>
      </c>
      <c r="L48" s="3">
        <v>2.56</v>
      </c>
      <c r="M48" s="3">
        <v>0</v>
      </c>
    </row>
    <row r="49" spans="2:16" ht="18" thickBot="1" x14ac:dyDescent="0.2">
      <c r="B49" s="74"/>
      <c r="C49" s="50"/>
      <c r="D49" s="1"/>
      <c r="E49" s="1"/>
      <c r="F49" s="1"/>
      <c r="G49" s="1"/>
      <c r="H49" s="1"/>
      <c r="I49" s="1"/>
      <c r="J49" s="1"/>
      <c r="K49" s="1"/>
      <c r="L49" s="1"/>
      <c r="M49" s="1"/>
    </row>
    <row r="50" spans="2:16" x14ac:dyDescent="0.15">
      <c r="B50" s="98"/>
      <c r="C50" s="15"/>
      <c r="D50" s="15"/>
      <c r="E50" s="15"/>
      <c r="F50" s="15"/>
      <c r="G50" s="15"/>
      <c r="H50" s="15"/>
      <c r="J50" s="15"/>
    </row>
    <row r="51" spans="2:16" x14ac:dyDescent="0.2">
      <c r="B51" s="99"/>
      <c r="C51" s="15"/>
      <c r="D51" s="17" t="s">
        <v>26</v>
      </c>
      <c r="E51" s="15"/>
      <c r="F51" s="15"/>
      <c r="G51" s="100"/>
      <c r="H51" s="139" t="s">
        <v>3</v>
      </c>
      <c r="I51" s="101"/>
      <c r="P51" s="32"/>
    </row>
    <row r="52" spans="2:16" x14ac:dyDescent="0.2">
      <c r="C52" s="18" t="s">
        <v>169</v>
      </c>
      <c r="D52" s="18" t="s">
        <v>170</v>
      </c>
      <c r="E52" s="18" t="s">
        <v>67</v>
      </c>
      <c r="F52" s="18" t="s">
        <v>171</v>
      </c>
      <c r="G52" s="133" t="s">
        <v>174</v>
      </c>
      <c r="H52" s="140"/>
      <c r="I52" s="133" t="s">
        <v>175</v>
      </c>
      <c r="J52" s="139" t="s">
        <v>174</v>
      </c>
      <c r="N52" s="32"/>
    </row>
    <row r="53" spans="2:16" x14ac:dyDescent="0.2">
      <c r="B53" s="72"/>
      <c r="C53" s="19" t="s">
        <v>172</v>
      </c>
      <c r="D53" s="19" t="s">
        <v>173</v>
      </c>
      <c r="E53" s="19" t="s">
        <v>68</v>
      </c>
      <c r="F53" s="19" t="s">
        <v>107</v>
      </c>
      <c r="G53" s="134"/>
      <c r="H53" s="141"/>
      <c r="I53" s="134"/>
      <c r="J53" s="141"/>
    </row>
    <row r="54" spans="2:16" x14ac:dyDescent="0.15">
      <c r="B54" s="102"/>
      <c r="N54" s="23"/>
    </row>
    <row r="55" spans="2:16" x14ac:dyDescent="0.2">
      <c r="B55" s="97" t="s">
        <v>121</v>
      </c>
      <c r="C55" s="3">
        <v>0.79</v>
      </c>
      <c r="D55" s="3">
        <v>76.069999999999993</v>
      </c>
      <c r="E55" s="3">
        <v>21.31</v>
      </c>
      <c r="F55" s="3">
        <v>23.57</v>
      </c>
      <c r="G55" s="3">
        <v>38.840000000000003</v>
      </c>
      <c r="H55" s="3">
        <v>291.37</v>
      </c>
      <c r="I55" s="3">
        <v>21.74</v>
      </c>
      <c r="J55" s="3">
        <v>269.62</v>
      </c>
      <c r="N55" s="7"/>
    </row>
    <row r="56" spans="2:16" x14ac:dyDescent="0.2">
      <c r="B56" s="97" t="s">
        <v>132</v>
      </c>
      <c r="C56" s="3">
        <v>1</v>
      </c>
      <c r="D56" s="3">
        <v>121.72</v>
      </c>
      <c r="E56" s="3">
        <v>22.42</v>
      </c>
      <c r="F56" s="3">
        <v>20.49</v>
      </c>
      <c r="G56" s="3">
        <v>46.5</v>
      </c>
      <c r="H56" s="3">
        <v>285.83999999999997</v>
      </c>
      <c r="I56" s="3">
        <v>16.8</v>
      </c>
      <c r="J56" s="3">
        <v>269.04000000000002</v>
      </c>
      <c r="K56" s="7"/>
      <c r="M56" s="6"/>
    </row>
    <row r="57" spans="2:16" s="6" customFormat="1" x14ac:dyDescent="0.2">
      <c r="B57" s="97" t="s">
        <v>133</v>
      </c>
      <c r="C57" s="3">
        <v>0.03</v>
      </c>
      <c r="D57" s="3">
        <v>69.209999999999994</v>
      </c>
      <c r="E57" s="3">
        <v>0.19</v>
      </c>
      <c r="F57" s="3">
        <v>13.84</v>
      </c>
      <c r="G57" s="3">
        <v>46.7</v>
      </c>
      <c r="H57" s="3">
        <v>310.23</v>
      </c>
      <c r="I57" s="3">
        <v>31.43</v>
      </c>
      <c r="J57" s="3">
        <v>278.8</v>
      </c>
      <c r="K57" s="7"/>
      <c r="L57" s="13"/>
    </row>
    <row r="58" spans="2:16" s="6" customFormat="1" x14ac:dyDescent="0.2">
      <c r="B58" s="97" t="s">
        <v>247</v>
      </c>
      <c r="C58" s="3">
        <v>0</v>
      </c>
      <c r="D58" s="3">
        <v>63.55</v>
      </c>
      <c r="E58" s="3">
        <v>0</v>
      </c>
      <c r="F58" s="3">
        <v>15.06</v>
      </c>
      <c r="G58" s="3">
        <v>50.28</v>
      </c>
      <c r="H58" s="3">
        <v>310.38</v>
      </c>
      <c r="I58" s="3">
        <v>44.4</v>
      </c>
      <c r="J58" s="3">
        <v>265.99</v>
      </c>
      <c r="K58" s="7"/>
      <c r="L58" s="13"/>
    </row>
    <row r="59" spans="2:16" s="6" customFormat="1" x14ac:dyDescent="0.2">
      <c r="B59" s="97" t="s">
        <v>253</v>
      </c>
      <c r="C59" s="3">
        <v>0</v>
      </c>
      <c r="D59" s="3">
        <v>60.57</v>
      </c>
      <c r="E59" s="3">
        <v>4.51</v>
      </c>
      <c r="F59" s="3">
        <v>33.46</v>
      </c>
      <c r="G59" s="3">
        <v>74.5</v>
      </c>
      <c r="H59" s="3">
        <v>198.89</v>
      </c>
      <c r="I59" s="3">
        <v>31.58</v>
      </c>
      <c r="J59" s="3">
        <v>167.31</v>
      </c>
      <c r="K59" s="7"/>
      <c r="L59" s="13"/>
    </row>
    <row r="60" spans="2:16" s="6" customFormat="1" x14ac:dyDescent="0.2">
      <c r="B60" s="97"/>
      <c r="C60" s="3"/>
      <c r="D60" s="3"/>
      <c r="E60" s="3"/>
      <c r="F60" s="3"/>
      <c r="G60" s="3"/>
      <c r="H60" s="3"/>
      <c r="I60" s="3"/>
      <c r="J60" s="3"/>
      <c r="K60" s="7"/>
      <c r="L60" s="13"/>
      <c r="M60" s="3"/>
    </row>
    <row r="61" spans="2:16" s="6" customFormat="1" x14ac:dyDescent="0.2">
      <c r="B61" s="73" t="s">
        <v>262</v>
      </c>
      <c r="C61" s="3">
        <v>0</v>
      </c>
      <c r="D61" s="3">
        <v>30.64</v>
      </c>
      <c r="E61" s="3">
        <v>23.64</v>
      </c>
      <c r="F61" s="3">
        <v>19.829999999999998</v>
      </c>
      <c r="G61" s="3">
        <v>61.22</v>
      </c>
      <c r="H61" s="3">
        <v>313.2</v>
      </c>
      <c r="I61" s="3">
        <v>6.57</v>
      </c>
      <c r="J61" s="3">
        <v>306.63</v>
      </c>
      <c r="K61" s="7"/>
      <c r="L61" s="13"/>
      <c r="M61" s="3"/>
    </row>
    <row r="62" spans="2:16" s="6" customFormat="1" x14ac:dyDescent="0.2">
      <c r="B62" s="73" t="s">
        <v>269</v>
      </c>
      <c r="C62" s="3">
        <v>0</v>
      </c>
      <c r="D62" s="3">
        <v>16.3</v>
      </c>
      <c r="E62" s="3">
        <v>27.91</v>
      </c>
      <c r="F62" s="3">
        <v>27.27</v>
      </c>
      <c r="G62" s="3">
        <v>107.99</v>
      </c>
      <c r="H62" s="3">
        <v>450.34</v>
      </c>
      <c r="I62" s="3">
        <v>30.7</v>
      </c>
      <c r="J62" s="3">
        <v>419.64</v>
      </c>
      <c r="K62" s="7"/>
      <c r="L62" s="13"/>
      <c r="M62" s="3"/>
    </row>
    <row r="63" spans="2:16" s="6" customFormat="1" x14ac:dyDescent="0.2">
      <c r="B63" s="73" t="s">
        <v>276</v>
      </c>
      <c r="C63" s="3">
        <v>0</v>
      </c>
      <c r="D63" s="3">
        <v>48.07</v>
      </c>
      <c r="E63" s="3">
        <v>24.82</v>
      </c>
      <c r="F63" s="3">
        <v>31.23</v>
      </c>
      <c r="G63" s="3">
        <v>99.85</v>
      </c>
      <c r="H63" s="3">
        <v>370.97</v>
      </c>
      <c r="I63" s="3">
        <v>16.29</v>
      </c>
      <c r="J63" s="3">
        <v>354.68</v>
      </c>
      <c r="K63" s="7"/>
      <c r="L63" s="13"/>
      <c r="M63" s="3"/>
    </row>
    <row r="64" spans="2:16" s="6" customFormat="1" x14ac:dyDescent="0.2">
      <c r="B64" s="73" t="s">
        <v>282</v>
      </c>
      <c r="C64" s="3">
        <v>0</v>
      </c>
      <c r="D64" s="3">
        <v>79.72</v>
      </c>
      <c r="E64" s="3">
        <v>24.11</v>
      </c>
      <c r="F64" s="3">
        <v>346.92</v>
      </c>
      <c r="G64" s="3">
        <v>57.51</v>
      </c>
      <c r="H64" s="3">
        <v>370</v>
      </c>
      <c r="I64" s="3">
        <v>47.65</v>
      </c>
      <c r="J64" s="3">
        <v>322.35000000000002</v>
      </c>
      <c r="K64" s="7"/>
      <c r="L64" s="13"/>
      <c r="M64" s="3"/>
    </row>
    <row r="65" spans="1:13" s="6" customFormat="1" x14ac:dyDescent="0.2">
      <c r="B65" s="73" t="s">
        <v>289</v>
      </c>
      <c r="C65" s="3">
        <v>0</v>
      </c>
      <c r="D65" s="3">
        <v>86</v>
      </c>
      <c r="E65" s="3">
        <v>19</v>
      </c>
      <c r="F65" s="3">
        <v>35</v>
      </c>
      <c r="G65" s="3">
        <v>67</v>
      </c>
      <c r="H65" s="3">
        <v>231</v>
      </c>
      <c r="I65" s="3">
        <v>22</v>
      </c>
      <c r="J65" s="3">
        <v>210</v>
      </c>
      <c r="K65" s="7"/>
      <c r="L65" s="13"/>
      <c r="M65" s="3"/>
    </row>
    <row r="66" spans="1:13" s="6" customFormat="1" x14ac:dyDescent="0.2">
      <c r="B66" s="73"/>
      <c r="C66" s="3"/>
      <c r="D66" s="3"/>
      <c r="E66" s="3"/>
      <c r="F66" s="3"/>
      <c r="G66" s="3"/>
      <c r="H66" s="3"/>
      <c r="I66" s="3"/>
      <c r="J66" s="3"/>
      <c r="K66" s="7"/>
      <c r="L66" s="13"/>
      <c r="M66" s="3"/>
    </row>
    <row r="67" spans="1:13" s="6" customFormat="1" x14ac:dyDescent="0.2">
      <c r="B67" s="73" t="s">
        <v>309</v>
      </c>
      <c r="C67" s="3">
        <v>0</v>
      </c>
      <c r="D67" s="3">
        <v>71.599999999999994</v>
      </c>
      <c r="E67" s="3">
        <v>16.510000000000002</v>
      </c>
      <c r="F67" s="3">
        <v>56.45</v>
      </c>
      <c r="G67" s="3">
        <v>173.25</v>
      </c>
      <c r="H67" s="3">
        <v>285.76</v>
      </c>
      <c r="I67" s="3">
        <v>5.0199999999999996</v>
      </c>
      <c r="J67" s="3">
        <v>280.74</v>
      </c>
      <c r="K67" s="7"/>
      <c r="L67" s="13"/>
      <c r="M67" s="3"/>
    </row>
    <row r="68" spans="1:13" ht="18" thickBot="1" x14ac:dyDescent="0.2">
      <c r="B68" s="74"/>
      <c r="C68" s="26"/>
      <c r="D68" s="26"/>
      <c r="E68" s="26"/>
      <c r="F68" s="26"/>
      <c r="G68" s="26"/>
      <c r="H68" s="26"/>
      <c r="I68" s="26"/>
      <c r="J68" s="26"/>
      <c r="K68" s="6"/>
    </row>
    <row r="69" spans="1:13" x14ac:dyDescent="0.15">
      <c r="C69" s="3" t="s">
        <v>285</v>
      </c>
      <c r="D69" s="6"/>
      <c r="E69" s="6"/>
      <c r="F69" s="6"/>
      <c r="G69" s="6"/>
      <c r="H69" s="6"/>
      <c r="I69" s="6"/>
      <c r="J69" s="6"/>
      <c r="K69" s="6"/>
    </row>
    <row r="70" spans="1:13" x14ac:dyDescent="0.15">
      <c r="C70" s="3" t="s">
        <v>278</v>
      </c>
      <c r="D70" s="6"/>
      <c r="E70" s="6"/>
      <c r="F70" s="6"/>
      <c r="G70" s="6"/>
      <c r="H70" s="6"/>
      <c r="I70" s="6"/>
      <c r="J70" s="6"/>
      <c r="K70" s="6"/>
    </row>
    <row r="71" spans="1:13" x14ac:dyDescent="0.15">
      <c r="C71" s="3" t="s">
        <v>279</v>
      </c>
      <c r="D71" s="6"/>
      <c r="E71" s="6"/>
      <c r="F71" s="6"/>
      <c r="G71" s="6"/>
      <c r="H71" s="6"/>
      <c r="I71" s="6"/>
      <c r="J71" s="6"/>
      <c r="K71" s="6"/>
    </row>
    <row r="72" spans="1:13" x14ac:dyDescent="0.15">
      <c r="C72" s="3" t="s">
        <v>324</v>
      </c>
      <c r="D72" s="6"/>
      <c r="E72" s="6"/>
      <c r="F72" s="6"/>
      <c r="G72" s="6"/>
      <c r="H72" s="6"/>
      <c r="I72" s="6"/>
      <c r="J72" s="6"/>
      <c r="K72" s="6"/>
    </row>
    <row r="73" spans="1:13" x14ac:dyDescent="0.2">
      <c r="B73" s="33"/>
      <c r="C73" s="2" t="s">
        <v>78</v>
      </c>
      <c r="D73" s="6"/>
      <c r="E73" s="6"/>
      <c r="F73" s="6"/>
      <c r="G73" s="6"/>
      <c r="H73" s="6"/>
      <c r="I73" s="6"/>
      <c r="J73" s="6"/>
      <c r="K73" s="6"/>
      <c r="L73" s="6"/>
    </row>
    <row r="74" spans="1:13" x14ac:dyDescent="0.2">
      <c r="A74" s="2"/>
      <c r="B74" s="33"/>
      <c r="C74" s="6"/>
      <c r="D74" s="6"/>
      <c r="E74" s="6"/>
      <c r="F74" s="6"/>
      <c r="G74" s="6"/>
      <c r="H74" s="6"/>
      <c r="I74" s="6"/>
      <c r="J74" s="6"/>
      <c r="K74" s="6"/>
      <c r="L74" s="6"/>
    </row>
  </sheetData>
  <mergeCells count="8">
    <mergeCell ref="B6:M6"/>
    <mergeCell ref="G33:G34"/>
    <mergeCell ref="I33:I34"/>
    <mergeCell ref="J33:J34"/>
    <mergeCell ref="G52:G53"/>
    <mergeCell ref="I52:I53"/>
    <mergeCell ref="J52:J53"/>
    <mergeCell ref="H51:H53"/>
  </mergeCells>
  <phoneticPr fontId="2"/>
  <pageMargins left="0.78740157480314965" right="0.78740157480314965" top="0.92" bottom="0.59055118110236227" header="0.51181102362204722" footer="0.51181102362204722"/>
  <pageSetup paperSize="9" scale="57"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autoPageBreaks="0" fitToPage="1"/>
  </sheetPr>
  <dimension ref="A1:N75"/>
  <sheetViews>
    <sheetView view="pageBreakPreview" zoomScaleNormal="75" zoomScaleSheetLayoutView="100" workbookViewId="0"/>
  </sheetViews>
  <sheetFormatPr defaultColWidth="13.375" defaultRowHeight="17.25" x14ac:dyDescent="0.15"/>
  <cols>
    <col min="1" max="1" width="13.375" style="3" customWidth="1"/>
    <col min="2" max="2" width="21.25" style="24" customWidth="1"/>
    <col min="3" max="10" width="14.375" style="3" customWidth="1"/>
    <col min="11" max="16384" width="13.375" style="3"/>
  </cols>
  <sheetData>
    <row r="1" spans="1:14" x14ac:dyDescent="0.2">
      <c r="A1" s="2"/>
    </row>
    <row r="6" spans="1:14" x14ac:dyDescent="0.2">
      <c r="B6" s="138" t="s">
        <v>27</v>
      </c>
      <c r="C6" s="138"/>
      <c r="D6" s="138"/>
      <c r="E6" s="138"/>
      <c r="F6" s="138"/>
      <c r="G6" s="138"/>
      <c r="H6" s="138"/>
      <c r="I6" s="138"/>
      <c r="J6" s="138"/>
    </row>
    <row r="7" spans="1:14" x14ac:dyDescent="0.2">
      <c r="C7" s="2" t="s">
        <v>259</v>
      </c>
    </row>
    <row r="8" spans="1:14" ht="18" thickBot="1" x14ac:dyDescent="0.25">
      <c r="B8" s="39"/>
      <c r="C8" s="55" t="s">
        <v>176</v>
      </c>
      <c r="D8" s="1"/>
      <c r="E8" s="1"/>
      <c r="F8" s="1"/>
      <c r="G8" s="1"/>
      <c r="H8" s="1"/>
      <c r="I8" s="1"/>
    </row>
    <row r="9" spans="1:14" x14ac:dyDescent="0.2">
      <c r="C9" s="16"/>
      <c r="D9" s="17" t="s">
        <v>28</v>
      </c>
      <c r="E9" s="15"/>
      <c r="F9" s="147" t="s">
        <v>243</v>
      </c>
      <c r="G9" s="148"/>
      <c r="H9" s="147" t="s">
        <v>244</v>
      </c>
      <c r="I9" s="149"/>
    </row>
    <row r="10" spans="1:14" x14ac:dyDescent="0.2">
      <c r="C10" s="133" t="s">
        <v>179</v>
      </c>
      <c r="D10" s="133" t="s">
        <v>180</v>
      </c>
      <c r="E10" s="18" t="s">
        <v>177</v>
      </c>
      <c r="F10" s="133" t="s">
        <v>180</v>
      </c>
      <c r="G10" s="18" t="s">
        <v>178</v>
      </c>
      <c r="H10" s="133" t="s">
        <v>180</v>
      </c>
      <c r="I10" s="18" t="s">
        <v>178</v>
      </c>
    </row>
    <row r="11" spans="1:14" x14ac:dyDescent="0.2">
      <c r="B11" s="46"/>
      <c r="C11" s="134"/>
      <c r="D11" s="134"/>
      <c r="E11" s="19" t="s">
        <v>181</v>
      </c>
      <c r="F11" s="134"/>
      <c r="G11" s="19" t="s">
        <v>181</v>
      </c>
      <c r="H11" s="134"/>
      <c r="I11" s="19" t="s">
        <v>181</v>
      </c>
    </row>
    <row r="12" spans="1:14" x14ac:dyDescent="0.2">
      <c r="C12" s="8" t="s">
        <v>81</v>
      </c>
      <c r="D12" s="9" t="s">
        <v>30</v>
      </c>
      <c r="E12" s="9" t="s">
        <v>31</v>
      </c>
      <c r="F12" s="9" t="s">
        <v>30</v>
      </c>
      <c r="G12" s="9" t="s">
        <v>31</v>
      </c>
      <c r="H12" s="9" t="s">
        <v>30</v>
      </c>
      <c r="I12" s="9" t="s">
        <v>31</v>
      </c>
    </row>
    <row r="13" spans="1:14" s="6" customFormat="1" x14ac:dyDescent="0.2">
      <c r="B13" s="78" t="s">
        <v>117</v>
      </c>
      <c r="C13" s="42">
        <v>5540</v>
      </c>
      <c r="D13" s="3">
        <v>979.33600000000001</v>
      </c>
      <c r="E13" s="3">
        <v>167359.76</v>
      </c>
      <c r="F13" s="3">
        <v>4.2949999999999999</v>
      </c>
      <c r="G13" s="3">
        <v>1166.5</v>
      </c>
      <c r="H13" s="3">
        <v>11.617000000000001</v>
      </c>
      <c r="I13" s="3">
        <v>3439.46</v>
      </c>
      <c r="J13" s="3"/>
      <c r="K13" s="3"/>
      <c r="L13" s="3"/>
      <c r="M13" s="3"/>
      <c r="N13" s="3"/>
    </row>
    <row r="14" spans="1:14" s="6" customFormat="1" x14ac:dyDescent="0.2">
      <c r="B14" s="78" t="s">
        <v>122</v>
      </c>
      <c r="C14" s="8">
        <v>4685</v>
      </c>
      <c r="D14" s="9">
        <v>877</v>
      </c>
      <c r="E14" s="9">
        <v>150381</v>
      </c>
      <c r="F14" s="9">
        <v>4</v>
      </c>
      <c r="G14" s="9">
        <v>1174</v>
      </c>
      <c r="H14" s="9">
        <v>8</v>
      </c>
      <c r="I14" s="9">
        <v>2391</v>
      </c>
      <c r="J14" s="3"/>
      <c r="K14" s="3"/>
      <c r="L14" s="3"/>
      <c r="M14" s="3"/>
      <c r="N14" s="3"/>
    </row>
    <row r="15" spans="1:14" x14ac:dyDescent="0.2">
      <c r="B15" s="78" t="s">
        <v>182</v>
      </c>
      <c r="C15" s="8">
        <v>4520</v>
      </c>
      <c r="D15" s="9">
        <v>900.84100000000001</v>
      </c>
      <c r="E15" s="9">
        <v>160059.41</v>
      </c>
      <c r="F15" s="9">
        <v>1.718</v>
      </c>
      <c r="G15" s="9">
        <v>383</v>
      </c>
      <c r="H15" s="9">
        <v>36.154000000000003</v>
      </c>
      <c r="I15" s="9">
        <v>11219.38</v>
      </c>
    </row>
    <row r="16" spans="1:14" x14ac:dyDescent="0.2">
      <c r="B16" s="78" t="s">
        <v>183</v>
      </c>
      <c r="C16" s="8">
        <v>4489</v>
      </c>
      <c r="D16" s="9">
        <v>812.096</v>
      </c>
      <c r="E16" s="9">
        <v>140626.97</v>
      </c>
      <c r="F16" s="9">
        <v>0.41099999999999998</v>
      </c>
      <c r="G16" s="9">
        <v>559.5</v>
      </c>
      <c r="H16" s="9">
        <v>6.2830000000000004</v>
      </c>
      <c r="I16" s="9">
        <v>1200.8699999999999</v>
      </c>
    </row>
    <row r="17" spans="1:14" x14ac:dyDescent="0.2">
      <c r="B17" s="78" t="s">
        <v>248</v>
      </c>
      <c r="C17" s="8">
        <v>4394</v>
      </c>
      <c r="D17" s="9">
        <v>721.69200000000001</v>
      </c>
      <c r="E17" s="9">
        <v>126434.39</v>
      </c>
      <c r="F17" s="9">
        <v>0.36399999999999999</v>
      </c>
      <c r="G17" s="9">
        <v>66.8</v>
      </c>
      <c r="H17" s="9">
        <v>4.4409999999999998</v>
      </c>
      <c r="I17" s="9">
        <v>777.92</v>
      </c>
    </row>
    <row r="18" spans="1:14" x14ac:dyDescent="0.2">
      <c r="B18" s="78"/>
      <c r="C18" s="8"/>
      <c r="D18" s="9"/>
      <c r="E18" s="9"/>
      <c r="F18" s="9"/>
      <c r="G18" s="9"/>
      <c r="H18" s="9"/>
      <c r="I18" s="9"/>
    </row>
    <row r="19" spans="1:14" x14ac:dyDescent="0.2">
      <c r="B19" s="78" t="s">
        <v>254</v>
      </c>
      <c r="C19" s="8">
        <v>4668</v>
      </c>
      <c r="D19" s="9">
        <v>875.202</v>
      </c>
      <c r="E19" s="9">
        <v>164702.9</v>
      </c>
      <c r="F19" s="9">
        <v>4.0170000000000003</v>
      </c>
      <c r="G19" s="9">
        <v>122.27</v>
      </c>
      <c r="H19" s="9">
        <v>32.844999999999999</v>
      </c>
      <c r="I19" s="9">
        <v>14842.11</v>
      </c>
    </row>
    <row r="20" spans="1:14" x14ac:dyDescent="0.2">
      <c r="B20" s="78" t="s">
        <v>263</v>
      </c>
      <c r="C20" s="8">
        <v>4793</v>
      </c>
      <c r="D20" s="9">
        <v>926.23900000000003</v>
      </c>
      <c r="E20" s="9">
        <v>181147.58</v>
      </c>
      <c r="F20" s="9">
        <v>1.123</v>
      </c>
      <c r="G20" s="9">
        <v>492</v>
      </c>
      <c r="H20" s="9">
        <v>5.1070000000000002</v>
      </c>
      <c r="I20" s="9">
        <v>981.77</v>
      </c>
    </row>
    <row r="21" spans="1:14" x14ac:dyDescent="0.2">
      <c r="B21" s="78" t="s">
        <v>270</v>
      </c>
      <c r="C21" s="8">
        <v>4186</v>
      </c>
      <c r="D21" s="9">
        <v>734.14499999999998</v>
      </c>
      <c r="E21" s="9">
        <v>144138.82999999999</v>
      </c>
      <c r="F21" s="9">
        <v>3.4</v>
      </c>
      <c r="G21" s="9">
        <v>1328.08</v>
      </c>
      <c r="H21" s="9">
        <v>24.478999999999999</v>
      </c>
      <c r="I21" s="9">
        <v>9438.94</v>
      </c>
    </row>
    <row r="22" spans="1:14" x14ac:dyDescent="0.2">
      <c r="B22" s="78" t="s">
        <v>272</v>
      </c>
      <c r="C22" s="8">
        <v>4468</v>
      </c>
      <c r="D22" s="9">
        <v>746.88400000000001</v>
      </c>
      <c r="E22" s="9">
        <v>146414.18</v>
      </c>
      <c r="F22" s="9">
        <v>5.88</v>
      </c>
      <c r="G22" s="9">
        <v>1726.5</v>
      </c>
      <c r="H22" s="9">
        <v>4.5999999999999996</v>
      </c>
      <c r="I22" s="9">
        <v>919.11</v>
      </c>
    </row>
    <row r="23" spans="1:14" x14ac:dyDescent="0.2">
      <c r="B23" s="78" t="s">
        <v>283</v>
      </c>
      <c r="C23" s="8">
        <v>4338</v>
      </c>
      <c r="D23" s="9">
        <v>748.35699999999997</v>
      </c>
      <c r="E23" s="9">
        <v>147615.18</v>
      </c>
      <c r="F23" s="9">
        <v>1.986</v>
      </c>
      <c r="G23" s="9">
        <v>768.5</v>
      </c>
      <c r="H23" s="12">
        <v>8.5869999999999997</v>
      </c>
      <c r="I23" s="12">
        <v>3682.6699999999996</v>
      </c>
    </row>
    <row r="24" spans="1:14" x14ac:dyDescent="0.2">
      <c r="B24" s="78"/>
      <c r="C24" s="8"/>
      <c r="D24" s="9"/>
      <c r="E24" s="9"/>
      <c r="F24" s="9"/>
      <c r="G24" s="9"/>
      <c r="H24" s="9"/>
      <c r="I24" s="9"/>
    </row>
    <row r="25" spans="1:14" x14ac:dyDescent="0.2">
      <c r="B25" s="78" t="s">
        <v>290</v>
      </c>
      <c r="C25" s="8">
        <v>3652</v>
      </c>
      <c r="D25" s="9">
        <v>614</v>
      </c>
      <c r="E25" s="9">
        <v>134365</v>
      </c>
      <c r="F25" s="9">
        <v>4</v>
      </c>
      <c r="G25" s="9">
        <v>1575</v>
      </c>
      <c r="H25" s="9">
        <v>5</v>
      </c>
      <c r="I25" s="9">
        <v>3725</v>
      </c>
    </row>
    <row r="26" spans="1:14" s="6" customFormat="1" ht="15" customHeight="1" x14ac:dyDescent="0.2">
      <c r="A26" s="3"/>
      <c r="B26" s="78" t="s">
        <v>310</v>
      </c>
      <c r="C26" s="8">
        <f>SUM(C28:C40)</f>
        <v>3335</v>
      </c>
      <c r="D26" s="9">
        <f t="shared" ref="D26:I26" si="0">SUM(D28:D40)</f>
        <v>623.56099999999992</v>
      </c>
      <c r="E26" s="9">
        <f t="shared" si="0"/>
        <v>142483.65</v>
      </c>
      <c r="F26" s="9">
        <f t="shared" si="0"/>
        <v>2.3E-2</v>
      </c>
      <c r="G26" s="9">
        <f t="shared" si="0"/>
        <v>10</v>
      </c>
      <c r="H26" s="9">
        <f t="shared" si="0"/>
        <v>0.40500000000000003</v>
      </c>
      <c r="I26" s="9">
        <f t="shared" si="0"/>
        <v>150</v>
      </c>
      <c r="J26" s="3"/>
      <c r="K26" s="3"/>
      <c r="L26" s="3"/>
      <c r="M26" s="3"/>
      <c r="N26" s="3"/>
    </row>
    <row r="27" spans="1:14" s="6" customFormat="1" ht="15" customHeight="1" x14ac:dyDescent="0.2">
      <c r="A27" s="3"/>
      <c r="B27" s="78"/>
      <c r="C27" s="8"/>
      <c r="D27" s="9"/>
      <c r="E27" s="9"/>
      <c r="F27" s="9"/>
      <c r="G27" s="9"/>
      <c r="H27" s="9"/>
      <c r="I27" s="9"/>
      <c r="J27" s="3"/>
      <c r="K27" s="3"/>
      <c r="L27" s="3"/>
      <c r="M27" s="3"/>
      <c r="N27" s="3"/>
    </row>
    <row r="28" spans="1:14" x14ac:dyDescent="0.2">
      <c r="B28" s="127" t="s">
        <v>311</v>
      </c>
      <c r="C28" s="118">
        <v>278</v>
      </c>
      <c r="D28" s="119">
        <v>37.387999999999998</v>
      </c>
      <c r="E28" s="119">
        <v>8441.16</v>
      </c>
      <c r="F28" s="119">
        <v>0</v>
      </c>
      <c r="G28" s="119">
        <v>0</v>
      </c>
      <c r="H28" s="119">
        <v>0</v>
      </c>
      <c r="I28" s="119">
        <v>0</v>
      </c>
    </row>
    <row r="29" spans="1:14" x14ac:dyDescent="0.2">
      <c r="B29" s="127" t="s">
        <v>312</v>
      </c>
      <c r="C29" s="118">
        <v>222</v>
      </c>
      <c r="D29" s="119">
        <v>37.546999999999997</v>
      </c>
      <c r="E29" s="119">
        <v>11957.56</v>
      </c>
      <c r="F29" s="119">
        <v>0</v>
      </c>
      <c r="G29" s="119">
        <v>0</v>
      </c>
      <c r="H29" s="119">
        <v>0</v>
      </c>
      <c r="I29" s="119">
        <v>0</v>
      </c>
    </row>
    <row r="30" spans="1:14" x14ac:dyDescent="0.2">
      <c r="B30" s="127" t="s">
        <v>313</v>
      </c>
      <c r="C30" s="118">
        <v>279</v>
      </c>
      <c r="D30" s="119">
        <v>42.451999999999998</v>
      </c>
      <c r="E30" s="119">
        <v>10004.61</v>
      </c>
      <c r="F30" s="119">
        <v>0</v>
      </c>
      <c r="G30" s="119">
        <v>0</v>
      </c>
      <c r="H30" s="119">
        <v>9.9000000000000005E-2</v>
      </c>
      <c r="I30" s="119">
        <v>50</v>
      </c>
    </row>
    <row r="31" spans="1:14" x14ac:dyDescent="0.2">
      <c r="B31" s="127" t="s">
        <v>314</v>
      </c>
      <c r="C31" s="118">
        <v>307</v>
      </c>
      <c r="D31" s="119">
        <v>53.222999999999999</v>
      </c>
      <c r="E31" s="119">
        <v>14163.35</v>
      </c>
      <c r="F31" s="119">
        <v>0</v>
      </c>
      <c r="G31" s="119">
        <v>0</v>
      </c>
      <c r="H31" s="119">
        <v>0</v>
      </c>
      <c r="I31" s="119">
        <v>0</v>
      </c>
    </row>
    <row r="32" spans="1:14" x14ac:dyDescent="0.2">
      <c r="B32" s="127" t="s">
        <v>315</v>
      </c>
      <c r="C32" s="118">
        <v>287</v>
      </c>
      <c r="D32" s="119">
        <v>133.749</v>
      </c>
      <c r="E32" s="119">
        <v>18934.57</v>
      </c>
      <c r="F32" s="119">
        <v>2.3E-2</v>
      </c>
      <c r="G32" s="119">
        <v>10</v>
      </c>
      <c r="H32" s="119">
        <v>5.0999999999999997E-2</v>
      </c>
      <c r="I32" s="119">
        <v>80</v>
      </c>
    </row>
    <row r="33" spans="1:10" x14ac:dyDescent="0.2">
      <c r="B33" s="127" t="s">
        <v>316</v>
      </c>
      <c r="C33" s="118">
        <v>258</v>
      </c>
      <c r="D33" s="119">
        <v>42.935000000000002</v>
      </c>
      <c r="E33" s="119">
        <v>8956.16</v>
      </c>
      <c r="F33" s="119">
        <v>0</v>
      </c>
      <c r="G33" s="119">
        <v>0</v>
      </c>
      <c r="H33" s="119">
        <v>0</v>
      </c>
      <c r="I33" s="119">
        <v>0</v>
      </c>
    </row>
    <row r="34" spans="1:10" x14ac:dyDescent="0.2">
      <c r="B34" s="127"/>
      <c r="C34" s="118"/>
      <c r="D34" s="119"/>
      <c r="E34" s="119"/>
      <c r="F34" s="119"/>
      <c r="G34" s="119"/>
      <c r="H34" s="119"/>
      <c r="I34" s="119"/>
    </row>
    <row r="35" spans="1:10" x14ac:dyDescent="0.2">
      <c r="B35" s="127" t="s">
        <v>317</v>
      </c>
      <c r="C35" s="118">
        <v>288</v>
      </c>
      <c r="D35" s="119">
        <v>47.262999999999998</v>
      </c>
      <c r="E35" s="119">
        <v>10297.76</v>
      </c>
      <c r="F35" s="119">
        <v>0</v>
      </c>
      <c r="G35" s="119">
        <v>0</v>
      </c>
      <c r="H35" s="119">
        <v>0.121</v>
      </c>
      <c r="I35" s="119">
        <v>10</v>
      </c>
    </row>
    <row r="36" spans="1:10" x14ac:dyDescent="0.2">
      <c r="B36" s="127" t="s">
        <v>318</v>
      </c>
      <c r="C36" s="118">
        <v>319</v>
      </c>
      <c r="D36" s="119">
        <v>76.974000000000004</v>
      </c>
      <c r="E36" s="119">
        <v>24831.99</v>
      </c>
      <c r="F36" s="119">
        <v>0</v>
      </c>
      <c r="G36" s="119">
        <v>0</v>
      </c>
      <c r="H36" s="119">
        <v>0.13400000000000001</v>
      </c>
      <c r="I36" s="119">
        <v>10</v>
      </c>
    </row>
    <row r="37" spans="1:10" x14ac:dyDescent="0.2">
      <c r="B37" s="127" t="s">
        <v>319</v>
      </c>
      <c r="C37" s="118">
        <v>235</v>
      </c>
      <c r="D37" s="119">
        <v>35.552999999999997</v>
      </c>
      <c r="E37" s="119">
        <v>8120.17</v>
      </c>
      <c r="F37" s="119">
        <v>0</v>
      </c>
      <c r="G37" s="119">
        <v>0</v>
      </c>
      <c r="H37" s="119">
        <v>0</v>
      </c>
      <c r="I37" s="119">
        <v>0</v>
      </c>
    </row>
    <row r="38" spans="1:10" x14ac:dyDescent="0.2">
      <c r="B38" s="127" t="s">
        <v>320</v>
      </c>
      <c r="C38" s="118">
        <v>266</v>
      </c>
      <c r="D38" s="119">
        <v>39.652999999999999</v>
      </c>
      <c r="E38" s="119">
        <v>10419.51</v>
      </c>
      <c r="F38" s="119">
        <v>0</v>
      </c>
      <c r="G38" s="119">
        <v>0</v>
      </c>
      <c r="H38" s="119">
        <v>0</v>
      </c>
      <c r="I38" s="119">
        <v>0</v>
      </c>
    </row>
    <row r="39" spans="1:10" x14ac:dyDescent="0.2">
      <c r="B39" s="127" t="s">
        <v>321</v>
      </c>
      <c r="C39" s="118">
        <v>323</v>
      </c>
      <c r="D39" s="119">
        <v>44.433</v>
      </c>
      <c r="E39" s="119">
        <v>10025.959999999999</v>
      </c>
      <c r="F39" s="119">
        <v>0</v>
      </c>
      <c r="G39" s="119">
        <v>0</v>
      </c>
      <c r="H39" s="119">
        <v>0</v>
      </c>
      <c r="I39" s="119">
        <v>0</v>
      </c>
      <c r="J39" s="21"/>
    </row>
    <row r="40" spans="1:10" x14ac:dyDescent="0.2">
      <c r="B40" s="127" t="s">
        <v>322</v>
      </c>
      <c r="C40" s="118">
        <v>273</v>
      </c>
      <c r="D40" s="119">
        <v>32.390999999999998</v>
      </c>
      <c r="E40" s="119">
        <v>6330.85</v>
      </c>
      <c r="F40" s="119">
        <v>0</v>
      </c>
      <c r="G40" s="119">
        <v>0</v>
      </c>
      <c r="H40" s="119">
        <v>0</v>
      </c>
      <c r="I40" s="119">
        <v>0</v>
      </c>
    </row>
    <row r="41" spans="1:10" ht="18" thickBot="1" x14ac:dyDescent="0.2">
      <c r="B41" s="39"/>
      <c r="C41" s="50" t="s">
        <v>184</v>
      </c>
      <c r="D41" s="1"/>
      <c r="E41" s="1" t="s">
        <v>184</v>
      </c>
      <c r="F41" s="1" t="s">
        <v>184</v>
      </c>
      <c r="G41" s="1" t="s">
        <v>184</v>
      </c>
      <c r="H41" s="1" t="s">
        <v>184</v>
      </c>
      <c r="I41" s="1"/>
      <c r="J41" s="1"/>
    </row>
    <row r="42" spans="1:10" x14ac:dyDescent="0.2">
      <c r="C42" s="20" t="s">
        <v>32</v>
      </c>
      <c r="D42" s="15"/>
      <c r="E42" s="20" t="s">
        <v>33</v>
      </c>
      <c r="F42" s="15"/>
      <c r="G42" s="20" t="s">
        <v>34</v>
      </c>
      <c r="H42" s="15"/>
      <c r="I42" s="20" t="s">
        <v>35</v>
      </c>
      <c r="J42" s="15"/>
    </row>
    <row r="43" spans="1:10" x14ac:dyDescent="0.15">
      <c r="C43" s="133" t="s">
        <v>186</v>
      </c>
      <c r="D43" s="120" t="s">
        <v>185</v>
      </c>
      <c r="E43" s="133" t="s">
        <v>186</v>
      </c>
      <c r="F43" s="120" t="s">
        <v>185</v>
      </c>
      <c r="G43" s="133" t="s">
        <v>186</v>
      </c>
      <c r="H43" s="120" t="s">
        <v>185</v>
      </c>
      <c r="I43" s="133" t="s">
        <v>186</v>
      </c>
      <c r="J43" s="120" t="s">
        <v>185</v>
      </c>
    </row>
    <row r="44" spans="1:10" x14ac:dyDescent="0.15">
      <c r="B44" s="46"/>
      <c r="C44" s="134"/>
      <c r="D44" s="121" t="s">
        <v>187</v>
      </c>
      <c r="E44" s="134"/>
      <c r="F44" s="121" t="s">
        <v>187</v>
      </c>
      <c r="G44" s="134"/>
      <c r="H44" s="121" t="s">
        <v>187</v>
      </c>
      <c r="I44" s="134"/>
      <c r="J44" s="121" t="s">
        <v>187</v>
      </c>
    </row>
    <row r="45" spans="1:10" ht="18" customHeight="1" x14ac:dyDescent="0.2">
      <c r="C45" s="8" t="s">
        <v>30</v>
      </c>
      <c r="D45" s="9" t="s">
        <v>31</v>
      </c>
      <c r="E45" s="9" t="s">
        <v>30</v>
      </c>
      <c r="F45" s="9" t="s">
        <v>31</v>
      </c>
      <c r="G45" s="9" t="s">
        <v>30</v>
      </c>
      <c r="H45" s="9" t="s">
        <v>31</v>
      </c>
      <c r="I45" s="9" t="s">
        <v>30</v>
      </c>
      <c r="J45" s="9" t="s">
        <v>31</v>
      </c>
    </row>
    <row r="46" spans="1:10" x14ac:dyDescent="0.2">
      <c r="A46" s="6"/>
      <c r="B46" s="78" t="s">
        <v>117</v>
      </c>
      <c r="C46" s="42">
        <v>56.975999999999999</v>
      </c>
      <c r="D46" s="3">
        <v>14831.34</v>
      </c>
      <c r="E46" s="3">
        <v>256.65600000000001</v>
      </c>
      <c r="F46" s="3">
        <v>32090.82</v>
      </c>
      <c r="G46" s="3">
        <v>111.246</v>
      </c>
      <c r="H46" s="3">
        <v>25301.040000000001</v>
      </c>
      <c r="I46" s="3">
        <v>538.54600000000005</v>
      </c>
      <c r="J46" s="3">
        <v>90530.6</v>
      </c>
    </row>
    <row r="47" spans="1:10" x14ac:dyDescent="0.2">
      <c r="B47" s="78" t="s">
        <v>122</v>
      </c>
      <c r="C47" s="84">
        <v>66</v>
      </c>
      <c r="D47" s="85">
        <v>15296</v>
      </c>
      <c r="E47" s="85">
        <v>307</v>
      </c>
      <c r="F47" s="85">
        <v>41457</v>
      </c>
      <c r="G47" s="85">
        <v>64</v>
      </c>
      <c r="H47" s="85">
        <v>16596</v>
      </c>
      <c r="I47" s="85">
        <v>429</v>
      </c>
      <c r="J47" s="89">
        <v>73467</v>
      </c>
    </row>
    <row r="48" spans="1:10" x14ac:dyDescent="0.2">
      <c r="B48" s="78" t="s">
        <v>182</v>
      </c>
      <c r="C48" s="84">
        <v>68.941999999999993</v>
      </c>
      <c r="D48" s="85">
        <v>17054.32</v>
      </c>
      <c r="E48" s="85">
        <v>334.96</v>
      </c>
      <c r="F48" s="85">
        <v>48512.12</v>
      </c>
      <c r="G48" s="85">
        <v>44.996000000000002</v>
      </c>
      <c r="H48" s="85">
        <v>10356.35</v>
      </c>
      <c r="I48" s="85">
        <v>414.07100000000003</v>
      </c>
      <c r="J48" s="89">
        <v>72534.240000000005</v>
      </c>
    </row>
    <row r="49" spans="1:12" x14ac:dyDescent="0.2">
      <c r="B49" s="78" t="s">
        <v>183</v>
      </c>
      <c r="C49" s="42">
        <v>35.392000000000003</v>
      </c>
      <c r="D49" s="3">
        <v>12432.96</v>
      </c>
      <c r="E49" s="3">
        <v>270.47500000000002</v>
      </c>
      <c r="F49" s="3">
        <v>35438.120000000003</v>
      </c>
      <c r="G49" s="3">
        <v>52.728999999999999</v>
      </c>
      <c r="H49" s="3">
        <v>12302.13</v>
      </c>
      <c r="I49" s="3">
        <v>446.80599999999998</v>
      </c>
      <c r="J49" s="3">
        <v>79196.94</v>
      </c>
    </row>
    <row r="50" spans="1:12" x14ac:dyDescent="0.2">
      <c r="B50" s="78" t="s">
        <v>248</v>
      </c>
      <c r="C50" s="42">
        <v>32.115000000000002</v>
      </c>
      <c r="D50" s="3">
        <v>8552.9500000000007</v>
      </c>
      <c r="E50" s="3">
        <v>237.61500000000001</v>
      </c>
      <c r="F50" s="3">
        <v>36461.870000000003</v>
      </c>
      <c r="G50" s="3">
        <v>43.209000000000003</v>
      </c>
      <c r="H50" s="3">
        <v>9002.57</v>
      </c>
      <c r="I50" s="3">
        <v>403.94799999999998</v>
      </c>
      <c r="J50" s="3">
        <v>71572.28</v>
      </c>
    </row>
    <row r="51" spans="1:12" x14ac:dyDescent="0.2">
      <c r="B51" s="78"/>
      <c r="C51" s="84"/>
      <c r="D51" s="85"/>
      <c r="E51" s="85"/>
      <c r="F51" s="85"/>
      <c r="G51" s="85"/>
      <c r="H51" s="85"/>
      <c r="I51" s="85"/>
      <c r="J51" s="89"/>
    </row>
    <row r="52" spans="1:12" x14ac:dyDescent="0.2">
      <c r="B52" s="78" t="s">
        <v>254</v>
      </c>
      <c r="C52" s="42">
        <v>28.533000000000001</v>
      </c>
      <c r="D52" s="3">
        <v>9971.5</v>
      </c>
      <c r="E52" s="3">
        <v>351.44799999999998</v>
      </c>
      <c r="F52" s="3">
        <v>55999.83</v>
      </c>
      <c r="G52" s="3">
        <v>46</v>
      </c>
      <c r="H52" s="3">
        <v>11030.7</v>
      </c>
      <c r="I52" s="3">
        <v>412.41500000000002</v>
      </c>
      <c r="J52" s="3">
        <v>72736.490000000005</v>
      </c>
    </row>
    <row r="53" spans="1:12" x14ac:dyDescent="0.2">
      <c r="B53" s="78" t="s">
        <v>263</v>
      </c>
      <c r="C53" s="42">
        <v>50.412999999999997</v>
      </c>
      <c r="D53" s="3">
        <v>24911.43</v>
      </c>
      <c r="E53" s="3">
        <v>381.39800000000002</v>
      </c>
      <c r="F53" s="3">
        <v>65514.85</v>
      </c>
      <c r="G53" s="3">
        <v>51.252000000000002</v>
      </c>
      <c r="H53" s="3">
        <v>11724.61</v>
      </c>
      <c r="I53" s="3">
        <v>436.94600000000003</v>
      </c>
      <c r="J53" s="3">
        <v>77522.92</v>
      </c>
    </row>
    <row r="54" spans="1:12" s="6" customFormat="1" x14ac:dyDescent="0.2">
      <c r="A54" s="3"/>
      <c r="B54" s="78" t="s">
        <v>270</v>
      </c>
      <c r="C54" s="42">
        <v>60.231999999999999</v>
      </c>
      <c r="D54" s="3">
        <v>17687.73</v>
      </c>
      <c r="E54" s="3">
        <v>241.339</v>
      </c>
      <c r="F54" s="3">
        <v>38849.519999999997</v>
      </c>
      <c r="G54" s="3">
        <v>39.825000000000003</v>
      </c>
      <c r="H54" s="3">
        <v>10852.82</v>
      </c>
      <c r="I54" s="3">
        <v>364.87</v>
      </c>
      <c r="J54" s="3">
        <v>65981.740000000005</v>
      </c>
      <c r="K54" s="3"/>
      <c r="L54" s="3"/>
    </row>
    <row r="55" spans="1:12" s="6" customFormat="1" x14ac:dyDescent="0.2">
      <c r="A55" s="3"/>
      <c r="B55" s="24" t="s">
        <v>272</v>
      </c>
      <c r="C55" s="90">
        <v>60.453000000000003</v>
      </c>
      <c r="D55" s="91">
        <v>23823.19</v>
      </c>
      <c r="E55" s="91">
        <v>259.85899999999998</v>
      </c>
      <c r="F55" s="91">
        <v>41370.9</v>
      </c>
      <c r="G55" s="91">
        <v>23.109000000000002</v>
      </c>
      <c r="H55" s="91">
        <v>6418.75</v>
      </c>
      <c r="I55" s="91">
        <v>392.983</v>
      </c>
      <c r="J55" s="91">
        <v>72155.73</v>
      </c>
      <c r="K55" s="3"/>
      <c r="L55" s="3"/>
    </row>
    <row r="56" spans="1:12" s="6" customFormat="1" x14ac:dyDescent="0.2">
      <c r="A56" s="3"/>
      <c r="B56" s="78" t="s">
        <v>283</v>
      </c>
      <c r="C56" s="118">
        <v>25.759999999999998</v>
      </c>
      <c r="D56" s="119">
        <v>9436.2799999999988</v>
      </c>
      <c r="E56" s="119">
        <v>315.411</v>
      </c>
      <c r="F56" s="119">
        <v>55784.789999999994</v>
      </c>
      <c r="G56" s="119">
        <v>28.21</v>
      </c>
      <c r="H56" s="119">
        <v>8461.119999999999</v>
      </c>
      <c r="I56" s="119">
        <v>368.40299999999996</v>
      </c>
      <c r="J56" s="119">
        <v>69481.820000000007</v>
      </c>
      <c r="K56" s="3"/>
      <c r="L56" s="3"/>
    </row>
    <row r="57" spans="1:12" s="6" customFormat="1" x14ac:dyDescent="0.2">
      <c r="A57" s="3"/>
      <c r="B57" s="24"/>
      <c r="C57" s="90"/>
      <c r="D57" s="91"/>
      <c r="E57" s="91"/>
      <c r="F57" s="91"/>
      <c r="G57" s="91"/>
      <c r="H57" s="91"/>
      <c r="I57" s="91"/>
      <c r="J57" s="91"/>
      <c r="K57" s="3"/>
      <c r="L57" s="3"/>
    </row>
    <row r="58" spans="1:12" s="6" customFormat="1" x14ac:dyDescent="0.2">
      <c r="A58" s="3"/>
      <c r="B58" s="78" t="s">
        <v>290</v>
      </c>
      <c r="C58" s="118">
        <v>27</v>
      </c>
      <c r="D58" s="119">
        <v>11272</v>
      </c>
      <c r="E58" s="119">
        <v>257</v>
      </c>
      <c r="F58" s="119">
        <v>46696</v>
      </c>
      <c r="G58" s="119">
        <v>26</v>
      </c>
      <c r="H58" s="119">
        <v>8243</v>
      </c>
      <c r="I58" s="119">
        <v>295</v>
      </c>
      <c r="J58" s="119">
        <v>62853</v>
      </c>
      <c r="K58" s="3"/>
      <c r="L58" s="3"/>
    </row>
    <row r="59" spans="1:12" s="6" customFormat="1" x14ac:dyDescent="0.2">
      <c r="A59" s="3"/>
      <c r="B59" s="78" t="s">
        <v>310</v>
      </c>
      <c r="C59" s="118">
        <f>SUM(C61:C73)</f>
        <v>41.850000000000009</v>
      </c>
      <c r="D59" s="119">
        <f t="shared" ref="D59:J59" si="1">SUM(D61:D73)</f>
        <v>21147.18</v>
      </c>
      <c r="E59" s="119">
        <f t="shared" si="1"/>
        <v>289.81199999999995</v>
      </c>
      <c r="F59" s="119">
        <f t="shared" si="1"/>
        <v>53519.32</v>
      </c>
      <c r="G59" s="119">
        <f t="shared" si="1"/>
        <v>17.913</v>
      </c>
      <c r="H59" s="119">
        <f t="shared" si="1"/>
        <v>6535.8300000000008</v>
      </c>
      <c r="I59" s="119">
        <f t="shared" si="1"/>
        <v>273.55799999999999</v>
      </c>
      <c r="J59" s="119">
        <f t="shared" si="1"/>
        <v>61121.320000000007</v>
      </c>
      <c r="K59" s="3"/>
      <c r="L59" s="3"/>
    </row>
    <row r="60" spans="1:12" s="6" customFormat="1" x14ac:dyDescent="0.15">
      <c r="A60" s="3"/>
      <c r="B60" s="24"/>
      <c r="C60" s="118"/>
      <c r="D60" s="119"/>
      <c r="E60" s="119"/>
      <c r="F60" s="119"/>
      <c r="G60" s="119"/>
      <c r="H60" s="119"/>
      <c r="I60" s="119"/>
      <c r="J60" s="119"/>
      <c r="K60" s="3"/>
      <c r="L60" s="3"/>
    </row>
    <row r="61" spans="1:12" x14ac:dyDescent="0.2">
      <c r="B61" s="127" t="s">
        <v>311</v>
      </c>
      <c r="C61" s="118">
        <v>0.505</v>
      </c>
      <c r="D61" s="119">
        <v>175.9</v>
      </c>
      <c r="E61" s="119">
        <v>11.632</v>
      </c>
      <c r="F61" s="119">
        <v>2554.33</v>
      </c>
      <c r="G61" s="119">
        <v>0.84299999999999997</v>
      </c>
      <c r="H61" s="119">
        <v>200</v>
      </c>
      <c r="I61" s="119">
        <v>24.408000000000001</v>
      </c>
      <c r="J61" s="119">
        <v>5510.93</v>
      </c>
    </row>
    <row r="62" spans="1:12" x14ac:dyDescent="0.2">
      <c r="B62" s="127" t="s">
        <v>312</v>
      </c>
      <c r="C62" s="118">
        <v>1.952</v>
      </c>
      <c r="D62" s="119">
        <v>883.5</v>
      </c>
      <c r="E62" s="119">
        <v>18.771999999999998</v>
      </c>
      <c r="F62" s="119">
        <v>7394.56</v>
      </c>
      <c r="G62" s="119">
        <v>6.6000000000000003E-2</v>
      </c>
      <c r="H62" s="119">
        <v>15</v>
      </c>
      <c r="I62" s="119">
        <v>16.757000000000001</v>
      </c>
      <c r="J62" s="119">
        <v>3664.5</v>
      </c>
    </row>
    <row r="63" spans="1:12" x14ac:dyDescent="0.2">
      <c r="B63" s="127" t="s">
        <v>313</v>
      </c>
      <c r="C63" s="118">
        <v>0.14299999999999999</v>
      </c>
      <c r="D63" s="119">
        <v>110</v>
      </c>
      <c r="E63" s="119">
        <v>17.558</v>
      </c>
      <c r="F63" s="119">
        <v>4464.16</v>
      </c>
      <c r="G63" s="119">
        <v>0.442</v>
      </c>
      <c r="H63" s="119">
        <v>135</v>
      </c>
      <c r="I63" s="119">
        <v>24.21</v>
      </c>
      <c r="J63" s="119">
        <v>5245.45</v>
      </c>
    </row>
    <row r="64" spans="1:12" x14ac:dyDescent="0.2">
      <c r="B64" s="127" t="s">
        <v>314</v>
      </c>
      <c r="C64" s="118">
        <v>2.0790000000000002</v>
      </c>
      <c r="D64" s="119">
        <v>1591.25</v>
      </c>
      <c r="E64" s="119">
        <v>21.37</v>
      </c>
      <c r="F64" s="119">
        <v>4204.67</v>
      </c>
      <c r="G64" s="119">
        <v>6.8310000000000004</v>
      </c>
      <c r="H64" s="119">
        <v>3271.26</v>
      </c>
      <c r="I64" s="119">
        <v>22.943000000000001</v>
      </c>
      <c r="J64" s="119">
        <v>5096.17</v>
      </c>
    </row>
    <row r="65" spans="2:10" x14ac:dyDescent="0.2">
      <c r="B65" s="127" t="s">
        <v>315</v>
      </c>
      <c r="C65" s="118">
        <v>4.7110000000000003</v>
      </c>
      <c r="D65" s="119">
        <v>1776.5</v>
      </c>
      <c r="E65" s="119">
        <v>105.227</v>
      </c>
      <c r="F65" s="119">
        <v>11792.78</v>
      </c>
      <c r="G65" s="119">
        <v>0.50900000000000001</v>
      </c>
      <c r="H65" s="119">
        <v>126</v>
      </c>
      <c r="I65" s="119">
        <v>23.228000000000002</v>
      </c>
      <c r="J65" s="119">
        <v>5149.29</v>
      </c>
    </row>
    <row r="66" spans="2:10" x14ac:dyDescent="0.2">
      <c r="B66" s="127" t="s">
        <v>316</v>
      </c>
      <c r="C66" s="118">
        <v>0.77800000000000002</v>
      </c>
      <c r="D66" s="119">
        <v>441.9</v>
      </c>
      <c r="E66" s="119">
        <v>18.651</v>
      </c>
      <c r="F66" s="119">
        <v>3052.65</v>
      </c>
      <c r="G66" s="119">
        <v>1.2390000000000001</v>
      </c>
      <c r="H66" s="119">
        <v>430.37</v>
      </c>
      <c r="I66" s="119">
        <v>22.266999999999999</v>
      </c>
      <c r="J66" s="119">
        <v>5031.24</v>
      </c>
    </row>
    <row r="67" spans="2:10" x14ac:dyDescent="0.2">
      <c r="B67" s="127"/>
      <c r="C67" s="118"/>
      <c r="D67" s="119"/>
      <c r="E67" s="119"/>
      <c r="F67" s="119"/>
      <c r="G67" s="119"/>
      <c r="H67" s="119"/>
      <c r="I67" s="119"/>
      <c r="J67" s="119"/>
    </row>
    <row r="68" spans="2:10" x14ac:dyDescent="0.2">
      <c r="B68" s="127" t="s">
        <v>317</v>
      </c>
      <c r="C68" s="118">
        <v>1.986</v>
      </c>
      <c r="D68" s="119">
        <v>900.73</v>
      </c>
      <c r="E68" s="119">
        <v>19.105</v>
      </c>
      <c r="F68" s="119">
        <v>3644.64</v>
      </c>
      <c r="G68" s="119">
        <v>2.0209999999999999</v>
      </c>
      <c r="H68" s="119">
        <v>380</v>
      </c>
      <c r="I68" s="119">
        <v>24.03</v>
      </c>
      <c r="J68" s="119">
        <v>5362.39</v>
      </c>
    </row>
    <row r="69" spans="2:10" x14ac:dyDescent="0.2">
      <c r="B69" s="127" t="s">
        <v>318</v>
      </c>
      <c r="C69" s="118">
        <v>25.061</v>
      </c>
      <c r="D69" s="119">
        <v>12363.4</v>
      </c>
      <c r="E69" s="119">
        <v>26.841999999999999</v>
      </c>
      <c r="F69" s="119">
        <v>6487.08</v>
      </c>
      <c r="G69" s="119">
        <v>0.94499999999999995</v>
      </c>
      <c r="H69" s="119">
        <v>391.6</v>
      </c>
      <c r="I69" s="119">
        <v>23.992000000000001</v>
      </c>
      <c r="J69" s="119">
        <v>5579.91</v>
      </c>
    </row>
    <row r="70" spans="2:10" x14ac:dyDescent="0.2">
      <c r="B70" s="127" t="s">
        <v>319</v>
      </c>
      <c r="C70" s="118">
        <v>0.14899999999999999</v>
      </c>
      <c r="D70" s="119">
        <v>56.5</v>
      </c>
      <c r="E70" s="119">
        <v>14.319000000000001</v>
      </c>
      <c r="F70" s="119">
        <v>3500.38</v>
      </c>
      <c r="G70" s="119">
        <v>0.316</v>
      </c>
      <c r="H70" s="119">
        <v>69</v>
      </c>
      <c r="I70" s="119">
        <v>20.768999999999998</v>
      </c>
      <c r="J70" s="119">
        <v>4494.29</v>
      </c>
    </row>
    <row r="71" spans="2:10" x14ac:dyDescent="0.2">
      <c r="B71" s="127" t="s">
        <v>320</v>
      </c>
      <c r="C71" s="118">
        <v>4.3890000000000002</v>
      </c>
      <c r="D71" s="119">
        <v>2828.5</v>
      </c>
      <c r="E71" s="119">
        <v>10.722</v>
      </c>
      <c r="F71" s="119">
        <v>1837.22</v>
      </c>
      <c r="G71" s="119">
        <v>1.133</v>
      </c>
      <c r="H71" s="119">
        <v>354</v>
      </c>
      <c r="I71" s="119">
        <v>23.408999999999999</v>
      </c>
      <c r="J71" s="119">
        <v>5399.79</v>
      </c>
    </row>
    <row r="72" spans="2:10" x14ac:dyDescent="0.2">
      <c r="B72" s="127" t="s">
        <v>321</v>
      </c>
      <c r="C72" s="118">
        <v>3.5999999999999997E-2</v>
      </c>
      <c r="D72" s="119">
        <v>10</v>
      </c>
      <c r="E72" s="119">
        <v>14.366</v>
      </c>
      <c r="F72" s="119">
        <v>2911.7</v>
      </c>
      <c r="G72" s="119">
        <v>3.4529999999999998</v>
      </c>
      <c r="H72" s="119">
        <v>1142</v>
      </c>
      <c r="I72" s="119">
        <v>26.577999999999999</v>
      </c>
      <c r="J72" s="119">
        <v>5962.26</v>
      </c>
    </row>
    <row r="73" spans="2:10" x14ac:dyDescent="0.2">
      <c r="B73" s="127" t="s">
        <v>322</v>
      </c>
      <c r="C73" s="118">
        <v>6.0999999999999999E-2</v>
      </c>
      <c r="D73" s="119">
        <v>9</v>
      </c>
      <c r="E73" s="119">
        <v>11.247999999999999</v>
      </c>
      <c r="F73" s="119">
        <v>1675.15</v>
      </c>
      <c r="G73" s="119">
        <v>0.115</v>
      </c>
      <c r="H73" s="119">
        <v>21.6</v>
      </c>
      <c r="I73" s="119">
        <v>20.966999999999999</v>
      </c>
      <c r="J73" s="119">
        <v>4625.1000000000004</v>
      </c>
    </row>
    <row r="74" spans="2:10" ht="18" thickBot="1" x14ac:dyDescent="0.2">
      <c r="B74" s="39"/>
      <c r="C74" s="50"/>
      <c r="D74" s="1"/>
      <c r="E74" s="1"/>
      <c r="F74" s="1"/>
      <c r="G74" s="1"/>
      <c r="H74" s="1"/>
      <c r="I74" s="1"/>
      <c r="J74" s="1"/>
    </row>
    <row r="75" spans="2:10" x14ac:dyDescent="0.2">
      <c r="C75" s="2" t="s">
        <v>36</v>
      </c>
    </row>
  </sheetData>
  <mergeCells count="11">
    <mergeCell ref="I43:I44"/>
    <mergeCell ref="G43:G44"/>
    <mergeCell ref="E43:E44"/>
    <mergeCell ref="C43:C44"/>
    <mergeCell ref="B6:J6"/>
    <mergeCell ref="C10:C11"/>
    <mergeCell ref="D10:D11"/>
    <mergeCell ref="F10:F11"/>
    <mergeCell ref="F9:G9"/>
    <mergeCell ref="H9:I9"/>
    <mergeCell ref="H10:H11"/>
  </mergeCells>
  <phoneticPr fontId="2"/>
  <pageMargins left="0.78740157480314965" right="0.78740157480314965" top="0.98425196850393704" bottom="0.98425196850393704" header="0.51181102362204722" footer="0.51181102362204722"/>
  <pageSetup paperSize="9" scale="62"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autoPageBreaks="0" fitToPage="1"/>
  </sheetPr>
  <dimension ref="A1:R78"/>
  <sheetViews>
    <sheetView view="pageBreakPreview" zoomScale="80" zoomScaleNormal="75" zoomScaleSheetLayoutView="80" workbookViewId="0"/>
  </sheetViews>
  <sheetFormatPr defaultColWidth="10.875" defaultRowHeight="17.25" x14ac:dyDescent="0.15"/>
  <cols>
    <col min="1" max="1" width="13.375" style="3" customWidth="1"/>
    <col min="2" max="2" width="21.125" style="24" customWidth="1"/>
    <col min="3" max="3" width="12" style="3" customWidth="1"/>
    <col min="4" max="4" width="14.375" style="3" customWidth="1"/>
    <col min="5" max="5" width="12" style="3" customWidth="1"/>
    <col min="6" max="6" width="14.375" style="3" customWidth="1"/>
    <col min="7" max="7" width="12" style="3" customWidth="1"/>
    <col min="8" max="8" width="14.375" style="3" customWidth="1"/>
    <col min="9" max="9" width="12" style="3" customWidth="1"/>
    <col min="10" max="10" width="14.25" style="3" customWidth="1"/>
    <col min="11" max="11" width="12" style="3" customWidth="1"/>
    <col min="12" max="12" width="14.375" style="3" customWidth="1"/>
    <col min="13" max="13" width="11" style="3" bestFit="1" customWidth="1"/>
    <col min="14" max="14" width="18.25" style="3" customWidth="1"/>
    <col min="15" max="16384" width="10.875" style="3"/>
  </cols>
  <sheetData>
    <row r="1" spans="1:16" x14ac:dyDescent="0.2">
      <c r="A1" s="2"/>
    </row>
    <row r="4" spans="1:16" x14ac:dyDescent="0.15">
      <c r="A4" s="6"/>
      <c r="D4" s="6"/>
    </row>
    <row r="5" spans="1:16" x14ac:dyDescent="0.15">
      <c r="A5" s="6"/>
      <c r="D5" s="6"/>
    </row>
    <row r="6" spans="1:16" x14ac:dyDescent="0.2">
      <c r="A6" s="6"/>
      <c r="B6" s="138" t="s">
        <v>27</v>
      </c>
      <c r="C6" s="138"/>
      <c r="D6" s="138"/>
      <c r="E6" s="138"/>
      <c r="F6" s="138"/>
      <c r="G6" s="138"/>
      <c r="H6" s="138"/>
      <c r="I6" s="138"/>
      <c r="J6" s="138"/>
      <c r="K6" s="138"/>
      <c r="L6" s="138"/>
    </row>
    <row r="7" spans="1:16" ht="18" thickBot="1" x14ac:dyDescent="0.25">
      <c r="A7" s="6"/>
      <c r="B7" s="81"/>
      <c r="C7" s="25" t="s">
        <v>188</v>
      </c>
      <c r="F7" s="6"/>
      <c r="G7" s="6"/>
      <c r="H7" s="6"/>
      <c r="I7" s="6"/>
      <c r="J7" s="6"/>
      <c r="K7" s="6"/>
      <c r="L7" s="6"/>
      <c r="M7" s="6"/>
      <c r="N7" s="6"/>
    </row>
    <row r="8" spans="1:16" x14ac:dyDescent="0.2">
      <c r="C8" s="147" t="s">
        <v>189</v>
      </c>
      <c r="D8" s="148"/>
      <c r="E8" s="147" t="s">
        <v>83</v>
      </c>
      <c r="F8" s="148"/>
      <c r="G8" s="147" t="s">
        <v>84</v>
      </c>
      <c r="H8" s="148"/>
      <c r="I8" s="147" t="s">
        <v>82</v>
      </c>
      <c r="J8" s="148"/>
      <c r="K8" s="147" t="s">
        <v>190</v>
      </c>
      <c r="L8" s="149"/>
    </row>
    <row r="9" spans="1:16" x14ac:dyDescent="0.15">
      <c r="C9" s="133" t="s">
        <v>180</v>
      </c>
      <c r="D9" s="120" t="s">
        <v>178</v>
      </c>
      <c r="E9" s="133" t="s">
        <v>191</v>
      </c>
      <c r="F9" s="120" t="s">
        <v>178</v>
      </c>
      <c r="G9" s="133" t="s">
        <v>191</v>
      </c>
      <c r="H9" s="120" t="s">
        <v>178</v>
      </c>
      <c r="I9" s="133" t="s">
        <v>191</v>
      </c>
      <c r="J9" s="120" t="s">
        <v>178</v>
      </c>
      <c r="K9" s="133" t="s">
        <v>191</v>
      </c>
      <c r="L9" s="120" t="s">
        <v>178</v>
      </c>
    </row>
    <row r="10" spans="1:16" x14ac:dyDescent="0.15">
      <c r="B10" s="46"/>
      <c r="C10" s="134"/>
      <c r="D10" s="121" t="s">
        <v>181</v>
      </c>
      <c r="E10" s="134"/>
      <c r="F10" s="121" t="s">
        <v>181</v>
      </c>
      <c r="G10" s="134"/>
      <c r="H10" s="121" t="s">
        <v>181</v>
      </c>
      <c r="I10" s="134"/>
      <c r="J10" s="121" t="s">
        <v>181</v>
      </c>
      <c r="K10" s="134"/>
      <c r="L10" s="121" t="s">
        <v>181</v>
      </c>
    </row>
    <row r="11" spans="1:16" x14ac:dyDescent="0.2">
      <c r="C11" s="8" t="s">
        <v>30</v>
      </c>
      <c r="D11" s="9" t="s">
        <v>31</v>
      </c>
      <c r="E11" s="9" t="s">
        <v>30</v>
      </c>
      <c r="F11" s="9" t="s">
        <v>31</v>
      </c>
      <c r="G11" s="9" t="s">
        <v>30</v>
      </c>
      <c r="H11" s="9" t="s">
        <v>31</v>
      </c>
      <c r="I11" s="9" t="s">
        <v>30</v>
      </c>
      <c r="J11" s="9" t="s">
        <v>31</v>
      </c>
      <c r="K11" s="9" t="s">
        <v>30</v>
      </c>
      <c r="L11" s="9" t="s">
        <v>31</v>
      </c>
    </row>
    <row r="12" spans="1:16" s="6" customFormat="1" x14ac:dyDescent="0.2">
      <c r="B12" s="78" t="s">
        <v>117</v>
      </c>
      <c r="C12" s="57">
        <v>979.33600000000001</v>
      </c>
      <c r="D12" s="58">
        <v>167359.76</v>
      </c>
      <c r="E12" s="58">
        <v>578.44500000000005</v>
      </c>
      <c r="F12" s="58">
        <v>96700.46</v>
      </c>
      <c r="G12" s="58">
        <v>8.98</v>
      </c>
      <c r="H12" s="58">
        <v>1766.87</v>
      </c>
      <c r="I12" s="58">
        <v>18.248000000000001</v>
      </c>
      <c r="J12" s="58">
        <v>2329.41</v>
      </c>
      <c r="K12" s="58">
        <v>14.391999999999999</v>
      </c>
      <c r="L12" s="58">
        <v>1718.32</v>
      </c>
      <c r="M12" s="3"/>
      <c r="N12" s="3"/>
      <c r="O12" s="3"/>
      <c r="P12" s="3"/>
    </row>
    <row r="13" spans="1:16" s="6" customFormat="1" x14ac:dyDescent="0.2">
      <c r="B13" s="78" t="s">
        <v>122</v>
      </c>
      <c r="C13" s="84">
        <v>877</v>
      </c>
      <c r="D13" s="85">
        <v>150381</v>
      </c>
      <c r="E13" s="85">
        <v>487</v>
      </c>
      <c r="F13" s="85">
        <v>84417</v>
      </c>
      <c r="G13" s="85">
        <v>3</v>
      </c>
      <c r="H13" s="85">
        <v>424</v>
      </c>
      <c r="I13" s="85">
        <v>8</v>
      </c>
      <c r="J13" s="85">
        <v>1298</v>
      </c>
      <c r="K13" s="85">
        <v>10</v>
      </c>
      <c r="L13" s="85">
        <v>1263</v>
      </c>
      <c r="M13" s="3"/>
      <c r="N13" s="3"/>
      <c r="O13" s="3"/>
      <c r="P13" s="3"/>
    </row>
    <row r="14" spans="1:16" x14ac:dyDescent="0.2">
      <c r="B14" s="78" t="s">
        <v>182</v>
      </c>
      <c r="C14" s="84">
        <v>900.84100000000001</v>
      </c>
      <c r="D14" s="85">
        <v>160059.41</v>
      </c>
      <c r="E14" s="85">
        <v>457.05599999999998</v>
      </c>
      <c r="F14" s="85">
        <v>80475.179999999993</v>
      </c>
      <c r="G14" s="85">
        <v>15.875</v>
      </c>
      <c r="H14" s="85">
        <v>3074.23</v>
      </c>
      <c r="I14" s="85">
        <v>11.347</v>
      </c>
      <c r="J14" s="85">
        <v>2170.85</v>
      </c>
      <c r="K14" s="85">
        <v>11.352</v>
      </c>
      <c r="L14" s="85">
        <v>2097.91</v>
      </c>
    </row>
    <row r="15" spans="1:16" x14ac:dyDescent="0.2">
      <c r="B15" s="78" t="s">
        <v>183</v>
      </c>
      <c r="C15" s="84">
        <v>812.096</v>
      </c>
      <c r="D15" s="85">
        <v>140626.97</v>
      </c>
      <c r="E15" s="85">
        <v>486.339</v>
      </c>
      <c r="F15" s="85">
        <v>83329.22</v>
      </c>
      <c r="G15" s="85">
        <v>8.7880000000000003</v>
      </c>
      <c r="H15" s="85">
        <v>1676.8</v>
      </c>
      <c r="I15" s="85">
        <v>7.3520000000000003</v>
      </c>
      <c r="J15" s="85">
        <v>1343.78</v>
      </c>
      <c r="K15" s="85">
        <v>5.4340000000000002</v>
      </c>
      <c r="L15" s="85">
        <v>673.5</v>
      </c>
    </row>
    <row r="16" spans="1:16" x14ac:dyDescent="0.2">
      <c r="B16" s="78" t="s">
        <v>248</v>
      </c>
      <c r="C16" s="84">
        <v>721.69200000000001</v>
      </c>
      <c r="D16" s="85">
        <v>126434.39</v>
      </c>
      <c r="E16" s="85">
        <v>433.13499999999999</v>
      </c>
      <c r="F16" s="85">
        <v>75872.210000000006</v>
      </c>
      <c r="G16" s="85">
        <v>10.943</v>
      </c>
      <c r="H16" s="85">
        <v>2622.16</v>
      </c>
      <c r="I16" s="85">
        <v>15.138999999999999</v>
      </c>
      <c r="J16" s="85">
        <v>3243.43</v>
      </c>
      <c r="K16" s="85">
        <v>10.676</v>
      </c>
      <c r="L16" s="85">
        <v>1291.9000000000001</v>
      </c>
    </row>
    <row r="17" spans="1:16" x14ac:dyDescent="0.2">
      <c r="B17" s="78"/>
      <c r="C17" s="84"/>
      <c r="D17" s="85"/>
      <c r="E17" s="85"/>
      <c r="F17" s="85"/>
      <c r="G17" s="85"/>
      <c r="H17" s="85"/>
      <c r="I17" s="85"/>
      <c r="J17" s="85"/>
      <c r="K17" s="85"/>
      <c r="L17" s="85"/>
    </row>
    <row r="18" spans="1:16" x14ac:dyDescent="0.2">
      <c r="B18" s="78" t="s">
        <v>264</v>
      </c>
      <c r="C18" s="84">
        <v>875.202</v>
      </c>
      <c r="D18" s="85">
        <v>164702.9</v>
      </c>
      <c r="E18" s="85">
        <v>471.81599999999997</v>
      </c>
      <c r="F18" s="85">
        <v>80561.59</v>
      </c>
      <c r="G18" s="85">
        <v>2.7410000000000001</v>
      </c>
      <c r="H18" s="85">
        <v>543.4</v>
      </c>
      <c r="I18" s="85">
        <v>32.423000000000002</v>
      </c>
      <c r="J18" s="85">
        <v>8075.7</v>
      </c>
      <c r="K18" s="85">
        <v>8.7989999999999995</v>
      </c>
      <c r="L18" s="85">
        <v>1839.41</v>
      </c>
    </row>
    <row r="19" spans="1:16" x14ac:dyDescent="0.2">
      <c r="B19" s="78" t="s">
        <v>263</v>
      </c>
      <c r="C19" s="84">
        <v>926.23900000000003</v>
      </c>
      <c r="D19" s="85">
        <v>181147.58</v>
      </c>
      <c r="E19" s="85">
        <v>502.17599999999999</v>
      </c>
      <c r="F19" s="85">
        <v>88037.5</v>
      </c>
      <c r="G19" s="85">
        <v>5.032</v>
      </c>
      <c r="H19" s="85">
        <v>787.37</v>
      </c>
      <c r="I19" s="85">
        <v>12.766</v>
      </c>
      <c r="J19" s="85">
        <v>2967.99</v>
      </c>
      <c r="K19" s="85">
        <v>9.8249999999999993</v>
      </c>
      <c r="L19" s="85">
        <v>1138.3599999999999</v>
      </c>
    </row>
    <row r="20" spans="1:16" x14ac:dyDescent="0.2">
      <c r="B20" s="78" t="s">
        <v>270</v>
      </c>
      <c r="C20" s="84">
        <v>734.14499999999998</v>
      </c>
      <c r="D20" s="85">
        <v>144138.82999999999</v>
      </c>
      <c r="E20" s="85">
        <v>428.47800000000001</v>
      </c>
      <c r="F20" s="85">
        <v>77241.259999999995</v>
      </c>
      <c r="G20" s="85">
        <v>7.9749999999999996</v>
      </c>
      <c r="H20" s="85">
        <v>2000.1</v>
      </c>
      <c r="I20" s="85">
        <v>7.4409999999999998</v>
      </c>
      <c r="J20" s="85">
        <v>1899.23</v>
      </c>
      <c r="K20" s="85">
        <v>7.3529999999999998</v>
      </c>
      <c r="L20" s="85">
        <v>943.04</v>
      </c>
    </row>
    <row r="21" spans="1:16" x14ac:dyDescent="0.2">
      <c r="B21" s="78" t="s">
        <v>273</v>
      </c>
      <c r="C21" s="84">
        <v>746.88400000000001</v>
      </c>
      <c r="D21" s="85">
        <v>146414.18</v>
      </c>
      <c r="E21" s="85">
        <v>449.83800000000002</v>
      </c>
      <c r="F21" s="85">
        <v>80771.72</v>
      </c>
      <c r="G21" s="85">
        <v>4.6840000000000002</v>
      </c>
      <c r="H21" s="85">
        <v>845.51</v>
      </c>
      <c r="I21" s="85">
        <v>6.5860000000000003</v>
      </c>
      <c r="J21" s="85">
        <v>1341.65</v>
      </c>
      <c r="K21" s="85">
        <v>5.2960000000000003</v>
      </c>
      <c r="L21" s="85">
        <v>621.49</v>
      </c>
    </row>
    <row r="22" spans="1:16" x14ac:dyDescent="0.2">
      <c r="B22" s="78" t="s">
        <v>283</v>
      </c>
      <c r="C22" s="14">
        <v>748.35699999999997</v>
      </c>
      <c r="D22" s="12">
        <v>147615.18</v>
      </c>
      <c r="E22" s="12">
        <v>451.09800000000007</v>
      </c>
      <c r="F22" s="12">
        <v>85250.92</v>
      </c>
      <c r="G22" s="12">
        <v>2.8489999999999993</v>
      </c>
      <c r="H22" s="12">
        <v>739.92000000000007</v>
      </c>
      <c r="I22" s="12">
        <v>12.881</v>
      </c>
      <c r="J22" s="58">
        <v>2697.3399999999997</v>
      </c>
      <c r="K22" s="58">
        <v>5.0229999999999997</v>
      </c>
      <c r="L22" s="58">
        <v>569.45000000000005</v>
      </c>
    </row>
    <row r="23" spans="1:16" x14ac:dyDescent="0.2">
      <c r="B23" s="78"/>
      <c r="C23" s="84"/>
      <c r="D23" s="85"/>
      <c r="E23" s="85"/>
      <c r="F23" s="85"/>
      <c r="G23" s="85"/>
      <c r="H23" s="85"/>
      <c r="I23" s="85"/>
      <c r="J23" s="85"/>
      <c r="K23" s="85"/>
      <c r="L23" s="85"/>
    </row>
    <row r="24" spans="1:16" x14ac:dyDescent="0.2">
      <c r="B24" s="78" t="s">
        <v>290</v>
      </c>
      <c r="C24" s="14">
        <v>614.09199999999998</v>
      </c>
      <c r="D24" s="12">
        <v>134365.08000000002</v>
      </c>
      <c r="E24" s="12">
        <v>363.15500000000003</v>
      </c>
      <c r="F24" s="12">
        <v>73295.750000000015</v>
      </c>
      <c r="G24" s="12">
        <v>4.0570000000000004</v>
      </c>
      <c r="H24" s="12">
        <v>1194.21</v>
      </c>
      <c r="I24" s="12">
        <v>5.5260000000000007</v>
      </c>
      <c r="J24" s="12">
        <v>1164.78</v>
      </c>
      <c r="K24" s="12">
        <v>7.1660000000000004</v>
      </c>
      <c r="L24" s="12">
        <v>1177.8499999999999</v>
      </c>
    </row>
    <row r="25" spans="1:16" s="6" customFormat="1" ht="15" customHeight="1" x14ac:dyDescent="0.2">
      <c r="A25" s="3"/>
      <c r="B25" s="47" t="s">
        <v>310</v>
      </c>
      <c r="C25" s="12">
        <f>SUM(C27:C39)</f>
        <v>623.56099999999992</v>
      </c>
      <c r="D25" s="12">
        <f t="shared" ref="D25:L25" si="0">SUM(D27:D39)</f>
        <v>142483.65</v>
      </c>
      <c r="E25" s="12">
        <f t="shared" si="0"/>
        <v>340.69</v>
      </c>
      <c r="F25" s="12">
        <f t="shared" si="0"/>
        <v>73101.22</v>
      </c>
      <c r="G25" s="12">
        <f t="shared" si="0"/>
        <v>1.5319999999999998</v>
      </c>
      <c r="H25" s="12">
        <f t="shared" si="0"/>
        <v>320.8</v>
      </c>
      <c r="I25" s="12">
        <f t="shared" si="0"/>
        <v>3.0659999999999998</v>
      </c>
      <c r="J25" s="12">
        <f t="shared" si="0"/>
        <v>794.03</v>
      </c>
      <c r="K25" s="12">
        <f t="shared" si="0"/>
        <v>7.4819999999999993</v>
      </c>
      <c r="L25" s="12">
        <f t="shared" si="0"/>
        <v>1083.57</v>
      </c>
      <c r="M25" s="3"/>
      <c r="N25" s="3"/>
    </row>
    <row r="26" spans="1:16" s="6" customFormat="1" ht="15" customHeight="1" x14ac:dyDescent="0.2">
      <c r="A26" s="3"/>
      <c r="B26" s="24"/>
      <c r="C26" s="128"/>
      <c r="D26" s="129"/>
      <c r="E26" s="129"/>
      <c r="F26" s="129"/>
      <c r="G26" s="129"/>
      <c r="H26" s="129"/>
      <c r="I26" s="129"/>
      <c r="J26" s="129"/>
      <c r="K26" s="129"/>
      <c r="L26" s="129"/>
      <c r="M26" s="3"/>
      <c r="N26" s="3"/>
      <c r="O26" s="3"/>
      <c r="P26" s="3"/>
    </row>
    <row r="27" spans="1:16" x14ac:dyDescent="0.2">
      <c r="B27" s="127" t="s">
        <v>311</v>
      </c>
      <c r="C27" s="14">
        <v>37.387999999999998</v>
      </c>
      <c r="D27" s="12">
        <v>8441.16</v>
      </c>
      <c r="E27" s="12">
        <v>27.414000000000001</v>
      </c>
      <c r="F27" s="12">
        <v>5791.77</v>
      </c>
      <c r="G27" s="119">
        <v>0</v>
      </c>
      <c r="H27" s="119">
        <v>0</v>
      </c>
      <c r="I27" s="12">
        <v>0</v>
      </c>
      <c r="J27" s="12">
        <v>0</v>
      </c>
      <c r="K27" s="12">
        <v>0.98299999999999998</v>
      </c>
      <c r="L27" s="12">
        <v>222.7</v>
      </c>
    </row>
    <row r="28" spans="1:16" x14ac:dyDescent="0.2">
      <c r="B28" s="127" t="s">
        <v>312</v>
      </c>
      <c r="C28" s="14">
        <v>37.546999999999997</v>
      </c>
      <c r="D28" s="12">
        <v>11957.56</v>
      </c>
      <c r="E28" s="12">
        <v>19.686</v>
      </c>
      <c r="F28" s="12">
        <v>4175.58</v>
      </c>
      <c r="G28" s="119">
        <v>0</v>
      </c>
      <c r="H28" s="119">
        <v>0</v>
      </c>
      <c r="I28" s="12">
        <v>0.43</v>
      </c>
      <c r="J28" s="12">
        <v>75</v>
      </c>
      <c r="K28" s="12">
        <v>0.48499999999999999</v>
      </c>
      <c r="L28" s="12">
        <v>47</v>
      </c>
    </row>
    <row r="29" spans="1:16" x14ac:dyDescent="0.2">
      <c r="B29" s="127" t="s">
        <v>313</v>
      </c>
      <c r="C29" s="14">
        <v>42.451999999999998</v>
      </c>
      <c r="D29" s="12">
        <v>10004.61</v>
      </c>
      <c r="E29" s="12">
        <v>29.222000000000001</v>
      </c>
      <c r="F29" s="12">
        <v>6223.77</v>
      </c>
      <c r="G29" s="119">
        <v>0.19900000000000001</v>
      </c>
      <c r="H29" s="119">
        <v>50</v>
      </c>
      <c r="I29" s="12">
        <v>0.54900000000000004</v>
      </c>
      <c r="J29" s="12">
        <v>121.34</v>
      </c>
      <c r="K29" s="12">
        <v>0.44500000000000001</v>
      </c>
      <c r="L29" s="12">
        <v>49.8</v>
      </c>
    </row>
    <row r="30" spans="1:16" x14ac:dyDescent="0.2">
      <c r="B30" s="127" t="s">
        <v>314</v>
      </c>
      <c r="C30" s="14">
        <v>53.222999999999999</v>
      </c>
      <c r="D30" s="12">
        <v>14163.35</v>
      </c>
      <c r="E30" s="12">
        <v>30.265000000000001</v>
      </c>
      <c r="F30" s="12">
        <v>6607.28</v>
      </c>
      <c r="G30" s="12">
        <v>0.48899999999999999</v>
      </c>
      <c r="H30" s="12">
        <v>99.8</v>
      </c>
      <c r="I30" s="4">
        <v>0.56200000000000006</v>
      </c>
      <c r="J30" s="4">
        <v>230</v>
      </c>
      <c r="K30" s="12">
        <v>0.55300000000000005</v>
      </c>
      <c r="L30" s="12">
        <v>76.7</v>
      </c>
    </row>
    <row r="31" spans="1:16" x14ac:dyDescent="0.2">
      <c r="B31" s="127" t="s">
        <v>315</v>
      </c>
      <c r="C31" s="14">
        <v>133.749</v>
      </c>
      <c r="D31" s="12">
        <v>18934.57</v>
      </c>
      <c r="E31" s="12">
        <v>34.963999999999999</v>
      </c>
      <c r="F31" s="12">
        <v>7784.38</v>
      </c>
      <c r="G31" s="119">
        <v>0.19600000000000001</v>
      </c>
      <c r="H31" s="119">
        <v>30</v>
      </c>
      <c r="I31" s="4">
        <v>0.377</v>
      </c>
      <c r="J31" s="4">
        <v>82.19</v>
      </c>
      <c r="K31" s="12">
        <v>2.4220000000000002</v>
      </c>
      <c r="L31" s="12">
        <v>366</v>
      </c>
    </row>
    <row r="32" spans="1:16" x14ac:dyDescent="0.2">
      <c r="B32" s="127" t="s">
        <v>316</v>
      </c>
      <c r="C32" s="14">
        <v>42.935000000000002</v>
      </c>
      <c r="D32" s="12">
        <v>8956.16</v>
      </c>
      <c r="E32" s="12">
        <v>25.167000000000002</v>
      </c>
      <c r="F32" s="12">
        <v>5544.99</v>
      </c>
      <c r="G32" s="12">
        <v>0</v>
      </c>
      <c r="H32" s="12">
        <v>0</v>
      </c>
      <c r="I32" s="12">
        <v>0.186</v>
      </c>
      <c r="J32" s="12">
        <v>54</v>
      </c>
      <c r="K32" s="12">
        <v>0.42299999999999999</v>
      </c>
      <c r="L32" s="12">
        <v>45.3</v>
      </c>
    </row>
    <row r="33" spans="2:12" x14ac:dyDescent="0.2">
      <c r="B33" s="127"/>
      <c r="C33" s="14"/>
      <c r="D33" s="12"/>
      <c r="E33" s="12"/>
      <c r="F33" s="12"/>
      <c r="G33" s="119"/>
      <c r="H33" s="119"/>
      <c r="I33" s="58"/>
      <c r="J33" s="58"/>
      <c r="K33" s="58"/>
      <c r="L33" s="58"/>
    </row>
    <row r="34" spans="2:12" x14ac:dyDescent="0.2">
      <c r="B34" s="127" t="s">
        <v>317</v>
      </c>
      <c r="C34" s="14">
        <v>47.262999999999998</v>
      </c>
      <c r="D34" s="12">
        <v>10297.76</v>
      </c>
      <c r="E34" s="12">
        <v>28.202999999999999</v>
      </c>
      <c r="F34" s="12">
        <v>6205.43</v>
      </c>
      <c r="G34" s="119">
        <v>1.9E-2</v>
      </c>
      <c r="H34" s="119">
        <v>3</v>
      </c>
      <c r="I34" s="12">
        <v>0.191</v>
      </c>
      <c r="J34" s="12">
        <v>50</v>
      </c>
      <c r="K34" s="12">
        <v>0.74099999999999999</v>
      </c>
      <c r="L34" s="12">
        <v>90</v>
      </c>
    </row>
    <row r="35" spans="2:12" x14ac:dyDescent="0.2">
      <c r="B35" s="127" t="s">
        <v>318</v>
      </c>
      <c r="C35" s="14">
        <v>76.974000000000004</v>
      </c>
      <c r="D35" s="12">
        <v>24831.99</v>
      </c>
      <c r="E35" s="12">
        <v>33.430999999999997</v>
      </c>
      <c r="F35" s="12">
        <v>7249.6</v>
      </c>
      <c r="G35" s="119">
        <v>0</v>
      </c>
      <c r="H35" s="119">
        <v>0</v>
      </c>
      <c r="I35" s="12">
        <v>0.14199999999999999</v>
      </c>
      <c r="J35" s="12">
        <v>35</v>
      </c>
      <c r="K35" s="12">
        <v>0.30499999999999999</v>
      </c>
      <c r="L35" s="12">
        <v>37</v>
      </c>
    </row>
    <row r="36" spans="2:12" x14ac:dyDescent="0.2">
      <c r="B36" s="127" t="s">
        <v>319</v>
      </c>
      <c r="C36" s="14">
        <v>35.552999999999997</v>
      </c>
      <c r="D36" s="12">
        <v>8120.17</v>
      </c>
      <c r="E36" s="12">
        <v>23.026</v>
      </c>
      <c r="F36" s="12">
        <v>4783.8999999999996</v>
      </c>
      <c r="G36" s="4">
        <v>0.51400000000000001</v>
      </c>
      <c r="H36" s="4">
        <v>123</v>
      </c>
      <c r="I36" s="12">
        <v>0.19</v>
      </c>
      <c r="J36" s="12">
        <v>52</v>
      </c>
      <c r="K36" s="12">
        <v>0.44500000000000001</v>
      </c>
      <c r="L36" s="12">
        <v>62.97</v>
      </c>
    </row>
    <row r="37" spans="2:12" x14ac:dyDescent="0.2">
      <c r="B37" s="127" t="s">
        <v>320</v>
      </c>
      <c r="C37" s="14">
        <v>39.652999999999999</v>
      </c>
      <c r="D37" s="12">
        <v>10419.51</v>
      </c>
      <c r="E37" s="12">
        <v>26.821000000000002</v>
      </c>
      <c r="F37" s="12">
        <v>5845.31</v>
      </c>
      <c r="G37" s="119">
        <v>0</v>
      </c>
      <c r="H37" s="119">
        <v>0</v>
      </c>
      <c r="I37" s="12">
        <v>0.183</v>
      </c>
      <c r="J37" s="12">
        <v>40</v>
      </c>
      <c r="K37" s="12">
        <v>3.1E-2</v>
      </c>
      <c r="L37" s="12">
        <v>1.5</v>
      </c>
    </row>
    <row r="38" spans="2:12" x14ac:dyDescent="0.2">
      <c r="B38" s="127" t="s">
        <v>321</v>
      </c>
      <c r="C38" s="14">
        <v>44.433</v>
      </c>
      <c r="D38" s="12">
        <v>10025.959999999999</v>
      </c>
      <c r="E38" s="12">
        <v>34.792000000000002</v>
      </c>
      <c r="F38" s="12">
        <v>7259.26</v>
      </c>
      <c r="G38" s="119">
        <v>0</v>
      </c>
      <c r="H38" s="119">
        <v>0</v>
      </c>
      <c r="I38" s="12">
        <v>0</v>
      </c>
      <c r="J38" s="12">
        <v>0</v>
      </c>
      <c r="K38" s="12">
        <v>0.53300000000000003</v>
      </c>
      <c r="L38" s="12">
        <v>74.8</v>
      </c>
    </row>
    <row r="39" spans="2:12" x14ac:dyDescent="0.2">
      <c r="B39" s="127" t="s">
        <v>322</v>
      </c>
      <c r="C39" s="14">
        <v>32.390999999999998</v>
      </c>
      <c r="D39" s="12">
        <v>6330.85</v>
      </c>
      <c r="E39" s="12">
        <v>27.699000000000002</v>
      </c>
      <c r="F39" s="12">
        <v>5629.95</v>
      </c>
      <c r="G39" s="119">
        <v>0.115</v>
      </c>
      <c r="H39" s="119">
        <v>15</v>
      </c>
      <c r="I39" s="12">
        <v>0.25600000000000001</v>
      </c>
      <c r="J39" s="12">
        <v>54.5</v>
      </c>
      <c r="K39" s="12">
        <v>0.11600000000000001</v>
      </c>
      <c r="L39" s="12">
        <v>9.8000000000000007</v>
      </c>
    </row>
    <row r="40" spans="2:12" ht="18" thickBot="1" x14ac:dyDescent="0.2">
      <c r="B40" s="39"/>
      <c r="C40" s="50"/>
      <c r="D40" s="1"/>
      <c r="E40" s="1"/>
      <c r="F40" s="1"/>
      <c r="G40" s="1"/>
      <c r="H40" s="1"/>
      <c r="I40" s="1"/>
      <c r="J40" s="1"/>
      <c r="K40" s="1"/>
      <c r="L40" s="1"/>
    </row>
    <row r="41" spans="2:12" x14ac:dyDescent="0.2">
      <c r="C41" s="150" t="s">
        <v>257</v>
      </c>
      <c r="D41" s="151"/>
      <c r="E41" s="147" t="s">
        <v>85</v>
      </c>
      <c r="F41" s="148"/>
      <c r="G41" s="150" t="s">
        <v>86</v>
      </c>
      <c r="H41" s="151"/>
      <c r="I41" s="147" t="s">
        <v>87</v>
      </c>
      <c r="J41" s="148"/>
      <c r="K41" s="147" t="s">
        <v>88</v>
      </c>
      <c r="L41" s="149"/>
    </row>
    <row r="42" spans="2:12" x14ac:dyDescent="0.15">
      <c r="C42" s="133" t="s">
        <v>191</v>
      </c>
      <c r="D42" s="120" t="s">
        <v>178</v>
      </c>
      <c r="E42" s="133" t="s">
        <v>191</v>
      </c>
      <c r="F42" s="120" t="s">
        <v>178</v>
      </c>
      <c r="G42" s="133" t="s">
        <v>191</v>
      </c>
      <c r="H42" s="120" t="s">
        <v>178</v>
      </c>
      <c r="I42" s="133" t="s">
        <v>191</v>
      </c>
      <c r="J42" s="120" t="s">
        <v>178</v>
      </c>
      <c r="K42" s="133" t="s">
        <v>191</v>
      </c>
      <c r="L42" s="120" t="s">
        <v>178</v>
      </c>
    </row>
    <row r="43" spans="2:12" x14ac:dyDescent="0.15">
      <c r="B43" s="46"/>
      <c r="C43" s="134"/>
      <c r="D43" s="121" t="s">
        <v>181</v>
      </c>
      <c r="E43" s="134"/>
      <c r="F43" s="121" t="s">
        <v>181</v>
      </c>
      <c r="G43" s="134"/>
      <c r="H43" s="121" t="s">
        <v>181</v>
      </c>
      <c r="I43" s="134"/>
      <c r="J43" s="121" t="s">
        <v>181</v>
      </c>
      <c r="K43" s="134"/>
      <c r="L43" s="121" t="s">
        <v>181</v>
      </c>
    </row>
    <row r="44" spans="2:12" x14ac:dyDescent="0.2">
      <c r="C44" s="8" t="s">
        <v>30</v>
      </c>
      <c r="D44" s="9" t="s">
        <v>31</v>
      </c>
      <c r="E44" s="9" t="s">
        <v>30</v>
      </c>
      <c r="F44" s="9" t="s">
        <v>31</v>
      </c>
      <c r="G44" s="9" t="s">
        <v>30</v>
      </c>
      <c r="H44" s="9" t="s">
        <v>31</v>
      </c>
      <c r="I44" s="9" t="s">
        <v>30</v>
      </c>
      <c r="J44" s="9" t="s">
        <v>31</v>
      </c>
      <c r="K44" s="9" t="s">
        <v>30</v>
      </c>
      <c r="L44" s="9" t="s">
        <v>31</v>
      </c>
    </row>
    <row r="45" spans="2:12" s="6" customFormat="1" x14ac:dyDescent="0.2">
      <c r="B45" s="78" t="s">
        <v>117</v>
      </c>
      <c r="C45" s="57">
        <v>6.952</v>
      </c>
      <c r="D45" s="58">
        <v>878.75</v>
      </c>
      <c r="E45" s="58">
        <v>34.070999999999998</v>
      </c>
      <c r="F45" s="58">
        <v>4866.6000000000004</v>
      </c>
      <c r="G45" s="58">
        <v>4.9050000000000002</v>
      </c>
      <c r="H45" s="58">
        <v>1009.53</v>
      </c>
      <c r="I45" s="58">
        <v>1.2150000000000001</v>
      </c>
      <c r="J45" s="58">
        <v>225</v>
      </c>
      <c r="K45" s="58">
        <v>7.6849999999999996</v>
      </c>
      <c r="L45" s="58">
        <v>652.91</v>
      </c>
    </row>
    <row r="46" spans="2:12" s="6" customFormat="1" x14ac:dyDescent="0.2">
      <c r="B46" s="78" t="s">
        <v>122</v>
      </c>
      <c r="C46" s="8">
        <v>6</v>
      </c>
      <c r="D46" s="9">
        <v>637</v>
      </c>
      <c r="E46" s="9">
        <v>50</v>
      </c>
      <c r="F46" s="9">
        <v>6176</v>
      </c>
      <c r="G46" s="9">
        <v>9</v>
      </c>
      <c r="H46" s="9">
        <v>1286</v>
      </c>
      <c r="I46" s="9">
        <v>1</v>
      </c>
      <c r="J46" s="9">
        <v>206</v>
      </c>
      <c r="K46" s="9">
        <v>10</v>
      </c>
      <c r="L46" s="9">
        <v>764</v>
      </c>
    </row>
    <row r="47" spans="2:12" x14ac:dyDescent="0.2">
      <c r="B47" s="78" t="s">
        <v>182</v>
      </c>
      <c r="C47" s="8">
        <v>4.9039999999999999</v>
      </c>
      <c r="D47" s="9">
        <v>560.53</v>
      </c>
      <c r="E47" s="9">
        <v>82.784000000000006</v>
      </c>
      <c r="F47" s="9">
        <v>13881.21</v>
      </c>
      <c r="G47" s="9">
        <v>1.764</v>
      </c>
      <c r="H47" s="9">
        <v>309.2</v>
      </c>
      <c r="I47" s="9">
        <v>2.4750000000000001</v>
      </c>
      <c r="J47" s="9">
        <v>274.89999999999998</v>
      </c>
      <c r="K47" s="9">
        <v>16.116</v>
      </c>
      <c r="L47" s="9">
        <v>2087.5700000000002</v>
      </c>
    </row>
    <row r="48" spans="2:12" x14ac:dyDescent="0.2">
      <c r="B48" s="78" t="s">
        <v>183</v>
      </c>
      <c r="C48" s="8">
        <v>5.9589999999999996</v>
      </c>
      <c r="D48" s="9">
        <v>763.54</v>
      </c>
      <c r="E48" s="9">
        <v>56.734999999999999</v>
      </c>
      <c r="F48" s="9">
        <v>6613.93</v>
      </c>
      <c r="G48" s="9">
        <v>3.0209999999999999</v>
      </c>
      <c r="H48" s="9">
        <v>288.48</v>
      </c>
      <c r="I48" s="88" t="s">
        <v>192</v>
      </c>
      <c r="J48" s="88" t="s">
        <v>192</v>
      </c>
      <c r="K48" s="9">
        <v>12.33</v>
      </c>
      <c r="L48" s="9">
        <v>1717.75</v>
      </c>
    </row>
    <row r="49" spans="1:14" x14ac:dyDescent="0.2">
      <c r="B49" s="78" t="s">
        <v>248</v>
      </c>
      <c r="C49" s="8">
        <v>4.0599999999999996</v>
      </c>
      <c r="D49" s="9">
        <v>491.77</v>
      </c>
      <c r="E49" s="9">
        <v>61.588000000000001</v>
      </c>
      <c r="F49" s="9">
        <v>9163.7099999999991</v>
      </c>
      <c r="G49" s="9">
        <v>4.157</v>
      </c>
      <c r="H49" s="9">
        <v>513.67999999999995</v>
      </c>
      <c r="I49" s="3">
        <v>0</v>
      </c>
      <c r="J49" s="3">
        <v>0</v>
      </c>
      <c r="K49" s="9">
        <v>3.9860000000000002</v>
      </c>
      <c r="L49" s="9">
        <v>830.15</v>
      </c>
    </row>
    <row r="50" spans="1:14" x14ac:dyDescent="0.2">
      <c r="B50" s="78"/>
      <c r="C50" s="8"/>
      <c r="D50" s="9"/>
      <c r="E50" s="9"/>
      <c r="F50" s="9"/>
      <c r="G50" s="9"/>
      <c r="H50" s="9"/>
      <c r="I50" s="9"/>
      <c r="J50" s="9"/>
      <c r="K50" s="9"/>
      <c r="L50" s="9"/>
    </row>
    <row r="51" spans="1:14" x14ac:dyDescent="0.2">
      <c r="B51" s="78" t="s">
        <v>264</v>
      </c>
      <c r="C51" s="8">
        <v>9.077</v>
      </c>
      <c r="D51" s="9">
        <v>1811.43</v>
      </c>
      <c r="E51" s="9">
        <v>94.311000000000007</v>
      </c>
      <c r="F51" s="9">
        <v>15984.06</v>
      </c>
      <c r="G51" s="9">
        <v>0.67500000000000004</v>
      </c>
      <c r="H51" s="9">
        <v>134.30000000000001</v>
      </c>
      <c r="I51" s="3">
        <v>3</v>
      </c>
      <c r="J51" s="9">
        <v>593</v>
      </c>
      <c r="K51" s="9">
        <v>32.963999999999999</v>
      </c>
      <c r="L51" s="9">
        <v>3298.55</v>
      </c>
    </row>
    <row r="52" spans="1:14" x14ac:dyDescent="0.2">
      <c r="B52" s="78" t="s">
        <v>263</v>
      </c>
      <c r="C52" s="8">
        <v>6.2359999999999998</v>
      </c>
      <c r="D52" s="9">
        <v>840.6</v>
      </c>
      <c r="E52" s="9">
        <v>157.929</v>
      </c>
      <c r="F52" s="9">
        <v>28858.93</v>
      </c>
      <c r="G52" s="9">
        <v>3.415</v>
      </c>
      <c r="H52" s="9">
        <v>521</v>
      </c>
      <c r="I52" s="3">
        <v>1.623</v>
      </c>
      <c r="J52" s="9">
        <v>343.05</v>
      </c>
      <c r="K52" s="9">
        <v>9.2189999999999994</v>
      </c>
      <c r="L52" s="9">
        <v>1133.45</v>
      </c>
    </row>
    <row r="53" spans="1:14" x14ac:dyDescent="0.2">
      <c r="B53" s="78" t="s">
        <v>270</v>
      </c>
      <c r="C53" s="8">
        <v>5.0359999999999996</v>
      </c>
      <c r="D53" s="9">
        <v>874.09</v>
      </c>
      <c r="E53" s="9">
        <v>53.281999999999996</v>
      </c>
      <c r="F53" s="9">
        <v>8639.48</v>
      </c>
      <c r="G53" s="9">
        <v>9.9079999999999995</v>
      </c>
      <c r="H53" s="9">
        <v>1561.81</v>
      </c>
      <c r="I53" s="3">
        <v>0.85799999999999998</v>
      </c>
      <c r="J53" s="9">
        <v>128</v>
      </c>
      <c r="K53" s="9">
        <v>31.219000000000001</v>
      </c>
      <c r="L53" s="9">
        <v>3144</v>
      </c>
    </row>
    <row r="54" spans="1:14" x14ac:dyDescent="0.2">
      <c r="B54" s="78" t="s">
        <v>273</v>
      </c>
      <c r="C54" s="8">
        <v>3.379</v>
      </c>
      <c r="D54" s="9">
        <v>450.41</v>
      </c>
      <c r="E54" s="9">
        <v>40.950000000000003</v>
      </c>
      <c r="F54" s="9">
        <v>6034.29</v>
      </c>
      <c r="G54" s="9">
        <v>3.9319999999999999</v>
      </c>
      <c r="H54" s="9">
        <v>632.05999999999995</v>
      </c>
      <c r="I54" s="3">
        <v>0.92200000000000004</v>
      </c>
      <c r="J54" s="9">
        <v>242.25</v>
      </c>
      <c r="K54" s="9">
        <v>9.4350000000000005</v>
      </c>
      <c r="L54" s="9">
        <v>1031.54</v>
      </c>
    </row>
    <row r="55" spans="1:14" x14ac:dyDescent="0.2">
      <c r="B55" s="78" t="s">
        <v>283</v>
      </c>
      <c r="C55" s="14">
        <v>8.5730000000000004</v>
      </c>
      <c r="D55" s="12">
        <v>702.37</v>
      </c>
      <c r="E55" s="12">
        <v>57.427999999999997</v>
      </c>
      <c r="F55" s="12">
        <v>10255.719999999999</v>
      </c>
      <c r="G55" s="12">
        <v>3.2080000000000002</v>
      </c>
      <c r="H55" s="12">
        <v>654.5</v>
      </c>
      <c r="I55" s="12">
        <v>0.70799999999999996</v>
      </c>
      <c r="J55" s="58">
        <v>115.37</v>
      </c>
      <c r="K55" s="58">
        <v>22.657999999999998</v>
      </c>
      <c r="L55" s="58">
        <v>3001</v>
      </c>
    </row>
    <row r="56" spans="1:14" x14ac:dyDescent="0.2">
      <c r="B56" s="78"/>
      <c r="C56" s="8"/>
      <c r="D56" s="9"/>
      <c r="E56" s="9"/>
      <c r="F56" s="9"/>
      <c r="G56" s="9"/>
      <c r="H56" s="9"/>
      <c r="J56" s="9"/>
      <c r="K56" s="9"/>
      <c r="L56" s="9"/>
    </row>
    <row r="57" spans="1:14" x14ac:dyDescent="0.2">
      <c r="B57" s="78" t="s">
        <v>290</v>
      </c>
      <c r="C57" s="14">
        <v>6.2620000000000013</v>
      </c>
      <c r="D57" s="12">
        <v>1251.81</v>
      </c>
      <c r="E57" s="12">
        <v>41.561000000000007</v>
      </c>
      <c r="F57" s="12">
        <v>7987.2800000000007</v>
      </c>
      <c r="G57" s="12">
        <v>14.054000000000002</v>
      </c>
      <c r="H57" s="12">
        <v>2800.9500000000003</v>
      </c>
      <c r="I57" s="12">
        <v>1.762</v>
      </c>
      <c r="J57" s="12">
        <v>1050</v>
      </c>
      <c r="K57" s="12">
        <v>9.4060000000000006</v>
      </c>
      <c r="L57" s="12">
        <v>1590.3</v>
      </c>
    </row>
    <row r="58" spans="1:14" s="6" customFormat="1" ht="15" customHeight="1" x14ac:dyDescent="0.2">
      <c r="A58" s="3"/>
      <c r="B58" s="47" t="s">
        <v>310</v>
      </c>
      <c r="C58" s="12">
        <f>SUM(C60:C72)</f>
        <v>5.6309999999999993</v>
      </c>
      <c r="D58" s="12">
        <f t="shared" ref="D58:L58" si="1">SUM(D60:D72)</f>
        <v>886.4</v>
      </c>
      <c r="E58" s="12">
        <f t="shared" si="1"/>
        <v>37.558</v>
      </c>
      <c r="F58" s="12">
        <f t="shared" si="1"/>
        <v>12978.96</v>
      </c>
      <c r="G58" s="12">
        <f t="shared" si="1"/>
        <v>2.593</v>
      </c>
      <c r="H58" s="12">
        <f t="shared" si="1"/>
        <v>806.1</v>
      </c>
      <c r="I58" s="12">
        <f t="shared" si="1"/>
        <v>1.4179999999999997</v>
      </c>
      <c r="J58" s="12">
        <f t="shared" si="1"/>
        <v>357</v>
      </c>
      <c r="K58" s="12">
        <f t="shared" si="1"/>
        <v>96.258999999999986</v>
      </c>
      <c r="L58" s="12">
        <f t="shared" si="1"/>
        <v>8605.7999999999993</v>
      </c>
      <c r="M58" s="3"/>
      <c r="N58" s="3"/>
    </row>
    <row r="59" spans="1:14" s="6" customFormat="1" ht="15" customHeight="1" x14ac:dyDescent="0.2">
      <c r="A59" s="3"/>
      <c r="B59" s="24"/>
      <c r="C59" s="128"/>
      <c r="D59" s="129"/>
      <c r="E59" s="129"/>
      <c r="F59" s="129"/>
      <c r="G59" s="129"/>
      <c r="H59" s="129"/>
      <c r="I59" s="129"/>
      <c r="J59" s="129"/>
      <c r="K59" s="129"/>
      <c r="L59" s="129"/>
    </row>
    <row r="60" spans="1:14" x14ac:dyDescent="0.2">
      <c r="B60" s="127" t="s">
        <v>311</v>
      </c>
      <c r="C60" s="14">
        <v>0.23899999999999999</v>
      </c>
      <c r="D60" s="12">
        <v>61.9</v>
      </c>
      <c r="E60" s="12">
        <v>0.19</v>
      </c>
      <c r="F60" s="12">
        <v>35</v>
      </c>
      <c r="G60" s="119">
        <v>0</v>
      </c>
      <c r="H60" s="119">
        <v>0</v>
      </c>
      <c r="I60" s="119">
        <v>0</v>
      </c>
      <c r="J60" s="119">
        <v>0</v>
      </c>
      <c r="K60" s="12">
        <v>0</v>
      </c>
      <c r="L60" s="12">
        <v>0</v>
      </c>
    </row>
    <row r="61" spans="1:14" x14ac:dyDescent="0.2">
      <c r="B61" s="127" t="s">
        <v>312</v>
      </c>
      <c r="C61" s="14">
        <v>0.82499999999999996</v>
      </c>
      <c r="D61" s="12">
        <v>170</v>
      </c>
      <c r="E61" s="12">
        <v>10.920999999999999</v>
      </c>
      <c r="F61" s="12">
        <v>6022</v>
      </c>
      <c r="G61" s="119">
        <v>0</v>
      </c>
      <c r="H61" s="119">
        <v>0</v>
      </c>
      <c r="I61" s="119">
        <v>0</v>
      </c>
      <c r="J61" s="119">
        <v>0</v>
      </c>
      <c r="K61" s="119">
        <v>0.38800000000000001</v>
      </c>
      <c r="L61" s="119">
        <v>40.5</v>
      </c>
    </row>
    <row r="62" spans="1:14" x14ac:dyDescent="0.2">
      <c r="B62" s="127" t="s">
        <v>313</v>
      </c>
      <c r="C62" s="14">
        <v>0.433</v>
      </c>
      <c r="D62" s="12">
        <v>160</v>
      </c>
      <c r="E62" s="12">
        <v>2.7120000000000002</v>
      </c>
      <c r="F62" s="12">
        <v>770</v>
      </c>
      <c r="G62" s="12">
        <v>3.7999999999999999E-2</v>
      </c>
      <c r="H62" s="12">
        <v>10</v>
      </c>
      <c r="I62" s="58">
        <v>0</v>
      </c>
      <c r="J62" s="58">
        <v>0</v>
      </c>
      <c r="K62" s="119">
        <v>0.19500000000000001</v>
      </c>
      <c r="L62" s="119">
        <v>16.8</v>
      </c>
    </row>
    <row r="63" spans="1:14" x14ac:dyDescent="0.2">
      <c r="B63" s="127" t="s">
        <v>314</v>
      </c>
      <c r="C63" s="14">
        <v>0.112</v>
      </c>
      <c r="D63" s="12">
        <v>7</v>
      </c>
      <c r="E63" s="12">
        <v>3.544</v>
      </c>
      <c r="F63" s="12">
        <v>1347.46</v>
      </c>
      <c r="G63" s="119">
        <v>1.2E-2</v>
      </c>
      <c r="H63" s="119">
        <v>2</v>
      </c>
      <c r="I63" s="119">
        <v>0.17</v>
      </c>
      <c r="J63" s="119">
        <v>110</v>
      </c>
      <c r="K63" s="58">
        <v>2.6629999999999998</v>
      </c>
      <c r="L63" s="58">
        <v>252</v>
      </c>
    </row>
    <row r="64" spans="1:14" x14ac:dyDescent="0.2">
      <c r="B64" s="127" t="s">
        <v>315</v>
      </c>
      <c r="C64" s="118">
        <v>0.27800000000000002</v>
      </c>
      <c r="D64" s="119">
        <v>63</v>
      </c>
      <c r="E64" s="12">
        <v>7.3730000000000002</v>
      </c>
      <c r="F64" s="12">
        <v>1970</v>
      </c>
      <c r="G64" s="119">
        <v>3.9E-2</v>
      </c>
      <c r="H64" s="119">
        <v>2.5</v>
      </c>
      <c r="I64" s="119">
        <v>0</v>
      </c>
      <c r="J64" s="119">
        <v>0</v>
      </c>
      <c r="K64" s="12">
        <v>83.626999999999995</v>
      </c>
      <c r="L64" s="12">
        <v>7112.5</v>
      </c>
    </row>
    <row r="65" spans="1:18" x14ac:dyDescent="0.2">
      <c r="B65" s="127" t="s">
        <v>316</v>
      </c>
      <c r="C65" s="118">
        <v>0.45400000000000001</v>
      </c>
      <c r="D65" s="119">
        <v>68</v>
      </c>
      <c r="E65" s="12">
        <v>1.613</v>
      </c>
      <c r="F65" s="12">
        <v>370</v>
      </c>
      <c r="G65" s="119">
        <v>0.156</v>
      </c>
      <c r="H65" s="119">
        <v>12</v>
      </c>
      <c r="I65" s="119">
        <v>1.1659999999999999</v>
      </c>
      <c r="J65" s="119">
        <v>187</v>
      </c>
      <c r="K65" s="119">
        <v>7.9450000000000003</v>
      </c>
      <c r="L65" s="119">
        <v>1007</v>
      </c>
    </row>
    <row r="66" spans="1:18" x14ac:dyDescent="0.2">
      <c r="B66" s="127"/>
      <c r="C66" s="14"/>
      <c r="D66" s="12"/>
      <c r="E66" s="12"/>
      <c r="F66" s="12"/>
      <c r="G66" s="12"/>
      <c r="H66" s="12"/>
      <c r="I66" s="12"/>
      <c r="J66" s="12"/>
      <c r="K66" s="12"/>
      <c r="L66" s="12"/>
    </row>
    <row r="67" spans="1:18" x14ac:dyDescent="0.2">
      <c r="B67" s="127" t="s">
        <v>317</v>
      </c>
      <c r="C67" s="14">
        <v>0.435</v>
      </c>
      <c r="D67" s="58">
        <v>90</v>
      </c>
      <c r="E67" s="12">
        <v>0.80300000000000005</v>
      </c>
      <c r="F67" s="12">
        <v>150</v>
      </c>
      <c r="G67" s="119">
        <v>1.532</v>
      </c>
      <c r="H67" s="119">
        <v>476.6</v>
      </c>
      <c r="I67" s="119">
        <v>4.1000000000000002E-2</v>
      </c>
      <c r="J67" s="119">
        <v>30</v>
      </c>
      <c r="K67" s="12">
        <v>0</v>
      </c>
      <c r="L67" s="12">
        <v>0</v>
      </c>
    </row>
    <row r="68" spans="1:18" x14ac:dyDescent="0.2">
      <c r="B68" s="127" t="s">
        <v>318</v>
      </c>
      <c r="C68" s="14">
        <v>0.21</v>
      </c>
      <c r="D68" s="58">
        <v>29</v>
      </c>
      <c r="E68" s="12">
        <v>1.97</v>
      </c>
      <c r="F68" s="12">
        <v>971</v>
      </c>
      <c r="G68" s="119">
        <v>0.04</v>
      </c>
      <c r="H68" s="119">
        <v>3</v>
      </c>
      <c r="I68" s="119">
        <v>0</v>
      </c>
      <c r="J68" s="119">
        <v>0</v>
      </c>
      <c r="K68" s="119">
        <v>1.2</v>
      </c>
      <c r="L68" s="119">
        <v>125</v>
      </c>
    </row>
    <row r="69" spans="1:18" x14ac:dyDescent="0.2">
      <c r="B69" s="127" t="s">
        <v>319</v>
      </c>
      <c r="C69" s="14">
        <v>0.15</v>
      </c>
      <c r="D69" s="58">
        <v>15</v>
      </c>
      <c r="E69" s="12">
        <v>1.68</v>
      </c>
      <c r="F69" s="12">
        <v>286</v>
      </c>
      <c r="G69" s="12">
        <v>0</v>
      </c>
      <c r="H69" s="12">
        <v>0</v>
      </c>
      <c r="I69" s="119">
        <v>0</v>
      </c>
      <c r="J69" s="119">
        <v>0</v>
      </c>
      <c r="K69" s="119">
        <v>0</v>
      </c>
      <c r="L69" s="119">
        <v>0</v>
      </c>
    </row>
    <row r="70" spans="1:18" x14ac:dyDescent="0.2">
      <c r="B70" s="127" t="s">
        <v>320</v>
      </c>
      <c r="C70" s="118">
        <v>2.1789999999999998</v>
      </c>
      <c r="D70" s="119">
        <v>177</v>
      </c>
      <c r="E70" s="12">
        <v>2.0150000000000001</v>
      </c>
      <c r="F70" s="12">
        <v>401.5</v>
      </c>
      <c r="G70" s="119">
        <v>0</v>
      </c>
      <c r="H70" s="119">
        <v>0</v>
      </c>
      <c r="I70" s="119">
        <v>0</v>
      </c>
      <c r="J70" s="119">
        <v>0</v>
      </c>
      <c r="K70" s="12">
        <v>4.1000000000000002E-2</v>
      </c>
      <c r="L70" s="12">
        <v>7</v>
      </c>
    </row>
    <row r="71" spans="1:18" x14ac:dyDescent="0.2">
      <c r="B71" s="127" t="s">
        <v>321</v>
      </c>
      <c r="C71" s="14">
        <v>9.8000000000000004E-2</v>
      </c>
      <c r="D71" s="58">
        <v>13.5</v>
      </c>
      <c r="E71" s="12">
        <v>1.921</v>
      </c>
      <c r="F71" s="12">
        <v>300</v>
      </c>
      <c r="G71" s="58">
        <v>0.71099999999999997</v>
      </c>
      <c r="H71" s="58">
        <v>285</v>
      </c>
      <c r="I71" s="119">
        <v>4.1000000000000002E-2</v>
      </c>
      <c r="J71" s="119">
        <v>30</v>
      </c>
      <c r="K71" s="12">
        <v>0.2</v>
      </c>
      <c r="L71" s="12">
        <v>45</v>
      </c>
    </row>
    <row r="72" spans="1:18" x14ac:dyDescent="0.2">
      <c r="B72" s="127" t="s">
        <v>322</v>
      </c>
      <c r="C72" s="14">
        <v>0.218</v>
      </c>
      <c r="D72" s="58">
        <v>32</v>
      </c>
      <c r="E72" s="12">
        <v>2.8159999999999998</v>
      </c>
      <c r="F72" s="12">
        <v>356</v>
      </c>
      <c r="G72" s="12">
        <v>6.5000000000000002E-2</v>
      </c>
      <c r="H72" s="12">
        <v>15</v>
      </c>
      <c r="I72" s="119">
        <v>0</v>
      </c>
      <c r="J72" s="119">
        <v>0</v>
      </c>
      <c r="K72" s="119">
        <v>0</v>
      </c>
      <c r="L72" s="119">
        <v>0</v>
      </c>
    </row>
    <row r="73" spans="1:18" ht="18" thickBot="1" x14ac:dyDescent="0.2">
      <c r="B73" s="39"/>
      <c r="C73" s="50"/>
      <c r="D73" s="1"/>
      <c r="E73" s="1"/>
      <c r="F73" s="1"/>
      <c r="G73" s="1"/>
      <c r="H73" s="1"/>
      <c r="I73" s="1"/>
      <c r="J73" s="1"/>
      <c r="K73" s="1"/>
      <c r="L73" s="1"/>
    </row>
    <row r="74" spans="1:18" x14ac:dyDescent="0.2">
      <c r="C74" s="2" t="s">
        <v>36</v>
      </c>
    </row>
    <row r="75" spans="1:18" x14ac:dyDescent="0.2">
      <c r="A75" s="2"/>
      <c r="C75" s="2"/>
    </row>
    <row r="77" spans="1:18" x14ac:dyDescent="0.15">
      <c r="C77" s="22"/>
      <c r="D77" s="22"/>
      <c r="E77" s="22"/>
      <c r="F77" s="22"/>
      <c r="G77" s="22"/>
      <c r="H77" s="22"/>
      <c r="I77" s="22"/>
      <c r="J77" s="22"/>
      <c r="K77" s="22"/>
      <c r="L77" s="22"/>
      <c r="M77" s="22"/>
      <c r="N77" s="22"/>
      <c r="O77" s="22"/>
      <c r="P77" s="22"/>
      <c r="Q77" s="22"/>
      <c r="R77" s="22"/>
    </row>
    <row r="78" spans="1:18" x14ac:dyDescent="0.15">
      <c r="D78" s="22"/>
      <c r="E78" s="22"/>
      <c r="F78" s="22"/>
      <c r="G78" s="22"/>
      <c r="H78" s="22"/>
      <c r="I78" s="22"/>
      <c r="J78" s="22"/>
      <c r="K78" s="22"/>
      <c r="L78" s="22"/>
      <c r="M78" s="22"/>
      <c r="N78" s="22"/>
      <c r="O78" s="22"/>
      <c r="P78" s="22"/>
      <c r="Q78" s="22"/>
    </row>
  </sheetData>
  <mergeCells count="21">
    <mergeCell ref="C42:C43"/>
    <mergeCell ref="G42:G43"/>
    <mergeCell ref="I42:I43"/>
    <mergeCell ref="K42:K43"/>
    <mergeCell ref="E9:E10"/>
    <mergeCell ref="G9:G10"/>
    <mergeCell ref="I9:I10"/>
    <mergeCell ref="K9:K10"/>
    <mergeCell ref="E42:E43"/>
    <mergeCell ref="C41:D41"/>
    <mergeCell ref="E41:F41"/>
    <mergeCell ref="G41:H41"/>
    <mergeCell ref="I41:J41"/>
    <mergeCell ref="K41:L41"/>
    <mergeCell ref="C9:C10"/>
    <mergeCell ref="B6:L6"/>
    <mergeCell ref="C8:D8"/>
    <mergeCell ref="E8:F8"/>
    <mergeCell ref="G8:H8"/>
    <mergeCell ref="I8:J8"/>
    <mergeCell ref="K8:L8"/>
  </mergeCells>
  <phoneticPr fontId="2"/>
  <pageMargins left="0.59055118110236227" right="0.59055118110236227" top="0.98425196850393704" bottom="0.98425196850393704" header="0.51181102362204722" footer="0.51181102362204722"/>
  <pageSetup paperSize="9" scale="57"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pageSetUpPr autoPageBreaks="0" fitToPage="1"/>
  </sheetPr>
  <dimension ref="A1:T74"/>
  <sheetViews>
    <sheetView view="pageBreakPreview" zoomScaleNormal="75" zoomScaleSheetLayoutView="100" workbookViewId="0"/>
  </sheetViews>
  <sheetFormatPr defaultColWidth="10.875" defaultRowHeight="17.25" x14ac:dyDescent="0.15"/>
  <cols>
    <col min="1" max="1" width="13.375" style="3" customWidth="1"/>
    <col min="2" max="2" width="21.125" style="24" customWidth="1"/>
    <col min="3" max="3" width="12" style="3" customWidth="1"/>
    <col min="4" max="4" width="14.375" style="3" customWidth="1"/>
    <col min="5" max="5" width="12" style="3" customWidth="1"/>
    <col min="6" max="6" width="14.25" style="3" customWidth="1"/>
    <col min="7" max="7" width="12" style="3" customWidth="1"/>
    <col min="8" max="8" width="14.25" style="3" customWidth="1"/>
    <col min="9" max="9" width="12" style="3" customWidth="1"/>
    <col min="10" max="10" width="14.25" style="3" customWidth="1"/>
    <col min="11" max="11" width="12" style="3" customWidth="1"/>
    <col min="12" max="12" width="14.25" style="3" customWidth="1"/>
    <col min="13" max="18" width="10.875" style="3"/>
    <col min="19" max="19" width="13.75" style="3" customWidth="1"/>
    <col min="20" max="30" width="10.875" style="3"/>
    <col min="31" max="31" width="13" style="3" customWidth="1"/>
    <col min="32" max="16384" width="10.875" style="3"/>
  </cols>
  <sheetData>
    <row r="1" spans="1:12" x14ac:dyDescent="0.2">
      <c r="A1" s="2"/>
    </row>
    <row r="4" spans="1:12" x14ac:dyDescent="0.15">
      <c r="A4" s="6"/>
      <c r="D4" s="6"/>
    </row>
    <row r="5" spans="1:12" x14ac:dyDescent="0.15">
      <c r="A5" s="6"/>
      <c r="D5" s="6"/>
    </row>
    <row r="6" spans="1:12" x14ac:dyDescent="0.2">
      <c r="A6" s="6"/>
      <c r="B6" s="138" t="s">
        <v>193</v>
      </c>
      <c r="C6" s="138"/>
      <c r="D6" s="138"/>
      <c r="E6" s="138"/>
      <c r="F6" s="138"/>
      <c r="G6" s="138"/>
      <c r="H6" s="138"/>
      <c r="I6" s="138"/>
      <c r="J6" s="138"/>
      <c r="K6" s="138"/>
      <c r="L6" s="138"/>
    </row>
    <row r="7" spans="1:12" ht="18" thickBot="1" x14ac:dyDescent="0.25">
      <c r="A7" s="6"/>
      <c r="B7" s="81"/>
      <c r="C7" s="25" t="s">
        <v>104</v>
      </c>
      <c r="F7" s="6"/>
      <c r="G7" s="6"/>
      <c r="H7" s="6"/>
      <c r="I7" s="6"/>
      <c r="J7" s="6"/>
      <c r="K7" s="6"/>
      <c r="L7" s="6"/>
    </row>
    <row r="8" spans="1:12" x14ac:dyDescent="0.2">
      <c r="C8" s="147" t="s">
        <v>89</v>
      </c>
      <c r="D8" s="148"/>
      <c r="E8" s="147" t="s">
        <v>90</v>
      </c>
      <c r="F8" s="148"/>
      <c r="G8" s="147" t="s">
        <v>91</v>
      </c>
      <c r="H8" s="148"/>
      <c r="I8" s="150" t="s">
        <v>258</v>
      </c>
      <c r="J8" s="151"/>
      <c r="K8" s="150" t="s">
        <v>92</v>
      </c>
      <c r="L8" s="154"/>
    </row>
    <row r="9" spans="1:12" x14ac:dyDescent="0.15">
      <c r="C9" s="152" t="s">
        <v>195</v>
      </c>
      <c r="D9" s="120" t="s">
        <v>194</v>
      </c>
      <c r="E9" s="133" t="s">
        <v>197</v>
      </c>
      <c r="F9" s="120" t="s">
        <v>194</v>
      </c>
      <c r="G9" s="133" t="s">
        <v>197</v>
      </c>
      <c r="H9" s="120" t="s">
        <v>194</v>
      </c>
      <c r="I9" s="133" t="s">
        <v>197</v>
      </c>
      <c r="J9" s="120" t="s">
        <v>194</v>
      </c>
      <c r="K9" s="133" t="s">
        <v>197</v>
      </c>
      <c r="L9" s="120" t="s">
        <v>194</v>
      </c>
    </row>
    <row r="10" spans="1:12" x14ac:dyDescent="0.15">
      <c r="B10" s="46"/>
      <c r="C10" s="153"/>
      <c r="D10" s="121" t="s">
        <v>196</v>
      </c>
      <c r="E10" s="134"/>
      <c r="F10" s="121" t="s">
        <v>196</v>
      </c>
      <c r="G10" s="134"/>
      <c r="H10" s="121" t="s">
        <v>196</v>
      </c>
      <c r="I10" s="134"/>
      <c r="J10" s="121" t="s">
        <v>196</v>
      </c>
      <c r="K10" s="134"/>
      <c r="L10" s="121" t="s">
        <v>196</v>
      </c>
    </row>
    <row r="11" spans="1:12" x14ac:dyDescent="0.2">
      <c r="C11" s="8" t="s">
        <v>30</v>
      </c>
      <c r="D11" s="9" t="s">
        <v>31</v>
      </c>
      <c r="E11" s="9" t="s">
        <v>30</v>
      </c>
      <c r="F11" s="9" t="s">
        <v>31</v>
      </c>
      <c r="G11" s="9" t="s">
        <v>30</v>
      </c>
      <c r="H11" s="9" t="s">
        <v>31</v>
      </c>
      <c r="I11" s="9" t="s">
        <v>30</v>
      </c>
      <c r="J11" s="9" t="s">
        <v>31</v>
      </c>
      <c r="K11" s="9" t="s">
        <v>30</v>
      </c>
      <c r="L11" s="9" t="s">
        <v>31</v>
      </c>
    </row>
    <row r="12" spans="1:12" s="6" customFormat="1" x14ac:dyDescent="0.2">
      <c r="B12" s="78" t="s">
        <v>117</v>
      </c>
      <c r="C12" s="57">
        <v>68.076999999999998</v>
      </c>
      <c r="D12" s="58">
        <v>6969.41</v>
      </c>
      <c r="E12" s="58">
        <v>2.9550000000000001</v>
      </c>
      <c r="F12" s="58">
        <v>844.5</v>
      </c>
      <c r="G12" s="58">
        <v>4.319</v>
      </c>
      <c r="H12" s="58">
        <v>646.4</v>
      </c>
      <c r="I12" s="58">
        <v>45.826000000000001</v>
      </c>
      <c r="J12" s="58">
        <v>9872.2900000000009</v>
      </c>
      <c r="K12" s="58">
        <v>24.54</v>
      </c>
      <c r="L12" s="58">
        <v>5705.61</v>
      </c>
    </row>
    <row r="13" spans="1:12" x14ac:dyDescent="0.2">
      <c r="B13" s="78" t="s">
        <v>122</v>
      </c>
      <c r="C13" s="8">
        <v>49</v>
      </c>
      <c r="D13" s="9">
        <v>6860</v>
      </c>
      <c r="E13" s="9">
        <v>2</v>
      </c>
      <c r="F13" s="9">
        <v>608</v>
      </c>
      <c r="G13" s="9">
        <v>30</v>
      </c>
      <c r="H13" s="9">
        <v>2399</v>
      </c>
      <c r="I13" s="9">
        <v>5</v>
      </c>
      <c r="J13" s="9">
        <v>763</v>
      </c>
      <c r="K13" s="9">
        <v>27</v>
      </c>
      <c r="L13" s="9">
        <v>6965</v>
      </c>
    </row>
    <row r="14" spans="1:12" x14ac:dyDescent="0.2">
      <c r="B14" s="78" t="s">
        <v>182</v>
      </c>
      <c r="C14" s="8">
        <v>63.268000000000001</v>
      </c>
      <c r="D14" s="9">
        <v>9224.9500000000007</v>
      </c>
      <c r="E14" s="9">
        <v>1.0860000000000001</v>
      </c>
      <c r="F14" s="9">
        <v>383</v>
      </c>
      <c r="G14" s="9">
        <v>30.155000000000001</v>
      </c>
      <c r="H14" s="9">
        <v>2414</v>
      </c>
      <c r="I14" s="9">
        <v>8.0690000000000008</v>
      </c>
      <c r="J14" s="9">
        <v>1882.58</v>
      </c>
      <c r="K14" s="9">
        <v>32.688000000000002</v>
      </c>
      <c r="L14" s="9">
        <v>8557.27</v>
      </c>
    </row>
    <row r="15" spans="1:12" x14ac:dyDescent="0.2">
      <c r="B15" s="78" t="s">
        <v>183</v>
      </c>
      <c r="C15" s="8">
        <v>63.225000000000001</v>
      </c>
      <c r="D15" s="9">
        <v>7287.89</v>
      </c>
      <c r="E15" s="9">
        <v>1.9239999999999999</v>
      </c>
      <c r="F15" s="9">
        <v>239.35</v>
      </c>
      <c r="G15" s="9">
        <v>2.4300000000000002</v>
      </c>
      <c r="H15" s="9">
        <v>297</v>
      </c>
      <c r="I15" s="9">
        <v>5.569</v>
      </c>
      <c r="J15" s="9">
        <v>1041.07</v>
      </c>
      <c r="K15" s="9">
        <v>13.013999999999999</v>
      </c>
      <c r="L15" s="9">
        <v>3410.14</v>
      </c>
    </row>
    <row r="16" spans="1:12" x14ac:dyDescent="0.2">
      <c r="B16" s="78" t="s">
        <v>248</v>
      </c>
      <c r="C16" s="8">
        <v>44.174999999999997</v>
      </c>
      <c r="D16" s="9">
        <v>6394.05</v>
      </c>
      <c r="E16" s="9">
        <v>1.294</v>
      </c>
      <c r="F16" s="9">
        <v>426.74</v>
      </c>
      <c r="G16" s="9">
        <v>8.33</v>
      </c>
      <c r="H16" s="9">
        <v>1102.5</v>
      </c>
      <c r="I16" s="9">
        <v>4.04</v>
      </c>
      <c r="J16" s="9">
        <v>930.51</v>
      </c>
      <c r="K16" s="9">
        <v>14.916</v>
      </c>
      <c r="L16" s="9">
        <v>3640.5</v>
      </c>
    </row>
    <row r="17" spans="1:20" x14ac:dyDescent="0.2">
      <c r="B17" s="78"/>
      <c r="C17" s="8"/>
      <c r="D17" s="9"/>
      <c r="E17" s="9"/>
      <c r="F17" s="9"/>
      <c r="G17" s="9"/>
      <c r="H17" s="9"/>
      <c r="I17" s="9"/>
      <c r="J17" s="9"/>
      <c r="K17" s="9"/>
      <c r="L17" s="9"/>
    </row>
    <row r="18" spans="1:20" x14ac:dyDescent="0.2">
      <c r="B18" s="78" t="s">
        <v>254</v>
      </c>
      <c r="C18" s="8">
        <v>41.311999999999998</v>
      </c>
      <c r="D18" s="9">
        <v>5526.89</v>
      </c>
      <c r="E18" s="9">
        <v>1.6060000000000001</v>
      </c>
      <c r="F18" s="9">
        <v>540.29999999999995</v>
      </c>
      <c r="G18" s="9">
        <v>6.202</v>
      </c>
      <c r="H18" s="9">
        <v>673.81</v>
      </c>
      <c r="I18" s="9">
        <v>9.5299999999999994</v>
      </c>
      <c r="J18" s="9">
        <v>1977.55</v>
      </c>
      <c r="K18" s="9">
        <v>41.985999999999997</v>
      </c>
      <c r="L18" s="9">
        <v>17072.89</v>
      </c>
    </row>
    <row r="19" spans="1:20" x14ac:dyDescent="0.2">
      <c r="B19" s="78" t="s">
        <v>263</v>
      </c>
      <c r="C19" s="8">
        <v>53.502000000000002</v>
      </c>
      <c r="D19" s="9">
        <v>7604.4</v>
      </c>
      <c r="E19" s="9">
        <v>1.429</v>
      </c>
      <c r="F19" s="9">
        <v>435.8</v>
      </c>
      <c r="G19" s="9">
        <v>0.61199999999999999</v>
      </c>
      <c r="H19" s="9">
        <v>81.3</v>
      </c>
      <c r="I19" s="9">
        <v>12.646000000000001</v>
      </c>
      <c r="J19" s="9">
        <v>2956.42</v>
      </c>
      <c r="K19" s="9">
        <v>28.411999999999999</v>
      </c>
      <c r="L19" s="9">
        <v>11734.93</v>
      </c>
    </row>
    <row r="20" spans="1:20" s="6" customFormat="1" ht="15" customHeight="1" x14ac:dyDescent="0.2">
      <c r="A20" s="3"/>
      <c r="B20" s="78" t="s">
        <v>270</v>
      </c>
      <c r="C20" s="8">
        <v>52.182000000000002</v>
      </c>
      <c r="D20" s="9">
        <v>12125.27</v>
      </c>
      <c r="E20" s="9">
        <v>1.81</v>
      </c>
      <c r="F20" s="9">
        <v>401.55</v>
      </c>
      <c r="G20" s="9">
        <v>0.88700000000000001</v>
      </c>
      <c r="H20" s="9">
        <v>104.75</v>
      </c>
      <c r="I20" s="9">
        <v>5.8239999999999998</v>
      </c>
      <c r="J20" s="9">
        <v>1227.3900000000001</v>
      </c>
      <c r="K20" s="9">
        <v>29.327999999999999</v>
      </c>
      <c r="L20" s="9">
        <v>10918.21</v>
      </c>
    </row>
    <row r="21" spans="1:20" s="6" customFormat="1" ht="15" customHeight="1" x14ac:dyDescent="0.2">
      <c r="A21" s="3"/>
      <c r="B21" s="78" t="s">
        <v>273</v>
      </c>
      <c r="C21" s="8">
        <v>58.286999999999999</v>
      </c>
      <c r="D21" s="9">
        <v>9095.42</v>
      </c>
      <c r="E21" s="9">
        <v>1.4810000000000001</v>
      </c>
      <c r="F21" s="9">
        <v>457</v>
      </c>
      <c r="G21" s="9">
        <v>1.5149999999999999</v>
      </c>
      <c r="H21" s="9">
        <v>170.5</v>
      </c>
      <c r="I21" s="9">
        <v>19.085999999999999</v>
      </c>
      <c r="J21" s="9">
        <v>3693.12</v>
      </c>
      <c r="K21" s="9">
        <v>21.681999999999999</v>
      </c>
      <c r="L21" s="9">
        <v>6513.06</v>
      </c>
    </row>
    <row r="22" spans="1:20" s="6" customFormat="1" ht="15" customHeight="1" x14ac:dyDescent="0.2">
      <c r="A22" s="3"/>
      <c r="B22" s="78" t="s">
        <v>283</v>
      </c>
      <c r="C22" s="14">
        <v>47</v>
      </c>
      <c r="D22" s="12">
        <v>8051</v>
      </c>
      <c r="E22" s="12">
        <v>3</v>
      </c>
      <c r="F22" s="12">
        <v>837</v>
      </c>
      <c r="G22" s="12">
        <v>7</v>
      </c>
      <c r="H22" s="12">
        <v>1158</v>
      </c>
      <c r="I22" s="12">
        <v>20</v>
      </c>
      <c r="J22" s="58">
        <v>4669</v>
      </c>
      <c r="K22" s="58">
        <v>24</v>
      </c>
      <c r="L22" s="58">
        <v>7601</v>
      </c>
    </row>
    <row r="23" spans="1:20" s="6" customFormat="1" ht="15" customHeight="1" x14ac:dyDescent="0.2">
      <c r="A23" s="3"/>
      <c r="B23" s="78"/>
      <c r="C23" s="8"/>
      <c r="D23" s="9"/>
      <c r="E23" s="9"/>
      <c r="F23" s="9"/>
      <c r="G23" s="9"/>
      <c r="H23" s="9"/>
      <c r="I23" s="9"/>
      <c r="J23" s="9"/>
      <c r="K23" s="9"/>
      <c r="L23" s="9"/>
    </row>
    <row r="24" spans="1:20" s="6" customFormat="1" ht="15" customHeight="1" x14ac:dyDescent="0.2">
      <c r="A24" s="3"/>
      <c r="B24" s="78" t="s">
        <v>290</v>
      </c>
      <c r="C24" s="14">
        <v>59.372</v>
      </c>
      <c r="D24" s="12">
        <v>9595.4500000000007</v>
      </c>
      <c r="E24" s="12">
        <v>1.339</v>
      </c>
      <c r="F24" s="12">
        <v>310</v>
      </c>
      <c r="G24" s="12">
        <v>1.0509999999999999</v>
      </c>
      <c r="H24" s="12">
        <v>152.43</v>
      </c>
      <c r="I24" s="12">
        <v>8.0080000000000009</v>
      </c>
      <c r="J24" s="12">
        <v>2032.96</v>
      </c>
      <c r="K24" s="12">
        <v>4.8289999999999997</v>
      </c>
      <c r="L24" s="12">
        <v>1601.09</v>
      </c>
    </row>
    <row r="25" spans="1:20" s="6" customFormat="1" ht="15" customHeight="1" x14ac:dyDescent="0.2">
      <c r="A25" s="3"/>
      <c r="B25" s="47" t="s">
        <v>310</v>
      </c>
      <c r="C25" s="12">
        <f>SUM(C27:C39)</f>
        <v>19.024000000000001</v>
      </c>
      <c r="D25" s="12">
        <f t="shared" ref="D25:L25" si="0">SUM(D27:D39)</f>
        <v>3877.19</v>
      </c>
      <c r="E25" s="12">
        <f t="shared" si="0"/>
        <v>0.14100000000000001</v>
      </c>
      <c r="F25" s="12">
        <f t="shared" si="0"/>
        <v>20</v>
      </c>
      <c r="G25" s="12">
        <f t="shared" si="0"/>
        <v>4.2399999999999993</v>
      </c>
      <c r="H25" s="12">
        <f t="shared" si="0"/>
        <v>618.44999999999993</v>
      </c>
      <c r="I25" s="12">
        <f t="shared" si="0"/>
        <v>15.549999999999999</v>
      </c>
      <c r="J25" s="12">
        <f t="shared" si="0"/>
        <v>6194.38</v>
      </c>
      <c r="K25" s="12">
        <f t="shared" si="0"/>
        <v>13.590000000000002</v>
      </c>
      <c r="L25" s="12">
        <f t="shared" si="0"/>
        <v>5386.7999999999993</v>
      </c>
      <c r="M25" s="3"/>
      <c r="N25" s="3"/>
    </row>
    <row r="26" spans="1:20" s="6" customFormat="1" ht="15" customHeight="1" x14ac:dyDescent="0.2">
      <c r="A26" s="3"/>
      <c r="B26" s="24"/>
      <c r="C26" s="14"/>
      <c r="D26" s="12"/>
      <c r="E26" s="12"/>
      <c r="F26" s="12"/>
      <c r="G26" s="12"/>
      <c r="H26" s="12"/>
      <c r="I26" s="12"/>
      <c r="J26" s="12"/>
      <c r="K26" s="12"/>
      <c r="L26" s="9"/>
    </row>
    <row r="27" spans="1:20" x14ac:dyDescent="0.2">
      <c r="B27" s="127" t="s">
        <v>311</v>
      </c>
      <c r="C27" s="57">
        <v>2.4039999999999999</v>
      </c>
      <c r="D27" s="58">
        <v>467.69</v>
      </c>
      <c r="E27" s="58">
        <v>0</v>
      </c>
      <c r="F27" s="58">
        <v>0</v>
      </c>
      <c r="G27" s="119">
        <v>0.21199999999999999</v>
      </c>
      <c r="H27" s="119">
        <v>32</v>
      </c>
      <c r="I27" s="58">
        <v>1.107</v>
      </c>
      <c r="J27" s="58">
        <v>330</v>
      </c>
      <c r="K27" s="58">
        <v>0.44900000000000001</v>
      </c>
      <c r="L27" s="58">
        <v>133.4</v>
      </c>
      <c r="M27" s="3">
        <v>0.66200000000000003</v>
      </c>
      <c r="N27" s="3">
        <v>195</v>
      </c>
      <c r="O27" s="3">
        <v>0.442</v>
      </c>
      <c r="P27" s="3">
        <v>275</v>
      </c>
      <c r="Q27" s="3">
        <v>2.4E-2</v>
      </c>
      <c r="R27" s="3">
        <v>2.5</v>
      </c>
      <c r="S27" s="3">
        <v>3.262</v>
      </c>
      <c r="T27" s="3">
        <v>894.2</v>
      </c>
    </row>
    <row r="28" spans="1:20" x14ac:dyDescent="0.2">
      <c r="B28" s="127" t="s">
        <v>312</v>
      </c>
      <c r="C28" s="14">
        <v>1.2869999999999999</v>
      </c>
      <c r="D28" s="12">
        <v>385</v>
      </c>
      <c r="E28" s="58">
        <v>0</v>
      </c>
      <c r="F28" s="58">
        <v>0</v>
      </c>
      <c r="G28" s="119">
        <v>0.219</v>
      </c>
      <c r="H28" s="119">
        <v>15.55</v>
      </c>
      <c r="I28" s="119">
        <v>1.2589999999999999</v>
      </c>
      <c r="J28" s="12">
        <v>724.08</v>
      </c>
      <c r="K28" s="12">
        <v>0.72</v>
      </c>
      <c r="L28" s="12">
        <v>155</v>
      </c>
      <c r="M28" s="3">
        <v>6.6000000000000003E-2</v>
      </c>
      <c r="N28" s="3">
        <v>15</v>
      </c>
      <c r="O28" s="3">
        <v>0.11700000000000001</v>
      </c>
      <c r="P28" s="3">
        <v>17.05</v>
      </c>
      <c r="Q28" s="3">
        <v>0.13400000000000001</v>
      </c>
      <c r="R28" s="3">
        <v>26</v>
      </c>
      <c r="S28" s="3">
        <v>1.01</v>
      </c>
      <c r="T28" s="3">
        <v>89.8</v>
      </c>
    </row>
    <row r="29" spans="1:20" x14ac:dyDescent="0.2">
      <c r="B29" s="127" t="s">
        <v>313</v>
      </c>
      <c r="C29" s="118">
        <v>1.776</v>
      </c>
      <c r="D29" s="119">
        <v>219</v>
      </c>
      <c r="E29" s="119">
        <v>0</v>
      </c>
      <c r="F29" s="119">
        <v>0</v>
      </c>
      <c r="G29" s="119">
        <v>0.19900000000000001</v>
      </c>
      <c r="H29" s="119">
        <v>31.1</v>
      </c>
      <c r="I29" s="4">
        <v>3.1749999999999998</v>
      </c>
      <c r="J29" s="4">
        <v>1303.5</v>
      </c>
      <c r="K29" s="12">
        <v>1.2E-2</v>
      </c>
      <c r="L29" s="12">
        <v>15</v>
      </c>
      <c r="M29" s="3">
        <v>0.88300000000000001</v>
      </c>
      <c r="N29" s="3">
        <v>200</v>
      </c>
      <c r="O29" s="3">
        <v>0.42299999999999999</v>
      </c>
      <c r="P29" s="3">
        <v>59.2</v>
      </c>
      <c r="Q29" s="3">
        <v>9.9000000000000005E-2</v>
      </c>
      <c r="R29" s="3">
        <v>50</v>
      </c>
      <c r="S29" s="3">
        <v>2.0920000000000001</v>
      </c>
      <c r="T29" s="3">
        <v>725.1</v>
      </c>
    </row>
    <row r="30" spans="1:20" x14ac:dyDescent="0.2">
      <c r="B30" s="127" t="s">
        <v>314</v>
      </c>
      <c r="C30" s="14">
        <v>6.9000000000000006E-2</v>
      </c>
      <c r="D30" s="12">
        <v>16</v>
      </c>
      <c r="E30" s="119">
        <v>0</v>
      </c>
      <c r="F30" s="119">
        <v>0</v>
      </c>
      <c r="G30" s="12">
        <v>0</v>
      </c>
      <c r="H30" s="12">
        <v>0</v>
      </c>
      <c r="I30" s="12">
        <v>0.57699999999999996</v>
      </c>
      <c r="J30" s="12">
        <v>112</v>
      </c>
      <c r="K30" s="12">
        <v>6.0999999999999999E-2</v>
      </c>
      <c r="L30" s="12">
        <v>8</v>
      </c>
    </row>
    <row r="31" spans="1:20" x14ac:dyDescent="0.2">
      <c r="B31" s="127" t="s">
        <v>315</v>
      </c>
      <c r="C31" s="14">
        <v>0.995</v>
      </c>
      <c r="D31" s="12">
        <v>170</v>
      </c>
      <c r="E31" s="119">
        <v>0</v>
      </c>
      <c r="F31" s="119">
        <v>0</v>
      </c>
      <c r="G31" s="12">
        <v>0</v>
      </c>
      <c r="H31" s="12">
        <v>0</v>
      </c>
      <c r="I31" s="119">
        <v>0.25800000000000001</v>
      </c>
      <c r="J31" s="12">
        <v>70</v>
      </c>
      <c r="K31" s="12">
        <v>0.25</v>
      </c>
      <c r="L31" s="12">
        <v>120</v>
      </c>
    </row>
    <row r="32" spans="1:20" x14ac:dyDescent="0.2">
      <c r="B32" s="127" t="s">
        <v>316</v>
      </c>
      <c r="C32" s="14">
        <v>2.3340000000000001</v>
      </c>
      <c r="D32" s="12">
        <v>508</v>
      </c>
      <c r="E32" s="119">
        <v>0</v>
      </c>
      <c r="F32" s="119">
        <v>0</v>
      </c>
      <c r="G32" s="119">
        <v>0</v>
      </c>
      <c r="H32" s="119">
        <v>0</v>
      </c>
      <c r="I32" s="12">
        <v>0</v>
      </c>
      <c r="J32" s="12">
        <v>0</v>
      </c>
      <c r="K32" s="12">
        <v>2.8000000000000001E-2</v>
      </c>
      <c r="L32" s="12">
        <v>2</v>
      </c>
    </row>
    <row r="33" spans="2:12" x14ac:dyDescent="0.2">
      <c r="B33" s="127"/>
      <c r="C33" s="14"/>
      <c r="D33" s="12"/>
      <c r="E33" s="12"/>
      <c r="F33" s="12"/>
      <c r="G33" s="12"/>
      <c r="H33" s="12"/>
      <c r="I33" s="12"/>
      <c r="J33" s="12"/>
      <c r="K33" s="12"/>
      <c r="L33" s="12"/>
    </row>
    <row r="34" spans="2:12" x14ac:dyDescent="0.2">
      <c r="B34" s="127" t="s">
        <v>317</v>
      </c>
      <c r="C34" s="14">
        <v>2.5169999999999999</v>
      </c>
      <c r="D34" s="12">
        <v>705</v>
      </c>
      <c r="E34" s="119">
        <v>3.1E-2</v>
      </c>
      <c r="F34" s="119">
        <v>10</v>
      </c>
      <c r="G34" s="119">
        <v>3.335</v>
      </c>
      <c r="H34" s="119">
        <v>510</v>
      </c>
      <c r="I34" s="12">
        <v>3.0630000000000002</v>
      </c>
      <c r="J34" s="12">
        <v>300</v>
      </c>
      <c r="K34" s="12">
        <v>0.45100000000000001</v>
      </c>
      <c r="L34" s="12">
        <v>150</v>
      </c>
    </row>
    <row r="35" spans="2:12" x14ac:dyDescent="0.2">
      <c r="B35" s="127" t="s">
        <v>318</v>
      </c>
      <c r="C35" s="14">
        <v>6.96</v>
      </c>
      <c r="D35" s="12">
        <v>1241.5</v>
      </c>
      <c r="E35" s="119">
        <v>0</v>
      </c>
      <c r="F35" s="119">
        <v>0</v>
      </c>
      <c r="G35" s="119">
        <v>0.13300000000000001</v>
      </c>
      <c r="H35" s="119">
        <v>10.8</v>
      </c>
      <c r="I35" s="12">
        <v>0.79700000000000004</v>
      </c>
      <c r="J35" s="12">
        <v>234</v>
      </c>
      <c r="K35" s="12">
        <v>9.1300000000000008</v>
      </c>
      <c r="L35" s="12">
        <v>4292.3999999999996</v>
      </c>
    </row>
    <row r="36" spans="2:12" x14ac:dyDescent="0.2">
      <c r="B36" s="127" t="s">
        <v>319</v>
      </c>
      <c r="C36" s="14">
        <v>0</v>
      </c>
      <c r="D36" s="12">
        <v>0</v>
      </c>
      <c r="E36" s="119">
        <v>0</v>
      </c>
      <c r="F36" s="119">
        <v>0</v>
      </c>
      <c r="G36" s="119">
        <v>9.8000000000000004E-2</v>
      </c>
      <c r="H36" s="119">
        <v>16</v>
      </c>
      <c r="I36" s="12">
        <v>0.42299999999999999</v>
      </c>
      <c r="J36" s="12">
        <v>110.8</v>
      </c>
      <c r="K36" s="12">
        <v>1.0629999999999999</v>
      </c>
      <c r="L36" s="119">
        <v>311</v>
      </c>
    </row>
    <row r="37" spans="2:12" x14ac:dyDescent="0.2">
      <c r="B37" s="127" t="s">
        <v>320</v>
      </c>
      <c r="C37" s="14">
        <v>0.44900000000000001</v>
      </c>
      <c r="D37" s="12">
        <v>130</v>
      </c>
      <c r="E37" s="119">
        <v>0</v>
      </c>
      <c r="F37" s="119">
        <v>0</v>
      </c>
      <c r="G37" s="119">
        <v>0</v>
      </c>
      <c r="H37" s="119">
        <v>0</v>
      </c>
      <c r="I37" s="12">
        <v>4.6459999999999999</v>
      </c>
      <c r="J37" s="12">
        <v>2936</v>
      </c>
      <c r="K37" s="12">
        <v>0</v>
      </c>
      <c r="L37" s="12">
        <v>0</v>
      </c>
    </row>
    <row r="38" spans="2:12" x14ac:dyDescent="0.2">
      <c r="B38" s="127" t="s">
        <v>321</v>
      </c>
      <c r="C38" s="14">
        <v>8.4000000000000005E-2</v>
      </c>
      <c r="D38" s="12">
        <v>20</v>
      </c>
      <c r="E38" s="119">
        <v>0</v>
      </c>
      <c r="F38" s="119">
        <v>0</v>
      </c>
      <c r="G38" s="119">
        <v>0</v>
      </c>
      <c r="H38" s="119">
        <v>0</v>
      </c>
      <c r="I38" s="119">
        <v>0</v>
      </c>
      <c r="J38" s="119">
        <v>0</v>
      </c>
      <c r="K38" s="12">
        <v>1.4259999999999999</v>
      </c>
      <c r="L38" s="12">
        <v>200</v>
      </c>
    </row>
    <row r="39" spans="2:12" x14ac:dyDescent="0.2">
      <c r="B39" s="127" t="s">
        <v>322</v>
      </c>
      <c r="C39" s="14">
        <v>0.14899999999999999</v>
      </c>
      <c r="D39" s="12">
        <v>15</v>
      </c>
      <c r="E39" s="119">
        <v>0.11</v>
      </c>
      <c r="F39" s="119">
        <v>10</v>
      </c>
      <c r="G39" s="119">
        <v>4.3999999999999997E-2</v>
      </c>
      <c r="H39" s="119">
        <v>3</v>
      </c>
      <c r="I39" s="119">
        <v>0.245</v>
      </c>
      <c r="J39" s="119">
        <v>74</v>
      </c>
      <c r="K39" s="12">
        <v>0</v>
      </c>
      <c r="L39" s="12">
        <v>0</v>
      </c>
    </row>
    <row r="40" spans="2:12" ht="18" thickBot="1" x14ac:dyDescent="0.2">
      <c r="B40" s="39"/>
      <c r="C40" s="82"/>
      <c r="D40" s="83"/>
      <c r="E40" s="83"/>
      <c r="F40" s="83"/>
      <c r="G40" s="83"/>
      <c r="H40" s="83"/>
      <c r="I40" s="83"/>
      <c r="J40" s="83"/>
      <c r="K40" s="83"/>
      <c r="L40" s="83"/>
    </row>
    <row r="41" spans="2:12" x14ac:dyDescent="0.2">
      <c r="C41" s="147" t="s">
        <v>93</v>
      </c>
      <c r="D41" s="148"/>
      <c r="E41" s="150" t="s">
        <v>94</v>
      </c>
      <c r="F41" s="151"/>
      <c r="G41" s="147" t="s">
        <v>95</v>
      </c>
      <c r="H41" s="148"/>
      <c r="I41" s="150" t="s">
        <v>96</v>
      </c>
      <c r="J41" s="154"/>
    </row>
    <row r="42" spans="2:12" x14ac:dyDescent="0.2">
      <c r="C42" s="133" t="s">
        <v>197</v>
      </c>
      <c r="D42" s="18" t="s">
        <v>194</v>
      </c>
      <c r="E42" s="133" t="s">
        <v>197</v>
      </c>
      <c r="F42" s="18" t="s">
        <v>194</v>
      </c>
      <c r="G42" s="133" t="s">
        <v>197</v>
      </c>
      <c r="H42" s="18" t="s">
        <v>194</v>
      </c>
      <c r="I42" s="133" t="s">
        <v>197</v>
      </c>
      <c r="J42" s="18" t="s">
        <v>194</v>
      </c>
    </row>
    <row r="43" spans="2:12" x14ac:dyDescent="0.2">
      <c r="B43" s="46"/>
      <c r="C43" s="134"/>
      <c r="D43" s="19" t="s">
        <v>196</v>
      </c>
      <c r="E43" s="134"/>
      <c r="F43" s="19" t="s">
        <v>196</v>
      </c>
      <c r="G43" s="134"/>
      <c r="H43" s="19" t="s">
        <v>196</v>
      </c>
      <c r="I43" s="134"/>
      <c r="J43" s="19" t="s">
        <v>196</v>
      </c>
    </row>
    <row r="44" spans="2:12" x14ac:dyDescent="0.2">
      <c r="C44" s="8" t="s">
        <v>30</v>
      </c>
      <c r="D44" s="9" t="s">
        <v>31</v>
      </c>
      <c r="E44" s="9" t="s">
        <v>30</v>
      </c>
      <c r="F44" s="9" t="s">
        <v>31</v>
      </c>
      <c r="G44" s="9" t="s">
        <v>30</v>
      </c>
      <c r="H44" s="9" t="s">
        <v>31</v>
      </c>
      <c r="I44" s="9" t="s">
        <v>30</v>
      </c>
      <c r="J44" s="9" t="s">
        <v>31</v>
      </c>
    </row>
    <row r="45" spans="2:12" s="6" customFormat="1" x14ac:dyDescent="0.2">
      <c r="B45" s="78" t="s">
        <v>117</v>
      </c>
      <c r="C45" s="57">
        <v>61.073</v>
      </c>
      <c r="D45" s="58">
        <v>10905.77</v>
      </c>
      <c r="E45" s="58">
        <v>21.306999999999999</v>
      </c>
      <c r="F45" s="58">
        <v>3841.68</v>
      </c>
      <c r="G45" s="58">
        <v>25.443999999999999</v>
      </c>
      <c r="H45" s="58">
        <v>7102.44</v>
      </c>
      <c r="I45" s="58">
        <v>50.902000000000001</v>
      </c>
      <c r="J45" s="58">
        <v>11323.81</v>
      </c>
    </row>
    <row r="46" spans="2:12" s="6" customFormat="1" x14ac:dyDescent="0.2">
      <c r="B46" s="78" t="s">
        <v>122</v>
      </c>
      <c r="C46" s="84">
        <v>85</v>
      </c>
      <c r="D46" s="85">
        <v>19506</v>
      </c>
      <c r="E46" s="85">
        <v>30</v>
      </c>
      <c r="F46" s="85">
        <v>4380</v>
      </c>
      <c r="G46" s="85">
        <v>29</v>
      </c>
      <c r="H46" s="85">
        <v>6881</v>
      </c>
      <c r="I46" s="85">
        <v>37</v>
      </c>
      <c r="J46" s="86">
        <v>5549</v>
      </c>
      <c r="K46" s="3"/>
      <c r="L46" s="3"/>
    </row>
    <row r="47" spans="2:12" x14ac:dyDescent="0.2">
      <c r="B47" s="78" t="s">
        <v>182</v>
      </c>
      <c r="C47" s="84">
        <v>37.268000000000001</v>
      </c>
      <c r="D47" s="85">
        <v>7811.24</v>
      </c>
      <c r="E47" s="85">
        <v>36.441000000000003</v>
      </c>
      <c r="F47" s="85">
        <v>5676.24</v>
      </c>
      <c r="G47" s="85">
        <v>34.896000000000001</v>
      </c>
      <c r="H47" s="85">
        <v>10028.49</v>
      </c>
      <c r="I47" s="85">
        <v>53.296999999999997</v>
      </c>
      <c r="J47" s="86">
        <v>9150.06</v>
      </c>
    </row>
    <row r="48" spans="2:12" x14ac:dyDescent="0.2">
      <c r="B48" s="78" t="s">
        <v>183</v>
      </c>
      <c r="C48" s="84">
        <v>71.519000000000005</v>
      </c>
      <c r="D48" s="85">
        <v>16541.169999999998</v>
      </c>
      <c r="E48" s="85">
        <v>12.085000000000001</v>
      </c>
      <c r="F48" s="85">
        <v>1754.37</v>
      </c>
      <c r="G48" s="85">
        <v>15.669</v>
      </c>
      <c r="H48" s="85">
        <v>6580</v>
      </c>
      <c r="I48" s="85">
        <v>40.703000000000003</v>
      </c>
      <c r="J48" s="86">
        <v>7068.98</v>
      </c>
    </row>
    <row r="49" spans="1:14" x14ac:dyDescent="0.2">
      <c r="B49" s="78" t="s">
        <v>248</v>
      </c>
      <c r="C49" s="84">
        <v>38.994999999999997</v>
      </c>
      <c r="D49" s="85">
        <v>8152.77</v>
      </c>
      <c r="E49" s="85">
        <v>20.216000000000001</v>
      </c>
      <c r="F49" s="85">
        <v>3324.99</v>
      </c>
      <c r="G49" s="85">
        <v>8.5280000000000005</v>
      </c>
      <c r="H49" s="85">
        <v>2352.33</v>
      </c>
      <c r="I49" s="85">
        <v>37.514000000000003</v>
      </c>
      <c r="J49" s="86">
        <v>6080.99</v>
      </c>
    </row>
    <row r="50" spans="1:14" x14ac:dyDescent="0.2">
      <c r="B50" s="78"/>
      <c r="C50" s="84"/>
      <c r="D50" s="85"/>
      <c r="E50" s="85"/>
      <c r="F50" s="85"/>
      <c r="G50" s="85"/>
      <c r="H50" s="85"/>
      <c r="I50" s="85"/>
      <c r="J50" s="86"/>
    </row>
    <row r="51" spans="1:14" x14ac:dyDescent="0.2">
      <c r="B51" s="78" t="s">
        <v>254</v>
      </c>
      <c r="C51" s="84">
        <v>41.271000000000001</v>
      </c>
      <c r="D51" s="85">
        <v>9920.89</v>
      </c>
      <c r="E51" s="85">
        <v>11.366</v>
      </c>
      <c r="F51" s="85">
        <v>1726.29</v>
      </c>
      <c r="G51" s="85">
        <v>13.896000000000001</v>
      </c>
      <c r="H51" s="85">
        <v>2874.18</v>
      </c>
      <c r="I51" s="85">
        <v>51.747</v>
      </c>
      <c r="J51" s="86">
        <v>11548.66</v>
      </c>
    </row>
    <row r="52" spans="1:14" x14ac:dyDescent="0.2">
      <c r="B52" s="78" t="s">
        <v>263</v>
      </c>
      <c r="C52" s="84">
        <v>31.009</v>
      </c>
      <c r="D52" s="85">
        <v>8031.03</v>
      </c>
      <c r="E52" s="85">
        <v>10.554</v>
      </c>
      <c r="F52" s="85">
        <v>1860.15</v>
      </c>
      <c r="G52" s="85">
        <v>8.5640000000000001</v>
      </c>
      <c r="H52" s="85">
        <v>2316.29</v>
      </c>
      <c r="I52" s="85">
        <v>71.290000000000006</v>
      </c>
      <c r="J52" s="86">
        <v>21498.87</v>
      </c>
      <c r="K52" s="6"/>
      <c r="L52" s="6"/>
    </row>
    <row r="53" spans="1:14" s="6" customFormat="1" ht="15" customHeight="1" x14ac:dyDescent="0.2">
      <c r="A53" s="3"/>
      <c r="B53" s="78" t="s">
        <v>270</v>
      </c>
      <c r="C53" s="84">
        <v>29.738</v>
      </c>
      <c r="D53" s="85">
        <v>8408.7900000000009</v>
      </c>
      <c r="E53" s="85">
        <v>8.5399999999999991</v>
      </c>
      <c r="F53" s="85">
        <v>1328.3</v>
      </c>
      <c r="G53" s="85">
        <v>21.071000000000002</v>
      </c>
      <c r="H53" s="85">
        <v>5160.55</v>
      </c>
      <c r="I53" s="85">
        <v>33.215000000000003</v>
      </c>
      <c r="J53" s="86">
        <v>8033.01</v>
      </c>
    </row>
    <row r="54" spans="1:14" s="6" customFormat="1" ht="15" customHeight="1" x14ac:dyDescent="0.2">
      <c r="A54" s="3"/>
      <c r="B54" s="78" t="s">
        <v>273</v>
      </c>
      <c r="C54" s="84">
        <v>32.192999999999998</v>
      </c>
      <c r="D54" s="85">
        <v>8737.56</v>
      </c>
      <c r="E54" s="85">
        <v>11.513999999999999</v>
      </c>
      <c r="F54" s="85">
        <v>2367.58</v>
      </c>
      <c r="G54" s="85">
        <v>43.661999999999999</v>
      </c>
      <c r="H54" s="85">
        <v>17834.080000000002</v>
      </c>
      <c r="I54" s="85">
        <v>32.442</v>
      </c>
      <c r="J54" s="86">
        <v>5574.94</v>
      </c>
    </row>
    <row r="55" spans="1:14" s="6" customFormat="1" ht="15" customHeight="1" x14ac:dyDescent="0.2">
      <c r="A55" s="3"/>
      <c r="B55" s="78" t="s">
        <v>283</v>
      </c>
      <c r="C55" s="14">
        <v>42.058</v>
      </c>
      <c r="D55" s="12">
        <v>12188.600000000002</v>
      </c>
      <c r="E55" s="12">
        <v>12.724</v>
      </c>
      <c r="F55" s="12">
        <v>3335.7100000000005</v>
      </c>
      <c r="G55" s="12">
        <v>4.008</v>
      </c>
      <c r="H55" s="12">
        <v>1352.4000000000003</v>
      </c>
      <c r="I55" s="12">
        <v>23.991999999999997</v>
      </c>
      <c r="J55" s="58">
        <v>4436.13</v>
      </c>
    </row>
    <row r="56" spans="1:14" s="6" customFormat="1" ht="15" customHeight="1" x14ac:dyDescent="0.2">
      <c r="A56" s="3"/>
      <c r="B56" s="78"/>
      <c r="C56" s="84"/>
      <c r="D56" s="85"/>
      <c r="E56" s="85"/>
      <c r="F56" s="85"/>
      <c r="G56" s="85"/>
      <c r="H56" s="85"/>
      <c r="I56" s="85"/>
      <c r="J56" s="86"/>
    </row>
    <row r="57" spans="1:14" s="6" customFormat="1" ht="15" customHeight="1" x14ac:dyDescent="0.2">
      <c r="A57" s="3"/>
      <c r="B57" s="78" t="s">
        <v>290</v>
      </c>
      <c r="C57" s="14">
        <v>36.813000000000009</v>
      </c>
      <c r="D57" s="12">
        <v>11988.6</v>
      </c>
      <c r="E57" s="12">
        <v>10.934999999999999</v>
      </c>
      <c r="F57" s="12">
        <v>4105.4499999999989</v>
      </c>
      <c r="G57" s="12">
        <v>13.23</v>
      </c>
      <c r="H57" s="12">
        <v>6806.1200000000008</v>
      </c>
      <c r="I57" s="12">
        <v>25.565999999999999</v>
      </c>
      <c r="J57" s="12">
        <v>6260.0500000000011</v>
      </c>
    </row>
    <row r="58" spans="1:14" s="6" customFormat="1" ht="15" customHeight="1" x14ac:dyDescent="0.2">
      <c r="A58" s="3"/>
      <c r="B58" s="47" t="s">
        <v>310</v>
      </c>
      <c r="C58" s="12">
        <f>SUM(C60:C72)</f>
        <v>40.231000000000002</v>
      </c>
      <c r="D58" s="12">
        <f t="shared" ref="D58:J58" si="1">SUM(D60:D72)</f>
        <v>15094.52</v>
      </c>
      <c r="E58" s="12">
        <f t="shared" si="1"/>
        <v>5.8090000000000011</v>
      </c>
      <c r="F58" s="12">
        <f t="shared" si="1"/>
        <v>1846.1499999999999</v>
      </c>
      <c r="G58" s="12">
        <f t="shared" si="1"/>
        <v>2.74</v>
      </c>
      <c r="H58" s="12">
        <f t="shared" si="1"/>
        <v>1541.58</v>
      </c>
      <c r="I58" s="12">
        <f t="shared" si="1"/>
        <v>26.006999999999998</v>
      </c>
      <c r="J58" s="12">
        <f t="shared" si="1"/>
        <v>8970.6999999999989</v>
      </c>
      <c r="K58" s="58"/>
      <c r="L58" s="58"/>
      <c r="M58" s="3"/>
      <c r="N58" s="3"/>
    </row>
    <row r="59" spans="1:14" s="6" customFormat="1" ht="15" customHeight="1" x14ac:dyDescent="0.2">
      <c r="A59" s="3"/>
      <c r="B59" s="24"/>
      <c r="C59" s="14"/>
      <c r="D59" s="12"/>
      <c r="E59" s="12"/>
      <c r="F59" s="12"/>
      <c r="G59" s="12"/>
      <c r="H59" s="12"/>
      <c r="I59" s="12"/>
      <c r="J59" s="87"/>
    </row>
    <row r="60" spans="1:14" x14ac:dyDescent="0.2">
      <c r="B60" s="127" t="s">
        <v>311</v>
      </c>
      <c r="C60" s="14">
        <v>0.66200000000000003</v>
      </c>
      <c r="D60" s="12">
        <v>195</v>
      </c>
      <c r="E60" s="12">
        <v>0.442</v>
      </c>
      <c r="F60" s="12">
        <v>275</v>
      </c>
      <c r="G60" s="12">
        <v>2.4E-2</v>
      </c>
      <c r="H60" s="12">
        <v>2.5</v>
      </c>
      <c r="I60" s="12">
        <v>3.262</v>
      </c>
      <c r="J60" s="12">
        <v>894.2</v>
      </c>
    </row>
    <row r="61" spans="1:14" x14ac:dyDescent="0.2">
      <c r="B61" s="127" t="s">
        <v>312</v>
      </c>
      <c r="C61" s="14">
        <v>6.6000000000000003E-2</v>
      </c>
      <c r="D61" s="12">
        <v>15</v>
      </c>
      <c r="E61" s="12">
        <v>0.11700000000000001</v>
      </c>
      <c r="F61" s="12">
        <v>17.05</v>
      </c>
      <c r="G61" s="12">
        <v>0.13400000000000001</v>
      </c>
      <c r="H61" s="12">
        <v>26</v>
      </c>
      <c r="I61" s="12">
        <v>1.01</v>
      </c>
      <c r="J61" s="12">
        <v>89.8</v>
      </c>
    </row>
    <row r="62" spans="1:14" x14ac:dyDescent="0.2">
      <c r="B62" s="127" t="s">
        <v>313</v>
      </c>
      <c r="C62" s="14">
        <v>0.88300000000000001</v>
      </c>
      <c r="D62" s="12">
        <v>200</v>
      </c>
      <c r="E62" s="58">
        <v>0.42299999999999999</v>
      </c>
      <c r="F62" s="58">
        <v>59.2</v>
      </c>
      <c r="G62" s="119">
        <v>9.9000000000000005E-2</v>
      </c>
      <c r="H62" s="119">
        <v>50</v>
      </c>
      <c r="I62" s="12">
        <v>2.0920000000000001</v>
      </c>
      <c r="J62" s="12">
        <v>725.1</v>
      </c>
    </row>
    <row r="63" spans="1:14" x14ac:dyDescent="0.2">
      <c r="B63" s="127" t="s">
        <v>314</v>
      </c>
      <c r="C63" s="14">
        <v>11.43</v>
      </c>
      <c r="D63" s="12">
        <v>4302.3599999999997</v>
      </c>
      <c r="E63" s="119">
        <v>0.71399999999999997</v>
      </c>
      <c r="F63" s="119">
        <v>179.5</v>
      </c>
      <c r="G63" s="12">
        <v>0.66600000000000004</v>
      </c>
      <c r="H63" s="12">
        <v>367</v>
      </c>
      <c r="I63" s="12">
        <v>1.3360000000000001</v>
      </c>
      <c r="J63" s="12">
        <v>446.25</v>
      </c>
    </row>
    <row r="64" spans="1:14" x14ac:dyDescent="0.2">
      <c r="B64" s="127" t="s">
        <v>315</v>
      </c>
      <c r="C64" s="14">
        <v>0</v>
      </c>
      <c r="D64" s="12">
        <v>0</v>
      </c>
      <c r="E64" s="119">
        <v>0.249</v>
      </c>
      <c r="F64" s="119">
        <v>75</v>
      </c>
      <c r="G64" s="119">
        <v>2.3E-2</v>
      </c>
      <c r="H64" s="119">
        <v>10</v>
      </c>
      <c r="I64" s="12">
        <v>2.698</v>
      </c>
      <c r="J64" s="12">
        <v>1079</v>
      </c>
      <c r="K64" s="58"/>
    </row>
    <row r="65" spans="1:11" x14ac:dyDescent="0.2">
      <c r="B65" s="127" t="s">
        <v>316</v>
      </c>
      <c r="C65" s="14">
        <v>1.8080000000000001</v>
      </c>
      <c r="D65" s="12">
        <v>504.57</v>
      </c>
      <c r="E65" s="12">
        <v>0.86899999999999999</v>
      </c>
      <c r="F65" s="12">
        <v>209</v>
      </c>
      <c r="G65" s="12">
        <v>0.78600000000000003</v>
      </c>
      <c r="H65" s="12">
        <v>444.3</v>
      </c>
      <c r="I65" s="12">
        <v>0</v>
      </c>
      <c r="J65" s="12">
        <v>0</v>
      </c>
      <c r="K65" s="58"/>
    </row>
    <row r="66" spans="1:11" x14ac:dyDescent="0.2">
      <c r="B66" s="127"/>
      <c r="C66" s="14"/>
      <c r="D66" s="12"/>
      <c r="E66" s="12"/>
      <c r="F66" s="12"/>
      <c r="G66" s="12"/>
      <c r="H66" s="12"/>
      <c r="I66" s="58"/>
      <c r="J66" s="87"/>
      <c r="K66" s="58"/>
    </row>
    <row r="67" spans="1:11" x14ac:dyDescent="0.2">
      <c r="B67" s="127" t="s">
        <v>317</v>
      </c>
      <c r="C67" s="14">
        <v>3.24</v>
      </c>
      <c r="D67" s="12">
        <v>597</v>
      </c>
      <c r="E67" s="12">
        <v>0.74</v>
      </c>
      <c r="F67" s="12">
        <v>147</v>
      </c>
      <c r="G67" s="12">
        <v>0.13700000000000001</v>
      </c>
      <c r="H67" s="12">
        <v>24.93</v>
      </c>
      <c r="I67" s="12">
        <v>1.784</v>
      </c>
      <c r="J67" s="12">
        <v>758.8</v>
      </c>
      <c r="K67" s="58"/>
    </row>
    <row r="68" spans="1:11" x14ac:dyDescent="0.2">
      <c r="B68" s="127" t="s">
        <v>318</v>
      </c>
      <c r="C68" s="14">
        <v>17.542000000000002</v>
      </c>
      <c r="D68" s="12">
        <v>8120.59</v>
      </c>
      <c r="E68" s="12">
        <v>0.439</v>
      </c>
      <c r="F68" s="12">
        <v>66.599999999999994</v>
      </c>
      <c r="G68" s="119">
        <v>0.72</v>
      </c>
      <c r="H68" s="119">
        <v>572</v>
      </c>
      <c r="I68" s="12">
        <v>3.9550000000000001</v>
      </c>
      <c r="J68" s="87">
        <v>1844.5</v>
      </c>
      <c r="K68" s="58"/>
    </row>
    <row r="69" spans="1:11" x14ac:dyDescent="0.2">
      <c r="B69" s="127" t="s">
        <v>319</v>
      </c>
      <c r="C69" s="14">
        <v>1.637</v>
      </c>
      <c r="D69" s="12">
        <v>368.5</v>
      </c>
      <c r="E69" s="12">
        <v>0.155</v>
      </c>
      <c r="F69" s="12">
        <v>30</v>
      </c>
      <c r="G69" s="12">
        <v>0.09</v>
      </c>
      <c r="H69" s="12">
        <v>35.85</v>
      </c>
      <c r="I69" s="12">
        <v>6.0819999999999999</v>
      </c>
      <c r="J69" s="87">
        <v>1925.15</v>
      </c>
      <c r="K69" s="58"/>
    </row>
    <row r="70" spans="1:11" x14ac:dyDescent="0.2">
      <c r="B70" s="127" t="s">
        <v>320</v>
      </c>
      <c r="C70" s="14">
        <v>2.0979999999999999</v>
      </c>
      <c r="D70" s="12">
        <v>492.5</v>
      </c>
      <c r="E70" s="12">
        <v>4.9000000000000002E-2</v>
      </c>
      <c r="F70" s="12">
        <v>13.2</v>
      </c>
      <c r="G70" s="12">
        <v>0</v>
      </c>
      <c r="H70" s="12">
        <v>0</v>
      </c>
      <c r="I70" s="12">
        <v>1.141</v>
      </c>
      <c r="J70" s="87">
        <v>375.5</v>
      </c>
      <c r="K70" s="58"/>
    </row>
    <row r="71" spans="1:11" x14ac:dyDescent="0.2">
      <c r="B71" s="127" t="s">
        <v>321</v>
      </c>
      <c r="C71" s="14">
        <v>0.76400000000000001</v>
      </c>
      <c r="D71" s="12">
        <v>274</v>
      </c>
      <c r="E71" s="12">
        <v>1.5549999999999999</v>
      </c>
      <c r="F71" s="12">
        <v>768</v>
      </c>
      <c r="G71" s="12">
        <v>0</v>
      </c>
      <c r="H71" s="12">
        <v>0</v>
      </c>
      <c r="I71" s="12">
        <v>2.3079999999999998</v>
      </c>
      <c r="J71" s="12">
        <v>756.4</v>
      </c>
      <c r="K71" s="58"/>
    </row>
    <row r="72" spans="1:11" x14ac:dyDescent="0.2">
      <c r="B72" s="127" t="s">
        <v>322</v>
      </c>
      <c r="C72" s="14">
        <v>0.10100000000000001</v>
      </c>
      <c r="D72" s="12">
        <v>25</v>
      </c>
      <c r="E72" s="4">
        <v>5.7000000000000002E-2</v>
      </c>
      <c r="F72" s="4">
        <v>6.6</v>
      </c>
      <c r="G72" s="12">
        <v>6.0999999999999999E-2</v>
      </c>
      <c r="H72" s="12">
        <v>9</v>
      </c>
      <c r="I72" s="12">
        <v>0.33900000000000002</v>
      </c>
      <c r="J72" s="12">
        <v>76</v>
      </c>
      <c r="K72" s="58"/>
    </row>
    <row r="73" spans="1:11" ht="18" thickBot="1" x14ac:dyDescent="0.2">
      <c r="B73" s="39"/>
      <c r="C73" s="50"/>
      <c r="D73" s="1"/>
      <c r="E73" s="1"/>
      <c r="F73" s="1"/>
      <c r="G73" s="1"/>
      <c r="H73" s="1"/>
      <c r="I73" s="1"/>
      <c r="J73" s="1"/>
    </row>
    <row r="74" spans="1:11" x14ac:dyDescent="0.2">
      <c r="A74" s="2"/>
      <c r="C74" s="2" t="s">
        <v>36</v>
      </c>
    </row>
  </sheetData>
  <mergeCells count="19">
    <mergeCell ref="C42:C43"/>
    <mergeCell ref="E42:E43"/>
    <mergeCell ref="G42:G43"/>
    <mergeCell ref="I42:I43"/>
    <mergeCell ref="C41:D41"/>
    <mergeCell ref="E41:F41"/>
    <mergeCell ref="G41:H41"/>
    <mergeCell ref="I41:J41"/>
    <mergeCell ref="B6:L6"/>
    <mergeCell ref="C8:D8"/>
    <mergeCell ref="E8:F8"/>
    <mergeCell ref="G8:H8"/>
    <mergeCell ref="I8:J8"/>
    <mergeCell ref="K8:L8"/>
    <mergeCell ref="G9:G10"/>
    <mergeCell ref="C9:C10"/>
    <mergeCell ref="E9:E10"/>
    <mergeCell ref="I9:I10"/>
    <mergeCell ref="K9:K10"/>
  </mergeCells>
  <phoneticPr fontId="2"/>
  <pageMargins left="0.59055118110236227" right="0.59055118110236227" top="0.98425196850393704" bottom="0.98425196850393704" header="0.51181102362204722" footer="0.51181102362204722"/>
  <pageSetup paperSize="9" scale="57"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pageSetUpPr autoPageBreaks="0" fitToPage="1"/>
  </sheetPr>
  <dimension ref="A1:Q75"/>
  <sheetViews>
    <sheetView view="pageBreakPreview" zoomScale="90" zoomScaleNormal="75" zoomScaleSheetLayoutView="90" workbookViewId="0"/>
  </sheetViews>
  <sheetFormatPr defaultColWidth="13.375" defaultRowHeight="17.25" x14ac:dyDescent="0.15"/>
  <cols>
    <col min="1" max="1" width="13.375" style="3" customWidth="1"/>
    <col min="2" max="2" width="21.25" style="24" customWidth="1"/>
    <col min="3" max="3" width="14.75" style="3" customWidth="1"/>
    <col min="4" max="4" width="15.25" style="3" customWidth="1"/>
    <col min="5" max="5" width="15.125" style="3" customWidth="1"/>
    <col min="6" max="6" width="15.25" style="3" customWidth="1"/>
    <col min="7" max="7" width="15.125" style="3" customWidth="1"/>
    <col min="8" max="8" width="15.25" style="3" customWidth="1"/>
    <col min="9" max="9" width="15.125" style="3" customWidth="1"/>
    <col min="10" max="10" width="15.25" style="3" customWidth="1"/>
    <col min="11" max="12" width="13.375" style="3"/>
    <col min="13" max="13" width="7" style="3" customWidth="1"/>
    <col min="14" max="14" width="4.375" style="3" customWidth="1"/>
    <col min="15" max="16384" width="13.375" style="3"/>
  </cols>
  <sheetData>
    <row r="1" spans="1:17" x14ac:dyDescent="0.2">
      <c r="A1" s="2" t="s">
        <v>198</v>
      </c>
    </row>
    <row r="4" spans="1:17" x14ac:dyDescent="0.15">
      <c r="A4" s="6"/>
      <c r="D4" s="6"/>
    </row>
    <row r="5" spans="1:17" x14ac:dyDescent="0.15">
      <c r="A5" s="6"/>
      <c r="D5" s="6"/>
    </row>
    <row r="6" spans="1:17" x14ac:dyDescent="0.2">
      <c r="A6" s="6"/>
      <c r="B6" s="138" t="s">
        <v>27</v>
      </c>
      <c r="C6" s="138"/>
      <c r="D6" s="138"/>
      <c r="E6" s="138"/>
      <c r="F6" s="138"/>
      <c r="G6" s="138"/>
      <c r="H6" s="138"/>
      <c r="I6" s="138"/>
      <c r="J6" s="138"/>
    </row>
    <row r="7" spans="1:17" ht="18" thickBot="1" x14ac:dyDescent="0.25">
      <c r="A7" s="6"/>
      <c r="B7" s="39"/>
      <c r="C7" s="55" t="s">
        <v>199</v>
      </c>
      <c r="D7" s="1"/>
      <c r="E7" s="1"/>
      <c r="F7" s="1"/>
      <c r="G7" s="1"/>
      <c r="H7" s="1"/>
      <c r="I7" s="1"/>
    </row>
    <row r="8" spans="1:17" x14ac:dyDescent="0.2">
      <c r="C8" s="16"/>
      <c r="D8" s="76" t="s">
        <v>41</v>
      </c>
      <c r="E8" s="77"/>
      <c r="F8" s="20" t="s">
        <v>42</v>
      </c>
      <c r="G8" s="15"/>
      <c r="H8" s="20" t="s">
        <v>43</v>
      </c>
      <c r="I8" s="15"/>
    </row>
    <row r="9" spans="1:17" x14ac:dyDescent="0.2">
      <c r="C9" s="133" t="s">
        <v>45</v>
      </c>
      <c r="D9" s="133" t="s">
        <v>38</v>
      </c>
      <c r="E9" s="18" t="s">
        <v>44</v>
      </c>
      <c r="F9" s="133" t="s">
        <v>38</v>
      </c>
      <c r="G9" s="18" t="s">
        <v>44</v>
      </c>
      <c r="H9" s="133" t="s">
        <v>38</v>
      </c>
      <c r="I9" s="18" t="s">
        <v>44</v>
      </c>
    </row>
    <row r="10" spans="1:17" x14ac:dyDescent="0.2">
      <c r="B10" s="46"/>
      <c r="C10" s="134"/>
      <c r="D10" s="134"/>
      <c r="E10" s="19" t="s">
        <v>46</v>
      </c>
      <c r="F10" s="134"/>
      <c r="G10" s="19" t="s">
        <v>46</v>
      </c>
      <c r="H10" s="134"/>
      <c r="I10" s="19" t="s">
        <v>46</v>
      </c>
    </row>
    <row r="11" spans="1:17" x14ac:dyDescent="0.2">
      <c r="C11" s="8" t="s">
        <v>81</v>
      </c>
      <c r="D11" s="9" t="s">
        <v>30</v>
      </c>
      <c r="E11" s="9" t="s">
        <v>31</v>
      </c>
      <c r="F11" s="9" t="s">
        <v>30</v>
      </c>
      <c r="G11" s="9" t="s">
        <v>31</v>
      </c>
      <c r="H11" s="9" t="s">
        <v>30</v>
      </c>
      <c r="I11" s="9" t="s">
        <v>31</v>
      </c>
    </row>
    <row r="12" spans="1:17" s="6" customFormat="1" x14ac:dyDescent="0.2">
      <c r="B12" s="78" t="s">
        <v>117</v>
      </c>
      <c r="C12" s="57">
        <v>5540</v>
      </c>
      <c r="D12" s="58">
        <v>979.33600000000001</v>
      </c>
      <c r="E12" s="58">
        <v>167359.76</v>
      </c>
      <c r="F12" s="58">
        <v>490.21199999999999</v>
      </c>
      <c r="G12" s="58">
        <v>75766.84</v>
      </c>
      <c r="H12" s="58">
        <v>0.22700000000000001</v>
      </c>
      <c r="I12" s="58">
        <v>87.3</v>
      </c>
      <c r="J12" s="3"/>
      <c r="K12" s="3"/>
      <c r="L12" s="3"/>
      <c r="M12" s="3"/>
      <c r="N12" s="3"/>
      <c r="Q12" s="117"/>
    </row>
    <row r="13" spans="1:17" s="6" customFormat="1" x14ac:dyDescent="0.2">
      <c r="B13" s="78" t="s">
        <v>122</v>
      </c>
      <c r="C13" s="8">
        <v>4685</v>
      </c>
      <c r="D13" s="9">
        <v>877</v>
      </c>
      <c r="E13" s="9">
        <v>150381</v>
      </c>
      <c r="F13" s="9">
        <v>414</v>
      </c>
      <c r="G13" s="9">
        <v>66346</v>
      </c>
      <c r="H13" s="9">
        <v>0</v>
      </c>
      <c r="I13" s="9">
        <v>3</v>
      </c>
      <c r="J13" s="3"/>
      <c r="K13" s="3"/>
      <c r="L13" s="3"/>
      <c r="M13" s="3"/>
      <c r="N13" s="3"/>
    </row>
    <row r="14" spans="1:17" x14ac:dyDescent="0.2">
      <c r="B14" s="78" t="s">
        <v>182</v>
      </c>
      <c r="C14" s="8">
        <v>4520</v>
      </c>
      <c r="D14" s="9">
        <v>900.84100000000001</v>
      </c>
      <c r="E14" s="9">
        <v>160059.41</v>
      </c>
      <c r="F14" s="9">
        <v>398.83</v>
      </c>
      <c r="G14" s="9">
        <v>64723.13</v>
      </c>
      <c r="H14" s="12">
        <v>0</v>
      </c>
      <c r="I14" s="12">
        <v>0</v>
      </c>
    </row>
    <row r="15" spans="1:17" x14ac:dyDescent="0.2">
      <c r="B15" s="78" t="s">
        <v>183</v>
      </c>
      <c r="C15" s="8">
        <v>4489</v>
      </c>
      <c r="D15" s="9">
        <v>812.096</v>
      </c>
      <c r="E15" s="9">
        <v>140626.97</v>
      </c>
      <c r="F15" s="9">
        <v>401.18400000000003</v>
      </c>
      <c r="G15" s="9">
        <v>63850.94</v>
      </c>
      <c r="H15" s="12">
        <v>0.92300000000000004</v>
      </c>
      <c r="I15" s="12">
        <v>198</v>
      </c>
    </row>
    <row r="16" spans="1:17" x14ac:dyDescent="0.2">
      <c r="B16" s="78" t="s">
        <v>248</v>
      </c>
      <c r="C16" s="8">
        <v>4394</v>
      </c>
      <c r="D16" s="9">
        <v>721.69200000000001</v>
      </c>
      <c r="E16" s="9">
        <v>126434.39</v>
      </c>
      <c r="F16" s="9">
        <v>387.30700000000002</v>
      </c>
      <c r="G16" s="9">
        <v>63209.78</v>
      </c>
      <c r="H16" s="12">
        <v>0.35199999999999998</v>
      </c>
      <c r="I16" s="12">
        <v>55</v>
      </c>
    </row>
    <row r="17" spans="1:14" x14ac:dyDescent="0.2">
      <c r="B17" s="78"/>
      <c r="C17" s="8"/>
      <c r="D17" s="9"/>
      <c r="E17" s="9"/>
      <c r="F17" s="9"/>
      <c r="G17" s="9"/>
      <c r="H17" s="12"/>
      <c r="I17" s="12"/>
    </row>
    <row r="18" spans="1:14" x14ac:dyDescent="0.2">
      <c r="B18" s="78" t="s">
        <v>254</v>
      </c>
      <c r="C18" s="8">
        <v>4668</v>
      </c>
      <c r="D18" s="9">
        <v>875.202</v>
      </c>
      <c r="E18" s="9">
        <v>164702.9</v>
      </c>
      <c r="F18" s="9">
        <v>416.02100000000002</v>
      </c>
      <c r="G18" s="9">
        <v>67566.679999999993</v>
      </c>
      <c r="H18" s="12">
        <v>5.9039999999999999</v>
      </c>
      <c r="I18" s="12">
        <v>908</v>
      </c>
    </row>
    <row r="19" spans="1:14" x14ac:dyDescent="0.2">
      <c r="B19" s="78" t="s">
        <v>263</v>
      </c>
      <c r="C19" s="8">
        <v>4793</v>
      </c>
      <c r="D19" s="9">
        <v>926.23900000000003</v>
      </c>
      <c r="E19" s="9">
        <v>181147.58</v>
      </c>
      <c r="F19" s="9">
        <v>432.02800000000002</v>
      </c>
      <c r="G19" s="9">
        <v>69048.5</v>
      </c>
      <c r="H19" s="12">
        <v>34.142000000000003</v>
      </c>
      <c r="I19" s="12">
        <v>15898</v>
      </c>
    </row>
    <row r="20" spans="1:14" s="6" customFormat="1" ht="15" customHeight="1" x14ac:dyDescent="0.2">
      <c r="A20" s="3"/>
      <c r="B20" s="78" t="s">
        <v>270</v>
      </c>
      <c r="C20" s="8">
        <v>4186</v>
      </c>
      <c r="D20" s="9">
        <v>734.14499999999998</v>
      </c>
      <c r="E20" s="9">
        <v>144138.82999999999</v>
      </c>
      <c r="F20" s="9">
        <v>381.73599999999999</v>
      </c>
      <c r="G20" s="9">
        <v>63438.23</v>
      </c>
      <c r="H20" s="12">
        <v>0</v>
      </c>
      <c r="I20" s="12">
        <v>0</v>
      </c>
      <c r="J20" s="3"/>
      <c r="K20" s="3"/>
      <c r="L20" s="3"/>
      <c r="M20" s="3"/>
      <c r="N20" s="3"/>
    </row>
    <row r="21" spans="1:14" s="6" customFormat="1" ht="15" customHeight="1" x14ac:dyDescent="0.2">
      <c r="A21" s="3"/>
      <c r="B21" s="78" t="s">
        <v>273</v>
      </c>
      <c r="C21" s="8">
        <v>4468</v>
      </c>
      <c r="D21" s="9">
        <v>746.88400000000001</v>
      </c>
      <c r="E21" s="9">
        <v>146414.18</v>
      </c>
      <c r="F21" s="9">
        <v>406.78500000000003</v>
      </c>
      <c r="G21" s="9">
        <v>67799.89</v>
      </c>
      <c r="H21" s="12">
        <v>0</v>
      </c>
      <c r="I21" s="12">
        <v>0</v>
      </c>
      <c r="J21" s="3"/>
      <c r="K21" s="3"/>
      <c r="L21" s="3"/>
      <c r="M21" s="3"/>
      <c r="N21" s="3"/>
    </row>
    <row r="22" spans="1:14" s="6" customFormat="1" ht="15" customHeight="1" x14ac:dyDescent="0.2">
      <c r="A22" s="3"/>
      <c r="B22" s="78" t="s">
        <v>283</v>
      </c>
      <c r="C22" s="8">
        <v>4338</v>
      </c>
      <c r="D22" s="9">
        <v>748.35699999999997</v>
      </c>
      <c r="E22" s="9">
        <v>147615.18</v>
      </c>
      <c r="F22" s="9">
        <v>400.38699999999994</v>
      </c>
      <c r="G22" s="9">
        <v>69537.599999999991</v>
      </c>
      <c r="H22" s="12">
        <v>0.109</v>
      </c>
      <c r="I22" s="12">
        <v>20</v>
      </c>
      <c r="J22" s="3"/>
      <c r="K22" s="3"/>
      <c r="L22" s="3"/>
      <c r="M22" s="3"/>
      <c r="N22" s="3"/>
    </row>
    <row r="23" spans="1:14" s="6" customFormat="1" ht="15" customHeight="1" x14ac:dyDescent="0.2">
      <c r="A23" s="3"/>
      <c r="B23" s="78"/>
      <c r="C23" s="8"/>
      <c r="D23" s="9"/>
      <c r="E23" s="9"/>
      <c r="F23" s="9"/>
      <c r="G23" s="9"/>
      <c r="H23" s="12"/>
      <c r="I23" s="12"/>
      <c r="J23" s="3"/>
      <c r="K23" s="3"/>
      <c r="L23" s="3"/>
      <c r="M23" s="3"/>
      <c r="N23" s="3"/>
    </row>
    <row r="24" spans="1:14" s="6" customFormat="1" ht="15" customHeight="1" x14ac:dyDescent="0.2">
      <c r="A24" s="3"/>
      <c r="B24" s="78" t="s">
        <v>290</v>
      </c>
      <c r="C24" s="8">
        <v>3652</v>
      </c>
      <c r="D24" s="9">
        <v>614.09199999999998</v>
      </c>
      <c r="E24" s="9">
        <v>134365.08000000002</v>
      </c>
      <c r="F24" s="9">
        <v>339.92199999999997</v>
      </c>
      <c r="G24" s="9">
        <v>67626.090000000011</v>
      </c>
      <c r="H24" s="9">
        <v>3.5999999999999997E-2</v>
      </c>
      <c r="I24" s="9">
        <v>2.5299999999999998</v>
      </c>
      <c r="J24" s="3"/>
      <c r="K24" s="3"/>
      <c r="L24" s="3"/>
      <c r="M24" s="3"/>
      <c r="N24" s="3"/>
    </row>
    <row r="25" spans="1:14" s="6" customFormat="1" ht="15" customHeight="1" x14ac:dyDescent="0.2">
      <c r="A25" s="3"/>
      <c r="B25" s="47" t="s">
        <v>310</v>
      </c>
      <c r="C25" s="9">
        <f>SUM(C27:C39)</f>
        <v>3335</v>
      </c>
      <c r="D25" s="9">
        <f t="shared" ref="D25:I25" si="0">SUM(D27:D39)</f>
        <v>623.56099999999992</v>
      </c>
      <c r="E25" s="9">
        <f t="shared" si="0"/>
        <v>142483.65</v>
      </c>
      <c r="F25" s="9">
        <f t="shared" si="0"/>
        <v>320.72800000000007</v>
      </c>
      <c r="G25" s="9">
        <f t="shared" si="0"/>
        <v>66657.909999999989</v>
      </c>
      <c r="H25" s="12">
        <f t="shared" si="0"/>
        <v>0</v>
      </c>
      <c r="I25" s="12">
        <f t="shared" si="0"/>
        <v>0</v>
      </c>
      <c r="J25" s="3"/>
      <c r="K25" s="3"/>
      <c r="L25" s="3"/>
      <c r="M25" s="3"/>
      <c r="N25" s="3"/>
    </row>
    <row r="26" spans="1:14" s="6" customFormat="1" ht="15" customHeight="1" x14ac:dyDescent="0.2">
      <c r="A26" s="3"/>
      <c r="B26" s="24"/>
      <c r="C26" s="8"/>
      <c r="D26" s="9"/>
      <c r="E26" s="9"/>
      <c r="F26" s="9"/>
      <c r="G26" s="9"/>
      <c r="H26" s="12"/>
      <c r="I26" s="12"/>
      <c r="J26" s="3"/>
      <c r="K26" s="3"/>
      <c r="L26" s="3"/>
      <c r="M26" s="3"/>
      <c r="N26" s="3"/>
    </row>
    <row r="27" spans="1:14" x14ac:dyDescent="0.2">
      <c r="B27" s="127" t="s">
        <v>311</v>
      </c>
      <c r="C27" s="14">
        <v>278</v>
      </c>
      <c r="D27" s="12">
        <v>37.387999999999998</v>
      </c>
      <c r="E27" s="12">
        <v>8441.16</v>
      </c>
      <c r="F27" s="12">
        <v>25.303999999999998</v>
      </c>
      <c r="G27" s="12">
        <v>5251.17</v>
      </c>
      <c r="H27" s="119">
        <v>0</v>
      </c>
      <c r="I27" s="119">
        <v>0</v>
      </c>
    </row>
    <row r="28" spans="1:14" x14ac:dyDescent="0.2">
      <c r="B28" s="127" t="s">
        <v>312</v>
      </c>
      <c r="C28" s="14">
        <v>222</v>
      </c>
      <c r="D28" s="12">
        <v>37.546999999999997</v>
      </c>
      <c r="E28" s="12">
        <v>11957.56</v>
      </c>
      <c r="F28" s="12">
        <v>19.512</v>
      </c>
      <c r="G28" s="12">
        <v>3844.75</v>
      </c>
      <c r="H28" s="119">
        <v>0</v>
      </c>
      <c r="I28" s="119">
        <v>0</v>
      </c>
    </row>
    <row r="29" spans="1:14" x14ac:dyDescent="0.2">
      <c r="B29" s="127" t="s">
        <v>313</v>
      </c>
      <c r="C29" s="14">
        <v>279</v>
      </c>
      <c r="D29" s="12">
        <v>42.451999999999998</v>
      </c>
      <c r="E29" s="12">
        <v>10004.61</v>
      </c>
      <c r="F29" s="12">
        <v>26.84</v>
      </c>
      <c r="G29" s="12">
        <v>5227.7700000000004</v>
      </c>
      <c r="H29" s="119">
        <v>0</v>
      </c>
      <c r="I29" s="119">
        <v>0</v>
      </c>
    </row>
    <row r="30" spans="1:14" x14ac:dyDescent="0.2">
      <c r="B30" s="127" t="s">
        <v>314</v>
      </c>
      <c r="C30" s="14">
        <v>307</v>
      </c>
      <c r="D30" s="12">
        <v>53.222999999999999</v>
      </c>
      <c r="E30" s="12">
        <v>14163.35</v>
      </c>
      <c r="F30" s="12">
        <v>28.748000000000001</v>
      </c>
      <c r="G30" s="12">
        <v>6292.19</v>
      </c>
      <c r="H30" s="4">
        <v>0</v>
      </c>
      <c r="I30" s="4">
        <v>0</v>
      </c>
    </row>
    <row r="31" spans="1:14" x14ac:dyDescent="0.2">
      <c r="B31" s="127" t="s">
        <v>315</v>
      </c>
      <c r="C31" s="14">
        <v>287</v>
      </c>
      <c r="D31" s="12">
        <v>133.749</v>
      </c>
      <c r="E31" s="12">
        <v>18934.57</v>
      </c>
      <c r="F31" s="12">
        <v>25.895</v>
      </c>
      <c r="G31" s="12">
        <v>5295.23</v>
      </c>
      <c r="H31" s="119">
        <v>0</v>
      </c>
      <c r="I31" s="119">
        <v>0</v>
      </c>
    </row>
    <row r="32" spans="1:14" x14ac:dyDescent="0.2">
      <c r="B32" s="127" t="s">
        <v>316</v>
      </c>
      <c r="C32" s="14">
        <v>258</v>
      </c>
      <c r="D32" s="12">
        <v>42.935000000000002</v>
      </c>
      <c r="E32" s="12">
        <v>8956.16</v>
      </c>
      <c r="F32" s="12">
        <v>25.699000000000002</v>
      </c>
      <c r="G32" s="12">
        <v>5500.14</v>
      </c>
      <c r="H32" s="119">
        <v>0</v>
      </c>
      <c r="I32" s="119">
        <v>0</v>
      </c>
    </row>
    <row r="33" spans="2:12" x14ac:dyDescent="0.2">
      <c r="B33" s="127"/>
      <c r="C33" s="14"/>
      <c r="D33" s="12"/>
      <c r="E33" s="12"/>
      <c r="F33" s="12"/>
      <c r="G33" s="12"/>
      <c r="H33" s="12"/>
      <c r="I33" s="12"/>
    </row>
    <row r="34" spans="2:12" x14ac:dyDescent="0.2">
      <c r="B34" s="127" t="s">
        <v>317</v>
      </c>
      <c r="C34" s="14">
        <v>288</v>
      </c>
      <c r="D34" s="12">
        <v>47.262999999999998</v>
      </c>
      <c r="E34" s="12">
        <v>10297.76</v>
      </c>
      <c r="F34" s="12">
        <v>27.722000000000001</v>
      </c>
      <c r="G34" s="12">
        <v>5904.49</v>
      </c>
      <c r="H34" s="119">
        <v>0</v>
      </c>
      <c r="I34" s="119">
        <v>0</v>
      </c>
    </row>
    <row r="35" spans="2:12" x14ac:dyDescent="0.2">
      <c r="B35" s="127" t="s">
        <v>318</v>
      </c>
      <c r="C35" s="14">
        <v>319</v>
      </c>
      <c r="D35" s="12">
        <v>76.974000000000004</v>
      </c>
      <c r="E35" s="12">
        <v>24831.99</v>
      </c>
      <c r="F35" s="12">
        <v>30.236000000000001</v>
      </c>
      <c r="G35" s="12">
        <v>6355.74</v>
      </c>
      <c r="H35" s="119">
        <v>0</v>
      </c>
      <c r="I35" s="119">
        <v>0</v>
      </c>
    </row>
    <row r="36" spans="2:12" x14ac:dyDescent="0.2">
      <c r="B36" s="127" t="s">
        <v>319</v>
      </c>
      <c r="C36" s="14">
        <v>235</v>
      </c>
      <c r="D36" s="12">
        <v>35.552999999999997</v>
      </c>
      <c r="E36" s="12">
        <v>8120.17</v>
      </c>
      <c r="F36" s="12">
        <v>23.978999999999999</v>
      </c>
      <c r="G36" s="12">
        <v>4830</v>
      </c>
      <c r="H36" s="4">
        <v>0</v>
      </c>
      <c r="I36" s="4">
        <v>0</v>
      </c>
    </row>
    <row r="37" spans="2:12" x14ac:dyDescent="0.2">
      <c r="B37" s="127" t="s">
        <v>320</v>
      </c>
      <c r="C37" s="14">
        <v>266</v>
      </c>
      <c r="D37" s="12">
        <v>39.652999999999999</v>
      </c>
      <c r="E37" s="12">
        <v>10419.51</v>
      </c>
      <c r="F37" s="12">
        <v>27.506</v>
      </c>
      <c r="G37" s="12">
        <v>5902.4</v>
      </c>
      <c r="H37" s="4">
        <v>0</v>
      </c>
      <c r="I37" s="4">
        <v>0</v>
      </c>
    </row>
    <row r="38" spans="2:12" x14ac:dyDescent="0.2">
      <c r="B38" s="127" t="s">
        <v>321</v>
      </c>
      <c r="C38" s="14">
        <v>323</v>
      </c>
      <c r="D38" s="12">
        <v>44.433</v>
      </c>
      <c r="E38" s="12">
        <v>10025.959999999999</v>
      </c>
      <c r="F38" s="12">
        <v>32.569000000000003</v>
      </c>
      <c r="G38" s="12">
        <v>6979.38</v>
      </c>
      <c r="H38" s="119">
        <v>0</v>
      </c>
      <c r="I38" s="119">
        <v>0</v>
      </c>
    </row>
    <row r="39" spans="2:12" x14ac:dyDescent="0.2">
      <c r="B39" s="127" t="s">
        <v>322</v>
      </c>
      <c r="C39" s="14">
        <v>273</v>
      </c>
      <c r="D39" s="12">
        <v>32.390999999999998</v>
      </c>
      <c r="E39" s="12">
        <v>6330.85</v>
      </c>
      <c r="F39" s="12">
        <v>26.718</v>
      </c>
      <c r="G39" s="12">
        <v>5274.65</v>
      </c>
      <c r="H39" s="119">
        <v>0</v>
      </c>
      <c r="I39" s="119">
        <v>0</v>
      </c>
    </row>
    <row r="40" spans="2:12" ht="18" thickBot="1" x14ac:dyDescent="0.2">
      <c r="B40" s="39"/>
      <c r="C40" s="50" t="s">
        <v>200</v>
      </c>
      <c r="D40" s="1" t="s">
        <v>200</v>
      </c>
      <c r="E40" s="79"/>
      <c r="F40" s="1" t="s">
        <v>200</v>
      </c>
      <c r="G40" s="1" t="s">
        <v>200</v>
      </c>
      <c r="H40" s="1"/>
      <c r="I40" s="1"/>
      <c r="J40" s="1"/>
    </row>
    <row r="41" spans="2:12" x14ac:dyDescent="0.2">
      <c r="C41" s="147" t="s">
        <v>201</v>
      </c>
      <c r="D41" s="148"/>
      <c r="E41" s="147" t="s">
        <v>202</v>
      </c>
      <c r="F41" s="148"/>
      <c r="G41" s="147" t="s">
        <v>203</v>
      </c>
      <c r="H41" s="148"/>
      <c r="I41" s="147" t="s">
        <v>204</v>
      </c>
      <c r="J41" s="149"/>
    </row>
    <row r="42" spans="2:12" x14ac:dyDescent="0.2">
      <c r="C42" s="133" t="s">
        <v>38</v>
      </c>
      <c r="D42" s="18" t="s">
        <v>44</v>
      </c>
      <c r="E42" s="133" t="s">
        <v>38</v>
      </c>
      <c r="F42" s="18" t="s">
        <v>44</v>
      </c>
      <c r="G42" s="133" t="s">
        <v>38</v>
      </c>
      <c r="H42" s="18" t="s">
        <v>44</v>
      </c>
      <c r="I42" s="133" t="s">
        <v>29</v>
      </c>
      <c r="J42" s="18" t="s">
        <v>37</v>
      </c>
    </row>
    <row r="43" spans="2:12" x14ac:dyDescent="0.2">
      <c r="B43" s="46"/>
      <c r="C43" s="134"/>
      <c r="D43" s="19" t="s">
        <v>46</v>
      </c>
      <c r="E43" s="134"/>
      <c r="F43" s="19" t="s">
        <v>46</v>
      </c>
      <c r="G43" s="134"/>
      <c r="H43" s="19" t="s">
        <v>46</v>
      </c>
      <c r="I43" s="134"/>
      <c r="J43" s="19" t="s">
        <v>40</v>
      </c>
    </row>
    <row r="44" spans="2:12" x14ac:dyDescent="0.2">
      <c r="C44" s="8" t="s">
        <v>30</v>
      </c>
      <c r="D44" s="9" t="s">
        <v>31</v>
      </c>
      <c r="E44" s="9" t="s">
        <v>30</v>
      </c>
      <c r="F44" s="9" t="s">
        <v>31</v>
      </c>
      <c r="G44" s="9" t="s">
        <v>30</v>
      </c>
      <c r="H44" s="9" t="s">
        <v>31</v>
      </c>
      <c r="I44" s="9" t="s">
        <v>30</v>
      </c>
      <c r="J44" s="9" t="s">
        <v>31</v>
      </c>
    </row>
    <row r="45" spans="2:12" x14ac:dyDescent="0.2">
      <c r="B45" s="78" t="s">
        <v>117</v>
      </c>
      <c r="C45" s="57">
        <v>96.781999999999996</v>
      </c>
      <c r="D45" s="58">
        <v>24203.13</v>
      </c>
      <c r="E45" s="58">
        <v>345.529</v>
      </c>
      <c r="F45" s="58">
        <v>57762.06</v>
      </c>
      <c r="G45" s="58">
        <v>0.11799999999999999</v>
      </c>
      <c r="H45" s="58">
        <v>12.39</v>
      </c>
      <c r="I45" s="58">
        <v>46.468000000000004</v>
      </c>
      <c r="J45" s="58">
        <v>9528.0400000000009</v>
      </c>
    </row>
    <row r="46" spans="2:12" s="6" customFormat="1" x14ac:dyDescent="0.2">
      <c r="B46" s="78" t="s">
        <v>122</v>
      </c>
      <c r="C46" s="8">
        <v>98</v>
      </c>
      <c r="D46" s="9">
        <v>24421</v>
      </c>
      <c r="E46" s="9">
        <v>361</v>
      </c>
      <c r="F46" s="9">
        <v>59398</v>
      </c>
      <c r="G46" s="9">
        <v>0</v>
      </c>
      <c r="H46" s="9">
        <v>29</v>
      </c>
      <c r="I46" s="9">
        <v>3</v>
      </c>
      <c r="J46" s="9">
        <v>184</v>
      </c>
      <c r="K46" s="3"/>
      <c r="L46" s="3"/>
    </row>
    <row r="47" spans="2:12" x14ac:dyDescent="0.2">
      <c r="B47" s="78" t="s">
        <v>182</v>
      </c>
      <c r="C47" s="8">
        <v>87.072999999999993</v>
      </c>
      <c r="D47" s="9">
        <v>26574.68</v>
      </c>
      <c r="E47" s="9">
        <v>409.87599999999998</v>
      </c>
      <c r="F47" s="9">
        <v>68449.509999999995</v>
      </c>
      <c r="G47" s="9">
        <v>0.373</v>
      </c>
      <c r="H47" s="9">
        <v>51.75</v>
      </c>
      <c r="I47" s="9">
        <v>4.6890000000000001</v>
      </c>
      <c r="J47" s="9">
        <v>260.33999999999997</v>
      </c>
    </row>
    <row r="48" spans="2:12" x14ac:dyDescent="0.2">
      <c r="B48" s="78" t="s">
        <v>183</v>
      </c>
      <c r="C48" s="8">
        <v>69.506</v>
      </c>
      <c r="D48" s="9">
        <v>15885.09</v>
      </c>
      <c r="E48" s="9">
        <v>333.96899999999999</v>
      </c>
      <c r="F48" s="9">
        <v>59636.47</v>
      </c>
      <c r="G48" s="9">
        <v>0.104</v>
      </c>
      <c r="H48" s="9">
        <v>8.73</v>
      </c>
      <c r="I48" s="9">
        <v>6.41</v>
      </c>
      <c r="J48" s="9">
        <v>1047.74</v>
      </c>
    </row>
    <row r="49" spans="1:12" x14ac:dyDescent="0.2">
      <c r="B49" s="78" t="s">
        <v>248</v>
      </c>
      <c r="C49" s="8">
        <v>29.395</v>
      </c>
      <c r="D49" s="9">
        <v>7473.03</v>
      </c>
      <c r="E49" s="9">
        <v>299.53100000000001</v>
      </c>
      <c r="F49" s="9">
        <v>55181.84</v>
      </c>
      <c r="G49" s="9">
        <v>0.53700000000000003</v>
      </c>
      <c r="H49" s="9">
        <v>66.25</v>
      </c>
      <c r="I49" s="9">
        <v>4.57</v>
      </c>
      <c r="J49" s="9">
        <v>448.49</v>
      </c>
    </row>
    <row r="50" spans="1:12" x14ac:dyDescent="0.2">
      <c r="B50" s="78"/>
      <c r="C50" s="8"/>
      <c r="D50" s="9"/>
      <c r="E50" s="9"/>
      <c r="F50" s="9"/>
      <c r="G50" s="9"/>
      <c r="H50" s="9"/>
      <c r="I50" s="9"/>
      <c r="J50" s="9"/>
    </row>
    <row r="51" spans="1:12" x14ac:dyDescent="0.2">
      <c r="B51" s="78" t="s">
        <v>254</v>
      </c>
      <c r="C51" s="8">
        <v>68.031000000000006</v>
      </c>
      <c r="D51" s="9">
        <v>19031.36</v>
      </c>
      <c r="E51" s="9">
        <v>378.41500000000002</v>
      </c>
      <c r="F51" s="9">
        <v>76527.320000000007</v>
      </c>
      <c r="G51" s="9">
        <v>2.8050000000000002</v>
      </c>
      <c r="H51" s="9">
        <v>401.19</v>
      </c>
      <c r="I51" s="9">
        <v>4.0259999999999998</v>
      </c>
      <c r="J51" s="9">
        <v>268.35000000000002</v>
      </c>
    </row>
    <row r="52" spans="1:12" x14ac:dyDescent="0.2">
      <c r="B52" s="78" t="s">
        <v>263</v>
      </c>
      <c r="C52" s="8">
        <v>50.124000000000002</v>
      </c>
      <c r="D52" s="9">
        <v>17228.11</v>
      </c>
      <c r="E52" s="9">
        <v>406.42</v>
      </c>
      <c r="F52" s="9">
        <v>78745.899999999994</v>
      </c>
      <c r="G52" s="9">
        <v>0.19800000000000001</v>
      </c>
      <c r="H52" s="9">
        <v>30.5</v>
      </c>
      <c r="I52" s="9">
        <v>3.327</v>
      </c>
      <c r="J52" s="9">
        <v>196.57</v>
      </c>
    </row>
    <row r="53" spans="1:12" x14ac:dyDescent="0.2">
      <c r="B53" s="78" t="s">
        <v>270</v>
      </c>
      <c r="C53" s="8">
        <v>66.355000000000004</v>
      </c>
      <c r="D53" s="9">
        <v>22917.46</v>
      </c>
      <c r="E53" s="9">
        <v>281.24900000000002</v>
      </c>
      <c r="F53" s="9">
        <v>57477.919999999998</v>
      </c>
      <c r="G53" s="9">
        <v>0.2</v>
      </c>
      <c r="H53" s="9">
        <v>26.31</v>
      </c>
      <c r="I53" s="9">
        <v>4.6050000000000004</v>
      </c>
      <c r="J53" s="9">
        <v>278.91000000000003</v>
      </c>
    </row>
    <row r="54" spans="1:12" x14ac:dyDescent="0.2">
      <c r="B54" s="78" t="s">
        <v>273</v>
      </c>
      <c r="C54" s="8">
        <v>84.328000000000003</v>
      </c>
      <c r="D54" s="9">
        <v>29647.58</v>
      </c>
      <c r="E54" s="9">
        <v>245.922</v>
      </c>
      <c r="F54" s="9">
        <v>47449.37</v>
      </c>
      <c r="G54" s="9">
        <v>5.5E-2</v>
      </c>
      <c r="H54" s="9">
        <v>5.99</v>
      </c>
      <c r="I54" s="9">
        <v>9.7940000000000005</v>
      </c>
      <c r="J54" s="9">
        <v>1511.35</v>
      </c>
    </row>
    <row r="55" spans="1:12" x14ac:dyDescent="0.2">
      <c r="B55" s="78" t="s">
        <v>283</v>
      </c>
      <c r="C55" s="8">
        <v>60.946000000000005</v>
      </c>
      <c r="D55" s="9">
        <v>17701.060000000001</v>
      </c>
      <c r="E55" s="9">
        <v>282.67</v>
      </c>
      <c r="F55" s="9">
        <v>60023.360000000001</v>
      </c>
      <c r="G55" s="9">
        <v>2.1000000000000001E-2</v>
      </c>
      <c r="H55" s="9">
        <v>6</v>
      </c>
      <c r="I55" s="9">
        <v>4.2239999999999993</v>
      </c>
      <c r="J55" s="9">
        <v>327.16000000000003</v>
      </c>
    </row>
    <row r="56" spans="1:12" x14ac:dyDescent="0.2">
      <c r="B56" s="78"/>
      <c r="C56" s="8"/>
      <c r="D56" s="9"/>
      <c r="E56" s="9"/>
      <c r="F56" s="9"/>
      <c r="G56" s="9"/>
      <c r="H56" s="9"/>
      <c r="I56" s="9"/>
      <c r="J56" s="9"/>
    </row>
    <row r="57" spans="1:12" x14ac:dyDescent="0.2">
      <c r="B57" s="78" t="s">
        <v>290</v>
      </c>
      <c r="C57" s="8">
        <v>33.329000000000001</v>
      </c>
      <c r="D57" s="9">
        <v>12646.13</v>
      </c>
      <c r="E57" s="9">
        <v>236.518</v>
      </c>
      <c r="F57" s="9">
        <v>53459.429999999993</v>
      </c>
      <c r="G57" s="9">
        <v>2.5999999999999999E-2</v>
      </c>
      <c r="H57" s="9">
        <v>7</v>
      </c>
      <c r="I57" s="9">
        <v>4.2609999999999992</v>
      </c>
      <c r="J57" s="9">
        <v>623.9</v>
      </c>
    </row>
    <row r="58" spans="1:12" x14ac:dyDescent="0.2">
      <c r="B58" s="78" t="s">
        <v>310</v>
      </c>
      <c r="C58" s="8">
        <f>SUM(C60:C72)</f>
        <v>48.987000000000002</v>
      </c>
      <c r="D58" s="9">
        <f t="shared" ref="D58:J58" si="1">SUM(D60:D72)</f>
        <v>21260.3</v>
      </c>
      <c r="E58" s="9">
        <f t="shared" si="1"/>
        <v>249.59699999999998</v>
      </c>
      <c r="F58" s="9">
        <f t="shared" si="1"/>
        <v>54139.119999999995</v>
      </c>
      <c r="G58" s="12">
        <f t="shared" si="1"/>
        <v>0</v>
      </c>
      <c r="H58" s="12">
        <f t="shared" si="1"/>
        <v>0</v>
      </c>
      <c r="I58" s="9">
        <f t="shared" si="1"/>
        <v>4.2490000000000006</v>
      </c>
      <c r="J58" s="9">
        <f t="shared" si="1"/>
        <v>426.32</v>
      </c>
    </row>
    <row r="59" spans="1:12" s="6" customFormat="1" ht="15" customHeight="1" x14ac:dyDescent="0.2">
      <c r="A59" s="3"/>
      <c r="B59" s="24"/>
      <c r="C59" s="80"/>
      <c r="D59" s="44"/>
      <c r="E59" s="44"/>
      <c r="F59" s="44"/>
      <c r="G59" s="44"/>
      <c r="H59" s="44"/>
      <c r="I59" s="44"/>
      <c r="J59" s="44"/>
      <c r="K59" s="3"/>
      <c r="L59" s="3"/>
    </row>
    <row r="60" spans="1:12" x14ac:dyDescent="0.2">
      <c r="B60" s="127" t="s">
        <v>311</v>
      </c>
      <c r="C60" s="57">
        <v>3.2000000000000001E-2</v>
      </c>
      <c r="D60" s="58">
        <v>40</v>
      </c>
      <c r="E60" s="12">
        <v>11.920999999999999</v>
      </c>
      <c r="F60" s="12">
        <v>3133.49</v>
      </c>
      <c r="G60" s="119">
        <v>0</v>
      </c>
      <c r="H60" s="119">
        <v>0</v>
      </c>
      <c r="I60" s="12">
        <v>0.13100000000000001</v>
      </c>
      <c r="J60" s="12">
        <v>16.5</v>
      </c>
    </row>
    <row r="61" spans="1:12" x14ac:dyDescent="0.2">
      <c r="B61" s="127" t="s">
        <v>312</v>
      </c>
      <c r="C61" s="14">
        <v>0</v>
      </c>
      <c r="D61" s="12">
        <v>0</v>
      </c>
      <c r="E61" s="12">
        <v>17.164000000000001</v>
      </c>
      <c r="F61" s="12">
        <v>7961.53</v>
      </c>
      <c r="G61" s="4">
        <v>0</v>
      </c>
      <c r="H61" s="4">
        <v>0</v>
      </c>
      <c r="I61" s="12">
        <v>0.871</v>
      </c>
      <c r="J61" s="12">
        <v>151.28</v>
      </c>
    </row>
    <row r="62" spans="1:12" x14ac:dyDescent="0.2">
      <c r="B62" s="127" t="s">
        <v>313</v>
      </c>
      <c r="C62" s="14">
        <v>3.1789999999999998</v>
      </c>
      <c r="D62" s="12">
        <v>1347.5</v>
      </c>
      <c r="E62" s="12">
        <v>12.186999999999999</v>
      </c>
      <c r="F62" s="12">
        <v>3399.83</v>
      </c>
      <c r="G62" s="12">
        <v>0</v>
      </c>
      <c r="H62" s="12">
        <v>0</v>
      </c>
      <c r="I62" s="12">
        <v>0.246</v>
      </c>
      <c r="J62" s="12">
        <v>29.51</v>
      </c>
    </row>
    <row r="63" spans="1:12" x14ac:dyDescent="0.2">
      <c r="B63" s="127" t="s">
        <v>314</v>
      </c>
      <c r="C63" s="14">
        <v>9.15</v>
      </c>
      <c r="D63" s="12">
        <v>3875</v>
      </c>
      <c r="E63" s="12">
        <v>15.2</v>
      </c>
      <c r="F63" s="12">
        <v>3968.4</v>
      </c>
      <c r="G63" s="119">
        <v>0</v>
      </c>
      <c r="H63" s="119">
        <v>0</v>
      </c>
      <c r="I63" s="12">
        <v>0.125</v>
      </c>
      <c r="J63" s="12">
        <v>27.76</v>
      </c>
    </row>
    <row r="64" spans="1:12" x14ac:dyDescent="0.2">
      <c r="B64" s="127" t="s">
        <v>315</v>
      </c>
      <c r="C64" s="14">
        <v>8.1489999999999991</v>
      </c>
      <c r="D64" s="12">
        <v>2517.8000000000002</v>
      </c>
      <c r="E64" s="12">
        <v>99.62</v>
      </c>
      <c r="F64" s="12">
        <v>11113.34</v>
      </c>
      <c r="G64" s="119">
        <v>0</v>
      </c>
      <c r="H64" s="119">
        <v>0</v>
      </c>
      <c r="I64" s="12">
        <v>8.5000000000000006E-2</v>
      </c>
      <c r="J64" s="12">
        <v>8.1999999999999993</v>
      </c>
    </row>
    <row r="65" spans="1:10" x14ac:dyDescent="0.2">
      <c r="B65" s="127" t="s">
        <v>316</v>
      </c>
      <c r="C65" s="14">
        <v>0.90400000000000003</v>
      </c>
      <c r="D65" s="12">
        <v>200</v>
      </c>
      <c r="E65" s="12">
        <v>16.184000000000001</v>
      </c>
      <c r="F65" s="12">
        <v>3247.02</v>
      </c>
      <c r="G65" s="119">
        <v>0</v>
      </c>
      <c r="H65" s="119">
        <v>0</v>
      </c>
      <c r="I65" s="12">
        <v>0.14799999999999999</v>
      </c>
      <c r="J65" s="12">
        <v>9</v>
      </c>
    </row>
    <row r="66" spans="1:10" x14ac:dyDescent="0.2">
      <c r="B66" s="127"/>
      <c r="C66" s="14"/>
      <c r="D66" s="12"/>
      <c r="E66" s="12"/>
      <c r="F66" s="12"/>
      <c r="G66" s="12"/>
      <c r="H66" s="12"/>
      <c r="I66" s="12"/>
      <c r="J66" s="12"/>
    </row>
    <row r="67" spans="1:10" x14ac:dyDescent="0.2">
      <c r="B67" s="127" t="s">
        <v>317</v>
      </c>
      <c r="C67" s="14">
        <v>1.468</v>
      </c>
      <c r="D67" s="12">
        <v>501</v>
      </c>
      <c r="E67" s="12">
        <v>17.832999999999998</v>
      </c>
      <c r="F67" s="12">
        <v>3872.47</v>
      </c>
      <c r="G67" s="12">
        <v>0</v>
      </c>
      <c r="H67" s="12">
        <v>0</v>
      </c>
      <c r="I67" s="12">
        <v>0.24</v>
      </c>
      <c r="J67" s="12">
        <v>19.8</v>
      </c>
    </row>
    <row r="68" spans="1:10" x14ac:dyDescent="0.2">
      <c r="B68" s="127" t="s">
        <v>318</v>
      </c>
      <c r="C68" s="118">
        <v>25.771000000000001</v>
      </c>
      <c r="D68" s="119">
        <v>12679</v>
      </c>
      <c r="E68" s="12">
        <v>20.63</v>
      </c>
      <c r="F68" s="12">
        <v>5772.15</v>
      </c>
      <c r="G68" s="4">
        <v>0</v>
      </c>
      <c r="H68" s="4">
        <v>0</v>
      </c>
      <c r="I68" s="12">
        <v>0.33700000000000002</v>
      </c>
      <c r="J68" s="12">
        <v>25.1</v>
      </c>
    </row>
    <row r="69" spans="1:10" x14ac:dyDescent="0.2">
      <c r="B69" s="127" t="s">
        <v>319</v>
      </c>
      <c r="C69" s="14">
        <v>0</v>
      </c>
      <c r="D69" s="12">
        <v>0</v>
      </c>
      <c r="E69" s="12">
        <v>11.302</v>
      </c>
      <c r="F69" s="12">
        <v>3226.67</v>
      </c>
      <c r="G69" s="119">
        <v>0</v>
      </c>
      <c r="H69" s="119">
        <v>0</v>
      </c>
      <c r="I69" s="12">
        <v>0.27200000000000002</v>
      </c>
      <c r="J69" s="12">
        <v>63.5</v>
      </c>
    </row>
    <row r="70" spans="1:10" x14ac:dyDescent="0.2">
      <c r="B70" s="127" t="s">
        <v>320</v>
      </c>
      <c r="C70" s="14">
        <v>0</v>
      </c>
      <c r="D70" s="12">
        <v>0</v>
      </c>
      <c r="E70" s="12">
        <v>10.592000000000001</v>
      </c>
      <c r="F70" s="12">
        <v>4466.41</v>
      </c>
      <c r="G70" s="119">
        <v>0</v>
      </c>
      <c r="H70" s="119">
        <v>0</v>
      </c>
      <c r="I70" s="12">
        <v>1.5549999999999999</v>
      </c>
      <c r="J70" s="12">
        <v>50.7</v>
      </c>
    </row>
    <row r="71" spans="1:10" x14ac:dyDescent="0.2">
      <c r="B71" s="127" t="s">
        <v>321</v>
      </c>
      <c r="C71" s="14">
        <v>0.33400000000000002</v>
      </c>
      <c r="D71" s="12">
        <v>100</v>
      </c>
      <c r="E71" s="12">
        <v>11.409000000000001</v>
      </c>
      <c r="F71" s="12">
        <v>2939.11</v>
      </c>
      <c r="G71" s="4">
        <v>0</v>
      </c>
      <c r="H71" s="4">
        <v>0</v>
      </c>
      <c r="I71" s="12">
        <v>0.121</v>
      </c>
      <c r="J71" s="12">
        <v>7.47</v>
      </c>
    </row>
    <row r="72" spans="1:10" x14ac:dyDescent="0.2">
      <c r="B72" s="127" t="s">
        <v>322</v>
      </c>
      <c r="C72" s="14">
        <v>0</v>
      </c>
      <c r="D72" s="12">
        <v>0</v>
      </c>
      <c r="E72" s="12">
        <v>5.5549999999999997</v>
      </c>
      <c r="F72" s="12">
        <v>1038.7</v>
      </c>
      <c r="G72" s="4">
        <v>0</v>
      </c>
      <c r="H72" s="4">
        <v>0</v>
      </c>
      <c r="I72" s="12">
        <v>0.11799999999999999</v>
      </c>
      <c r="J72" s="12">
        <v>17.5</v>
      </c>
    </row>
    <row r="73" spans="1:10" ht="18" thickBot="1" x14ac:dyDescent="0.2">
      <c r="B73" s="39"/>
      <c r="C73" s="50" t="s">
        <v>200</v>
      </c>
      <c r="D73" s="1" t="s">
        <v>200</v>
      </c>
      <c r="E73" s="1" t="s">
        <v>200</v>
      </c>
      <c r="F73" s="1" t="s">
        <v>200</v>
      </c>
      <c r="G73" s="1"/>
      <c r="H73" s="1"/>
      <c r="I73" s="1"/>
      <c r="J73" s="1"/>
    </row>
    <row r="74" spans="1:10" x14ac:dyDescent="0.2">
      <c r="C74" s="2" t="s">
        <v>36</v>
      </c>
    </row>
    <row r="75" spans="1:10" x14ac:dyDescent="0.2">
      <c r="A75" s="2"/>
    </row>
  </sheetData>
  <mergeCells count="13">
    <mergeCell ref="C42:C43"/>
    <mergeCell ref="E42:E43"/>
    <mergeCell ref="G42:G43"/>
    <mergeCell ref="I42:I43"/>
    <mergeCell ref="B6:J6"/>
    <mergeCell ref="C41:D41"/>
    <mergeCell ref="E41:F41"/>
    <mergeCell ref="G41:H41"/>
    <mergeCell ref="I41:J41"/>
    <mergeCell ref="C9:C10"/>
    <mergeCell ref="D9:D10"/>
    <mergeCell ref="F9:F10"/>
    <mergeCell ref="H9:H10"/>
  </mergeCells>
  <phoneticPr fontId="2"/>
  <pageMargins left="0.73" right="0.6" top="0.98425196850393704" bottom="0.98425196850393704" header="0.51181102362204722" footer="0.51181102362204722"/>
  <pageSetup paperSize="9" scale="61"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pageSetUpPr autoPageBreaks="0" fitToPage="1"/>
  </sheetPr>
  <dimension ref="A1:M72"/>
  <sheetViews>
    <sheetView view="pageBreakPreview" zoomScale="90" zoomScaleNormal="75" zoomScaleSheetLayoutView="90" workbookViewId="0"/>
  </sheetViews>
  <sheetFormatPr defaultColWidth="13.375" defaultRowHeight="17.25" x14ac:dyDescent="0.15"/>
  <cols>
    <col min="1" max="1" width="13.375" style="3" customWidth="1"/>
    <col min="2" max="2" width="21.25" style="31" customWidth="1"/>
    <col min="3" max="10" width="15" style="3" customWidth="1"/>
    <col min="11" max="16384" width="13.375" style="3"/>
  </cols>
  <sheetData>
    <row r="1" spans="1:13" x14ac:dyDescent="0.2">
      <c r="A1" s="2"/>
    </row>
    <row r="6" spans="1:13" x14ac:dyDescent="0.2">
      <c r="B6" s="138" t="s">
        <v>205</v>
      </c>
      <c r="C6" s="138"/>
      <c r="D6" s="138"/>
      <c r="E6" s="138"/>
      <c r="F6" s="138"/>
      <c r="G6" s="138"/>
      <c r="H6" s="138"/>
      <c r="I6" s="138"/>
      <c r="J6" s="138"/>
    </row>
    <row r="7" spans="1:13" ht="18" thickBot="1" x14ac:dyDescent="0.2">
      <c r="B7" s="70"/>
      <c r="C7" s="1"/>
      <c r="D7" s="1"/>
      <c r="E7" s="1"/>
      <c r="F7" s="1"/>
      <c r="G7" s="1"/>
      <c r="H7" s="1"/>
      <c r="I7" s="1"/>
      <c r="J7" s="1"/>
    </row>
    <row r="8" spans="1:13" x14ac:dyDescent="0.2">
      <c r="C8" s="16"/>
      <c r="D8" s="149" t="s">
        <v>119</v>
      </c>
      <c r="E8" s="149"/>
      <c r="F8" s="15"/>
      <c r="G8" s="15"/>
      <c r="H8" s="16"/>
      <c r="I8" s="2" t="s">
        <v>47</v>
      </c>
      <c r="J8" s="15"/>
    </row>
    <row r="9" spans="1:13" x14ac:dyDescent="0.2">
      <c r="B9" s="32"/>
      <c r="C9" s="139" t="s">
        <v>207</v>
      </c>
      <c r="D9" s="15"/>
      <c r="E9" s="15"/>
      <c r="F9" s="15"/>
      <c r="G9" s="18" t="s">
        <v>206</v>
      </c>
      <c r="H9" s="139" t="s">
        <v>207</v>
      </c>
      <c r="I9" s="71"/>
      <c r="J9" s="71"/>
    </row>
    <row r="10" spans="1:13" x14ac:dyDescent="0.2">
      <c r="B10" s="72"/>
      <c r="C10" s="141"/>
      <c r="D10" s="19" t="s">
        <v>208</v>
      </c>
      <c r="E10" s="19" t="s">
        <v>209</v>
      </c>
      <c r="F10" s="19" t="s">
        <v>210</v>
      </c>
      <c r="G10" s="19" t="s">
        <v>211</v>
      </c>
      <c r="H10" s="134"/>
      <c r="I10" s="19" t="s">
        <v>209</v>
      </c>
      <c r="J10" s="19" t="s">
        <v>210</v>
      </c>
    </row>
    <row r="11" spans="1:13" x14ac:dyDescent="0.2">
      <c r="B11" s="32"/>
      <c r="C11" s="8" t="s">
        <v>48</v>
      </c>
      <c r="D11" s="9" t="s">
        <v>48</v>
      </c>
      <c r="E11" s="9" t="s">
        <v>48</v>
      </c>
      <c r="F11" s="9" t="s">
        <v>48</v>
      </c>
      <c r="G11" s="9" t="s">
        <v>49</v>
      </c>
      <c r="H11" s="9" t="s">
        <v>50</v>
      </c>
      <c r="I11" s="9" t="s">
        <v>50</v>
      </c>
      <c r="J11" s="9" t="s">
        <v>50</v>
      </c>
    </row>
    <row r="12" spans="1:13" s="6" customFormat="1" x14ac:dyDescent="0.2">
      <c r="B12" s="32" t="s">
        <v>118</v>
      </c>
      <c r="C12" s="57">
        <v>5637</v>
      </c>
      <c r="D12" s="59">
        <v>5536</v>
      </c>
      <c r="E12" s="59">
        <v>100</v>
      </c>
      <c r="F12" s="4">
        <v>1</v>
      </c>
      <c r="G12" s="4">
        <v>580019</v>
      </c>
      <c r="H12" s="58">
        <v>229</v>
      </c>
      <c r="I12" s="59">
        <v>228</v>
      </c>
      <c r="J12" s="4">
        <v>1</v>
      </c>
      <c r="K12" s="3"/>
      <c r="L12" s="3"/>
      <c r="M12" s="3"/>
    </row>
    <row r="13" spans="1:13" s="6" customFormat="1" x14ac:dyDescent="0.2">
      <c r="B13" s="32" t="s">
        <v>123</v>
      </c>
      <c r="C13" s="8">
        <v>5014</v>
      </c>
      <c r="D13" s="9">
        <v>4917</v>
      </c>
      <c r="E13" s="9">
        <v>96</v>
      </c>
      <c r="F13" s="9">
        <v>1</v>
      </c>
      <c r="G13" s="9">
        <v>484746</v>
      </c>
      <c r="H13" s="58">
        <v>243</v>
      </c>
      <c r="I13" s="59">
        <v>243</v>
      </c>
      <c r="J13" s="4">
        <v>0</v>
      </c>
      <c r="K13" s="3"/>
      <c r="L13" s="3"/>
      <c r="M13" s="3"/>
    </row>
    <row r="14" spans="1:13" s="6" customFormat="1" x14ac:dyDescent="0.2">
      <c r="B14" s="32" t="s">
        <v>212</v>
      </c>
      <c r="C14" s="8">
        <v>4909</v>
      </c>
      <c r="D14" s="9">
        <v>4837</v>
      </c>
      <c r="E14" s="9">
        <v>70</v>
      </c>
      <c r="F14" s="9">
        <v>2</v>
      </c>
      <c r="G14" s="9">
        <v>458531</v>
      </c>
      <c r="H14" s="58">
        <v>275</v>
      </c>
      <c r="I14" s="59">
        <v>274</v>
      </c>
      <c r="J14" s="4">
        <v>1</v>
      </c>
      <c r="K14" s="3"/>
      <c r="L14" s="3"/>
      <c r="M14" s="3"/>
    </row>
    <row r="15" spans="1:13" s="6" customFormat="1" x14ac:dyDescent="0.2">
      <c r="B15" s="32" t="s">
        <v>213</v>
      </c>
      <c r="C15" s="42">
        <v>4806</v>
      </c>
      <c r="D15" s="9">
        <v>4753</v>
      </c>
      <c r="E15" s="9">
        <v>52</v>
      </c>
      <c r="F15" s="9">
        <v>1</v>
      </c>
      <c r="G15" s="9">
        <v>482925</v>
      </c>
      <c r="H15" s="58">
        <v>272</v>
      </c>
      <c r="I15" s="59">
        <v>272</v>
      </c>
      <c r="J15" s="4">
        <v>0</v>
      </c>
      <c r="K15" s="3"/>
      <c r="L15" s="3"/>
      <c r="M15" s="3"/>
    </row>
    <row r="16" spans="1:13" s="6" customFormat="1" x14ac:dyDescent="0.2">
      <c r="B16" s="73" t="s">
        <v>249</v>
      </c>
      <c r="C16" s="12">
        <v>4539</v>
      </c>
      <c r="D16" s="12">
        <v>4493</v>
      </c>
      <c r="E16" s="12">
        <v>46</v>
      </c>
      <c r="F16" s="12">
        <v>0</v>
      </c>
      <c r="G16" s="9">
        <v>439114</v>
      </c>
      <c r="H16" s="12">
        <v>240</v>
      </c>
      <c r="I16" s="12">
        <v>240</v>
      </c>
      <c r="J16" s="12">
        <v>0</v>
      </c>
      <c r="K16" s="3"/>
      <c r="L16" s="3"/>
      <c r="M16" s="3"/>
    </row>
    <row r="17" spans="1:13" s="6" customFormat="1" x14ac:dyDescent="0.2">
      <c r="B17" s="32"/>
      <c r="C17" s="8"/>
      <c r="D17" s="9"/>
      <c r="E17" s="9"/>
      <c r="F17" s="9"/>
      <c r="G17" s="9"/>
      <c r="H17" s="58"/>
      <c r="I17" s="59"/>
      <c r="J17" s="4"/>
      <c r="K17" s="3"/>
      <c r="L17" s="3"/>
      <c r="M17" s="3"/>
    </row>
    <row r="18" spans="1:13" s="6" customFormat="1" x14ac:dyDescent="0.2">
      <c r="B18" s="73" t="s">
        <v>255</v>
      </c>
      <c r="C18" s="12">
        <v>4935</v>
      </c>
      <c r="D18" s="12">
        <v>4872</v>
      </c>
      <c r="E18" s="12">
        <v>63</v>
      </c>
      <c r="F18" s="12">
        <v>0</v>
      </c>
      <c r="G18" s="9">
        <v>482762</v>
      </c>
      <c r="H18" s="12">
        <v>205</v>
      </c>
      <c r="I18" s="12">
        <v>205</v>
      </c>
      <c r="J18" s="12">
        <v>0</v>
      </c>
      <c r="K18" s="3"/>
      <c r="L18" s="3"/>
      <c r="M18" s="3"/>
    </row>
    <row r="19" spans="1:13" s="6" customFormat="1" x14ac:dyDescent="0.2">
      <c r="B19" s="73" t="s">
        <v>265</v>
      </c>
      <c r="C19" s="12">
        <v>5188</v>
      </c>
      <c r="D19" s="12">
        <v>5143</v>
      </c>
      <c r="E19" s="12">
        <v>43</v>
      </c>
      <c r="F19" s="12">
        <v>2</v>
      </c>
      <c r="G19" s="9">
        <v>506834</v>
      </c>
      <c r="H19" s="12">
        <v>221</v>
      </c>
      <c r="I19" s="12">
        <v>221</v>
      </c>
      <c r="J19" s="12">
        <v>0</v>
      </c>
      <c r="K19" s="3"/>
      <c r="L19" s="3"/>
      <c r="M19" s="3"/>
    </row>
    <row r="20" spans="1:13" s="6" customFormat="1" x14ac:dyDescent="0.2">
      <c r="B20" s="73" t="s">
        <v>271</v>
      </c>
      <c r="C20" s="12">
        <v>4514</v>
      </c>
      <c r="D20" s="12">
        <v>4441</v>
      </c>
      <c r="E20" s="12">
        <v>73</v>
      </c>
      <c r="F20" s="12">
        <v>0</v>
      </c>
      <c r="G20" s="9">
        <v>431846</v>
      </c>
      <c r="H20" s="12">
        <v>185</v>
      </c>
      <c r="I20" s="12">
        <v>185</v>
      </c>
      <c r="J20" s="12">
        <v>0</v>
      </c>
      <c r="K20" s="3"/>
      <c r="L20" s="3"/>
      <c r="M20" s="3"/>
    </row>
    <row r="21" spans="1:13" s="6" customFormat="1" x14ac:dyDescent="0.2">
      <c r="B21" s="73" t="s">
        <v>272</v>
      </c>
      <c r="C21" s="12">
        <v>4591</v>
      </c>
      <c r="D21" s="12">
        <v>4565</v>
      </c>
      <c r="E21" s="12">
        <v>26</v>
      </c>
      <c r="F21" s="12">
        <v>0</v>
      </c>
      <c r="G21" s="9">
        <v>449010</v>
      </c>
      <c r="H21" s="12">
        <v>199</v>
      </c>
      <c r="I21" s="12">
        <v>199</v>
      </c>
      <c r="J21" s="12">
        <v>0</v>
      </c>
      <c r="K21" s="3"/>
      <c r="L21" s="3"/>
      <c r="M21" s="3"/>
    </row>
    <row r="22" spans="1:13" s="6" customFormat="1" x14ac:dyDescent="0.2">
      <c r="B22" s="73" t="s">
        <v>284</v>
      </c>
      <c r="C22" s="12">
        <v>4758</v>
      </c>
      <c r="D22" s="12">
        <v>4730</v>
      </c>
      <c r="E22" s="12">
        <v>27</v>
      </c>
      <c r="F22" s="12">
        <v>1</v>
      </c>
      <c r="G22" s="9">
        <v>454372</v>
      </c>
      <c r="H22" s="12">
        <v>199</v>
      </c>
      <c r="I22" s="12">
        <v>199</v>
      </c>
      <c r="J22" s="12">
        <v>0</v>
      </c>
      <c r="K22" s="3"/>
      <c r="L22" s="3"/>
      <c r="M22" s="3"/>
    </row>
    <row r="23" spans="1:13" s="6" customFormat="1" x14ac:dyDescent="0.2">
      <c r="B23" s="73"/>
      <c r="C23" s="12"/>
      <c r="D23" s="12"/>
      <c r="E23" s="12"/>
      <c r="F23" s="12"/>
      <c r="G23" s="9"/>
      <c r="H23" s="12"/>
      <c r="I23" s="12"/>
      <c r="J23" s="12"/>
      <c r="K23" s="3"/>
      <c r="L23" s="3"/>
      <c r="M23" s="3"/>
    </row>
    <row r="24" spans="1:13" s="6" customFormat="1" x14ac:dyDescent="0.2">
      <c r="B24" s="73" t="s">
        <v>291</v>
      </c>
      <c r="C24" s="12">
        <v>3958</v>
      </c>
      <c r="D24" s="12">
        <v>3940</v>
      </c>
      <c r="E24" s="12">
        <v>18</v>
      </c>
      <c r="F24" s="12">
        <v>0</v>
      </c>
      <c r="G24" s="9">
        <v>362408</v>
      </c>
      <c r="H24" s="12">
        <v>183</v>
      </c>
      <c r="I24" s="12">
        <v>183</v>
      </c>
      <c r="J24" s="12">
        <v>0</v>
      </c>
      <c r="K24" s="3"/>
      <c r="L24" s="3"/>
      <c r="M24" s="3"/>
    </row>
    <row r="25" spans="1:13" s="6" customFormat="1" x14ac:dyDescent="0.2">
      <c r="B25" s="73" t="s">
        <v>323</v>
      </c>
      <c r="C25" s="12">
        <v>3800</v>
      </c>
      <c r="D25" s="12">
        <v>3781</v>
      </c>
      <c r="E25" s="12">
        <v>19</v>
      </c>
      <c r="F25" s="12">
        <v>0</v>
      </c>
      <c r="G25" s="12">
        <v>339213</v>
      </c>
      <c r="H25" s="12">
        <v>160</v>
      </c>
      <c r="I25" s="12">
        <v>160</v>
      </c>
      <c r="J25" s="12">
        <v>0</v>
      </c>
      <c r="K25" s="3"/>
      <c r="L25" s="3"/>
      <c r="M25" s="3"/>
    </row>
    <row r="26" spans="1:13" ht="18" thickBot="1" x14ac:dyDescent="0.2">
      <c r="B26" s="74"/>
      <c r="C26" s="1"/>
      <c r="D26" s="1"/>
      <c r="E26" s="1"/>
      <c r="F26" s="1"/>
      <c r="G26" s="1"/>
      <c r="H26" s="1"/>
      <c r="I26" s="1"/>
      <c r="J26" s="1"/>
    </row>
    <row r="27" spans="1:13" x14ac:dyDescent="0.2">
      <c r="C27" s="2" t="s">
        <v>103</v>
      </c>
    </row>
    <row r="28" spans="1:13" x14ac:dyDescent="0.2">
      <c r="C28" s="2" t="s">
        <v>214</v>
      </c>
    </row>
    <row r="29" spans="1:13" x14ac:dyDescent="0.2">
      <c r="C29" s="2"/>
    </row>
    <row r="31" spans="1:13" x14ac:dyDescent="0.2">
      <c r="A31" s="6"/>
      <c r="B31" s="138" t="s">
        <v>215</v>
      </c>
      <c r="C31" s="138"/>
      <c r="D31" s="138"/>
      <c r="E31" s="138"/>
      <c r="F31" s="138"/>
      <c r="G31" s="138"/>
      <c r="H31" s="138"/>
      <c r="I31" s="138"/>
      <c r="J31" s="138"/>
    </row>
    <row r="32" spans="1:13" ht="18" thickBot="1" x14ac:dyDescent="0.25">
      <c r="B32" s="70"/>
      <c r="C32" s="55" t="s">
        <v>216</v>
      </c>
      <c r="D32" s="1"/>
      <c r="E32" s="1"/>
      <c r="F32" s="1"/>
      <c r="G32" s="1"/>
      <c r="H32" s="1"/>
      <c r="I32" s="1"/>
      <c r="J32" s="41" t="s">
        <v>51</v>
      </c>
    </row>
    <row r="33" spans="2:12" x14ac:dyDescent="0.2">
      <c r="C33" s="42"/>
      <c r="D33" s="16"/>
      <c r="E33" s="17" t="s">
        <v>52</v>
      </c>
      <c r="F33" s="15"/>
      <c r="G33" s="16"/>
      <c r="H33" s="17" t="s">
        <v>53</v>
      </c>
      <c r="I33" s="15"/>
      <c r="J33" s="15"/>
    </row>
    <row r="34" spans="2:12" x14ac:dyDescent="0.2">
      <c r="B34" s="32"/>
      <c r="C34" s="18" t="s">
        <v>207</v>
      </c>
      <c r="D34" s="133" t="s">
        <v>217</v>
      </c>
      <c r="E34" s="145" t="s">
        <v>256</v>
      </c>
      <c r="F34" s="133" t="s">
        <v>218</v>
      </c>
      <c r="G34" s="133" t="s">
        <v>217</v>
      </c>
      <c r="H34" s="133" t="s">
        <v>219</v>
      </c>
      <c r="I34" s="145" t="s">
        <v>256</v>
      </c>
      <c r="J34" s="156" t="s">
        <v>77</v>
      </c>
    </row>
    <row r="35" spans="2:12" x14ac:dyDescent="0.15">
      <c r="B35" s="72"/>
      <c r="C35" s="16"/>
      <c r="D35" s="134"/>
      <c r="E35" s="146"/>
      <c r="F35" s="134"/>
      <c r="G35" s="134"/>
      <c r="H35" s="134"/>
      <c r="I35" s="146"/>
      <c r="J35" s="157"/>
    </row>
    <row r="36" spans="2:12" ht="18" customHeight="1" x14ac:dyDescent="0.15">
      <c r="C36" s="42"/>
    </row>
    <row r="37" spans="2:12" s="6" customFormat="1" x14ac:dyDescent="0.2">
      <c r="B37" s="32" t="s">
        <v>118</v>
      </c>
      <c r="C37" s="42">
        <v>5637</v>
      </c>
      <c r="D37" s="7">
        <v>3073</v>
      </c>
      <c r="E37" s="7">
        <v>159</v>
      </c>
      <c r="F37" s="75">
        <v>281</v>
      </c>
      <c r="G37" s="75">
        <v>1250</v>
      </c>
      <c r="H37" s="3">
        <v>98</v>
      </c>
      <c r="I37" s="7">
        <v>1</v>
      </c>
      <c r="J37" s="4">
        <v>0</v>
      </c>
      <c r="K37" s="3"/>
    </row>
    <row r="38" spans="2:12" x14ac:dyDescent="0.2">
      <c r="B38" s="32" t="s">
        <v>123</v>
      </c>
      <c r="C38" s="42">
        <v>5014</v>
      </c>
      <c r="D38" s="7">
        <v>2416</v>
      </c>
      <c r="E38" s="7">
        <v>92</v>
      </c>
      <c r="F38" s="75">
        <v>207</v>
      </c>
      <c r="G38" s="75">
        <v>1304</v>
      </c>
      <c r="H38" s="3">
        <v>141</v>
      </c>
      <c r="I38" s="7">
        <v>8</v>
      </c>
      <c r="J38" s="4">
        <v>0</v>
      </c>
    </row>
    <row r="39" spans="2:12" s="6" customFormat="1" x14ac:dyDescent="0.2">
      <c r="B39" s="32" t="s">
        <v>212</v>
      </c>
      <c r="C39" s="42">
        <v>4909</v>
      </c>
      <c r="D39" s="7">
        <v>2300</v>
      </c>
      <c r="E39" s="7">
        <v>137</v>
      </c>
      <c r="F39" s="75">
        <v>148</v>
      </c>
      <c r="G39" s="75">
        <v>1327</v>
      </c>
      <c r="H39" s="3">
        <v>36</v>
      </c>
      <c r="I39" s="7">
        <v>61</v>
      </c>
      <c r="J39" s="4">
        <v>0</v>
      </c>
      <c r="K39" s="3"/>
      <c r="L39" s="3"/>
    </row>
    <row r="40" spans="2:12" s="6" customFormat="1" x14ac:dyDescent="0.2">
      <c r="B40" s="32" t="s">
        <v>213</v>
      </c>
      <c r="C40" s="42">
        <v>4806</v>
      </c>
      <c r="D40" s="7">
        <v>2373</v>
      </c>
      <c r="E40" s="7">
        <v>168</v>
      </c>
      <c r="F40" s="75">
        <v>186</v>
      </c>
      <c r="G40" s="75">
        <v>1116</v>
      </c>
      <c r="H40" s="3">
        <v>17</v>
      </c>
      <c r="I40" s="7">
        <v>49</v>
      </c>
      <c r="J40" s="4">
        <v>0</v>
      </c>
      <c r="K40" s="3"/>
      <c r="L40" s="3"/>
    </row>
    <row r="41" spans="2:12" s="6" customFormat="1" x14ac:dyDescent="0.2">
      <c r="B41" s="32" t="s">
        <v>249</v>
      </c>
      <c r="C41" s="42">
        <v>4539</v>
      </c>
      <c r="D41" s="7">
        <v>2287</v>
      </c>
      <c r="E41" s="7">
        <v>194</v>
      </c>
      <c r="F41" s="75">
        <v>151</v>
      </c>
      <c r="G41" s="75">
        <v>1199</v>
      </c>
      <c r="H41" s="3">
        <v>107</v>
      </c>
      <c r="I41" s="7">
        <v>73</v>
      </c>
      <c r="J41" s="4">
        <v>0</v>
      </c>
      <c r="K41" s="3"/>
      <c r="L41" s="3"/>
    </row>
    <row r="42" spans="2:12" s="6" customFormat="1" x14ac:dyDescent="0.2">
      <c r="B42" s="32"/>
      <c r="C42" s="42"/>
      <c r="D42" s="7"/>
      <c r="E42" s="7"/>
      <c r="F42" s="75"/>
      <c r="G42" s="75"/>
      <c r="H42" s="3"/>
      <c r="I42" s="7"/>
      <c r="J42" s="4"/>
      <c r="K42" s="3"/>
      <c r="L42" s="3"/>
    </row>
    <row r="43" spans="2:12" s="6" customFormat="1" x14ac:dyDescent="0.2">
      <c r="B43" s="32" t="s">
        <v>255</v>
      </c>
      <c r="C43" s="42">
        <v>4935</v>
      </c>
      <c r="D43" s="7">
        <v>2520</v>
      </c>
      <c r="E43" s="7">
        <v>163</v>
      </c>
      <c r="F43" s="75">
        <v>157</v>
      </c>
      <c r="G43" s="75">
        <v>1175</v>
      </c>
      <c r="H43" s="3">
        <v>13</v>
      </c>
      <c r="I43" s="7">
        <v>63</v>
      </c>
      <c r="J43" s="4">
        <v>0</v>
      </c>
      <c r="K43" s="3"/>
      <c r="L43" s="3"/>
    </row>
    <row r="44" spans="2:12" s="6" customFormat="1" x14ac:dyDescent="0.2">
      <c r="B44" s="73" t="s">
        <v>265</v>
      </c>
      <c r="C44" s="42">
        <v>5188</v>
      </c>
      <c r="D44" s="7">
        <v>2670</v>
      </c>
      <c r="E44" s="7">
        <v>138</v>
      </c>
      <c r="F44" s="75">
        <v>176</v>
      </c>
      <c r="G44" s="75">
        <v>1108</v>
      </c>
      <c r="H44" s="3">
        <v>19</v>
      </c>
      <c r="I44" s="7">
        <v>174</v>
      </c>
      <c r="J44" s="4">
        <v>0</v>
      </c>
      <c r="K44" s="3"/>
      <c r="L44" s="3"/>
    </row>
    <row r="45" spans="2:12" s="6" customFormat="1" x14ac:dyDescent="0.2">
      <c r="B45" s="73" t="s">
        <v>271</v>
      </c>
      <c r="C45" s="42">
        <v>4514</v>
      </c>
      <c r="D45" s="7">
        <v>2225</v>
      </c>
      <c r="E45" s="7">
        <v>190</v>
      </c>
      <c r="F45" s="75">
        <v>119</v>
      </c>
      <c r="G45" s="75">
        <v>947</v>
      </c>
      <c r="H45" s="3">
        <v>137</v>
      </c>
      <c r="I45" s="7">
        <v>131</v>
      </c>
      <c r="J45" s="4">
        <v>0</v>
      </c>
      <c r="K45" s="3"/>
      <c r="L45" s="3"/>
    </row>
    <row r="46" spans="2:12" s="6" customFormat="1" x14ac:dyDescent="0.2">
      <c r="B46" s="32" t="s">
        <v>272</v>
      </c>
      <c r="C46" s="42">
        <v>4591</v>
      </c>
      <c r="D46" s="7">
        <v>2524</v>
      </c>
      <c r="E46" s="7">
        <v>139</v>
      </c>
      <c r="F46" s="75">
        <v>64</v>
      </c>
      <c r="G46" s="75">
        <v>1055</v>
      </c>
      <c r="H46" s="3">
        <v>27</v>
      </c>
      <c r="I46" s="7">
        <v>164</v>
      </c>
      <c r="J46" s="4">
        <v>0</v>
      </c>
      <c r="K46" s="3"/>
      <c r="L46" s="3"/>
    </row>
    <row r="47" spans="2:12" s="6" customFormat="1" x14ac:dyDescent="0.2">
      <c r="B47" s="32" t="s">
        <v>284</v>
      </c>
      <c r="C47" s="42">
        <v>4758</v>
      </c>
      <c r="D47" s="7">
        <v>2396</v>
      </c>
      <c r="E47" s="7">
        <v>110</v>
      </c>
      <c r="F47" s="75">
        <v>74</v>
      </c>
      <c r="G47" s="75">
        <v>1145</v>
      </c>
      <c r="H47" s="3">
        <v>24</v>
      </c>
      <c r="I47" s="7">
        <v>122</v>
      </c>
      <c r="J47" s="4">
        <v>0</v>
      </c>
      <c r="K47" s="3"/>
      <c r="L47" s="3"/>
    </row>
    <row r="48" spans="2:12" s="6" customFormat="1" x14ac:dyDescent="0.2">
      <c r="B48" s="32"/>
      <c r="C48" s="42"/>
      <c r="D48" s="7"/>
      <c r="E48" s="7"/>
      <c r="F48" s="75"/>
      <c r="G48" s="75"/>
      <c r="H48" s="3"/>
      <c r="I48" s="7"/>
      <c r="J48" s="4"/>
      <c r="K48" s="3"/>
      <c r="L48" s="3"/>
    </row>
    <row r="49" spans="2:13" s="6" customFormat="1" x14ac:dyDescent="0.2">
      <c r="B49" s="73" t="s">
        <v>291</v>
      </c>
      <c r="C49" s="42">
        <v>3958</v>
      </c>
      <c r="D49" s="7">
        <v>1899</v>
      </c>
      <c r="E49" s="7">
        <v>76</v>
      </c>
      <c r="F49" s="75">
        <v>64</v>
      </c>
      <c r="G49" s="75">
        <v>1191</v>
      </c>
      <c r="H49" s="4">
        <v>0</v>
      </c>
      <c r="I49" s="7">
        <v>68</v>
      </c>
      <c r="J49" s="4">
        <v>0</v>
      </c>
      <c r="K49" s="3"/>
      <c r="L49" s="3"/>
    </row>
    <row r="50" spans="2:13" s="6" customFormat="1" x14ac:dyDescent="0.2">
      <c r="B50" s="73" t="s">
        <v>323</v>
      </c>
      <c r="C50" s="42">
        <v>3800</v>
      </c>
      <c r="D50" s="7">
        <v>1876</v>
      </c>
      <c r="E50" s="7">
        <v>91</v>
      </c>
      <c r="F50" s="75">
        <v>70</v>
      </c>
      <c r="G50" s="75">
        <v>1293</v>
      </c>
      <c r="H50" s="3">
        <v>63</v>
      </c>
      <c r="I50" s="7">
        <v>40</v>
      </c>
      <c r="J50" s="4">
        <v>0</v>
      </c>
      <c r="K50" s="3"/>
      <c r="L50" s="3"/>
    </row>
    <row r="51" spans="2:13" ht="18" thickBot="1" x14ac:dyDescent="0.2">
      <c r="B51" s="70"/>
      <c r="C51" s="50"/>
      <c r="D51" s="1"/>
      <c r="E51" s="1"/>
      <c r="F51" s="1"/>
      <c r="G51" s="1"/>
      <c r="H51" s="1"/>
      <c r="I51" s="1"/>
      <c r="J51" s="1"/>
    </row>
    <row r="52" spans="2:13" x14ac:dyDescent="0.2">
      <c r="C52" s="20" t="s">
        <v>220</v>
      </c>
      <c r="D52" s="16"/>
      <c r="E52" s="17" t="s">
        <v>54</v>
      </c>
      <c r="F52" s="15"/>
      <c r="G52" s="16"/>
      <c r="H52" s="17" t="s">
        <v>55</v>
      </c>
      <c r="I52" s="15"/>
      <c r="J52" s="15"/>
    </row>
    <row r="53" spans="2:13" x14ac:dyDescent="0.2">
      <c r="B53" s="32"/>
      <c r="C53" s="133" t="s">
        <v>218</v>
      </c>
      <c r="D53" s="133" t="s">
        <v>217</v>
      </c>
      <c r="E53" s="145" t="s">
        <v>256</v>
      </c>
      <c r="F53" s="133" t="s">
        <v>218</v>
      </c>
      <c r="G53" s="133" t="s">
        <v>217</v>
      </c>
      <c r="H53" s="145" t="s">
        <v>256</v>
      </c>
      <c r="I53" s="155" t="s">
        <v>77</v>
      </c>
      <c r="J53" s="139" t="s">
        <v>218</v>
      </c>
    </row>
    <row r="54" spans="2:13" x14ac:dyDescent="0.15">
      <c r="B54" s="72"/>
      <c r="C54" s="134"/>
      <c r="D54" s="134"/>
      <c r="E54" s="146"/>
      <c r="F54" s="134"/>
      <c r="G54" s="134"/>
      <c r="H54" s="146"/>
      <c r="I54" s="146"/>
      <c r="J54" s="141"/>
    </row>
    <row r="55" spans="2:13" x14ac:dyDescent="0.15">
      <c r="C55" s="42"/>
    </row>
    <row r="56" spans="2:13" s="6" customFormat="1" x14ac:dyDescent="0.2">
      <c r="B56" s="32" t="s">
        <v>118</v>
      </c>
      <c r="C56" s="42">
        <v>24</v>
      </c>
      <c r="D56" s="7">
        <v>25</v>
      </c>
      <c r="E56" s="4">
        <v>1</v>
      </c>
      <c r="F56" s="75">
        <v>2</v>
      </c>
      <c r="G56" s="75">
        <v>557</v>
      </c>
      <c r="H56" s="3">
        <v>74</v>
      </c>
      <c r="I56" s="4">
        <v>0</v>
      </c>
      <c r="J56" s="75">
        <v>92</v>
      </c>
      <c r="K56" s="3"/>
    </row>
    <row r="57" spans="2:13" x14ac:dyDescent="0.2">
      <c r="B57" s="32" t="s">
        <v>123</v>
      </c>
      <c r="C57" s="42">
        <v>93</v>
      </c>
      <c r="D57" s="7">
        <v>5</v>
      </c>
      <c r="E57" s="4">
        <v>0</v>
      </c>
      <c r="F57" s="4">
        <v>0</v>
      </c>
      <c r="G57" s="75">
        <v>643</v>
      </c>
      <c r="H57" s="3">
        <v>82</v>
      </c>
      <c r="I57" s="4">
        <v>0</v>
      </c>
      <c r="J57" s="75">
        <v>23</v>
      </c>
    </row>
    <row r="58" spans="2:13" s="6" customFormat="1" x14ac:dyDescent="0.2">
      <c r="B58" s="32" t="s">
        <v>212</v>
      </c>
      <c r="C58" s="42">
        <v>272</v>
      </c>
      <c r="D58" s="7">
        <v>152</v>
      </c>
      <c r="E58" s="4">
        <v>0</v>
      </c>
      <c r="F58" s="4">
        <v>1</v>
      </c>
      <c r="G58" s="75">
        <v>345</v>
      </c>
      <c r="H58" s="3">
        <v>115</v>
      </c>
      <c r="I58" s="4">
        <v>0</v>
      </c>
      <c r="J58" s="75">
        <v>15</v>
      </c>
      <c r="K58" s="3"/>
      <c r="L58" s="3"/>
      <c r="M58" s="3"/>
    </row>
    <row r="59" spans="2:13" s="6" customFormat="1" x14ac:dyDescent="0.2">
      <c r="B59" s="32" t="s">
        <v>213</v>
      </c>
      <c r="C59" s="42">
        <v>18</v>
      </c>
      <c r="D59" s="7">
        <v>8</v>
      </c>
      <c r="E59" s="4">
        <v>0</v>
      </c>
      <c r="F59" s="4">
        <v>2</v>
      </c>
      <c r="G59" s="75">
        <v>714</v>
      </c>
      <c r="H59" s="3">
        <v>129</v>
      </c>
      <c r="I59" s="4">
        <v>0</v>
      </c>
      <c r="J59" s="75">
        <v>26</v>
      </c>
      <c r="K59" s="3"/>
      <c r="L59" s="3"/>
      <c r="M59" s="3"/>
    </row>
    <row r="60" spans="2:13" s="6" customFormat="1" x14ac:dyDescent="0.2">
      <c r="B60" s="32" t="s">
        <v>249</v>
      </c>
      <c r="C60" s="42">
        <v>20</v>
      </c>
      <c r="D60" s="7">
        <v>6</v>
      </c>
      <c r="E60" s="4">
        <v>0</v>
      </c>
      <c r="F60" s="4">
        <v>2</v>
      </c>
      <c r="G60" s="75">
        <v>347</v>
      </c>
      <c r="H60" s="3">
        <v>125</v>
      </c>
      <c r="I60" s="4">
        <v>0</v>
      </c>
      <c r="J60" s="75">
        <v>28</v>
      </c>
      <c r="K60" s="3"/>
      <c r="L60" s="3"/>
      <c r="M60" s="3"/>
    </row>
    <row r="61" spans="2:13" s="6" customFormat="1" x14ac:dyDescent="0.2">
      <c r="B61" s="32"/>
      <c r="C61" s="42"/>
      <c r="D61" s="7"/>
      <c r="E61" s="4"/>
      <c r="F61" s="4"/>
      <c r="G61" s="75"/>
      <c r="H61" s="3"/>
      <c r="I61" s="4"/>
      <c r="J61" s="75"/>
      <c r="K61" s="3"/>
      <c r="L61" s="3"/>
      <c r="M61" s="3"/>
    </row>
    <row r="62" spans="2:13" s="6" customFormat="1" x14ac:dyDescent="0.2">
      <c r="B62" s="32" t="s">
        <v>255</v>
      </c>
      <c r="C62" s="42">
        <v>36</v>
      </c>
      <c r="D62" s="7">
        <v>11</v>
      </c>
      <c r="E62" s="4">
        <v>0</v>
      </c>
      <c r="F62" s="4">
        <v>2</v>
      </c>
      <c r="G62" s="75">
        <v>507</v>
      </c>
      <c r="H62" s="3">
        <v>151</v>
      </c>
      <c r="I62" s="4">
        <v>0</v>
      </c>
      <c r="J62" s="75">
        <v>137</v>
      </c>
      <c r="K62" s="3"/>
      <c r="L62" s="3"/>
      <c r="M62" s="3"/>
    </row>
    <row r="63" spans="2:13" s="6" customFormat="1" x14ac:dyDescent="0.2">
      <c r="B63" s="73" t="s">
        <v>265</v>
      </c>
      <c r="C63" s="42">
        <v>36</v>
      </c>
      <c r="D63" s="7">
        <v>11</v>
      </c>
      <c r="E63" s="4">
        <v>0</v>
      </c>
      <c r="F63" s="4">
        <v>2</v>
      </c>
      <c r="G63" s="75">
        <v>660</v>
      </c>
      <c r="H63" s="3">
        <v>160</v>
      </c>
      <c r="I63" s="4">
        <v>0</v>
      </c>
      <c r="J63" s="75">
        <v>34</v>
      </c>
      <c r="K63" s="3"/>
      <c r="L63" s="3"/>
      <c r="M63" s="3"/>
    </row>
    <row r="64" spans="2:13" s="6" customFormat="1" x14ac:dyDescent="0.2">
      <c r="B64" s="73" t="s">
        <v>271</v>
      </c>
      <c r="C64" s="42">
        <v>39</v>
      </c>
      <c r="D64" s="7">
        <v>93</v>
      </c>
      <c r="E64" s="4">
        <v>0</v>
      </c>
      <c r="F64" s="4">
        <v>27</v>
      </c>
      <c r="G64" s="75">
        <v>522</v>
      </c>
      <c r="H64" s="3">
        <v>71</v>
      </c>
      <c r="I64" s="4">
        <v>0</v>
      </c>
      <c r="J64" s="75">
        <v>13</v>
      </c>
      <c r="K64" s="3"/>
      <c r="L64" s="3"/>
      <c r="M64" s="3"/>
    </row>
    <row r="65" spans="2:13" s="6" customFormat="1" x14ac:dyDescent="0.2">
      <c r="B65" s="32" t="s">
        <v>272</v>
      </c>
      <c r="C65" s="42">
        <v>32</v>
      </c>
      <c r="D65" s="7">
        <v>1</v>
      </c>
      <c r="E65" s="4">
        <v>0</v>
      </c>
      <c r="F65" s="4">
        <v>0</v>
      </c>
      <c r="G65" s="75">
        <v>541</v>
      </c>
      <c r="H65" s="3">
        <v>31</v>
      </c>
      <c r="I65" s="4">
        <v>0</v>
      </c>
      <c r="J65" s="75">
        <v>13</v>
      </c>
      <c r="K65" s="3"/>
      <c r="L65" s="3"/>
      <c r="M65" s="3"/>
    </row>
    <row r="66" spans="2:13" s="6" customFormat="1" x14ac:dyDescent="0.2">
      <c r="B66" s="32" t="s">
        <v>284</v>
      </c>
      <c r="C66" s="42">
        <v>17</v>
      </c>
      <c r="D66" s="7">
        <v>5</v>
      </c>
      <c r="E66" s="4">
        <v>0</v>
      </c>
      <c r="F66" s="4">
        <v>25</v>
      </c>
      <c r="G66" s="75">
        <v>810</v>
      </c>
      <c r="H66" s="3">
        <v>19</v>
      </c>
      <c r="I66" s="4">
        <v>0</v>
      </c>
      <c r="J66" s="75">
        <v>11</v>
      </c>
      <c r="K66" s="3"/>
      <c r="L66" s="3"/>
      <c r="M66" s="3"/>
    </row>
    <row r="67" spans="2:13" s="6" customFormat="1" x14ac:dyDescent="0.2">
      <c r="B67" s="32"/>
      <c r="C67" s="42"/>
      <c r="D67" s="7"/>
      <c r="E67" s="4"/>
      <c r="F67" s="4"/>
      <c r="G67" s="75"/>
      <c r="H67" s="3"/>
      <c r="I67" s="4"/>
      <c r="J67" s="75"/>
      <c r="K67" s="3"/>
      <c r="L67" s="3"/>
      <c r="M67" s="3"/>
    </row>
    <row r="68" spans="2:13" s="6" customFormat="1" x14ac:dyDescent="0.2">
      <c r="B68" s="73" t="s">
        <v>291</v>
      </c>
      <c r="C68" s="42">
        <v>50</v>
      </c>
      <c r="D68" s="7">
        <v>11</v>
      </c>
      <c r="E68" s="4">
        <v>0</v>
      </c>
      <c r="F68" s="4">
        <v>3</v>
      </c>
      <c r="G68" s="75">
        <v>557</v>
      </c>
      <c r="H68" s="3">
        <v>38</v>
      </c>
      <c r="I68" s="4">
        <v>0</v>
      </c>
      <c r="J68" s="75">
        <v>1</v>
      </c>
      <c r="K68" s="3"/>
      <c r="L68" s="3"/>
      <c r="M68" s="3"/>
    </row>
    <row r="69" spans="2:13" s="6" customFormat="1" x14ac:dyDescent="0.2">
      <c r="B69" s="73" t="s">
        <v>323</v>
      </c>
      <c r="C69" s="42">
        <v>11</v>
      </c>
      <c r="D69" s="7">
        <v>12</v>
      </c>
      <c r="E69" s="4">
        <v>0</v>
      </c>
      <c r="F69" s="4">
        <v>2</v>
      </c>
      <c r="G69" s="75">
        <v>395</v>
      </c>
      <c r="H69" s="3">
        <v>19</v>
      </c>
      <c r="I69" s="4">
        <v>0</v>
      </c>
      <c r="J69" s="75">
        <v>4</v>
      </c>
      <c r="K69" s="3"/>
      <c r="L69" s="3"/>
      <c r="M69" s="3"/>
    </row>
    <row r="70" spans="2:13" ht="18" thickBot="1" x14ac:dyDescent="0.2">
      <c r="B70" s="70"/>
      <c r="C70" s="50"/>
      <c r="D70" s="1"/>
      <c r="E70" s="1"/>
      <c r="F70" s="1"/>
      <c r="G70" s="1"/>
      <c r="H70" s="1"/>
      <c r="I70" s="1"/>
      <c r="J70" s="1"/>
    </row>
    <row r="71" spans="2:13" x14ac:dyDescent="0.2">
      <c r="C71" s="2" t="s">
        <v>221</v>
      </c>
    </row>
    <row r="72" spans="2:13" x14ac:dyDescent="0.2">
      <c r="C72" s="2"/>
    </row>
  </sheetData>
  <mergeCells count="20">
    <mergeCell ref="D34:D35"/>
    <mergeCell ref="B6:J6"/>
    <mergeCell ref="D8:E8"/>
    <mergeCell ref="B31:J31"/>
    <mergeCell ref="C9:C10"/>
    <mergeCell ref="H9:H10"/>
    <mergeCell ref="E34:E35"/>
    <mergeCell ref="F34:F35"/>
    <mergeCell ref="G34:G35"/>
    <mergeCell ref="H34:H35"/>
    <mergeCell ref="I34:I35"/>
    <mergeCell ref="J34:J35"/>
    <mergeCell ref="H53:H54"/>
    <mergeCell ref="I53:I54"/>
    <mergeCell ref="J53:J54"/>
    <mergeCell ref="C53:C54"/>
    <mergeCell ref="D53:D54"/>
    <mergeCell ref="E53:E54"/>
    <mergeCell ref="F53:F54"/>
    <mergeCell ref="G53:G54"/>
  </mergeCells>
  <phoneticPr fontId="2"/>
  <pageMargins left="0.78740157480314965" right="0.78740157480314965" top="0.98425196850393704" bottom="0.78740157480314965" header="0.51181102362204722" footer="0.51181102362204722"/>
  <pageSetup paperSize="9" scale="62"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pageSetUpPr autoPageBreaks="0" fitToPage="1"/>
  </sheetPr>
  <dimension ref="A1:N89"/>
  <sheetViews>
    <sheetView view="pageBreakPreview" zoomScale="75" zoomScaleNormal="75" workbookViewId="0"/>
  </sheetViews>
  <sheetFormatPr defaultColWidth="10.875" defaultRowHeight="17.25" x14ac:dyDescent="0.15"/>
  <cols>
    <col min="1" max="1" width="13.375" style="3" customWidth="1"/>
    <col min="2" max="2" width="21.125" style="24" customWidth="1"/>
    <col min="3" max="12" width="12.875" style="3" customWidth="1"/>
    <col min="13" max="16384" width="10.875" style="3"/>
  </cols>
  <sheetData>
    <row r="1" spans="1:13" x14ac:dyDescent="0.2">
      <c r="A1" s="2"/>
    </row>
    <row r="4" spans="1:13" x14ac:dyDescent="0.15">
      <c r="A4" s="6"/>
      <c r="D4" s="6"/>
    </row>
    <row r="5" spans="1:13" x14ac:dyDescent="0.15">
      <c r="A5" s="6"/>
      <c r="D5" s="6"/>
    </row>
    <row r="6" spans="1:13" x14ac:dyDescent="0.2">
      <c r="A6" s="6"/>
      <c r="B6" s="138" t="s">
        <v>222</v>
      </c>
      <c r="C6" s="138"/>
      <c r="D6" s="138"/>
      <c r="E6" s="138"/>
      <c r="F6" s="138"/>
      <c r="G6" s="138"/>
      <c r="H6" s="138"/>
      <c r="I6" s="138"/>
      <c r="J6" s="138"/>
      <c r="K6" s="138"/>
      <c r="L6" s="138"/>
    </row>
    <row r="7" spans="1:13" ht="18" thickBot="1" x14ac:dyDescent="0.25">
      <c r="B7" s="39"/>
      <c r="C7" s="55" t="s">
        <v>223</v>
      </c>
      <c r="D7" s="55"/>
      <c r="E7" s="1"/>
      <c r="F7" s="1"/>
      <c r="G7" s="1"/>
      <c r="H7" s="1"/>
      <c r="I7" s="1"/>
      <c r="J7" s="1"/>
      <c r="K7" s="1"/>
      <c r="L7" s="1"/>
    </row>
    <row r="8" spans="1:13" x14ac:dyDescent="0.15">
      <c r="C8" s="158" t="s">
        <v>224</v>
      </c>
      <c r="D8" s="161"/>
      <c r="E8" s="158" t="s">
        <v>225</v>
      </c>
      <c r="F8" s="161"/>
      <c r="G8" s="158" t="s">
        <v>226</v>
      </c>
      <c r="H8" s="161"/>
      <c r="I8" s="158" t="s">
        <v>227</v>
      </c>
      <c r="J8" s="161"/>
      <c r="K8" s="158" t="s">
        <v>228</v>
      </c>
      <c r="L8" s="159"/>
    </row>
    <row r="9" spans="1:13" x14ac:dyDescent="0.15">
      <c r="C9" s="141"/>
      <c r="D9" s="136"/>
      <c r="E9" s="141"/>
      <c r="F9" s="136"/>
      <c r="G9" s="141"/>
      <c r="H9" s="136"/>
      <c r="I9" s="141"/>
      <c r="J9" s="136"/>
      <c r="K9" s="141"/>
      <c r="L9" s="160"/>
    </row>
    <row r="10" spans="1:13" x14ac:dyDescent="0.2">
      <c r="B10" s="46"/>
      <c r="C10" s="19" t="s">
        <v>229</v>
      </c>
      <c r="D10" s="19" t="s">
        <v>39</v>
      </c>
      <c r="E10" s="19" t="s">
        <v>229</v>
      </c>
      <c r="F10" s="19" t="s">
        <v>39</v>
      </c>
      <c r="G10" s="19" t="s">
        <v>229</v>
      </c>
      <c r="H10" s="19" t="s">
        <v>39</v>
      </c>
      <c r="I10" s="19" t="s">
        <v>229</v>
      </c>
      <c r="J10" s="19" t="s">
        <v>39</v>
      </c>
      <c r="K10" s="19" t="s">
        <v>229</v>
      </c>
      <c r="L10" s="19" t="s">
        <v>39</v>
      </c>
    </row>
    <row r="11" spans="1:13" x14ac:dyDescent="0.2">
      <c r="C11" s="8" t="s">
        <v>48</v>
      </c>
      <c r="D11" s="9" t="s">
        <v>49</v>
      </c>
      <c r="E11" s="9" t="s">
        <v>48</v>
      </c>
      <c r="F11" s="9" t="s">
        <v>49</v>
      </c>
      <c r="G11" s="9" t="s">
        <v>48</v>
      </c>
      <c r="H11" s="9" t="s">
        <v>49</v>
      </c>
      <c r="I11" s="9" t="s">
        <v>48</v>
      </c>
      <c r="J11" s="9" t="s">
        <v>49</v>
      </c>
      <c r="K11" s="9" t="s">
        <v>48</v>
      </c>
      <c r="L11" s="9" t="s">
        <v>49</v>
      </c>
    </row>
    <row r="12" spans="1:13" s="6" customFormat="1" x14ac:dyDescent="0.2">
      <c r="A12" s="3"/>
      <c r="B12" s="56" t="s">
        <v>118</v>
      </c>
      <c r="C12" s="57">
        <v>5637</v>
      </c>
      <c r="D12" s="59">
        <v>580019</v>
      </c>
      <c r="E12" s="59">
        <v>3513</v>
      </c>
      <c r="F12" s="4">
        <v>436156</v>
      </c>
      <c r="G12" s="4">
        <v>1373</v>
      </c>
      <c r="H12" s="58">
        <v>72165</v>
      </c>
      <c r="I12" s="59">
        <v>28</v>
      </c>
      <c r="J12" s="4">
        <v>5279</v>
      </c>
      <c r="K12" s="58">
        <v>723</v>
      </c>
      <c r="L12" s="58">
        <v>66419</v>
      </c>
      <c r="M12" s="3"/>
    </row>
    <row r="13" spans="1:13" s="6" customFormat="1" x14ac:dyDescent="0.2">
      <c r="B13" s="56" t="s">
        <v>123</v>
      </c>
      <c r="C13" s="8">
        <v>5014</v>
      </c>
      <c r="D13" s="9">
        <v>484746</v>
      </c>
      <c r="E13" s="9">
        <v>2715</v>
      </c>
      <c r="F13" s="9">
        <v>331892</v>
      </c>
      <c r="G13" s="9">
        <v>1546</v>
      </c>
      <c r="H13" s="9">
        <v>83629</v>
      </c>
      <c r="I13" s="9">
        <v>5</v>
      </c>
      <c r="J13" s="9">
        <v>877</v>
      </c>
      <c r="K13" s="9">
        <v>748</v>
      </c>
      <c r="L13" s="9">
        <v>68348</v>
      </c>
    </row>
    <row r="14" spans="1:13" s="6" customFormat="1" x14ac:dyDescent="0.2">
      <c r="B14" s="56" t="s">
        <v>212</v>
      </c>
      <c r="C14" s="8">
        <v>4909</v>
      </c>
      <c r="D14" s="9">
        <v>458531</v>
      </c>
      <c r="E14" s="9">
        <v>2585</v>
      </c>
      <c r="F14" s="9">
        <v>317416</v>
      </c>
      <c r="G14" s="9">
        <v>1696</v>
      </c>
      <c r="H14" s="9">
        <v>89131</v>
      </c>
      <c r="I14" s="9">
        <v>153</v>
      </c>
      <c r="J14" s="9">
        <v>6322</v>
      </c>
      <c r="K14" s="9">
        <v>475</v>
      </c>
      <c r="L14" s="9">
        <v>45662</v>
      </c>
      <c r="M14" s="3"/>
    </row>
    <row r="15" spans="1:13" s="6" customFormat="1" x14ac:dyDescent="0.2">
      <c r="B15" s="56" t="s">
        <v>213</v>
      </c>
      <c r="C15" s="8">
        <v>4806</v>
      </c>
      <c r="D15" s="9">
        <v>482925</v>
      </c>
      <c r="E15" s="9">
        <v>2727</v>
      </c>
      <c r="F15" s="9">
        <v>329698</v>
      </c>
      <c r="G15" s="9">
        <v>1200</v>
      </c>
      <c r="H15" s="9">
        <v>71097</v>
      </c>
      <c r="I15" s="9">
        <v>10</v>
      </c>
      <c r="J15" s="9">
        <v>1375</v>
      </c>
      <c r="K15" s="9">
        <v>869</v>
      </c>
      <c r="L15" s="9">
        <v>80755</v>
      </c>
      <c r="M15" s="3"/>
    </row>
    <row r="16" spans="1:13" s="6" customFormat="1" x14ac:dyDescent="0.2">
      <c r="B16" s="56" t="s">
        <v>249</v>
      </c>
      <c r="C16" s="8">
        <v>4539</v>
      </c>
      <c r="D16" s="9">
        <v>439114</v>
      </c>
      <c r="E16" s="9">
        <v>2632</v>
      </c>
      <c r="F16" s="9">
        <v>312444</v>
      </c>
      <c r="G16" s="9">
        <v>1399</v>
      </c>
      <c r="H16" s="9">
        <v>72962</v>
      </c>
      <c r="I16" s="9">
        <v>8</v>
      </c>
      <c r="J16" s="9">
        <v>1420</v>
      </c>
      <c r="K16" s="9">
        <v>500</v>
      </c>
      <c r="L16" s="9">
        <v>52288</v>
      </c>
      <c r="M16" s="3"/>
    </row>
    <row r="17" spans="2:13" s="6" customFormat="1" x14ac:dyDescent="0.2">
      <c r="B17" s="56"/>
      <c r="C17" s="8"/>
      <c r="D17" s="9"/>
      <c r="E17" s="9"/>
      <c r="F17" s="9"/>
      <c r="G17" s="9"/>
      <c r="H17" s="9"/>
      <c r="I17" s="9"/>
      <c r="J17" s="9"/>
      <c r="K17" s="9"/>
      <c r="L17" s="9"/>
      <c r="M17" s="3"/>
    </row>
    <row r="18" spans="2:13" s="6" customFormat="1" x14ac:dyDescent="0.2">
      <c r="B18" s="56" t="s">
        <v>255</v>
      </c>
      <c r="C18" s="8">
        <v>4935</v>
      </c>
      <c r="D18" s="9">
        <v>482762</v>
      </c>
      <c r="E18" s="9">
        <v>2840</v>
      </c>
      <c r="F18" s="9">
        <v>335574</v>
      </c>
      <c r="G18" s="9">
        <v>1287</v>
      </c>
      <c r="H18" s="9">
        <v>67311</v>
      </c>
      <c r="I18" s="9">
        <v>13</v>
      </c>
      <c r="J18" s="9">
        <v>1335</v>
      </c>
      <c r="K18" s="9">
        <v>795</v>
      </c>
      <c r="L18" s="9">
        <v>78542</v>
      </c>
      <c r="M18" s="3"/>
    </row>
    <row r="19" spans="2:13" s="6" customFormat="1" x14ac:dyDescent="0.2">
      <c r="B19" s="56" t="s">
        <v>263</v>
      </c>
      <c r="C19" s="8">
        <v>5188</v>
      </c>
      <c r="D19" s="9">
        <v>506834</v>
      </c>
      <c r="E19" s="9">
        <v>2984</v>
      </c>
      <c r="F19" s="9">
        <v>353928</v>
      </c>
      <c r="G19" s="9">
        <v>1337</v>
      </c>
      <c r="H19" s="9">
        <v>74790</v>
      </c>
      <c r="I19" s="9">
        <v>13</v>
      </c>
      <c r="J19" s="9">
        <v>1892</v>
      </c>
      <c r="K19" s="9">
        <v>854</v>
      </c>
      <c r="L19" s="9">
        <v>76224</v>
      </c>
      <c r="M19" s="3"/>
    </row>
    <row r="20" spans="2:13" x14ac:dyDescent="0.2">
      <c r="B20" s="56" t="s">
        <v>270</v>
      </c>
      <c r="C20" s="8">
        <v>4514</v>
      </c>
      <c r="D20" s="9">
        <v>431846</v>
      </c>
      <c r="E20" s="9">
        <v>2534</v>
      </c>
      <c r="F20" s="9">
        <v>300309</v>
      </c>
      <c r="G20" s="9">
        <v>1254</v>
      </c>
      <c r="H20" s="9">
        <v>66901</v>
      </c>
      <c r="I20" s="9">
        <v>120</v>
      </c>
      <c r="J20" s="9">
        <v>4798</v>
      </c>
      <c r="K20" s="9">
        <v>606</v>
      </c>
      <c r="L20" s="9">
        <v>59838</v>
      </c>
    </row>
    <row r="21" spans="2:13" x14ac:dyDescent="0.2">
      <c r="B21" s="56" t="s">
        <v>273</v>
      </c>
      <c r="C21" s="8">
        <v>4591</v>
      </c>
      <c r="D21" s="9">
        <v>449010</v>
      </c>
      <c r="E21" s="9">
        <v>2727</v>
      </c>
      <c r="F21" s="9">
        <v>321620</v>
      </c>
      <c r="G21" s="9">
        <v>1278</v>
      </c>
      <c r="H21" s="9">
        <v>70985</v>
      </c>
      <c r="I21" s="9">
        <v>1</v>
      </c>
      <c r="J21" s="9">
        <v>94</v>
      </c>
      <c r="K21" s="9">
        <v>585</v>
      </c>
      <c r="L21" s="9">
        <v>56311</v>
      </c>
    </row>
    <row r="22" spans="2:13" x14ac:dyDescent="0.2">
      <c r="B22" s="56" t="s">
        <v>283</v>
      </c>
      <c r="C22" s="8">
        <v>4758</v>
      </c>
      <c r="D22" s="9">
        <v>454372</v>
      </c>
      <c r="E22" s="9">
        <v>2580</v>
      </c>
      <c r="F22" s="9">
        <v>298370</v>
      </c>
      <c r="G22" s="9">
        <v>1308</v>
      </c>
      <c r="H22" s="9">
        <v>73266</v>
      </c>
      <c r="I22" s="9">
        <v>30</v>
      </c>
      <c r="J22" s="9">
        <v>2206</v>
      </c>
      <c r="K22" s="9">
        <v>840</v>
      </c>
      <c r="L22" s="9">
        <v>80530</v>
      </c>
    </row>
    <row r="23" spans="2:13" x14ac:dyDescent="0.2">
      <c r="B23" s="56"/>
      <c r="C23" s="8"/>
      <c r="D23" s="9"/>
      <c r="E23" s="9"/>
      <c r="F23" s="9"/>
      <c r="G23" s="9"/>
      <c r="H23" s="9"/>
      <c r="I23" s="9"/>
      <c r="J23" s="9"/>
      <c r="K23" s="9"/>
      <c r="L23" s="9"/>
    </row>
    <row r="24" spans="2:13" x14ac:dyDescent="0.2">
      <c r="B24" s="56" t="s">
        <v>290</v>
      </c>
      <c r="C24" s="8">
        <v>3958</v>
      </c>
      <c r="D24" s="9">
        <v>362408</v>
      </c>
      <c r="E24" s="9">
        <v>2039</v>
      </c>
      <c r="F24" s="9">
        <v>230345</v>
      </c>
      <c r="G24" s="9">
        <v>1309</v>
      </c>
      <c r="H24" s="9">
        <v>72271</v>
      </c>
      <c r="I24" s="9">
        <v>14</v>
      </c>
      <c r="J24" s="9">
        <v>1601</v>
      </c>
      <c r="K24" s="9">
        <v>596</v>
      </c>
      <c r="L24" s="9">
        <v>58191</v>
      </c>
    </row>
    <row r="25" spans="2:13" x14ac:dyDescent="0.2">
      <c r="B25" s="56" t="s">
        <v>310</v>
      </c>
      <c r="C25" s="8">
        <f>SUM(C27:C39)</f>
        <v>3800</v>
      </c>
      <c r="D25" s="9">
        <f t="shared" ref="D25:L25" si="0">SUM(D27:D39)</f>
        <v>339213</v>
      </c>
      <c r="E25" s="9">
        <f t="shared" si="0"/>
        <v>1961</v>
      </c>
      <c r="F25" s="9">
        <f t="shared" si="0"/>
        <v>220563</v>
      </c>
      <c r="G25" s="9">
        <f t="shared" si="0"/>
        <v>1407</v>
      </c>
      <c r="H25" s="9">
        <f t="shared" si="0"/>
        <v>75885</v>
      </c>
      <c r="I25" s="12">
        <f t="shared" si="0"/>
        <v>14</v>
      </c>
      <c r="J25" s="12">
        <f t="shared" si="0"/>
        <v>2178</v>
      </c>
      <c r="K25" s="9">
        <f t="shared" si="0"/>
        <v>418</v>
      </c>
      <c r="L25" s="9">
        <f t="shared" si="0"/>
        <v>40587</v>
      </c>
    </row>
    <row r="26" spans="2:13" x14ac:dyDescent="0.2">
      <c r="B26" s="78"/>
      <c r="C26" s="8"/>
      <c r="D26" s="9"/>
      <c r="E26" s="9"/>
      <c r="F26" s="9"/>
      <c r="G26" s="9"/>
      <c r="H26" s="9"/>
      <c r="I26" s="12"/>
      <c r="J26" s="12"/>
      <c r="K26" s="9"/>
      <c r="L26" s="9"/>
    </row>
    <row r="27" spans="2:13" x14ac:dyDescent="0.2">
      <c r="B27" s="127" t="s">
        <v>311</v>
      </c>
      <c r="C27" s="8">
        <v>269</v>
      </c>
      <c r="D27" s="9">
        <v>27114</v>
      </c>
      <c r="E27" s="9">
        <v>177</v>
      </c>
      <c r="F27" s="9">
        <v>19799</v>
      </c>
      <c r="G27" s="9">
        <v>66</v>
      </c>
      <c r="H27" s="9">
        <v>4728</v>
      </c>
      <c r="I27" s="4">
        <v>0</v>
      </c>
      <c r="J27" s="4">
        <v>0</v>
      </c>
      <c r="K27" s="9">
        <v>26</v>
      </c>
      <c r="L27" s="9">
        <v>2587</v>
      </c>
    </row>
    <row r="28" spans="2:13" x14ac:dyDescent="0.2">
      <c r="B28" s="127" t="s">
        <v>312</v>
      </c>
      <c r="C28" s="8">
        <v>205</v>
      </c>
      <c r="D28" s="9">
        <v>19638</v>
      </c>
      <c r="E28" s="9">
        <v>130</v>
      </c>
      <c r="F28" s="9">
        <v>14220</v>
      </c>
      <c r="G28" s="9">
        <v>40</v>
      </c>
      <c r="H28" s="9">
        <v>1736</v>
      </c>
      <c r="I28" s="4">
        <v>5</v>
      </c>
      <c r="J28" s="4">
        <v>717</v>
      </c>
      <c r="K28" s="9">
        <v>30</v>
      </c>
      <c r="L28" s="9">
        <v>2965</v>
      </c>
    </row>
    <row r="29" spans="2:13" x14ac:dyDescent="0.2">
      <c r="B29" s="127" t="s">
        <v>313</v>
      </c>
      <c r="C29" s="8">
        <v>305</v>
      </c>
      <c r="D29" s="9">
        <v>29574</v>
      </c>
      <c r="E29" s="9">
        <v>162</v>
      </c>
      <c r="F29" s="9">
        <v>18704</v>
      </c>
      <c r="G29" s="9">
        <v>95</v>
      </c>
      <c r="H29" s="9">
        <v>5655</v>
      </c>
      <c r="I29" s="4">
        <v>5</v>
      </c>
      <c r="J29" s="4">
        <v>961</v>
      </c>
      <c r="K29" s="9">
        <v>43</v>
      </c>
      <c r="L29" s="9">
        <v>4254</v>
      </c>
    </row>
    <row r="30" spans="2:13" x14ac:dyDescent="0.2">
      <c r="B30" s="127" t="s">
        <v>314</v>
      </c>
      <c r="C30" s="8">
        <v>354</v>
      </c>
      <c r="D30" s="9">
        <v>30915</v>
      </c>
      <c r="E30" s="9">
        <v>166</v>
      </c>
      <c r="F30" s="9">
        <v>18025</v>
      </c>
      <c r="G30" s="9">
        <v>152</v>
      </c>
      <c r="H30" s="9">
        <v>9308</v>
      </c>
      <c r="I30" s="4">
        <v>0</v>
      </c>
      <c r="J30" s="4">
        <v>0</v>
      </c>
      <c r="K30" s="9">
        <v>36</v>
      </c>
      <c r="L30" s="9">
        <v>3582</v>
      </c>
    </row>
    <row r="31" spans="2:13" x14ac:dyDescent="0.2">
      <c r="B31" s="127" t="s">
        <v>315</v>
      </c>
      <c r="C31" s="8">
        <v>488</v>
      </c>
      <c r="D31" s="9">
        <v>34491</v>
      </c>
      <c r="E31" s="9">
        <v>158</v>
      </c>
      <c r="F31" s="9">
        <v>17505</v>
      </c>
      <c r="G31" s="9">
        <v>296</v>
      </c>
      <c r="H31" s="9">
        <v>13596</v>
      </c>
      <c r="I31" s="4">
        <v>0</v>
      </c>
      <c r="J31" s="4">
        <v>0</v>
      </c>
      <c r="K31" s="9">
        <v>34</v>
      </c>
      <c r="L31" s="9">
        <v>3390</v>
      </c>
    </row>
    <row r="32" spans="2:13" x14ac:dyDescent="0.2">
      <c r="B32" s="127" t="s">
        <v>316</v>
      </c>
      <c r="C32" s="8">
        <v>253</v>
      </c>
      <c r="D32" s="9">
        <v>24884</v>
      </c>
      <c r="E32" s="9">
        <v>164</v>
      </c>
      <c r="F32" s="9">
        <v>18854</v>
      </c>
      <c r="G32" s="9">
        <v>50</v>
      </c>
      <c r="H32" s="9">
        <v>2805</v>
      </c>
      <c r="I32" s="4">
        <v>0</v>
      </c>
      <c r="J32" s="4">
        <v>0</v>
      </c>
      <c r="K32" s="9">
        <v>39</v>
      </c>
      <c r="L32" s="9">
        <v>3225</v>
      </c>
    </row>
    <row r="33" spans="1:12" x14ac:dyDescent="0.2">
      <c r="B33" s="127"/>
      <c r="C33" s="8"/>
      <c r="D33" s="9"/>
      <c r="E33" s="9"/>
      <c r="F33" s="9"/>
      <c r="G33" s="9"/>
      <c r="H33" s="9"/>
      <c r="I33" s="4"/>
      <c r="J33" s="4"/>
      <c r="K33" s="9"/>
      <c r="L33" s="9"/>
    </row>
    <row r="34" spans="1:12" x14ac:dyDescent="0.2">
      <c r="B34" s="127" t="s">
        <v>317</v>
      </c>
      <c r="C34" s="8">
        <v>314</v>
      </c>
      <c r="D34" s="9">
        <v>27742</v>
      </c>
      <c r="E34" s="9">
        <v>151</v>
      </c>
      <c r="F34" s="9">
        <v>16875</v>
      </c>
      <c r="G34" s="9">
        <v>125</v>
      </c>
      <c r="H34" s="9">
        <v>7087</v>
      </c>
      <c r="I34" s="4">
        <v>0</v>
      </c>
      <c r="J34" s="4">
        <v>0</v>
      </c>
      <c r="K34" s="9">
        <v>38</v>
      </c>
      <c r="L34" s="9">
        <v>3780</v>
      </c>
    </row>
    <row r="35" spans="1:12" x14ac:dyDescent="0.2">
      <c r="B35" s="127" t="s">
        <v>318</v>
      </c>
      <c r="C35" s="8">
        <v>404</v>
      </c>
      <c r="D35" s="9">
        <v>33148</v>
      </c>
      <c r="E35" s="9">
        <v>180</v>
      </c>
      <c r="F35" s="9">
        <v>20079</v>
      </c>
      <c r="G35" s="9">
        <v>197</v>
      </c>
      <c r="H35" s="9">
        <v>10453</v>
      </c>
      <c r="I35" s="4">
        <v>1</v>
      </c>
      <c r="J35" s="4">
        <v>50</v>
      </c>
      <c r="K35" s="9">
        <v>26</v>
      </c>
      <c r="L35" s="9">
        <v>2566</v>
      </c>
    </row>
    <row r="36" spans="1:12" x14ac:dyDescent="0.2">
      <c r="B36" s="127" t="s">
        <v>319</v>
      </c>
      <c r="C36" s="8">
        <v>249</v>
      </c>
      <c r="D36" s="9">
        <v>22937</v>
      </c>
      <c r="E36" s="9">
        <v>139</v>
      </c>
      <c r="F36" s="9">
        <v>15440</v>
      </c>
      <c r="G36" s="9">
        <v>86</v>
      </c>
      <c r="H36" s="9">
        <v>5072</v>
      </c>
      <c r="I36" s="4">
        <v>1</v>
      </c>
      <c r="J36" s="4">
        <v>291</v>
      </c>
      <c r="K36" s="9">
        <v>23</v>
      </c>
      <c r="L36" s="9">
        <v>2134</v>
      </c>
    </row>
    <row r="37" spans="1:12" x14ac:dyDescent="0.2">
      <c r="B37" s="127" t="s">
        <v>320</v>
      </c>
      <c r="C37" s="8">
        <v>269</v>
      </c>
      <c r="D37" s="9">
        <v>26605</v>
      </c>
      <c r="E37" s="9">
        <v>175</v>
      </c>
      <c r="F37" s="9">
        <v>20053</v>
      </c>
      <c r="G37" s="9">
        <v>64</v>
      </c>
      <c r="H37" s="9">
        <v>3648</v>
      </c>
      <c r="I37" s="4">
        <v>2</v>
      </c>
      <c r="J37" s="4">
        <v>159</v>
      </c>
      <c r="K37" s="9">
        <v>28</v>
      </c>
      <c r="L37" s="9">
        <v>2745</v>
      </c>
    </row>
    <row r="38" spans="1:12" x14ac:dyDescent="0.2">
      <c r="B38" s="127" t="s">
        <v>321</v>
      </c>
      <c r="C38" s="8">
        <v>364</v>
      </c>
      <c r="D38" s="9">
        <v>34490</v>
      </c>
      <c r="E38" s="9">
        <v>193</v>
      </c>
      <c r="F38" s="9">
        <v>23067</v>
      </c>
      <c r="G38" s="9">
        <v>124</v>
      </c>
      <c r="H38" s="9">
        <v>6780</v>
      </c>
      <c r="I38" s="4">
        <v>0</v>
      </c>
      <c r="J38" s="4">
        <v>0</v>
      </c>
      <c r="K38" s="9">
        <v>47</v>
      </c>
      <c r="L38" s="9">
        <v>4643</v>
      </c>
    </row>
    <row r="39" spans="1:12" x14ac:dyDescent="0.2">
      <c r="B39" s="127" t="s">
        <v>322</v>
      </c>
      <c r="C39" s="8">
        <v>326</v>
      </c>
      <c r="D39" s="9">
        <v>27675</v>
      </c>
      <c r="E39" s="9">
        <v>166</v>
      </c>
      <c r="F39" s="9">
        <v>17942</v>
      </c>
      <c r="G39" s="9">
        <v>112</v>
      </c>
      <c r="H39" s="9">
        <v>5017</v>
      </c>
      <c r="I39" s="4">
        <v>0</v>
      </c>
      <c r="J39" s="4">
        <v>0</v>
      </c>
      <c r="K39" s="9">
        <v>48</v>
      </c>
      <c r="L39" s="9">
        <v>4716</v>
      </c>
    </row>
    <row r="40" spans="1:12" ht="18" thickBot="1" x14ac:dyDescent="0.2">
      <c r="B40" s="39"/>
      <c r="C40" s="50"/>
      <c r="D40" s="1"/>
      <c r="E40" s="1"/>
      <c r="F40" s="1"/>
      <c r="G40" s="1"/>
      <c r="H40" s="1"/>
      <c r="I40" s="1"/>
      <c r="J40" s="1"/>
      <c r="K40" s="1"/>
      <c r="L40" s="1"/>
    </row>
    <row r="41" spans="1:12" x14ac:dyDescent="0.2">
      <c r="C41" s="2" t="s">
        <v>214</v>
      </c>
    </row>
    <row r="44" spans="1:12" s="28" customFormat="1" ht="18" thickBot="1" x14ac:dyDescent="0.25">
      <c r="A44" s="27"/>
      <c r="B44" s="60"/>
      <c r="C44" s="61" t="s">
        <v>230</v>
      </c>
      <c r="D44" s="61"/>
      <c r="E44" s="62"/>
      <c r="F44" s="62"/>
      <c r="G44" s="62"/>
      <c r="H44" s="62"/>
      <c r="I44" s="62"/>
      <c r="J44" s="62"/>
      <c r="K44" s="62"/>
      <c r="L44" s="63" t="s">
        <v>51</v>
      </c>
    </row>
    <row r="45" spans="1:12" s="28" customFormat="1" x14ac:dyDescent="0.15">
      <c r="B45" s="29"/>
      <c r="C45" s="170" t="s">
        <v>231</v>
      </c>
      <c r="D45" s="64"/>
      <c r="E45" s="64"/>
      <c r="F45" s="64"/>
      <c r="G45" s="64"/>
      <c r="H45" s="64"/>
      <c r="I45" s="64"/>
      <c r="J45" s="64"/>
      <c r="K45" s="64"/>
      <c r="L45" s="64"/>
    </row>
    <row r="46" spans="1:12" s="28" customFormat="1" x14ac:dyDescent="0.2">
      <c r="B46" s="29"/>
      <c r="C46" s="171"/>
      <c r="D46" s="65" t="s">
        <v>56</v>
      </c>
      <c r="E46" s="64"/>
      <c r="F46" s="64"/>
      <c r="G46" s="166" t="s">
        <v>57</v>
      </c>
      <c r="H46" s="167"/>
      <c r="I46" s="167"/>
      <c r="J46" s="167"/>
      <c r="K46" s="167"/>
      <c r="L46" s="167"/>
    </row>
    <row r="47" spans="1:12" s="28" customFormat="1" x14ac:dyDescent="0.15">
      <c r="B47" s="29"/>
      <c r="C47" s="171"/>
      <c r="D47" s="162" t="s">
        <v>235</v>
      </c>
      <c r="E47" s="162" t="s">
        <v>236</v>
      </c>
      <c r="F47" s="162" t="s">
        <v>237</v>
      </c>
      <c r="G47" s="162" t="s">
        <v>238</v>
      </c>
      <c r="H47" s="123" t="s">
        <v>232</v>
      </c>
      <c r="I47" s="123" t="s">
        <v>233</v>
      </c>
      <c r="J47" s="162" t="s">
        <v>241</v>
      </c>
      <c r="K47" s="123" t="s">
        <v>234</v>
      </c>
      <c r="L47" s="164" t="s">
        <v>242</v>
      </c>
    </row>
    <row r="48" spans="1:12" s="28" customFormat="1" x14ac:dyDescent="0.15">
      <c r="B48" s="66"/>
      <c r="C48" s="165"/>
      <c r="D48" s="163"/>
      <c r="E48" s="163"/>
      <c r="F48" s="163"/>
      <c r="G48" s="163"/>
      <c r="H48" s="122" t="s">
        <v>239</v>
      </c>
      <c r="I48" s="122" t="s">
        <v>240</v>
      </c>
      <c r="J48" s="163"/>
      <c r="K48" s="122" t="s">
        <v>58</v>
      </c>
      <c r="L48" s="165"/>
    </row>
    <row r="49" spans="1:14" s="28" customFormat="1" x14ac:dyDescent="0.15">
      <c r="B49" s="29"/>
      <c r="C49" s="67"/>
    </row>
    <row r="50" spans="1:14" s="28" customFormat="1" x14ac:dyDescent="0.2">
      <c r="A50" s="27"/>
      <c r="B50" s="56" t="s">
        <v>117</v>
      </c>
      <c r="C50" s="57">
        <v>5637</v>
      </c>
      <c r="D50" s="58">
        <v>4079</v>
      </c>
      <c r="E50" s="58">
        <v>915</v>
      </c>
      <c r="F50" s="58">
        <v>643</v>
      </c>
      <c r="G50" s="58">
        <v>4126</v>
      </c>
      <c r="H50" s="58">
        <v>1</v>
      </c>
      <c r="I50" s="58">
        <v>423</v>
      </c>
      <c r="J50" s="58">
        <v>1081</v>
      </c>
      <c r="K50" s="4">
        <v>0</v>
      </c>
      <c r="L50" s="58">
        <v>6</v>
      </c>
    </row>
    <row r="51" spans="1:14" s="28" customFormat="1" x14ac:dyDescent="0.2">
      <c r="A51" s="27"/>
      <c r="B51" s="56" t="s">
        <v>122</v>
      </c>
      <c r="C51" s="10">
        <v>5014</v>
      </c>
      <c r="D51" s="11">
        <v>3273</v>
      </c>
      <c r="E51" s="11">
        <v>838</v>
      </c>
      <c r="F51" s="11">
        <v>903</v>
      </c>
      <c r="G51" s="11">
        <v>3617</v>
      </c>
      <c r="H51" s="4">
        <v>0</v>
      </c>
      <c r="I51" s="11">
        <v>423</v>
      </c>
      <c r="J51" s="11">
        <v>974</v>
      </c>
      <c r="K51" s="4">
        <v>0</v>
      </c>
      <c r="L51" s="4">
        <v>0</v>
      </c>
    </row>
    <row r="52" spans="1:14" x14ac:dyDescent="0.2">
      <c r="B52" s="56" t="s">
        <v>182</v>
      </c>
      <c r="C52" s="10">
        <v>4909</v>
      </c>
      <c r="D52" s="11">
        <v>3092</v>
      </c>
      <c r="E52" s="11">
        <v>803</v>
      </c>
      <c r="F52" s="11">
        <v>1014</v>
      </c>
      <c r="G52" s="11">
        <v>3484</v>
      </c>
      <c r="H52" s="4">
        <v>0</v>
      </c>
      <c r="I52" s="11">
        <v>486</v>
      </c>
      <c r="J52" s="11">
        <v>936</v>
      </c>
      <c r="K52" s="4">
        <v>0</v>
      </c>
      <c r="L52" s="4">
        <v>3</v>
      </c>
      <c r="N52" s="28"/>
    </row>
    <row r="53" spans="1:14" x14ac:dyDescent="0.2">
      <c r="B53" s="56" t="s">
        <v>183</v>
      </c>
      <c r="C53" s="10">
        <v>4806</v>
      </c>
      <c r="D53" s="11">
        <v>3210</v>
      </c>
      <c r="E53" s="11">
        <v>781</v>
      </c>
      <c r="F53" s="11">
        <v>815</v>
      </c>
      <c r="G53" s="11">
        <v>3379</v>
      </c>
      <c r="H53" s="4">
        <v>1</v>
      </c>
      <c r="I53" s="11">
        <v>547</v>
      </c>
      <c r="J53" s="11">
        <v>875</v>
      </c>
      <c r="K53" s="4">
        <v>0</v>
      </c>
      <c r="L53" s="4">
        <v>4</v>
      </c>
      <c r="N53" s="28"/>
    </row>
    <row r="54" spans="1:14" x14ac:dyDescent="0.2">
      <c r="B54" s="56" t="s">
        <v>248</v>
      </c>
      <c r="C54" s="10">
        <v>4539</v>
      </c>
      <c r="D54" s="11">
        <v>3136</v>
      </c>
      <c r="E54" s="11">
        <v>666</v>
      </c>
      <c r="F54" s="11">
        <v>737</v>
      </c>
      <c r="G54" s="11">
        <v>3396</v>
      </c>
      <c r="H54" s="4">
        <v>0</v>
      </c>
      <c r="I54" s="11">
        <v>288</v>
      </c>
      <c r="J54" s="11">
        <v>855</v>
      </c>
      <c r="K54" s="4">
        <v>0</v>
      </c>
      <c r="L54" s="4">
        <v>0</v>
      </c>
      <c r="N54" s="28"/>
    </row>
    <row r="55" spans="1:14" x14ac:dyDescent="0.2">
      <c r="B55" s="56"/>
      <c r="C55" s="10"/>
      <c r="D55" s="11"/>
      <c r="E55" s="11"/>
      <c r="F55" s="11"/>
      <c r="G55" s="11"/>
      <c r="H55" s="4"/>
      <c r="I55" s="11"/>
      <c r="J55" s="11"/>
      <c r="K55" s="4"/>
      <c r="L55" s="4"/>
      <c r="N55" s="28"/>
    </row>
    <row r="56" spans="1:14" x14ac:dyDescent="0.2">
      <c r="B56" s="56" t="s">
        <v>254</v>
      </c>
      <c r="C56" s="10">
        <v>4935</v>
      </c>
      <c r="D56" s="11">
        <v>3520</v>
      </c>
      <c r="E56" s="11">
        <v>723</v>
      </c>
      <c r="F56" s="11">
        <v>692</v>
      </c>
      <c r="G56" s="11">
        <v>3716</v>
      </c>
      <c r="H56" s="4">
        <v>0</v>
      </c>
      <c r="I56" s="11">
        <v>276</v>
      </c>
      <c r="J56" s="11">
        <v>940</v>
      </c>
      <c r="K56" s="4">
        <v>0</v>
      </c>
      <c r="L56" s="4">
        <v>3</v>
      </c>
      <c r="N56" s="28"/>
    </row>
    <row r="57" spans="1:14" x14ac:dyDescent="0.2">
      <c r="B57" s="56" t="s">
        <v>263</v>
      </c>
      <c r="C57" s="10">
        <v>5188</v>
      </c>
      <c r="D57" s="11">
        <v>3619</v>
      </c>
      <c r="E57" s="11">
        <v>644</v>
      </c>
      <c r="F57" s="11">
        <v>925</v>
      </c>
      <c r="G57" s="11">
        <v>3923</v>
      </c>
      <c r="H57" s="4">
        <v>139</v>
      </c>
      <c r="I57" s="11">
        <v>325</v>
      </c>
      <c r="J57" s="11">
        <v>798</v>
      </c>
      <c r="K57" s="4">
        <v>0</v>
      </c>
      <c r="L57" s="4">
        <v>3</v>
      </c>
      <c r="N57" s="28"/>
    </row>
    <row r="58" spans="1:14" s="6" customFormat="1" ht="15" customHeight="1" x14ac:dyDescent="0.2">
      <c r="A58" s="3"/>
      <c r="B58" s="56" t="s">
        <v>270</v>
      </c>
      <c r="C58" s="10">
        <v>4514</v>
      </c>
      <c r="D58" s="11">
        <v>3102</v>
      </c>
      <c r="E58" s="11">
        <v>617</v>
      </c>
      <c r="F58" s="11">
        <v>795</v>
      </c>
      <c r="G58" s="11">
        <v>3442</v>
      </c>
      <c r="H58" s="4">
        <v>0</v>
      </c>
      <c r="I58" s="11">
        <v>414</v>
      </c>
      <c r="J58" s="11">
        <v>657</v>
      </c>
      <c r="K58" s="4">
        <v>0</v>
      </c>
      <c r="L58" s="4">
        <v>1</v>
      </c>
    </row>
    <row r="59" spans="1:14" s="6" customFormat="1" ht="15" customHeight="1" x14ac:dyDescent="0.2">
      <c r="A59" s="3"/>
      <c r="B59" s="56" t="s">
        <v>273</v>
      </c>
      <c r="C59" s="10">
        <v>4591</v>
      </c>
      <c r="D59" s="11">
        <v>3287</v>
      </c>
      <c r="E59" s="11">
        <v>726</v>
      </c>
      <c r="F59" s="11">
        <v>578</v>
      </c>
      <c r="G59" s="11">
        <v>3673</v>
      </c>
      <c r="H59" s="4">
        <v>0</v>
      </c>
      <c r="I59" s="11">
        <v>240</v>
      </c>
      <c r="J59" s="11">
        <v>673</v>
      </c>
      <c r="K59" s="4">
        <v>0</v>
      </c>
      <c r="L59" s="4">
        <v>5</v>
      </c>
    </row>
    <row r="60" spans="1:14" s="6" customFormat="1" ht="15" customHeight="1" x14ac:dyDescent="0.2">
      <c r="A60" s="3"/>
      <c r="B60" s="56" t="s">
        <v>283</v>
      </c>
      <c r="C60" s="14">
        <v>4758</v>
      </c>
      <c r="D60" s="12">
        <v>3194</v>
      </c>
      <c r="E60" s="12">
        <v>701</v>
      </c>
      <c r="F60" s="12">
        <v>863</v>
      </c>
      <c r="G60" s="12">
        <v>3617</v>
      </c>
      <c r="H60" s="12">
        <v>0</v>
      </c>
      <c r="I60" s="12">
        <v>451</v>
      </c>
      <c r="J60" s="12">
        <v>686</v>
      </c>
      <c r="K60" s="12">
        <v>0</v>
      </c>
      <c r="L60" s="12">
        <v>4</v>
      </c>
    </row>
    <row r="61" spans="1:14" s="6" customFormat="1" ht="15" customHeight="1" x14ac:dyDescent="0.2">
      <c r="A61" s="3"/>
      <c r="B61" s="56"/>
      <c r="C61" s="10"/>
      <c r="D61" s="11"/>
      <c r="E61" s="11"/>
      <c r="F61" s="11"/>
      <c r="G61" s="11"/>
      <c r="H61" s="4"/>
      <c r="I61" s="11"/>
      <c r="J61" s="11"/>
      <c r="K61" s="4"/>
      <c r="L61" s="4"/>
    </row>
    <row r="62" spans="1:14" s="6" customFormat="1" ht="15" customHeight="1" x14ac:dyDescent="0.2">
      <c r="A62" s="3"/>
      <c r="B62" s="56" t="s">
        <v>290</v>
      </c>
      <c r="C62" s="8">
        <v>3958</v>
      </c>
      <c r="D62" s="9">
        <v>2623</v>
      </c>
      <c r="E62" s="9">
        <v>790</v>
      </c>
      <c r="F62" s="9">
        <v>545</v>
      </c>
      <c r="G62" s="9">
        <v>3232</v>
      </c>
      <c r="H62" s="12">
        <v>0</v>
      </c>
      <c r="I62" s="9">
        <v>174</v>
      </c>
      <c r="J62" s="9">
        <v>550</v>
      </c>
      <c r="K62" s="12">
        <v>0</v>
      </c>
      <c r="L62" s="9">
        <v>2</v>
      </c>
    </row>
    <row r="63" spans="1:14" x14ac:dyDescent="0.2">
      <c r="B63" s="56" t="s">
        <v>310</v>
      </c>
      <c r="C63" s="14">
        <f>SUM(C65:C77)</f>
        <v>3800</v>
      </c>
      <c r="D63" s="12">
        <f t="shared" ref="D63:L63" si="1">SUM(D65:D77)</f>
        <v>2474</v>
      </c>
      <c r="E63" s="12">
        <f t="shared" si="1"/>
        <v>654</v>
      </c>
      <c r="F63" s="12">
        <f t="shared" si="1"/>
        <v>672</v>
      </c>
      <c r="G63" s="12">
        <f t="shared" si="1"/>
        <v>3069</v>
      </c>
      <c r="H63" s="12">
        <f t="shared" si="1"/>
        <v>0</v>
      </c>
      <c r="I63" s="12">
        <f t="shared" si="1"/>
        <v>306</v>
      </c>
      <c r="J63" s="12">
        <f t="shared" si="1"/>
        <v>422</v>
      </c>
      <c r="K63" s="12">
        <f t="shared" si="1"/>
        <v>0</v>
      </c>
      <c r="L63" s="12">
        <f t="shared" si="1"/>
        <v>3</v>
      </c>
    </row>
    <row r="64" spans="1:14" x14ac:dyDescent="0.2">
      <c r="B64" s="78"/>
      <c r="C64" s="14"/>
      <c r="D64" s="12"/>
      <c r="E64" s="12"/>
      <c r="F64" s="12"/>
      <c r="G64" s="12"/>
      <c r="H64" s="12"/>
      <c r="I64" s="12"/>
      <c r="J64" s="12"/>
      <c r="K64" s="12"/>
      <c r="L64" s="12"/>
    </row>
    <row r="65" spans="2:14" x14ac:dyDescent="0.2">
      <c r="B65" s="127" t="s">
        <v>311</v>
      </c>
      <c r="C65" s="130">
        <v>269</v>
      </c>
      <c r="D65" s="131">
        <v>214</v>
      </c>
      <c r="E65" s="131">
        <v>40</v>
      </c>
      <c r="F65" s="131">
        <v>15</v>
      </c>
      <c r="G65" s="131">
        <v>224</v>
      </c>
      <c r="H65" s="4">
        <v>0</v>
      </c>
      <c r="I65" s="4">
        <v>0</v>
      </c>
      <c r="J65" s="131">
        <v>45</v>
      </c>
      <c r="K65" s="4">
        <v>0</v>
      </c>
      <c r="L65" s="4">
        <v>0</v>
      </c>
    </row>
    <row r="66" spans="2:14" x14ac:dyDescent="0.2">
      <c r="B66" s="127" t="s">
        <v>312</v>
      </c>
      <c r="C66" s="130">
        <v>205</v>
      </c>
      <c r="D66" s="131">
        <v>165</v>
      </c>
      <c r="E66" s="131">
        <v>22</v>
      </c>
      <c r="F66" s="131">
        <v>18</v>
      </c>
      <c r="G66" s="131">
        <v>189</v>
      </c>
      <c r="H66" s="4">
        <v>0</v>
      </c>
      <c r="I66" s="4">
        <v>0</v>
      </c>
      <c r="J66" s="131">
        <v>16</v>
      </c>
      <c r="K66" s="4">
        <v>0</v>
      </c>
      <c r="L66" s="4">
        <v>0</v>
      </c>
    </row>
    <row r="67" spans="2:14" x14ac:dyDescent="0.2">
      <c r="B67" s="127" t="s">
        <v>313</v>
      </c>
      <c r="C67" s="130">
        <v>305</v>
      </c>
      <c r="D67" s="131">
        <v>215</v>
      </c>
      <c r="E67" s="131">
        <v>39</v>
      </c>
      <c r="F67" s="131">
        <v>51</v>
      </c>
      <c r="G67" s="131">
        <v>261</v>
      </c>
      <c r="H67" s="4">
        <v>0</v>
      </c>
      <c r="I67" s="4">
        <v>0</v>
      </c>
      <c r="J67" s="131">
        <v>44</v>
      </c>
      <c r="K67" s="4">
        <v>0</v>
      </c>
      <c r="L67" s="4">
        <v>0</v>
      </c>
      <c r="N67" s="6"/>
    </row>
    <row r="68" spans="2:14" x14ac:dyDescent="0.2">
      <c r="B68" s="127" t="s">
        <v>314</v>
      </c>
      <c r="C68" s="130">
        <v>354</v>
      </c>
      <c r="D68" s="131">
        <v>211</v>
      </c>
      <c r="E68" s="131">
        <v>74</v>
      </c>
      <c r="F68" s="131">
        <v>69</v>
      </c>
      <c r="G68" s="131">
        <v>270</v>
      </c>
      <c r="H68" s="4">
        <v>0</v>
      </c>
      <c r="I68" s="4">
        <v>56</v>
      </c>
      <c r="J68" s="131">
        <v>27</v>
      </c>
      <c r="K68" s="4">
        <v>0</v>
      </c>
      <c r="L68" s="4">
        <v>1</v>
      </c>
    </row>
    <row r="69" spans="2:14" x14ac:dyDescent="0.2">
      <c r="B69" s="127" t="s">
        <v>315</v>
      </c>
      <c r="C69" s="130">
        <v>488</v>
      </c>
      <c r="D69" s="131">
        <v>200</v>
      </c>
      <c r="E69" s="131">
        <v>64</v>
      </c>
      <c r="F69" s="4">
        <v>224</v>
      </c>
      <c r="G69" s="131">
        <v>270</v>
      </c>
      <c r="H69" s="4">
        <v>0</v>
      </c>
      <c r="I69" s="4">
        <v>188</v>
      </c>
      <c r="J69" s="131">
        <v>30</v>
      </c>
      <c r="K69" s="4">
        <v>0</v>
      </c>
      <c r="L69" s="4">
        <v>0</v>
      </c>
    </row>
    <row r="70" spans="2:14" x14ac:dyDescent="0.2">
      <c r="B70" s="127" t="s">
        <v>316</v>
      </c>
      <c r="C70" s="130">
        <v>253</v>
      </c>
      <c r="D70" s="131">
        <v>193</v>
      </c>
      <c r="E70" s="131">
        <v>35</v>
      </c>
      <c r="F70" s="131">
        <v>25</v>
      </c>
      <c r="G70" s="131">
        <v>216</v>
      </c>
      <c r="H70" s="4">
        <v>0</v>
      </c>
      <c r="I70" s="4">
        <v>15</v>
      </c>
      <c r="J70" s="131">
        <v>22</v>
      </c>
      <c r="K70" s="4">
        <v>0</v>
      </c>
      <c r="L70" s="4">
        <v>0</v>
      </c>
    </row>
    <row r="71" spans="2:14" x14ac:dyDescent="0.2">
      <c r="B71" s="127"/>
      <c r="C71" s="130"/>
      <c r="D71" s="131"/>
      <c r="E71" s="131"/>
      <c r="F71" s="131"/>
      <c r="G71" s="131"/>
      <c r="H71" s="131"/>
      <c r="I71" s="4"/>
      <c r="J71" s="131"/>
      <c r="K71" s="131"/>
      <c r="L71" s="131"/>
    </row>
    <row r="72" spans="2:14" x14ac:dyDescent="0.2">
      <c r="B72" s="127" t="s">
        <v>317</v>
      </c>
      <c r="C72" s="130">
        <v>314</v>
      </c>
      <c r="D72" s="131">
        <v>205</v>
      </c>
      <c r="E72" s="131">
        <v>43</v>
      </c>
      <c r="F72" s="131">
        <v>66</v>
      </c>
      <c r="G72" s="131">
        <v>236</v>
      </c>
      <c r="H72" s="4">
        <v>0</v>
      </c>
      <c r="I72" s="4">
        <v>1</v>
      </c>
      <c r="J72" s="131">
        <v>77</v>
      </c>
      <c r="K72" s="4">
        <v>0</v>
      </c>
      <c r="L72" s="4">
        <v>0</v>
      </c>
    </row>
    <row r="73" spans="2:14" x14ac:dyDescent="0.2">
      <c r="B73" s="127" t="s">
        <v>318</v>
      </c>
      <c r="C73" s="130">
        <v>404</v>
      </c>
      <c r="D73" s="131">
        <v>210</v>
      </c>
      <c r="E73" s="131">
        <v>54</v>
      </c>
      <c r="F73" s="131">
        <v>140</v>
      </c>
      <c r="G73" s="131">
        <v>305</v>
      </c>
      <c r="H73" s="4">
        <v>0</v>
      </c>
      <c r="I73" s="4">
        <v>45</v>
      </c>
      <c r="J73" s="131">
        <v>54</v>
      </c>
      <c r="K73" s="4">
        <v>0</v>
      </c>
      <c r="L73" s="4">
        <v>0</v>
      </c>
    </row>
    <row r="74" spans="2:14" x14ac:dyDescent="0.2">
      <c r="B74" s="127" t="s">
        <v>319</v>
      </c>
      <c r="C74" s="130">
        <v>249</v>
      </c>
      <c r="D74" s="131">
        <v>168</v>
      </c>
      <c r="E74" s="131">
        <v>71</v>
      </c>
      <c r="F74" s="131">
        <v>10</v>
      </c>
      <c r="G74" s="131">
        <v>230</v>
      </c>
      <c r="H74" s="4">
        <v>0</v>
      </c>
      <c r="I74" s="4">
        <v>0</v>
      </c>
      <c r="J74" s="131">
        <v>17</v>
      </c>
      <c r="K74" s="4">
        <v>0</v>
      </c>
      <c r="L74" s="4">
        <v>2</v>
      </c>
    </row>
    <row r="75" spans="2:14" x14ac:dyDescent="0.2">
      <c r="B75" s="127" t="s">
        <v>320</v>
      </c>
      <c r="C75" s="130">
        <v>269</v>
      </c>
      <c r="D75" s="131">
        <v>210</v>
      </c>
      <c r="E75" s="131">
        <v>55</v>
      </c>
      <c r="F75" s="131">
        <v>4</v>
      </c>
      <c r="G75" s="131">
        <v>246</v>
      </c>
      <c r="H75" s="4">
        <v>0</v>
      </c>
      <c r="I75" s="4">
        <v>0</v>
      </c>
      <c r="J75" s="131">
        <v>23</v>
      </c>
      <c r="K75" s="4">
        <v>0</v>
      </c>
      <c r="L75" s="4">
        <v>0</v>
      </c>
    </row>
    <row r="76" spans="2:14" x14ac:dyDescent="0.2">
      <c r="B76" s="127" t="s">
        <v>321</v>
      </c>
      <c r="C76" s="130">
        <v>364</v>
      </c>
      <c r="D76" s="131">
        <v>257</v>
      </c>
      <c r="E76" s="131">
        <v>77</v>
      </c>
      <c r="F76" s="131">
        <v>30</v>
      </c>
      <c r="G76" s="131">
        <v>317</v>
      </c>
      <c r="H76" s="4">
        <v>0</v>
      </c>
      <c r="I76" s="4">
        <v>1</v>
      </c>
      <c r="J76" s="131">
        <v>46</v>
      </c>
      <c r="K76" s="4">
        <v>0</v>
      </c>
      <c r="L76" s="4">
        <v>0</v>
      </c>
    </row>
    <row r="77" spans="2:14" x14ac:dyDescent="0.2">
      <c r="B77" s="127" t="s">
        <v>322</v>
      </c>
      <c r="C77" s="130">
        <v>326</v>
      </c>
      <c r="D77" s="131">
        <v>226</v>
      </c>
      <c r="E77" s="131">
        <v>80</v>
      </c>
      <c r="F77" s="131">
        <v>20</v>
      </c>
      <c r="G77" s="131">
        <v>305</v>
      </c>
      <c r="H77" s="4">
        <v>0</v>
      </c>
      <c r="I77" s="4">
        <v>0</v>
      </c>
      <c r="J77" s="131">
        <v>21</v>
      </c>
      <c r="K77" s="4">
        <v>0</v>
      </c>
      <c r="L77" s="4">
        <v>0</v>
      </c>
    </row>
    <row r="78" spans="2:14" s="28" customFormat="1" ht="18" thickBot="1" x14ac:dyDescent="0.2">
      <c r="B78" s="68"/>
      <c r="C78" s="69"/>
      <c r="D78" s="62"/>
      <c r="E78" s="62"/>
      <c r="F78" s="62"/>
      <c r="G78" s="62"/>
      <c r="H78" s="62"/>
      <c r="I78" s="62"/>
      <c r="J78" s="62"/>
      <c r="K78" s="62"/>
      <c r="L78" s="62"/>
    </row>
    <row r="79" spans="2:14" s="28" customFormat="1" x14ac:dyDescent="0.2">
      <c r="B79" s="29"/>
      <c r="C79" s="168" t="s">
        <v>221</v>
      </c>
      <c r="D79" s="169"/>
      <c r="E79" s="169"/>
      <c r="F79" s="169"/>
      <c r="G79" s="169"/>
      <c r="H79" s="169"/>
      <c r="I79" s="169"/>
    </row>
    <row r="80" spans="2:14" s="28" customFormat="1" x14ac:dyDescent="0.15">
      <c r="B80" s="29"/>
    </row>
    <row r="81" spans="1:9" s="28" customFormat="1" x14ac:dyDescent="0.15">
      <c r="B81" s="29"/>
    </row>
    <row r="82" spans="1:9" s="28" customFormat="1" x14ac:dyDescent="0.2">
      <c r="A82" s="30"/>
      <c r="B82" s="29"/>
      <c r="C82" s="168"/>
      <c r="D82" s="169"/>
      <c r="E82" s="169"/>
      <c r="F82" s="169"/>
      <c r="G82" s="169"/>
      <c r="H82" s="169"/>
      <c r="I82" s="169"/>
    </row>
    <row r="83" spans="1:9" s="28" customFormat="1" x14ac:dyDescent="0.15">
      <c r="B83" s="29"/>
    </row>
    <row r="84" spans="1:9" s="28" customFormat="1" x14ac:dyDescent="0.15">
      <c r="B84" s="29"/>
    </row>
    <row r="85" spans="1:9" s="28" customFormat="1" x14ac:dyDescent="0.15">
      <c r="B85" s="29"/>
    </row>
    <row r="86" spans="1:9" s="28" customFormat="1" x14ac:dyDescent="0.15">
      <c r="B86" s="29"/>
    </row>
    <row r="87" spans="1:9" s="28" customFormat="1" x14ac:dyDescent="0.15">
      <c r="B87" s="29"/>
    </row>
    <row r="88" spans="1:9" s="28" customFormat="1" x14ac:dyDescent="0.15">
      <c r="B88" s="29"/>
    </row>
    <row r="89" spans="1:9" s="28" customFormat="1" x14ac:dyDescent="0.15">
      <c r="B89" s="29"/>
    </row>
  </sheetData>
  <mergeCells count="16">
    <mergeCell ref="G47:G48"/>
    <mergeCell ref="J47:J48"/>
    <mergeCell ref="L47:L48"/>
    <mergeCell ref="G46:L46"/>
    <mergeCell ref="C82:I82"/>
    <mergeCell ref="C45:C48"/>
    <mergeCell ref="D47:D48"/>
    <mergeCell ref="E47:E48"/>
    <mergeCell ref="F47:F48"/>
    <mergeCell ref="C79:I79"/>
    <mergeCell ref="B6:L6"/>
    <mergeCell ref="K8:L9"/>
    <mergeCell ref="I8:J9"/>
    <mergeCell ref="G8:H9"/>
    <mergeCell ref="E8:F9"/>
    <mergeCell ref="C8:D9"/>
  </mergeCells>
  <phoneticPr fontId="2"/>
  <pageMargins left="0.78740157480314965" right="0.78740157480314965" top="0.98425196850393704" bottom="0.59055118110236227" header="0.51181102362204722" footer="0.51181102362204722"/>
  <pageSetup paperSize="9" scale="56"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J01</vt:lpstr>
      <vt:lpstr>J02AB</vt:lpstr>
      <vt:lpstr>J03AB</vt:lpstr>
      <vt:lpstr>J04A</vt:lpstr>
      <vt:lpstr>J04B</vt:lpstr>
      <vt:lpstr>J04B 続き</vt:lpstr>
      <vt:lpstr>J04C</vt:lpstr>
      <vt:lpstr>J05-J06A</vt:lpstr>
      <vt:lpstr>J06BC</vt:lpstr>
      <vt:lpstr>'J01'!Print_Area</vt:lpstr>
      <vt:lpstr>J02AB!Print_Area</vt:lpstr>
      <vt:lpstr>J03AB!Print_Area</vt:lpstr>
      <vt:lpstr>J04A!Print_Area</vt:lpstr>
      <vt:lpstr>J04B!Print_Area</vt:lpstr>
      <vt:lpstr>'J04B 続き'!Print_Area</vt:lpstr>
      <vt:lpstr>J04C!Print_Area</vt:lpstr>
      <vt:lpstr>'J05-J06A'!Print_Area</vt:lpstr>
      <vt:lpstr>J06BC!Print_Area</vt:lpstr>
    </vt:vector>
  </TitlesOfParts>
  <Company>Hewlett-Packard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Customer</dc:creator>
  <cp:lastModifiedBy>和田 俊介</cp:lastModifiedBy>
  <cp:lastPrinted>2025-02-27T07:06:14Z</cp:lastPrinted>
  <dcterms:created xsi:type="dcterms:W3CDTF">2008-01-10T06:45:58Z</dcterms:created>
  <dcterms:modified xsi:type="dcterms:W3CDTF">2026-02-03T05:30:14Z</dcterms:modified>
</cp:coreProperties>
</file>