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240" yWindow="210" windowWidth="20100" windowHeight="7680"/>
  </bookViews>
  <sheets>
    <sheet name="X01-X02" sheetId="23" r:id="rId1"/>
    <sheet name="X03" sheetId="31" r:id="rId2"/>
    <sheet name="X04" sheetId="34" r:id="rId3"/>
    <sheet name="X05A" sheetId="32" r:id="rId4"/>
    <sheet name="X05B" sheetId="33" r:id="rId5"/>
    <sheet name="X06 " sheetId="35" r:id="rId6"/>
    <sheet name="X07" sheetId="36" r:id="rId7"/>
    <sheet name="X08" sheetId="28" r:id="rId8"/>
    <sheet name="X09 " sheetId="30" r:id="rId9"/>
    <sheet name="X06" sheetId="6" state="hidden" r:id="rId10"/>
  </sheets>
  <definedNames>
    <definedName name="_xlnm.Print_Area" localSheetId="0">'X01-X02'!$B$6:$M$85</definedName>
    <definedName name="_xlnm.Print_Area" localSheetId="1">'X03'!$B$6:$M$52</definedName>
    <definedName name="_xlnm.Print_Area" localSheetId="2">'X04'!$B$6:$N$62</definedName>
    <definedName name="_xlnm.Print_Area" localSheetId="3">X05A!$B$6:$L$75</definedName>
    <definedName name="_xlnm.Print_Area" localSheetId="4">X05B!$B$6:$N$74</definedName>
    <definedName name="_xlnm.Print_Area" localSheetId="9">'X06'!$B$6:$K$75</definedName>
    <definedName name="_xlnm.Print_Area" localSheetId="5">'X06 '!$B$6:$K$78</definedName>
    <definedName name="_xlnm.Print_Area" localSheetId="6">'X07'!$B$6:$K$77</definedName>
    <definedName name="_xlnm.Print_Area" localSheetId="7">'X08'!$B$6:$K$52</definedName>
    <definedName name="_xlnm.Print_Area" localSheetId="8">'X09 '!$B$6:$L$67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N70" i="33" l="1"/>
  <c r="M70" i="33"/>
  <c r="L70" i="33"/>
  <c r="K70" i="33"/>
  <c r="J70" i="33"/>
  <c r="I70" i="33"/>
  <c r="H70" i="33"/>
  <c r="G70" i="33"/>
  <c r="F70" i="33"/>
  <c r="E70" i="33"/>
  <c r="N64" i="33"/>
  <c r="M64" i="33"/>
  <c r="L64" i="33"/>
  <c r="K64" i="33"/>
  <c r="J64" i="33"/>
  <c r="I64" i="33"/>
  <c r="H64" i="33"/>
  <c r="G64" i="33"/>
  <c r="F64" i="33"/>
  <c r="E64" i="33"/>
  <c r="N60" i="33"/>
  <c r="M60" i="33"/>
  <c r="L60" i="33"/>
  <c r="K60" i="33"/>
  <c r="J60" i="33"/>
  <c r="I60" i="33"/>
  <c r="H60" i="33"/>
  <c r="G60" i="33"/>
  <c r="F60" i="33"/>
  <c r="E60" i="33"/>
  <c r="N54" i="33"/>
  <c r="M54" i="33"/>
  <c r="L54" i="33"/>
  <c r="K54" i="33"/>
  <c r="J54" i="33"/>
  <c r="I54" i="33"/>
  <c r="H54" i="33"/>
  <c r="G54" i="33"/>
  <c r="F54" i="33"/>
  <c r="E54" i="33"/>
  <c r="N49" i="33"/>
  <c r="M49" i="33"/>
  <c r="L49" i="33"/>
  <c r="K49" i="33"/>
  <c r="J49" i="33"/>
  <c r="I49" i="33"/>
  <c r="H49" i="33"/>
  <c r="G49" i="33"/>
  <c r="F49" i="33"/>
  <c r="E49" i="33"/>
  <c r="N45" i="33"/>
  <c r="M45" i="33"/>
  <c r="L45" i="33"/>
  <c r="K45" i="33"/>
  <c r="J45" i="33"/>
  <c r="I45" i="33"/>
  <c r="H45" i="33"/>
  <c r="G45" i="33"/>
  <c r="F45" i="33"/>
  <c r="E45" i="33"/>
  <c r="N42" i="33"/>
  <c r="M42" i="33"/>
  <c r="L42" i="33"/>
  <c r="K42" i="33"/>
  <c r="J42" i="33"/>
  <c r="I42" i="33"/>
  <c r="H42" i="33"/>
  <c r="G42" i="33"/>
  <c r="F42" i="33"/>
  <c r="E42" i="33"/>
  <c r="N37" i="33"/>
  <c r="M37" i="33"/>
  <c r="L37" i="33"/>
  <c r="K37" i="33"/>
  <c r="J37" i="33"/>
  <c r="I37" i="33"/>
  <c r="H37" i="33"/>
  <c r="G37" i="33"/>
  <c r="F37" i="33"/>
  <c r="E37" i="33"/>
  <c r="N33" i="33"/>
  <c r="N12" i="33" s="1"/>
  <c r="M33" i="33"/>
  <c r="M12" i="33" s="1"/>
  <c r="L33" i="33"/>
  <c r="L12" i="33" s="1"/>
  <c r="K33" i="33"/>
  <c r="K12" i="33" s="1"/>
  <c r="J33" i="33"/>
  <c r="J12" i="33" s="1"/>
  <c r="I33" i="33"/>
  <c r="H33" i="33"/>
  <c r="H12" i="33" s="1"/>
  <c r="G33" i="33"/>
  <c r="G12" i="33" s="1"/>
  <c r="F33" i="33"/>
  <c r="E33" i="33"/>
  <c r="N14" i="33"/>
  <c r="M14" i="33"/>
  <c r="L14" i="33"/>
  <c r="K14" i="33"/>
  <c r="J14" i="33"/>
  <c r="I14" i="33"/>
  <c r="H14" i="33"/>
  <c r="G14" i="33"/>
  <c r="F14" i="33"/>
  <c r="E14" i="33"/>
  <c r="I12" i="33"/>
  <c r="F12" i="33"/>
  <c r="E12" i="33"/>
  <c r="C75" i="36" l="1"/>
  <c r="C74" i="36"/>
  <c r="C73" i="36"/>
  <c r="C72" i="36"/>
  <c r="C71" i="36"/>
  <c r="C70" i="36"/>
  <c r="C69" i="36"/>
  <c r="C68" i="36"/>
  <c r="C67" i="36"/>
  <c r="C66" i="36"/>
  <c r="C63" i="36"/>
  <c r="C62" i="36"/>
  <c r="C61" i="36"/>
  <c r="K25" i="36"/>
  <c r="J25" i="36"/>
  <c r="I25" i="36"/>
  <c r="H25" i="36"/>
  <c r="G25" i="36"/>
  <c r="F25" i="36"/>
  <c r="E25" i="36"/>
  <c r="D25" i="36"/>
  <c r="C25" i="36" s="1"/>
  <c r="C60" i="34" l="1"/>
  <c r="C59" i="34"/>
  <c r="C58" i="34"/>
  <c r="C57" i="34"/>
  <c r="C55" i="34"/>
  <c r="C54" i="34"/>
  <c r="C53" i="34"/>
  <c r="C52" i="34"/>
  <c r="C51" i="34"/>
  <c r="C50" i="34"/>
  <c r="C48" i="34"/>
  <c r="C47" i="34"/>
  <c r="C46" i="34"/>
  <c r="C45" i="34"/>
  <c r="C44" i="34"/>
  <c r="C43" i="34"/>
  <c r="C42" i="34"/>
  <c r="C40" i="34" s="1"/>
  <c r="N40" i="34"/>
  <c r="M40" i="34"/>
  <c r="L40" i="34"/>
  <c r="K40" i="34"/>
  <c r="J40" i="34"/>
  <c r="I40" i="34"/>
  <c r="H40" i="34"/>
  <c r="G40" i="34"/>
  <c r="F40" i="34"/>
  <c r="E40" i="34"/>
  <c r="D40" i="34"/>
</calcChain>
</file>

<file path=xl/sharedStrings.xml><?xml version="1.0" encoding="utf-8"?>
<sst xmlns="http://schemas.openxmlformats.org/spreadsheetml/2006/main" count="742" uniqueCount="541">
  <si>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</si>
  <si>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</si>
  <si>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</si>
  <si>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</si>
  <si>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</si>
  <si>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</si>
  <si>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</si>
  <si>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</si>
  <si>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</si>
  <si>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</si>
  <si>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</si>
  <si>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</si>
  <si>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</si>
  <si>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</si>
  <si>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</si>
  <si>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</si>
  <si>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</si>
  <si>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</si>
  <si>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千円</t>
  </si>
  <si>
    <t xml:space="preserve">      ｱｰﾙ</t>
  </si>
  <si>
    <t/>
  </si>
  <si>
    <t>計</t>
  </si>
  <si>
    <t>その他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</si>
  <si>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</si>
  <si>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</si>
  <si>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</si>
  <si>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</si>
  <si>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</si>
  <si>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</si>
  <si>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</si>
  <si>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</si>
  <si>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</si>
  <si>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</si>
  <si>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</si>
  <si>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</si>
  <si>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</si>
  <si>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</si>
  <si>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</si>
  <si>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</si>
  <si>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</si>
  <si>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</si>
  <si>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</si>
  <si>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</si>
  <si>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</si>
  <si>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</si>
  <si>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</si>
  <si>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</si>
  <si>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</si>
  <si>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</si>
  <si>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</si>
  <si>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</si>
  <si>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</si>
  <si>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</si>
  <si>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</si>
  <si>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</si>
  <si>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</si>
  <si>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</si>
  <si>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</si>
  <si>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</si>
  <si>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</si>
  <si>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</si>
  <si>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</si>
  <si>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</si>
  <si>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</si>
  <si>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</si>
  <si>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</si>
  <si>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</si>
  <si>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</si>
  <si>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</si>
  <si>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</si>
  <si>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</si>
  <si>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</si>
  <si>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</si>
  <si>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</si>
  <si>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</si>
  <si>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九度山町</t>
  </si>
  <si>
    <t>すさみ町</t>
  </si>
  <si>
    <t>古座川町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</si>
  <si>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</si>
  <si>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</si>
  <si>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</si>
  <si>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</si>
  <si>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</si>
  <si>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</si>
  <si>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</si>
  <si>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</si>
  <si>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</si>
  <si>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</si>
  <si>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</si>
  <si>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</si>
  <si>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</si>
  <si>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</si>
  <si>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</si>
  <si>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</si>
  <si>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</si>
  <si>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</si>
  <si>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</si>
  <si>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</si>
  <si>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</si>
  <si>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</si>
  <si>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</si>
  <si>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</si>
  <si>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</si>
  <si>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</si>
  <si>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</si>
  <si>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</si>
  <si>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</si>
  <si>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</si>
  <si>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</si>
  <si>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</si>
  <si>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</si>
  <si>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</si>
  <si>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</si>
  <si>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</si>
  <si>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</si>
  <si>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単位：件</t>
    <rPh sb="0" eb="2">
      <t>タンイ</t>
    </rPh>
    <rPh sb="3" eb="4">
      <t>ケン</t>
    </rPh>
    <phoneticPr fontId="19"/>
  </si>
  <si>
    <t>Ｘ-04 事故種別救急出動件数</t>
    <rPh sb="12" eb="13">
      <t>ドウ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</si>
  <si>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</si>
  <si>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</si>
  <si>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</si>
  <si>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</si>
  <si>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</si>
  <si>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</si>
  <si>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</si>
  <si>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</si>
  <si>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</si>
  <si>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</si>
  <si>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</si>
  <si>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</si>
  <si>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</si>
  <si>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</si>
  <si>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</si>
  <si>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単位：人</t>
    <rPh sb="1" eb="3">
      <t>タンイ</t>
    </rPh>
    <rPh sb="4" eb="5">
      <t>ヒト</t>
    </rPh>
    <phoneticPr fontId="23"/>
  </si>
  <si>
    <t>死 亡</t>
    <rPh sb="0" eb="1">
      <t>シ</t>
    </rPh>
    <rPh sb="2" eb="3">
      <t>ボウ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</si>
  <si>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</si>
  <si>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</si>
  <si>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</si>
  <si>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</si>
  <si>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</si>
  <si>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</si>
  <si>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</si>
  <si>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</si>
  <si>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</si>
  <si>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</si>
  <si>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</si>
  <si>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</si>
  <si>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</si>
  <si>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</si>
  <si>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</si>
  <si>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</si>
  <si>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</si>
  <si>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</si>
  <si>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</si>
  <si>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</si>
  <si>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</si>
  <si>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</si>
  <si>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</si>
  <si>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</si>
  <si>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</si>
  <si>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</si>
  <si>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</si>
  <si>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</si>
  <si>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</si>
  <si>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</si>
  <si>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</si>
  <si>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</si>
  <si>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</si>
  <si>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</si>
  <si>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</si>
  <si>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</si>
  <si>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</si>
  <si>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</si>
  <si>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</si>
  <si>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</si>
  <si>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</si>
  <si>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</si>
  <si>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</si>
  <si>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</si>
  <si>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</si>
  <si>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</si>
  <si>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</si>
  <si>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</si>
  <si>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</si>
  <si>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</si>
  <si>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</si>
  <si>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</si>
  <si>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</si>
  <si>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</si>
  <si>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</si>
  <si>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</si>
  <si>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</si>
  <si>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</si>
  <si>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</si>
  <si>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</si>
  <si>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</si>
  <si>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</si>
  <si>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</si>
  <si>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</si>
  <si>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</si>
  <si>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</si>
  <si>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</si>
  <si>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</si>
  <si>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</si>
  <si>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</si>
  <si>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</si>
  <si>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</si>
  <si>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</si>
  <si>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</si>
  <si>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</si>
  <si>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</si>
  <si>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</si>
  <si>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</si>
  <si>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</si>
  <si>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</si>
  <si>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</si>
  <si>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</si>
  <si>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</si>
  <si>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</si>
  <si>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</si>
  <si>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</si>
  <si>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</si>
  <si>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</si>
  <si>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</si>
  <si>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</si>
  <si>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</si>
  <si>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</si>
  <si>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</si>
  <si>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</si>
  <si>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</si>
  <si>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</si>
  <si>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</si>
  <si>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</si>
  <si>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</si>
  <si>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</si>
  <si>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</si>
  <si>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</si>
  <si>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</si>
  <si>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</si>
  <si>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</si>
  <si>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</si>
  <si>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</si>
  <si>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</si>
  <si>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</si>
  <si>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</si>
  <si>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</si>
  <si>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</si>
  <si>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</si>
  <si>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</si>
  <si>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</si>
  <si>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</si>
  <si>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</si>
  <si>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</si>
  <si>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</si>
  <si>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</si>
  <si>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</si>
  <si>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</si>
  <si>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</si>
  <si>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</si>
  <si>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</si>
  <si>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</si>
  <si>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</si>
  <si>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</si>
  <si>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</si>
  <si>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</si>
  <si>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</si>
  <si>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</si>
  <si>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</si>
  <si>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</si>
  <si>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</si>
  <si>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</si>
  <si>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平成25年(2013年)</t>
    <rPh sb="4" eb="5">
      <t>ネン</t>
    </rPh>
    <rPh sb="10" eb="11">
      <t>ネン</t>
    </rPh>
    <phoneticPr fontId="19"/>
  </si>
  <si>
    <t xml:space="preserve">  平成25年(2013年)</t>
    <rPh sb="6" eb="7">
      <t>ネン</t>
    </rPh>
    <rPh sb="12" eb="13">
      <t>ネン</t>
    </rPh>
    <phoneticPr fontId="19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</si>
  <si>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</si>
  <si>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</si>
  <si>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</si>
  <si>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</si>
  <si>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</si>
  <si>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</si>
  <si>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</si>
  <si>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</si>
  <si>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</si>
  <si>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かつらぎ町</t>
  </si>
  <si>
    <t>高 野 町</t>
  </si>
  <si>
    <t>湯 浅 町</t>
  </si>
  <si>
    <t>広 川 町</t>
  </si>
  <si>
    <t>美 浜 町</t>
  </si>
  <si>
    <t>日 高 町</t>
  </si>
  <si>
    <t>由 良 町</t>
  </si>
  <si>
    <t>印 南 町</t>
  </si>
  <si>
    <t>みなべ町</t>
  </si>
  <si>
    <t>白 浜 町</t>
  </si>
  <si>
    <t>上富田町</t>
  </si>
  <si>
    <t xml:space="preserve"> 那智勝浦町</t>
  </si>
  <si>
    <t>北 山 村</t>
  </si>
  <si>
    <t>串 本 町</t>
  </si>
  <si>
    <t>資料：県危機管理・消防課</t>
  </si>
  <si>
    <t>平成27年(2015年)</t>
    <rPh sb="4" eb="5">
      <t>ネン</t>
    </rPh>
    <rPh sb="10" eb="11">
      <t>ネン</t>
    </rPh>
    <phoneticPr fontId="19"/>
  </si>
  <si>
    <t>平成28年(2016年)</t>
    <rPh sb="4" eb="5">
      <t>ネン</t>
    </rPh>
    <rPh sb="10" eb="11">
      <t>ネン</t>
    </rPh>
    <phoneticPr fontId="19"/>
  </si>
  <si>
    <t xml:space="preserve">  平成27年(2015年)</t>
    <rPh sb="6" eb="7">
      <t>ネン</t>
    </rPh>
    <rPh sb="12" eb="13">
      <t>ネン</t>
    </rPh>
    <phoneticPr fontId="19"/>
  </si>
  <si>
    <t xml:space="preserve">  平成28年(2016年)</t>
    <rPh sb="6" eb="7">
      <t>ネン</t>
    </rPh>
    <rPh sb="12" eb="13">
      <t>ネン</t>
    </rPh>
    <phoneticPr fontId="19"/>
  </si>
  <si>
    <t>資料：県警察本部</t>
  </si>
  <si>
    <t>市町村道</t>
    <phoneticPr fontId="19"/>
  </si>
  <si>
    <t xml:space="preserve"> 時間別</t>
  </si>
  <si>
    <t xml:space="preserve"> 事故類型別</t>
  </si>
  <si>
    <t>事故類型別発生状況</t>
  </si>
  <si>
    <t xml:space="preserve">  平成29年(2017年)</t>
    <rPh sb="6" eb="7">
      <t>ネン</t>
    </rPh>
    <rPh sb="12" eb="13">
      <t>ネン</t>
    </rPh>
    <phoneticPr fontId="2"/>
  </si>
  <si>
    <t>平成29年(2017年)</t>
    <rPh sb="4" eb="5">
      <t>ネン</t>
    </rPh>
    <rPh sb="10" eb="11">
      <t>ネン</t>
    </rPh>
    <phoneticPr fontId="19"/>
  </si>
  <si>
    <t>平成29年(2017年)</t>
    <rPh sb="4" eb="5">
      <t>ネン</t>
    </rPh>
    <rPh sb="10" eb="11">
      <t>ネン</t>
    </rPh>
    <phoneticPr fontId="2"/>
  </si>
  <si>
    <t>資料：県危機管理・消防課（速報値）</t>
    <rPh sb="13" eb="16">
      <t>ソクホウチ</t>
    </rPh>
    <phoneticPr fontId="19"/>
  </si>
  <si>
    <t>平成28年(2016年)</t>
    <rPh sb="4" eb="5">
      <t>ネン</t>
    </rPh>
    <rPh sb="10" eb="11">
      <t>ネン</t>
    </rPh>
    <phoneticPr fontId="2"/>
  </si>
  <si>
    <t>-</t>
    <phoneticPr fontId="19"/>
  </si>
  <si>
    <t xml:space="preserve">  平成30年(2018年)</t>
    <rPh sb="6" eb="7">
      <t>ネン</t>
    </rPh>
    <rPh sb="12" eb="13">
      <t>ネン</t>
    </rPh>
    <phoneticPr fontId="2"/>
  </si>
  <si>
    <t>平成30年(2018年)</t>
    <rPh sb="4" eb="5">
      <t>ネン</t>
    </rPh>
    <rPh sb="10" eb="11">
      <t>ネン</t>
    </rPh>
    <phoneticPr fontId="2"/>
  </si>
  <si>
    <t>交通事故発生件数</t>
    <phoneticPr fontId="19"/>
  </si>
  <si>
    <t>総       数</t>
    <phoneticPr fontId="19"/>
  </si>
  <si>
    <t>出 火</t>
    <phoneticPr fontId="19"/>
  </si>
  <si>
    <t>焼 損</t>
    <phoneticPr fontId="19"/>
  </si>
  <si>
    <t>棟 数</t>
    <phoneticPr fontId="19"/>
  </si>
  <si>
    <t>たき火</t>
    <phoneticPr fontId="19"/>
  </si>
  <si>
    <t>ｺﾝﾛ</t>
    <phoneticPr fontId="19"/>
  </si>
  <si>
    <t>その他</t>
    <phoneticPr fontId="19"/>
  </si>
  <si>
    <t>死 者</t>
    <phoneticPr fontId="19"/>
  </si>
  <si>
    <t>面 積</t>
    <phoneticPr fontId="19"/>
  </si>
  <si>
    <t>り 災</t>
    <phoneticPr fontId="19"/>
  </si>
  <si>
    <t xml:space="preserve"> 死 者</t>
    <phoneticPr fontId="19"/>
  </si>
  <si>
    <t xml:space="preserve">負傷者 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</si>
  <si>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</si>
  <si>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</si>
  <si>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</si>
  <si>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</si>
  <si>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合  計</t>
    <phoneticPr fontId="19"/>
  </si>
  <si>
    <t>たばこ</t>
    <phoneticPr fontId="19"/>
  </si>
  <si>
    <t>放火等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</si>
  <si>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</si>
  <si>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</si>
  <si>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</si>
  <si>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</si>
  <si>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総 　　　 数</t>
    <phoneticPr fontId="19"/>
  </si>
  <si>
    <t>焼損害額　</t>
    <phoneticPr fontId="19"/>
  </si>
  <si>
    <t>負傷者</t>
    <phoneticPr fontId="19"/>
  </si>
  <si>
    <t xml:space="preserve"> 火 災</t>
    <phoneticPr fontId="19"/>
  </si>
  <si>
    <t>自 然</t>
    <phoneticPr fontId="19"/>
  </si>
  <si>
    <t xml:space="preserve">水 難 </t>
    <phoneticPr fontId="19"/>
  </si>
  <si>
    <t xml:space="preserve">交 通 </t>
    <phoneticPr fontId="19"/>
  </si>
  <si>
    <t>労 働</t>
    <phoneticPr fontId="19"/>
  </si>
  <si>
    <t>運 動</t>
    <phoneticPr fontId="19"/>
  </si>
  <si>
    <t>一 般</t>
    <phoneticPr fontId="19"/>
  </si>
  <si>
    <t>加 害</t>
    <phoneticPr fontId="19"/>
  </si>
  <si>
    <t>自 損</t>
    <phoneticPr fontId="19"/>
  </si>
  <si>
    <t>急 病</t>
    <phoneticPr fontId="19"/>
  </si>
  <si>
    <t xml:space="preserve">その他 </t>
    <phoneticPr fontId="19"/>
  </si>
  <si>
    <t>災 害</t>
    <phoneticPr fontId="19"/>
  </si>
  <si>
    <t>競 技</t>
    <phoneticPr fontId="19"/>
  </si>
  <si>
    <t>負 傷</t>
    <phoneticPr fontId="19"/>
  </si>
  <si>
    <t>行 為</t>
    <phoneticPr fontId="19"/>
  </si>
  <si>
    <t>令和元年（2019年）</t>
    <phoneticPr fontId="23"/>
  </si>
  <si>
    <t>死 傷</t>
    <rPh sb="0" eb="1">
      <t>シ</t>
    </rPh>
    <rPh sb="2" eb="3">
      <t>キズ</t>
    </rPh>
    <phoneticPr fontId="23"/>
  </si>
  <si>
    <t xml:space="preserve">  令和元年(2019年)</t>
    <rPh sb="2" eb="4">
      <t>レ</t>
    </rPh>
    <rPh sb="4" eb="6">
      <t>ガンネン</t>
    </rPh>
    <rPh sb="5" eb="6">
      <t>ネン</t>
    </rPh>
    <rPh sb="11" eb="12">
      <t>ネン</t>
    </rPh>
    <phoneticPr fontId="2"/>
  </si>
  <si>
    <t xml:space="preserve"> 高速道路</t>
    <phoneticPr fontId="19"/>
  </si>
  <si>
    <t>国直轄</t>
    <phoneticPr fontId="19"/>
  </si>
  <si>
    <t>(含自動車</t>
    <phoneticPr fontId="19"/>
  </si>
  <si>
    <t>県 道</t>
    <phoneticPr fontId="19"/>
  </si>
  <si>
    <t>国  道</t>
    <phoneticPr fontId="19"/>
  </si>
  <si>
    <t xml:space="preserve"> 専用道路)</t>
    <phoneticPr fontId="19"/>
  </si>
  <si>
    <t>令和元年(2019年)</t>
    <rPh sb="0" eb="2">
      <t>レ</t>
    </rPh>
    <rPh sb="2" eb="4">
      <t>ガン</t>
    </rPh>
    <rPh sb="9" eb="10">
      <t>ネン</t>
    </rPh>
    <phoneticPr fontId="2"/>
  </si>
  <si>
    <t xml:space="preserve">     出会い頭</t>
    <rPh sb="5" eb="7">
      <t>デア</t>
    </rPh>
    <phoneticPr fontId="19"/>
  </si>
  <si>
    <t>総  数</t>
    <phoneticPr fontId="19"/>
  </si>
  <si>
    <t>車両提供、同乗</t>
    <rPh sb="0" eb="2">
      <t>シャリョウ</t>
    </rPh>
    <rPh sb="2" eb="4">
      <t>テイキョウ</t>
    </rPh>
    <rPh sb="5" eb="7">
      <t>ドウジョウ</t>
    </rPh>
    <phoneticPr fontId="19"/>
  </si>
  <si>
    <t>その他無免許教唆・幇助</t>
    <rPh sb="2" eb="3">
      <t>タ</t>
    </rPh>
    <rPh sb="3" eb="6">
      <t>ムメンキョ</t>
    </rPh>
    <rPh sb="6" eb="8">
      <t>キョウサ</t>
    </rPh>
    <rPh sb="9" eb="11">
      <t>ホウジョ</t>
    </rPh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</si>
  <si>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2"/>
  </si>
  <si>
    <t>注）死傷は４日以上のもの（死亡者数を含む。）</t>
    <rPh sb="0" eb="1">
      <t>チュウ</t>
    </rPh>
    <rPh sb="2" eb="4">
      <t>シショウ</t>
    </rPh>
    <rPh sb="6" eb="7">
      <t>ニチ</t>
    </rPh>
    <rPh sb="7" eb="9">
      <t>イジョウ</t>
    </rPh>
    <rPh sb="13" eb="15">
      <t>シボウ</t>
    </rPh>
    <rPh sb="15" eb="16">
      <t>シャ</t>
    </rPh>
    <rPh sb="16" eb="17">
      <t>スウ</t>
    </rPh>
    <rPh sb="18" eb="19">
      <t>フク</t>
    </rPh>
    <phoneticPr fontId="19"/>
  </si>
  <si>
    <t>令和２年(2020年)</t>
    <rPh sb="0" eb="1">
      <t>レイ</t>
    </rPh>
    <rPh sb="1" eb="2">
      <t>ワ</t>
    </rPh>
    <rPh sb="3" eb="4">
      <t>ネン</t>
    </rPh>
    <rPh sb="9" eb="10">
      <t>ネン</t>
    </rPh>
    <phoneticPr fontId="2"/>
  </si>
  <si>
    <t>令和２年（2020年）</t>
    <phoneticPr fontId="23"/>
  </si>
  <si>
    <t>令和２年(2020年)</t>
    <rPh sb="0" eb="2">
      <t>レ</t>
    </rPh>
    <rPh sb="3" eb="4">
      <t>ネン</t>
    </rPh>
    <rPh sb="9" eb="10">
      <t>ネン</t>
    </rPh>
    <phoneticPr fontId="2"/>
  </si>
  <si>
    <t>令和２年</t>
    <rPh sb="0" eb="2">
      <t>レ</t>
    </rPh>
    <rPh sb="3" eb="4">
      <t>ネン</t>
    </rPh>
    <phoneticPr fontId="1"/>
  </si>
  <si>
    <t xml:space="preserve">  令和２年(2020年)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</si>
  <si>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令和３年(2021年)</t>
    <rPh sb="0" eb="1">
      <t>レイ</t>
    </rPh>
    <rPh sb="1" eb="2">
      <t>ワ</t>
    </rPh>
    <rPh sb="3" eb="4">
      <t>ネン</t>
    </rPh>
    <rPh sb="9" eb="10">
      <t>ネン</t>
    </rPh>
    <phoneticPr fontId="2"/>
  </si>
  <si>
    <t xml:space="preserve">  令和３年(2021年)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</si>
  <si>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令和３年(2021年)</t>
    <rPh sb="0" eb="2">
      <t>レ</t>
    </rPh>
    <rPh sb="3" eb="4">
      <t>ネン</t>
    </rPh>
    <rPh sb="9" eb="10">
      <t>ネン</t>
    </rPh>
    <phoneticPr fontId="2"/>
  </si>
  <si>
    <t>令和３年</t>
    <rPh sb="0" eb="2">
      <t>レ</t>
    </rPh>
    <rPh sb="3" eb="4">
      <t>ネン</t>
    </rPh>
    <phoneticPr fontId="1"/>
  </si>
  <si>
    <t>妨害運転</t>
    <rPh sb="0" eb="2">
      <t>ボウガイ</t>
    </rPh>
    <rPh sb="2" eb="4">
      <t>ウンテン</t>
    </rPh>
    <phoneticPr fontId="19"/>
  </si>
  <si>
    <t>道路不正使用　個別集計無し</t>
  </si>
  <si>
    <t xml:space="preserve">   令和３年(2021年)</t>
    <rPh sb="3" eb="5">
      <t>レ</t>
    </rPh>
    <rPh sb="6" eb="7">
      <t>ネン</t>
    </rPh>
    <rPh sb="12" eb="13">
      <t>ネン</t>
    </rPh>
    <phoneticPr fontId="19"/>
  </si>
  <si>
    <t>令和３年（2021年）</t>
    <phoneticPr fontId="23"/>
  </si>
  <si>
    <t>平成15年(2003年)</t>
    <rPh sb="0" eb="2">
      <t>ヘイセイ</t>
    </rPh>
    <rPh sb="4" eb="5">
      <t>ネン</t>
    </rPh>
    <rPh sb="10" eb="11">
      <t>ネン</t>
    </rPh>
    <phoneticPr fontId="3"/>
  </si>
  <si>
    <t>平成16年(2004年)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</si>
  <si>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</si>
  <si>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平成18年(2006年)</t>
    <rPh sb="0" eb="2">
      <t>ヘイセイ</t>
    </rPh>
    <rPh sb="4" eb="5">
      <t>ネン</t>
    </rPh>
    <rPh sb="10" eb="11">
      <t>ネン</t>
    </rPh>
    <phoneticPr fontId="3"/>
  </si>
  <si>
    <t>平成19年(2007年)</t>
    <rPh sb="0" eb="2">
      <t>ヘイセイ</t>
    </rPh>
    <rPh sb="4" eb="5">
      <t>ネン</t>
    </rPh>
    <rPh sb="10" eb="11">
      <t>ネン</t>
    </rPh>
    <phoneticPr fontId="3"/>
  </si>
  <si>
    <t>平成20年(2008年)</t>
    <rPh sb="0" eb="2">
      <t>ヘイセイ</t>
    </rPh>
    <rPh sb="4" eb="5">
      <t>ネン</t>
    </rPh>
    <rPh sb="10" eb="11">
      <t>ネン</t>
    </rPh>
    <phoneticPr fontId="3"/>
  </si>
  <si>
    <t>平成21年(2009年)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</si>
  <si>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</si>
  <si>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3"/>
  </si>
  <si>
    <t>平成24年(2012年)</t>
    <rPh sb="0" eb="2">
      <t>ヘイセイ</t>
    </rPh>
    <rPh sb="4" eb="5">
      <t>ネン</t>
    </rPh>
    <rPh sb="10" eb="11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</si>
  <si>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</si>
  <si>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</si>
  <si>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</si>
  <si>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</si>
  <si>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平成29年(2017年)</t>
    <rPh sb="0" eb="2">
      <t>ヘイセイ</t>
    </rPh>
    <rPh sb="4" eb="5">
      <t>ネン</t>
    </rPh>
    <rPh sb="10" eb="11">
      <t>ネン</t>
    </rPh>
    <phoneticPr fontId="7"/>
  </si>
  <si>
    <t>平成30年(2018年)</t>
    <rPh sb="0" eb="2">
      <t>ヘイセイ</t>
    </rPh>
    <rPh sb="4" eb="5">
      <t>ネン</t>
    </rPh>
    <rPh sb="10" eb="11">
      <t>ネン</t>
    </rPh>
    <phoneticPr fontId="7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</si>
  <si>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3"/>
  </si>
  <si>
    <t>令和 2年(2020年)</t>
    <rPh sb="0" eb="1">
      <t>ワ</t>
    </rPh>
    <rPh sb="1" eb="2">
      <t>ガン</t>
    </rPh>
    <phoneticPr fontId="3"/>
  </si>
  <si>
    <t>令和 3年(2021年)</t>
    <rPh sb="0" eb="1">
      <t>ワ</t>
    </rPh>
    <rPh sb="1" eb="2">
      <t>ガン</t>
    </rPh>
    <phoneticPr fontId="3"/>
  </si>
  <si>
    <t>令和 4年(2022年)</t>
    <rPh sb="0" eb="1">
      <t>ワ</t>
    </rPh>
    <rPh sb="1" eb="2">
      <t>ガン</t>
    </rPh>
    <phoneticPr fontId="3"/>
  </si>
  <si>
    <t>2022年 1月</t>
  </si>
  <si>
    <t>2022年 2月</t>
  </si>
  <si>
    <t>2022年 3月</t>
  </si>
  <si>
    <t>2022年 4月</t>
  </si>
  <si>
    <t>2022年 5月</t>
  </si>
  <si>
    <t>2022年 6月</t>
  </si>
  <si>
    <t>2022年 7月</t>
    <rPh sb="4" eb="5">
      <t>ネン</t>
    </rPh>
    <phoneticPr fontId="7"/>
  </si>
  <si>
    <t>2022年 8月</t>
    <rPh sb="4" eb="5">
      <t>ネン</t>
    </rPh>
    <phoneticPr fontId="7"/>
  </si>
  <si>
    <t>2022年 9月</t>
    <rPh sb="4" eb="5">
      <t>ネン</t>
    </rPh>
    <phoneticPr fontId="7"/>
  </si>
  <si>
    <t>令和 2年(2020年)</t>
    <rPh sb="0" eb="1">
      <t>レイ</t>
    </rPh>
    <rPh sb="1" eb="2">
      <t>ワ</t>
    </rPh>
    <rPh sb="4" eb="5">
      <t>ネン</t>
    </rPh>
    <rPh sb="10" eb="11">
      <t>ネン</t>
    </rPh>
    <phoneticPr fontId="3"/>
  </si>
  <si>
    <t>令和 3年(2021年)</t>
    <rPh sb="0" eb="1">
      <t>レイ</t>
    </rPh>
    <rPh sb="1" eb="2">
      <t>ワ</t>
    </rPh>
    <rPh sb="4" eb="5">
      <t>ネン</t>
    </rPh>
    <rPh sb="10" eb="11">
      <t>ネン</t>
    </rPh>
    <phoneticPr fontId="3"/>
  </si>
  <si>
    <t>令和4年(2022年)</t>
    <rPh sb="0" eb="1">
      <t>レイ</t>
    </rPh>
    <rPh sb="1" eb="2">
      <t>ワ</t>
    </rPh>
    <rPh sb="3" eb="4">
      <t>ネン</t>
    </rPh>
    <rPh sb="9" eb="10">
      <t>ネン</t>
    </rPh>
    <phoneticPr fontId="7"/>
  </si>
  <si>
    <t>紀の川市</t>
    <rPh sb="0" eb="1">
      <t>キ</t>
    </rPh>
    <rPh sb="2" eb="4">
      <t>カワシ</t>
    </rPh>
    <phoneticPr fontId="3"/>
  </si>
  <si>
    <t>岩 出 市</t>
    <rPh sb="4" eb="5">
      <t>シ</t>
    </rPh>
    <phoneticPr fontId="3"/>
  </si>
  <si>
    <t>紀美野町</t>
    <rPh sb="0" eb="2">
      <t>ノリミ</t>
    </rPh>
    <rPh sb="2" eb="4">
      <t>ノマチ</t>
    </rPh>
    <phoneticPr fontId="3"/>
  </si>
  <si>
    <t>有田川町</t>
    <rPh sb="0" eb="2">
      <t>アリダ</t>
    </rPh>
    <rPh sb="2" eb="3">
      <t>カワ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</si>
  <si>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3"/>
  </si>
  <si>
    <t>太 地 町</t>
    <rPh sb="0" eb="1">
      <t>タイ</t>
    </rPh>
    <rPh sb="2" eb="3">
      <t>チ</t>
    </rPh>
    <rPh sb="4" eb="5">
      <t>チョウ</t>
    </rPh>
    <phoneticPr fontId="3"/>
  </si>
  <si>
    <t>和歌山市消防局</t>
  </si>
  <si>
    <t>海南市消防本部</t>
  </si>
  <si>
    <t>橋本市消防本部</t>
  </si>
  <si>
    <t>有田市消防本部</t>
  </si>
  <si>
    <t>御坊市消防本部</t>
  </si>
  <si>
    <t>田辺市消防本部</t>
  </si>
  <si>
    <t>新宮市消防本部</t>
  </si>
  <si>
    <t>紀美野町消防本部</t>
  </si>
  <si>
    <t>高野町消防本部</t>
  </si>
  <si>
    <t>有田川町消防本部</t>
  </si>
  <si>
    <t>白浜町消防本部</t>
  </si>
  <si>
    <t>那智勝浦町消防本部</t>
  </si>
  <si>
    <t>串本町消防本部</t>
  </si>
  <si>
    <t>令和４年(2022年)</t>
    <rPh sb="0" eb="1">
      <t>レイ</t>
    </rPh>
    <rPh sb="1" eb="2">
      <t>ワ</t>
    </rPh>
    <rPh sb="3" eb="4">
      <t>ネン</t>
    </rPh>
    <rPh sb="9" eb="10">
      <t>ネン</t>
    </rPh>
    <phoneticPr fontId="2"/>
  </si>
  <si>
    <t>那賀消防組合</t>
    <phoneticPr fontId="19"/>
  </si>
  <si>
    <t>伊都消防組合</t>
    <phoneticPr fontId="19"/>
  </si>
  <si>
    <t>湯浅広川消防組合</t>
    <phoneticPr fontId="19"/>
  </si>
  <si>
    <t>日高広域消防事務組合</t>
    <phoneticPr fontId="19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</si>
  <si>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</si>
  <si>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</si>
  <si>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</si>
  <si>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</si>
  <si>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</si>
  <si>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</si>
  <si>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</si>
  <si>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紀の川市</t>
  </si>
  <si>
    <t xml:space="preserve">  岩 出 市</t>
  </si>
  <si>
    <t xml:space="preserve">  紀美野町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</si>
  <si>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</si>
  <si>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</si>
  <si>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</si>
  <si>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</si>
  <si>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</si>
  <si>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有田川町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</si>
  <si>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</si>
  <si>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</si>
  <si>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</si>
  <si>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</si>
  <si>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</si>
  <si>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日高川町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</si>
  <si>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</si>
  <si>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</si>
  <si>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</si>
  <si>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</si>
  <si>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</t>
  </si>
  <si>
    <t xml:space="preserve">  古座川町</t>
  </si>
  <si>
    <t xml:space="preserve">  北 山 村</t>
  </si>
  <si>
    <t xml:space="preserve">  串 本 町</t>
  </si>
  <si>
    <t>注）令和５年度刊行分から、市町村別により掲載しておりますので御注意ください。</t>
    <rPh sb="0" eb="1">
      <t>チュウ</t>
    </rPh>
    <rPh sb="2" eb="4">
      <t>レイワ</t>
    </rPh>
    <rPh sb="5" eb="7">
      <t>ネンド</t>
    </rPh>
    <rPh sb="7" eb="8">
      <t>カン</t>
    </rPh>
    <rPh sb="8" eb="9">
      <t>コウ</t>
    </rPh>
    <rPh sb="9" eb="10">
      <t>ブン</t>
    </rPh>
    <rPh sb="13" eb="16">
      <t>シチョウソン</t>
    </rPh>
    <rPh sb="16" eb="17">
      <t>ベツ</t>
    </rPh>
    <rPh sb="20" eb="22">
      <t>ケイサイ</t>
    </rPh>
    <rPh sb="30" eb="31">
      <t>ゴ</t>
    </rPh>
    <rPh sb="31" eb="33">
      <t>チュウイ</t>
    </rPh>
    <phoneticPr fontId="19"/>
  </si>
  <si>
    <t>令和４年</t>
    <rPh sb="0" eb="2">
      <t>レ</t>
    </rPh>
    <rPh sb="3" eb="4">
      <t>ネン</t>
    </rPh>
    <phoneticPr fontId="1"/>
  </si>
  <si>
    <t>件</t>
    <rPh sb="0" eb="1">
      <t>ケン</t>
    </rPh>
    <phoneticPr fontId="25"/>
  </si>
  <si>
    <t>人</t>
    <rPh sb="0" eb="1">
      <t>ニン</t>
    </rPh>
    <phoneticPr fontId="25"/>
  </si>
  <si>
    <t xml:space="preserve">  令和４年(2022年)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</si>
  <si>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令和４年(2022年)</t>
    <rPh sb="0" eb="2">
      <t>レ</t>
    </rPh>
    <rPh sb="3" eb="4">
      <t>ネン</t>
    </rPh>
    <rPh sb="9" eb="10">
      <t>ネン</t>
    </rPh>
    <phoneticPr fontId="2"/>
  </si>
  <si>
    <t xml:space="preserve">   令和２年(2020年)</t>
  </si>
  <si>
    <t xml:space="preserve">   令和４年(2022年)</t>
    <rPh sb="3" eb="5">
      <t>レ</t>
    </rPh>
    <rPh sb="6" eb="7">
      <t>ネン</t>
    </rPh>
    <rPh sb="12" eb="13">
      <t>ネン</t>
    </rPh>
    <phoneticPr fontId="19"/>
  </si>
  <si>
    <t>　　　総　数</t>
    <rPh sb="3" eb="6">
      <t>ソウスウ</t>
    </rPh>
    <phoneticPr fontId="6"/>
  </si>
  <si>
    <t>製造業計</t>
    <rPh sb="0" eb="3">
      <t>セイゾウギョウ</t>
    </rPh>
    <rPh sb="3" eb="4">
      <t>ケイ</t>
    </rPh>
    <phoneticPr fontId="6"/>
  </si>
  <si>
    <t>食料品製造</t>
    <rPh sb="0" eb="3">
      <t>ショクリョウヒン</t>
    </rPh>
    <rPh sb="3" eb="5">
      <t>セイゾウ</t>
    </rPh>
    <phoneticPr fontId="6"/>
  </si>
  <si>
    <t>繊維工業</t>
    <rPh sb="0" eb="2">
      <t>センイ</t>
    </rPh>
    <rPh sb="2" eb="4">
      <t>コウギョウ</t>
    </rPh>
    <phoneticPr fontId="6"/>
  </si>
  <si>
    <t>衣服その他の繊維</t>
    <rPh sb="0" eb="2">
      <t>イフク</t>
    </rPh>
    <rPh sb="2" eb="5">
      <t>ソノホカ</t>
    </rPh>
    <rPh sb="6" eb="8">
      <t>センイ</t>
    </rPh>
    <phoneticPr fontId="6"/>
  </si>
  <si>
    <t>木材・木製品</t>
    <rPh sb="0" eb="2">
      <t>モクザイ</t>
    </rPh>
    <rPh sb="3" eb="6">
      <t>モクセイヒン</t>
    </rPh>
    <phoneticPr fontId="6"/>
  </si>
  <si>
    <t>家具・装備品</t>
    <rPh sb="0" eb="2">
      <t>カグ</t>
    </rPh>
    <rPh sb="3" eb="6">
      <t>ソウビヒン</t>
    </rPh>
    <phoneticPr fontId="6"/>
  </si>
  <si>
    <t>パルプ等</t>
    <rPh sb="3" eb="4">
      <t>トウ</t>
    </rPh>
    <phoneticPr fontId="6"/>
  </si>
  <si>
    <t>印刷・製本</t>
    <rPh sb="0" eb="2">
      <t>インサツ</t>
    </rPh>
    <rPh sb="3" eb="5">
      <t>セイホン</t>
    </rPh>
    <phoneticPr fontId="6"/>
  </si>
  <si>
    <t>化学工業</t>
    <rPh sb="0" eb="2">
      <t>カガク</t>
    </rPh>
    <rPh sb="2" eb="4">
      <t>コウギョウ</t>
    </rPh>
    <phoneticPr fontId="6"/>
  </si>
  <si>
    <t>窯業土石</t>
    <rPh sb="0" eb="2">
      <t>ヨウギョウ</t>
    </rPh>
    <rPh sb="2" eb="4">
      <t>ドセキ</t>
    </rPh>
    <phoneticPr fontId="6"/>
  </si>
  <si>
    <t>鉄鋼業</t>
    <rPh sb="0" eb="3">
      <t>テッコウギョウ</t>
    </rPh>
    <phoneticPr fontId="6"/>
  </si>
  <si>
    <t>非鉄金属</t>
    <rPh sb="0" eb="2">
      <t>ヒテツ</t>
    </rPh>
    <rPh sb="2" eb="4">
      <t>キンゾク</t>
    </rPh>
    <phoneticPr fontId="6"/>
  </si>
  <si>
    <t>-</t>
  </si>
  <si>
    <t>金属製品</t>
    <rPh sb="0" eb="1">
      <t>キン</t>
    </rPh>
    <rPh sb="1" eb="2">
      <t>ゾク</t>
    </rPh>
    <rPh sb="2" eb="4">
      <t>セイヒン</t>
    </rPh>
    <phoneticPr fontId="6"/>
  </si>
  <si>
    <t>一般機械器具</t>
    <rPh sb="0" eb="2">
      <t>イッパン</t>
    </rPh>
    <rPh sb="2" eb="4">
      <t>キカイ</t>
    </rPh>
    <rPh sb="4" eb="6">
      <t>キグ</t>
    </rPh>
    <phoneticPr fontId="6"/>
  </si>
  <si>
    <t>電気機械器具</t>
    <rPh sb="0" eb="2">
      <t>デンキ</t>
    </rPh>
    <rPh sb="2" eb="4">
      <t>キカイ</t>
    </rPh>
    <rPh sb="4" eb="6">
      <t>キグ</t>
    </rPh>
    <phoneticPr fontId="6"/>
  </si>
  <si>
    <t>輸送機械製造</t>
    <rPh sb="0" eb="2">
      <t>ユソウ</t>
    </rPh>
    <rPh sb="2" eb="4">
      <t>キカイ</t>
    </rPh>
    <rPh sb="4" eb="6">
      <t>セイゾウ</t>
    </rPh>
    <phoneticPr fontId="6"/>
  </si>
  <si>
    <t>電気・ガス</t>
    <rPh sb="0" eb="2">
      <t>デンキ</t>
    </rPh>
    <phoneticPr fontId="6"/>
  </si>
  <si>
    <t>その他の製造</t>
    <rPh sb="0" eb="3">
      <t>ソノホカ</t>
    </rPh>
    <rPh sb="4" eb="6">
      <t>セイゾウ</t>
    </rPh>
    <phoneticPr fontId="6"/>
  </si>
  <si>
    <t>鉱業計</t>
    <rPh sb="0" eb="2">
      <t>コウギョウ</t>
    </rPh>
    <rPh sb="2" eb="3">
      <t>ケイ</t>
    </rPh>
    <phoneticPr fontId="6"/>
  </si>
  <si>
    <t>建設業計</t>
    <rPh sb="0" eb="2">
      <t>ケンセツ</t>
    </rPh>
    <rPh sb="2" eb="3">
      <t>ギョウ</t>
    </rPh>
    <rPh sb="3" eb="4">
      <t>ケイ</t>
    </rPh>
    <phoneticPr fontId="6"/>
  </si>
  <si>
    <t>土木工事</t>
    <rPh sb="0" eb="2">
      <t>ドボク</t>
    </rPh>
    <rPh sb="2" eb="4">
      <t>コウジ</t>
    </rPh>
    <phoneticPr fontId="6"/>
  </si>
  <si>
    <t>建築工事</t>
    <rPh sb="0" eb="2">
      <t>ケンチク</t>
    </rPh>
    <rPh sb="2" eb="4">
      <t>コウジ</t>
    </rPh>
    <phoneticPr fontId="6"/>
  </si>
  <si>
    <t>その他の建設</t>
    <rPh sb="0" eb="3">
      <t>ソノホカ</t>
    </rPh>
    <rPh sb="4" eb="6">
      <t>ケンセツ</t>
    </rPh>
    <phoneticPr fontId="6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</si>
  <si>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6"/>
  </si>
  <si>
    <t>鉄道等</t>
    <rPh sb="0" eb="2">
      <t>テツドウ</t>
    </rPh>
    <rPh sb="2" eb="3">
      <t>トウ</t>
    </rPh>
    <phoneticPr fontId="6"/>
  </si>
  <si>
    <t>道路旅客</t>
    <rPh sb="0" eb="2">
      <t>ドウロ</t>
    </rPh>
    <rPh sb="2" eb="4">
      <t>リョキャク</t>
    </rPh>
    <phoneticPr fontId="6"/>
  </si>
  <si>
    <t>道路貨物運送</t>
    <rPh sb="0" eb="2">
      <t>ドウロ</t>
    </rPh>
    <rPh sb="2" eb="4">
      <t>カモツ</t>
    </rPh>
    <rPh sb="4" eb="6">
      <t>ウンソウ</t>
    </rPh>
    <phoneticPr fontId="6"/>
  </si>
  <si>
    <t>その他の運輸交通</t>
    <rPh sb="0" eb="3">
      <t>ソノホカ</t>
    </rPh>
    <rPh sb="4" eb="6">
      <t>ウンユ</t>
    </rPh>
    <rPh sb="6" eb="8">
      <t>コウツウ</t>
    </rPh>
    <phoneticPr fontId="6"/>
  </si>
  <si>
    <t>貨物取扱計</t>
    <rPh sb="0" eb="2">
      <t>カモツ</t>
    </rPh>
    <rPh sb="2" eb="4">
      <t>トリアツカイ</t>
    </rPh>
    <rPh sb="4" eb="5">
      <t>ケイ</t>
    </rPh>
    <phoneticPr fontId="6"/>
  </si>
  <si>
    <t>陸上貨物</t>
    <rPh sb="0" eb="2">
      <t>リクジョウ</t>
    </rPh>
    <rPh sb="2" eb="4">
      <t>カモツ</t>
    </rPh>
    <phoneticPr fontId="6"/>
  </si>
  <si>
    <t>港湾運送業</t>
    <rPh sb="0" eb="2">
      <t>コウワン</t>
    </rPh>
    <rPh sb="2" eb="4">
      <t>ウンソウ</t>
    </rPh>
    <rPh sb="4" eb="5">
      <t>ギョウ</t>
    </rPh>
    <phoneticPr fontId="6"/>
  </si>
  <si>
    <t>農林業計</t>
    <rPh sb="0" eb="3">
      <t>ノウリンギョウ</t>
    </rPh>
    <rPh sb="3" eb="4">
      <t>ケイ</t>
    </rPh>
    <phoneticPr fontId="6"/>
  </si>
  <si>
    <t>農業</t>
    <rPh sb="0" eb="2">
      <t>ノウギョウ</t>
    </rPh>
    <phoneticPr fontId="6"/>
  </si>
  <si>
    <t>林業</t>
    <rPh sb="0" eb="2">
      <t>リンギョウ</t>
    </rPh>
    <phoneticPr fontId="6"/>
  </si>
  <si>
    <t>畜産・水産業計</t>
    <rPh sb="0" eb="2">
      <t>チクサン</t>
    </rPh>
    <rPh sb="3" eb="6">
      <t>スイサンギョウ</t>
    </rPh>
    <rPh sb="6" eb="7">
      <t>ケイ</t>
    </rPh>
    <phoneticPr fontId="6"/>
  </si>
  <si>
    <t>商業計</t>
    <rPh sb="0" eb="2">
      <t>ショウギョウ</t>
    </rPh>
    <rPh sb="2" eb="3">
      <t>ケイ</t>
    </rPh>
    <phoneticPr fontId="6"/>
  </si>
  <si>
    <t>卸売業</t>
    <rPh sb="0" eb="2">
      <t>オロシウ</t>
    </rPh>
    <rPh sb="2" eb="3">
      <t>ギョウ</t>
    </rPh>
    <phoneticPr fontId="6"/>
  </si>
  <si>
    <t>小売業</t>
    <rPh sb="0" eb="3">
      <t>コウリギョウ</t>
    </rPh>
    <phoneticPr fontId="6"/>
  </si>
  <si>
    <t>理美容業</t>
    <rPh sb="0" eb="3">
      <t>リビヨウ</t>
    </rPh>
    <rPh sb="3" eb="4">
      <t>ギョウ</t>
    </rPh>
    <phoneticPr fontId="6"/>
  </si>
  <si>
    <t>その他の商業</t>
    <rPh sb="0" eb="3">
      <t>ソノホカ</t>
    </rPh>
    <rPh sb="4" eb="6">
      <t>ショウギョウ</t>
    </rPh>
    <phoneticPr fontId="6"/>
  </si>
  <si>
    <t>金融広告業計</t>
    <rPh sb="0" eb="2">
      <t>キンユウ</t>
    </rPh>
    <rPh sb="2" eb="5">
      <t>コウコクギョウ</t>
    </rPh>
    <rPh sb="5" eb="6">
      <t>ケイ</t>
    </rPh>
    <phoneticPr fontId="6"/>
  </si>
  <si>
    <t>金融業</t>
    <rPh sb="0" eb="3">
      <t>キンユウギョウ</t>
    </rPh>
    <phoneticPr fontId="6"/>
  </si>
  <si>
    <t>広告・あっせん</t>
    <rPh sb="0" eb="2">
      <t>コウコク</t>
    </rPh>
    <phoneticPr fontId="6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</si>
  <si>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6"/>
  </si>
  <si>
    <t>通信業計</t>
    <rPh sb="0" eb="3">
      <t>ツウシンギョウ</t>
    </rPh>
    <rPh sb="3" eb="4">
      <t>ケイ</t>
    </rPh>
    <phoneticPr fontId="6"/>
  </si>
  <si>
    <t>教育研究計</t>
    <rPh sb="0" eb="2">
      <t>キョウイク</t>
    </rPh>
    <rPh sb="2" eb="4">
      <t>ケンキュウ</t>
    </rPh>
    <rPh sb="4" eb="5">
      <t>ケイ</t>
    </rPh>
    <phoneticPr fontId="6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</si>
  <si>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6"/>
  </si>
  <si>
    <t>医療保健業</t>
    <rPh sb="0" eb="2">
      <t>イリョウ</t>
    </rPh>
    <rPh sb="2" eb="4">
      <t>ホケン</t>
    </rPh>
    <rPh sb="4" eb="5">
      <t>ギョウ</t>
    </rPh>
    <phoneticPr fontId="6"/>
  </si>
  <si>
    <t>社会福祉施設</t>
    <rPh sb="0" eb="2">
      <t>シャカイ</t>
    </rPh>
    <rPh sb="2" eb="4">
      <t>フクシ</t>
    </rPh>
    <rPh sb="4" eb="6">
      <t>シセツ</t>
    </rPh>
    <phoneticPr fontId="6"/>
  </si>
  <si>
    <t>その他の保健衛生</t>
    <rPh sb="0" eb="3">
      <t>ソノホカ</t>
    </rPh>
    <rPh sb="4" eb="6">
      <t>ホケン</t>
    </rPh>
    <rPh sb="6" eb="8">
      <t>エイセイ</t>
    </rPh>
    <phoneticPr fontId="6"/>
  </si>
  <si>
    <t>接客娯楽計</t>
    <rPh sb="0" eb="2">
      <t>セッキャク</t>
    </rPh>
    <rPh sb="2" eb="4">
      <t>ゴラク</t>
    </rPh>
    <rPh sb="4" eb="5">
      <t>ケイ</t>
    </rPh>
    <phoneticPr fontId="6"/>
  </si>
  <si>
    <t>旅館業</t>
    <rPh sb="0" eb="3">
      <t>リョカンギョウ</t>
    </rPh>
    <phoneticPr fontId="6"/>
  </si>
  <si>
    <t>飲食店</t>
    <rPh sb="0" eb="3">
      <t>インショクテン</t>
    </rPh>
    <phoneticPr fontId="6"/>
  </si>
  <si>
    <t>その他の接客</t>
    <rPh sb="0" eb="3">
      <t>ソノホカ</t>
    </rPh>
    <rPh sb="4" eb="6">
      <t>セッキャク</t>
    </rPh>
    <phoneticPr fontId="6"/>
  </si>
  <si>
    <t>清掃・と畜計</t>
    <rPh sb="0" eb="2">
      <t>セイソウ</t>
    </rPh>
    <rPh sb="4" eb="5">
      <t>チク</t>
    </rPh>
    <rPh sb="5" eb="6">
      <t>ケイ</t>
    </rPh>
    <phoneticPr fontId="6"/>
  </si>
  <si>
    <t>官公署計</t>
    <rPh sb="0" eb="3">
      <t>カンコウショ</t>
    </rPh>
    <rPh sb="3" eb="4">
      <t>ケイ</t>
    </rPh>
    <phoneticPr fontId="6"/>
  </si>
  <si>
    <t>その他の事業計</t>
    <rPh sb="0" eb="3">
      <t>ソノホカ</t>
    </rPh>
    <rPh sb="4" eb="6">
      <t>ジギョウ</t>
    </rPh>
    <rPh sb="6" eb="7">
      <t>ケイ</t>
    </rPh>
    <phoneticPr fontId="6"/>
  </si>
  <si>
    <t>派遣業</t>
    <rPh sb="0" eb="3">
      <t>ハケンギョウ</t>
    </rPh>
    <phoneticPr fontId="6"/>
  </si>
  <si>
    <t>その他の事業</t>
    <rPh sb="0" eb="3">
      <t>ソノホカ</t>
    </rPh>
    <rPh sb="4" eb="6">
      <t>ジギョウ</t>
    </rPh>
    <phoneticPr fontId="6"/>
  </si>
  <si>
    <t>令和４年（2022年）</t>
    <phoneticPr fontId="23"/>
  </si>
  <si>
    <t>（令和４年(2022年)）</t>
    <rPh sb="1" eb="3">
      <t>レイワ</t>
    </rPh>
    <rPh sb="4" eb="5">
      <t>ネン</t>
    </rPh>
    <rPh sb="10" eb="11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</si>
</sst>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61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0" fillId="0" borderId="10" xfId="0" applyNumberFormat="1" applyFont="1" applyBorder="1" applyAlignment="1" applyProtection="1">
      <alignment horizontal="left"/>
    </xf>
    <xf numFmtId="176" fontId="20" fillId="0" borderId="12" xfId="0" applyNumberFormat="1" applyFont="1" applyBorder="1" applyAlignment="1" applyProtection="1">
      <alignment horizont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Alignment="1" applyProtection="1">
      <alignment horizontal="left"/>
    </xf>
    <xf numFmtId="176" fontId="20" fillId="0" borderId="0" xfId="0" applyNumberFormat="1" applyFont="1" applyFill="1" applyBorder="1">
      <alignment vertical="center"/>
    </xf>
    <xf numFmtId="176" fontId="22" fillId="0" borderId="0" xfId="0" applyNumberFormat="1" applyFont="1" applyFill="1">
      <alignment vertical="center"/>
    </xf>
    <xf numFmtId="176" fontId="20" fillId="0" borderId="0" xfId="0" applyNumberFormat="1" applyFont="1" applyFill="1" applyProtection="1">
      <alignment vertical="center"/>
    </xf>
    <xf numFmtId="49" fontId="20" fillId="0" borderId="0" xfId="0" applyNumberFormat="1" applyFont="1" applyFill="1">
      <alignment vertical="center"/>
    </xf>
    <xf numFmtId="176" fontId="20" fillId="0" borderId="0" xfId="0" applyNumberFormat="1" applyFont="1" applyFill="1" applyAlignment="1">
      <alignment vertical="center" wrapText="1"/>
    </xf>
    <xf numFmtId="176" fontId="22" fillId="0" borderId="0" xfId="0" applyNumberFormat="1" applyFont="1" applyFill="1" applyProtection="1">
      <alignment vertical="center"/>
    </xf>
    <xf numFmtId="178" fontId="20" fillId="0" borderId="0" xfId="0" applyNumberFormat="1" applyFont="1" applyFill="1">
      <alignment vertical="center"/>
    </xf>
    <xf numFmtId="176" fontId="20" fillId="0" borderId="0" xfId="0" applyNumberFormat="1" applyFont="1" applyFill="1" applyProtection="1">
      <alignment vertical="center"/>
      <protection locked="0"/>
    </xf>
    <xf numFmtId="176" fontId="24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24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176" fontId="20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Alignment="1" applyProtection="1">
      <alignment horizontal="left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20" fillId="0" borderId="10" xfId="0" applyNumberFormat="1" applyFont="1" applyFill="1" applyBorder="1">
      <alignment vertical="center"/>
    </xf>
    <xf numFmtId="176" fontId="20" fillId="0" borderId="12" xfId="0" applyNumberFormat="1" applyFont="1" applyFill="1" applyBorder="1">
      <alignment vertical="center"/>
    </xf>
    <xf numFmtId="176" fontId="20" fillId="0" borderId="13" xfId="0" applyNumberFormat="1" applyFont="1" applyFill="1" applyBorder="1" applyAlignment="1" applyProtection="1">
      <alignment horizontal="left"/>
    </xf>
    <xf numFmtId="176" fontId="20" fillId="0" borderId="11" xfId="0" applyNumberFormat="1" applyFont="1" applyFill="1" applyBorder="1" applyAlignment="1" applyProtection="1">
      <alignment horizontal="center"/>
    </xf>
    <xf numFmtId="176" fontId="20" fillId="0" borderId="13" xfId="0" applyNumberFormat="1" applyFont="1" applyFill="1" applyBorder="1" applyAlignment="1" applyProtection="1">
      <alignment horizontal="center"/>
    </xf>
    <xf numFmtId="176" fontId="20" fillId="0" borderId="11" xfId="0" applyNumberFormat="1" applyFont="1" applyFill="1" applyBorder="1" applyAlignment="1" applyProtection="1">
      <alignment horizontal="right"/>
    </xf>
    <xf numFmtId="176" fontId="20" fillId="0" borderId="0" xfId="0" applyNumberFormat="1" applyFont="1" applyFill="1" applyAlignment="1" applyProtection="1">
      <alignment horizontal="right"/>
    </xf>
    <xf numFmtId="176" fontId="20" fillId="0" borderId="0" xfId="0" applyNumberFormat="1" applyFont="1" applyFill="1" applyBorder="1" applyAlignment="1" applyProtection="1">
      <alignment horizontal="center"/>
    </xf>
    <xf numFmtId="41" fontId="20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Protection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0" xfId="0" applyNumberFormat="1" applyFont="1" applyFill="1">
      <alignment vertical="center"/>
    </xf>
    <xf numFmtId="176" fontId="20" fillId="0" borderId="11" xfId="0" applyNumberFormat="1" applyFont="1" applyFill="1" applyBorder="1" applyProtection="1">
      <alignment vertical="center"/>
    </xf>
    <xf numFmtId="176" fontId="20" fillId="0" borderId="0" xfId="0" applyNumberFormat="1" applyFont="1" applyFill="1" applyBorder="1" applyProtection="1">
      <alignment vertical="center"/>
    </xf>
    <xf numFmtId="176" fontId="20" fillId="0" borderId="11" xfId="0" applyNumberFormat="1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176" fontId="20" fillId="0" borderId="0" xfId="0" quotePrefix="1" applyNumberFormat="1" applyFont="1" applyFill="1" applyBorder="1" applyAlignment="1" applyProtection="1">
      <alignment horizontal="center"/>
    </xf>
    <xf numFmtId="41" fontId="20" fillId="0" borderId="11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>
      <alignment vertical="center"/>
    </xf>
    <xf numFmtId="41" fontId="20" fillId="0" borderId="0" xfId="0" applyNumberFormat="1" applyFont="1" applyFill="1" applyAlignment="1">
      <alignment horizontal="right" vertical="center"/>
    </xf>
    <xf numFmtId="41" fontId="20" fillId="0" borderId="11" xfId="0" applyNumberFormat="1" applyFont="1" applyFill="1" applyBorder="1" applyAlignment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41" fontId="20" fillId="0" borderId="14" xfId="0" applyNumberFormat="1" applyFont="1" applyFill="1" applyBorder="1" applyAlignment="1" applyProtection="1">
      <alignment horizontal="right" vertical="center"/>
      <protection locked="0"/>
    </xf>
    <xf numFmtId="41" fontId="20" fillId="0" borderId="10" xfId="0" applyNumberFormat="1" applyFont="1" applyFill="1" applyBorder="1">
      <alignment vertical="center"/>
    </xf>
    <xf numFmtId="41" fontId="20" fillId="0" borderId="10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>
      <alignment vertical="center"/>
    </xf>
    <xf numFmtId="176" fontId="20" fillId="0" borderId="16" xfId="0" applyNumberFormat="1" applyFont="1" applyFill="1" applyBorder="1">
      <alignment vertical="center"/>
    </xf>
    <xf numFmtId="176" fontId="20" fillId="0" borderId="11" xfId="0" applyNumberFormat="1" applyFont="1" applyFill="1" applyBorder="1" applyAlignment="1" applyProtection="1">
      <alignment horizontal="center" vertical="center"/>
      <protection locked="0"/>
    </xf>
    <xf numFmtId="176" fontId="20" fillId="0" borderId="13" xfId="0" applyNumberFormat="1" applyFont="1" applyFill="1" applyBorder="1" applyAlignment="1" applyProtection="1">
      <alignment horizontal="center" vertical="center"/>
      <protection locked="0"/>
    </xf>
    <xf numFmtId="176" fontId="20" fillId="0" borderId="11" xfId="0" applyNumberFormat="1" applyFont="1" applyFill="1" applyBorder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0" xfId="0" applyNumberFormat="1" applyFont="1" applyFill="1" applyProtection="1">
      <alignment vertical="center"/>
      <protection locked="0"/>
    </xf>
    <xf numFmtId="176" fontId="20" fillId="0" borderId="14" xfId="0" applyNumberFormat="1" applyFont="1" applyFill="1" applyBorder="1">
      <alignment vertical="center"/>
    </xf>
    <xf numFmtId="176" fontId="20" fillId="0" borderId="10" xfId="0" applyNumberFormat="1" applyFont="1" applyFill="1" applyBorder="1" applyAlignment="1" applyProtection="1">
      <alignment horizontal="left"/>
    </xf>
    <xf numFmtId="176" fontId="20" fillId="0" borderId="10" xfId="0" applyNumberFormat="1" applyFont="1" applyFill="1" applyBorder="1" applyAlignment="1" applyProtection="1">
      <alignment horizontal="right"/>
    </xf>
    <xf numFmtId="176" fontId="20" fillId="0" borderId="26" xfId="0" applyNumberFormat="1" applyFont="1" applyFill="1" applyBorder="1">
      <alignment vertical="center"/>
    </xf>
    <xf numFmtId="176" fontId="20" fillId="0" borderId="13" xfId="0" applyNumberFormat="1" applyFont="1" applyFill="1" applyBorder="1">
      <alignment vertical="center"/>
    </xf>
    <xf numFmtId="176" fontId="20" fillId="0" borderId="24" xfId="0" applyNumberFormat="1" applyFont="1" applyFill="1" applyBorder="1">
      <alignment vertical="center"/>
    </xf>
    <xf numFmtId="176" fontId="22" fillId="0" borderId="0" xfId="0" applyNumberFormat="1" applyFont="1" applyFill="1" applyAlignment="1" applyProtection="1">
      <alignment horizontal="left"/>
    </xf>
    <xf numFmtId="176" fontId="22" fillId="0" borderId="19" xfId="0" applyNumberFormat="1" applyFont="1" applyFill="1" applyBorder="1" applyProtection="1">
      <alignment vertical="center"/>
    </xf>
    <xf numFmtId="176" fontId="22" fillId="0" borderId="0" xfId="0" applyNumberFormat="1" applyFont="1" applyFill="1" applyBorder="1" applyAlignment="1" applyProtection="1">
      <alignment horizontal="right" vertical="center"/>
    </xf>
    <xf numFmtId="176" fontId="22" fillId="0" borderId="11" xfId="0" applyNumberFormat="1" applyFont="1" applyFill="1" applyBorder="1" applyAlignment="1" applyProtection="1">
      <alignment horizontal="right" vertical="center"/>
    </xf>
    <xf numFmtId="176" fontId="20" fillId="0" borderId="19" xfId="0" applyNumberFormat="1" applyFont="1" applyFill="1" applyBorder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horizontal="right" vertical="center"/>
    </xf>
    <xf numFmtId="176" fontId="22" fillId="0" borderId="19" xfId="0" applyNumberFormat="1" applyFont="1" applyFill="1" applyBorder="1">
      <alignment vertical="center"/>
    </xf>
    <xf numFmtId="176" fontId="20" fillId="0" borderId="19" xfId="0" applyNumberFormat="1" applyFont="1" applyFill="1" applyBorder="1" applyAlignment="1" applyProtection="1">
      <alignment horizontal="right" vertical="center"/>
    </xf>
    <xf numFmtId="41" fontId="20" fillId="0" borderId="19" xfId="0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left"/>
    </xf>
    <xf numFmtId="41" fontId="20" fillId="0" borderId="0" xfId="0" applyNumberFormat="1" applyFont="1" applyFill="1" applyBorder="1" applyAlignment="1" applyProtection="1">
      <alignment horizontal="right" vertical="center"/>
    </xf>
    <xf numFmtId="41" fontId="20" fillId="0" borderId="11" xfId="0" applyNumberFormat="1" applyFont="1" applyFill="1" applyBorder="1" applyAlignment="1" applyProtection="1">
      <alignment horizontal="right" vertical="center"/>
    </xf>
    <xf numFmtId="176" fontId="20" fillId="0" borderId="19" xfId="0" applyNumberFormat="1" applyFont="1" applyFill="1" applyBorder="1" applyAlignment="1" applyProtection="1">
      <alignment horizontal="left" shrinkToFit="1"/>
    </xf>
    <xf numFmtId="176" fontId="27" fillId="0" borderId="19" xfId="0" applyNumberFormat="1" applyFont="1" applyFill="1" applyBorder="1" applyAlignment="1" applyProtection="1">
      <alignment horizontal="left"/>
    </xf>
    <xf numFmtId="41" fontId="20" fillId="0" borderId="0" xfId="0" applyNumberFormat="1" applyFont="1" applyFill="1" applyBorder="1">
      <alignment vertical="center"/>
    </xf>
    <xf numFmtId="176" fontId="28" fillId="0" borderId="19" xfId="0" applyNumberFormat="1" applyFont="1" applyFill="1" applyBorder="1" applyAlignment="1" applyProtection="1">
      <alignment horizontal="left"/>
    </xf>
    <xf numFmtId="41" fontId="20" fillId="0" borderId="0" xfId="0" applyNumberFormat="1" applyFont="1" applyFill="1" applyBorder="1" applyAlignment="1" applyProtection="1">
      <alignment horizontal="right"/>
      <protection locked="0"/>
    </xf>
    <xf numFmtId="41" fontId="20" fillId="0" borderId="11" xfId="0" applyNumberFormat="1" applyFont="1" applyFill="1" applyBorder="1" applyAlignment="1" applyProtection="1">
      <alignment horizontal="right"/>
      <protection locked="0"/>
    </xf>
    <xf numFmtId="41" fontId="20" fillId="0" borderId="0" xfId="0" quotePrefix="1" applyNumberFormat="1" applyFont="1" applyFill="1" applyBorder="1" applyAlignment="1" applyProtection="1">
      <alignment horizontal="right"/>
      <protection locked="0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2" fillId="0" borderId="11" xfId="0" applyNumberFormat="1" applyFont="1" applyFill="1" applyBorder="1" applyAlignment="1" applyProtection="1">
      <alignment horizontal="right" vertical="center"/>
    </xf>
    <xf numFmtId="176" fontId="20" fillId="0" borderId="20" xfId="0" applyNumberFormat="1" applyFont="1" applyFill="1" applyBorder="1">
      <alignment vertical="center"/>
    </xf>
    <xf numFmtId="176" fontId="20" fillId="0" borderId="0" xfId="0" applyNumberFormat="1" applyFont="1" applyFill="1" applyAlignment="1" applyProtection="1">
      <alignment horizontal="right"/>
      <protection locked="0"/>
    </xf>
    <xf numFmtId="176" fontId="20" fillId="0" borderId="0" xfId="0" applyNumberFormat="1" applyFont="1" applyFill="1" applyAlignment="1">
      <alignment horizontal="right" vertical="center"/>
    </xf>
    <xf numFmtId="179" fontId="20" fillId="0" borderId="27" xfId="44" applyNumberFormat="1" applyFont="1" applyFill="1" applyBorder="1" applyAlignment="1" applyProtection="1">
      <alignment horizontal="center" shrinkToFit="1"/>
    </xf>
    <xf numFmtId="179" fontId="20" fillId="0" borderId="26" xfId="44" applyNumberFormat="1" applyFont="1" applyFill="1" applyBorder="1" applyAlignment="1" applyProtection="1">
      <alignment horizontal="center" shrinkToFit="1"/>
    </xf>
    <xf numFmtId="0" fontId="20" fillId="0" borderId="28" xfId="44" applyNumberFormat="1" applyFont="1" applyFill="1" applyBorder="1" applyAlignment="1" applyProtection="1">
      <alignment horizontal="center" shrinkToFit="1"/>
    </xf>
    <xf numFmtId="0" fontId="20" fillId="0" borderId="13" xfId="44" applyNumberFormat="1" applyFont="1" applyFill="1" applyBorder="1" applyAlignment="1" applyProtection="1">
      <alignment horizontal="center" shrinkToFit="1"/>
    </xf>
    <xf numFmtId="176" fontId="20" fillId="0" borderId="0" xfId="0" applyNumberFormat="1" applyFont="1" applyFill="1" applyBorder="1" applyAlignment="1" applyProtection="1">
      <alignment horizontal="right"/>
    </xf>
    <xf numFmtId="176" fontId="22" fillId="0" borderId="0" xfId="0" applyNumberFormat="1" applyFont="1" applyFill="1" applyBorder="1" applyAlignment="1" applyProtection="1"/>
    <xf numFmtId="176" fontId="20" fillId="0" borderId="0" xfId="44" applyNumberFormat="1" applyFont="1" applyFill="1" applyBorder="1" applyAlignment="1">
      <alignment vertical="center"/>
    </xf>
    <xf numFmtId="41" fontId="20" fillId="0" borderId="11" xfId="44" applyNumberFormat="1" applyFont="1" applyFill="1" applyBorder="1" applyAlignment="1" applyProtection="1">
      <alignment horizontal="right" vertical="center"/>
      <protection locked="0"/>
    </xf>
    <xf numFmtId="41" fontId="20" fillId="0" borderId="0" xfId="44" applyNumberFormat="1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Alignment="1" applyProtection="1">
      <alignment horizontal="left" shrinkToFit="1"/>
    </xf>
    <xf numFmtId="41" fontId="20" fillId="0" borderId="11" xfId="0" quotePrefix="1" applyNumberFormat="1" applyFont="1" applyFill="1" applyBorder="1" applyAlignment="1" applyProtection="1">
      <alignment horizontal="right"/>
      <protection locked="0"/>
    </xf>
    <xf numFmtId="176" fontId="20" fillId="0" borderId="0" xfId="0" applyNumberFormat="1" applyFont="1" applyFill="1" applyBorder="1" applyAlignment="1" applyProtection="1">
      <alignment horizontal="left"/>
    </xf>
    <xf numFmtId="176" fontId="20" fillId="0" borderId="14" xfId="0" applyNumberFormat="1" applyFont="1" applyFill="1" applyBorder="1" applyProtection="1">
      <alignment vertical="center"/>
    </xf>
    <xf numFmtId="176" fontId="20" fillId="0" borderId="10" xfId="0" applyNumberFormat="1" applyFont="1" applyFill="1" applyBorder="1" applyProtection="1">
      <alignment vertical="center"/>
    </xf>
    <xf numFmtId="176" fontId="20" fillId="0" borderId="12" xfId="0" applyNumberFormat="1" applyFont="1" applyFill="1" applyBorder="1" applyAlignment="1" applyProtection="1">
      <alignment horizontal="left"/>
    </xf>
    <xf numFmtId="176" fontId="20" fillId="0" borderId="11" xfId="0" applyNumberFormat="1" applyFont="1" applyFill="1" applyBorder="1" applyAlignment="1" applyProtection="1">
      <alignment horizontal="left" shrinkToFit="1"/>
    </xf>
    <xf numFmtId="176" fontId="20" fillId="0" borderId="11" xfId="0" applyNumberFormat="1" applyFont="1" applyFill="1" applyBorder="1" applyAlignment="1" applyProtection="1">
      <alignment horizontal="left"/>
    </xf>
    <xf numFmtId="176" fontId="20" fillId="0" borderId="12" xfId="0" applyNumberFormat="1" applyFont="1" applyFill="1" applyBorder="1" applyAlignment="1" applyProtection="1">
      <alignment horizontal="center"/>
    </xf>
    <xf numFmtId="176" fontId="20" fillId="0" borderId="13" xfId="0" applyNumberFormat="1" applyFont="1" applyFill="1" applyBorder="1" applyAlignment="1" applyProtection="1">
      <alignment horizontal="left" shrinkToFit="1"/>
    </xf>
    <xf numFmtId="176" fontId="20" fillId="0" borderId="0" xfId="0" applyNumberFormat="1" applyFont="1" applyFill="1" applyAlignment="1" applyProtection="1">
      <alignment horizontal="center"/>
    </xf>
    <xf numFmtId="176" fontId="22" fillId="0" borderId="11" xfId="0" applyNumberFormat="1" applyFont="1" applyFill="1" applyBorder="1">
      <alignment vertical="center"/>
    </xf>
    <xf numFmtId="176" fontId="22" fillId="0" borderId="0" xfId="0" applyNumberFormat="1" applyFont="1" applyFill="1" applyBorder="1">
      <alignment vertical="center"/>
    </xf>
    <xf numFmtId="176" fontId="22" fillId="0" borderId="0" xfId="0" applyNumberFormat="1" applyFont="1" applyFill="1" applyBorder="1" applyAlignment="1" applyProtection="1">
      <alignment horizontal="left"/>
    </xf>
    <xf numFmtId="176" fontId="20" fillId="0" borderId="0" xfId="0" applyNumberFormat="1" applyFont="1" applyFill="1" applyBorder="1" applyProtection="1">
      <alignment vertical="center"/>
      <protection locked="0"/>
    </xf>
    <xf numFmtId="176" fontId="20" fillId="0" borderId="0" xfId="0" applyNumberFormat="1" applyFont="1" applyFill="1" applyBorder="1" applyAlignment="1" applyProtection="1">
      <alignment horizontal="right"/>
      <protection locked="0"/>
    </xf>
    <xf numFmtId="178" fontId="20" fillId="0" borderId="10" xfId="0" applyNumberFormat="1" applyFont="1" applyFill="1" applyBorder="1">
      <alignment vertical="center"/>
    </xf>
    <xf numFmtId="176" fontId="20" fillId="0" borderId="25" xfId="0" applyNumberFormat="1" applyFont="1" applyFill="1" applyBorder="1">
      <alignment vertical="center"/>
    </xf>
    <xf numFmtId="178" fontId="20" fillId="0" borderId="13" xfId="0" applyNumberFormat="1" applyFont="1" applyFill="1" applyBorder="1" applyAlignment="1" applyProtection="1">
      <alignment horizontal="center"/>
    </xf>
    <xf numFmtId="178" fontId="20" fillId="0" borderId="0" xfId="0" applyNumberFormat="1" applyFont="1" applyFill="1" applyAlignment="1" applyProtection="1">
      <alignment horizontal="right"/>
    </xf>
    <xf numFmtId="178" fontId="20" fillId="0" borderId="0" xfId="0" applyNumberFormat="1" applyFont="1" applyFill="1" applyProtection="1">
      <alignment vertical="center"/>
    </xf>
    <xf numFmtId="178" fontId="20" fillId="0" borderId="0" xfId="0" applyNumberFormat="1" applyFont="1" applyFill="1" applyProtection="1">
      <alignment vertical="center"/>
      <protection locked="0"/>
    </xf>
    <xf numFmtId="178" fontId="20" fillId="0" borderId="0" xfId="0" applyNumberFormat="1" applyFont="1" applyFill="1" applyBorder="1" applyProtection="1">
      <alignment vertical="center"/>
    </xf>
    <xf numFmtId="178" fontId="20" fillId="0" borderId="0" xfId="0" applyNumberFormat="1" applyFont="1" applyFill="1" applyBorder="1" applyProtection="1">
      <alignment vertical="center"/>
      <protection locked="0"/>
    </xf>
    <xf numFmtId="176" fontId="22" fillId="0" borderId="10" xfId="0" applyNumberFormat="1" applyFont="1" applyFill="1" applyBorder="1">
      <alignment vertical="center"/>
    </xf>
    <xf numFmtId="178" fontId="20" fillId="0" borderId="10" xfId="0" applyNumberFormat="1" applyFont="1" applyFill="1" applyBorder="1" applyProtection="1">
      <alignment vertical="center"/>
    </xf>
    <xf numFmtId="0" fontId="20" fillId="0" borderId="22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176" fontId="20" fillId="0" borderId="13" xfId="0" applyNumberFormat="1" applyFont="1" applyFill="1" applyBorder="1" applyAlignment="1">
      <alignment horizontal="center"/>
    </xf>
    <xf numFmtId="176" fontId="22" fillId="0" borderId="0" xfId="0" applyNumberFormat="1" applyFont="1" applyFill="1" applyAlignment="1"/>
    <xf numFmtId="177" fontId="22" fillId="0" borderId="11" xfId="0" applyNumberFormat="1" applyFont="1" applyFill="1" applyBorder="1" applyAlignment="1">
      <alignment horizontal="right"/>
    </xf>
    <xf numFmtId="177" fontId="22" fillId="0" borderId="0" xfId="0" applyNumberFormat="1" applyFont="1" applyFill="1" applyBorder="1" applyAlignment="1">
      <alignment horizontal="right"/>
    </xf>
    <xf numFmtId="176" fontId="20" fillId="0" borderId="0" xfId="0" applyNumberFormat="1" applyFont="1" applyFill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76" fontId="20" fillId="0" borderId="19" xfId="0" applyNumberFormat="1" applyFont="1" applyFill="1" applyBorder="1" applyAlignment="1">
      <alignment vertical="center"/>
    </xf>
    <xf numFmtId="177" fontId="20" fillId="0" borderId="14" xfId="0" applyNumberFormat="1" applyFont="1" applyFill="1" applyBorder="1" applyAlignment="1">
      <alignment horizontal="right" vertical="center"/>
    </xf>
    <xf numFmtId="0" fontId="20" fillId="0" borderId="10" xfId="0" applyFont="1" applyFill="1" applyBorder="1">
      <alignment vertical="center"/>
    </xf>
    <xf numFmtId="0" fontId="22" fillId="0" borderId="0" xfId="0" applyFont="1" applyFill="1" applyAlignment="1" applyProtection="1">
      <alignment horizontal="left"/>
    </xf>
    <xf numFmtId="0" fontId="20" fillId="0" borderId="10" xfId="0" applyFont="1" applyFill="1" applyBorder="1" applyAlignment="1" applyProtection="1">
      <alignment horizontal="left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0" fontId="20" fillId="0" borderId="15" xfId="0" applyFont="1" applyFill="1" applyBorder="1">
      <alignment vertical="center"/>
    </xf>
    <xf numFmtId="0" fontId="20" fillId="0" borderId="19" xfId="0" applyFont="1" applyFill="1" applyBorder="1">
      <alignment vertical="center"/>
    </xf>
    <xf numFmtId="0" fontId="20" fillId="0" borderId="12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/>
    <xf numFmtId="0" fontId="22" fillId="0" borderId="19" xfId="0" applyFont="1" applyFill="1" applyBorder="1">
      <alignment vertical="center"/>
    </xf>
    <xf numFmtId="0" fontId="20" fillId="0" borderId="0" xfId="0" applyFont="1" applyFill="1" applyAlignment="1"/>
    <xf numFmtId="0" fontId="20" fillId="0" borderId="20" xfId="0" applyFont="1" applyFill="1" applyBorder="1">
      <alignment vertical="center"/>
    </xf>
    <xf numFmtId="0" fontId="20" fillId="0" borderId="0" xfId="0" applyFont="1" applyFill="1" applyBorder="1" applyAlignment="1">
      <alignment horizontal="left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13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Alignment="1" applyProtection="1">
      <alignment horizontal="left" indent="1" shrinkToFit="1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Alignment="1" applyProtection="1">
      <alignment vertical="center" shrinkToFit="1"/>
      <protection locked="0"/>
    </xf>
    <xf numFmtId="41" fontId="20" fillId="0" borderId="0" xfId="0" applyNumberFormat="1" applyFont="1" applyFill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0" fillId="0" borderId="11" xfId="0" applyNumberFormat="1" applyFont="1" applyFill="1" applyBorder="1" applyAlignment="1">
      <alignment vertical="center" shrinkToFit="1"/>
    </xf>
    <xf numFmtId="41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Alignment="1">
      <alignment horizontal="left" vertical="center" indent="1" shrinkToFit="1"/>
    </xf>
    <xf numFmtId="41" fontId="22" fillId="0" borderId="11" xfId="0" applyNumberFormat="1" applyFont="1" applyFill="1" applyBorder="1" applyAlignment="1" applyProtection="1">
      <alignment horizontal="left" shrinkToFit="1"/>
    </xf>
    <xf numFmtId="41" fontId="22" fillId="0" borderId="0" xfId="0" applyNumberFormat="1" applyFont="1" applyFill="1" applyBorder="1" applyAlignment="1" applyProtection="1">
      <alignment horizontal="left" shrinkToFit="1"/>
    </xf>
    <xf numFmtId="176" fontId="20" fillId="0" borderId="0" xfId="0" applyNumberFormat="1" applyFont="1" applyFill="1" applyAlignment="1" applyProtection="1">
      <alignment horizontal="left" vertical="center" indent="1"/>
    </xf>
    <xf numFmtId="176" fontId="20" fillId="0" borderId="0" xfId="0" applyNumberFormat="1" applyFont="1" applyFill="1" applyAlignment="1">
      <alignment horizontal="left" vertical="center" indent="1"/>
    </xf>
    <xf numFmtId="176" fontId="29" fillId="0" borderId="0" xfId="0" applyNumberFormat="1" applyFont="1" applyFill="1" applyAlignment="1" applyProtection="1">
      <alignment horizontal="left" vertical="center" indent="1"/>
    </xf>
    <xf numFmtId="176" fontId="26" fillId="0" borderId="0" xfId="0" applyNumberFormat="1" applyFont="1" applyFill="1" applyAlignment="1" applyProtection="1">
      <alignment horizontal="left" vertical="center" indent="1"/>
    </xf>
    <xf numFmtId="176" fontId="26" fillId="0" borderId="10" xfId="0" applyNumberFormat="1" applyFont="1" applyFill="1" applyBorder="1" applyAlignment="1" applyProtection="1">
      <alignment horizontal="left" shrinkToFit="1"/>
    </xf>
    <xf numFmtId="41" fontId="20" fillId="0" borderId="14" xfId="0" applyNumberFormat="1" applyFont="1" applyFill="1" applyBorder="1" applyAlignment="1">
      <alignment vertical="center" shrinkToFit="1"/>
    </xf>
    <xf numFmtId="176" fontId="20" fillId="0" borderId="1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Alignment="1">
      <alignment vertical="center" shrinkToFit="1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17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 applyProtection="1">
      <alignment horizontal="center"/>
      <protection locked="0"/>
    </xf>
    <xf numFmtId="176" fontId="22" fillId="0" borderId="11" xfId="0" applyNumberFormat="1" applyFont="1" applyFill="1" applyBorder="1" applyProtection="1">
      <alignment vertical="center"/>
    </xf>
    <xf numFmtId="176" fontId="22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Protection="1">
      <alignment vertical="center"/>
      <protection locked="0"/>
    </xf>
    <xf numFmtId="41" fontId="20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center"/>
    </xf>
    <xf numFmtId="176" fontId="20" fillId="0" borderId="19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right"/>
    </xf>
    <xf numFmtId="176" fontId="20" fillId="0" borderId="2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Protection="1">
      <alignment vertical="center"/>
      <protection locked="0"/>
    </xf>
    <xf numFmtId="55" fontId="20" fillId="0" borderId="0" xfId="0" applyNumberFormat="1" applyFont="1" applyFill="1" applyBorder="1" applyAlignment="1" applyProtection="1">
      <alignment horizontal="center"/>
    </xf>
    <xf numFmtId="55" fontId="20" fillId="0" borderId="10" xfId="0" applyNumberFormat="1" applyFont="1" applyFill="1" applyBorder="1" applyAlignment="1" applyProtection="1">
      <alignment horizontal="center"/>
    </xf>
    <xf numFmtId="176" fontId="22" fillId="0" borderId="0" xfId="0" applyNumberFormat="1" applyFont="1" applyFill="1" applyAlignment="1" applyProtection="1">
      <alignment horizontal="center"/>
    </xf>
    <xf numFmtId="176" fontId="21" fillId="0" borderId="0" xfId="0" applyNumberFormat="1" applyFont="1" applyFill="1" applyAlignment="1" applyProtection="1">
      <alignment horizontal="center"/>
    </xf>
    <xf numFmtId="176" fontId="20" fillId="0" borderId="18" xfId="0" applyNumberFormat="1" applyFont="1" applyFill="1" applyBorder="1" applyAlignment="1" applyProtection="1">
      <alignment horizontal="center" vertical="center"/>
    </xf>
    <xf numFmtId="176" fontId="20" fillId="0" borderId="17" xfId="0" applyNumberFormat="1" applyFont="1" applyFill="1" applyBorder="1" applyAlignment="1" applyProtection="1">
      <alignment horizontal="center" vertical="center"/>
    </xf>
    <xf numFmtId="176" fontId="20" fillId="0" borderId="13" xfId="0" applyNumberFormat="1" applyFont="1" applyFill="1" applyBorder="1" applyAlignment="1" applyProtection="1">
      <alignment horizontal="center" vertical="center"/>
    </xf>
    <xf numFmtId="176" fontId="20" fillId="0" borderId="12" xfId="0" applyNumberFormat="1" applyFont="1" applyFill="1" applyBorder="1" applyAlignment="1" applyProtection="1">
      <alignment horizontal="center" vertical="center"/>
    </xf>
    <xf numFmtId="176" fontId="20" fillId="0" borderId="27" xfId="0" applyNumberFormat="1" applyFont="1" applyFill="1" applyBorder="1" applyAlignment="1" applyProtection="1">
      <alignment horizontal="center" vertical="center"/>
    </xf>
    <xf numFmtId="176" fontId="20" fillId="0" borderId="28" xfId="0" applyNumberFormat="1" applyFont="1" applyFill="1" applyBorder="1" applyAlignment="1" applyProtection="1">
      <alignment horizontal="center" vertical="center"/>
    </xf>
    <xf numFmtId="176" fontId="20" fillId="0" borderId="27" xfId="0" applyNumberFormat="1" applyFont="1" applyFill="1" applyBorder="1" applyAlignment="1" applyProtection="1">
      <alignment horizontal="center" vertical="center"/>
      <protection locked="0"/>
    </xf>
    <xf numFmtId="176" fontId="20" fillId="0" borderId="28" xfId="0" applyNumberFormat="1" applyFont="1" applyFill="1" applyBorder="1" applyAlignment="1" applyProtection="1">
      <alignment horizontal="center" vertical="center"/>
      <protection locked="0"/>
    </xf>
    <xf numFmtId="176" fontId="20" fillId="0" borderId="26" xfId="0" applyNumberFormat="1" applyFont="1" applyFill="1" applyBorder="1" applyAlignment="1" applyProtection="1">
      <alignment horizontal="center" vertical="center"/>
      <protection locked="0"/>
    </xf>
    <xf numFmtId="176" fontId="20" fillId="0" borderId="13" xfId="0" applyNumberFormat="1" applyFont="1" applyFill="1" applyBorder="1" applyAlignment="1" applyProtection="1">
      <alignment horizontal="center" vertical="center"/>
      <protection locked="0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/>
    </xf>
    <xf numFmtId="0" fontId="20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/>
    </xf>
    <xf numFmtId="176" fontId="20" fillId="0" borderId="21" xfId="0" applyNumberFormat="1" applyFont="1" applyFill="1" applyBorder="1" applyAlignment="1">
      <alignment horizontal="center"/>
    </xf>
    <xf numFmtId="176" fontId="20" fillId="0" borderId="12" xfId="0" applyNumberFormat="1" applyFont="1" applyFill="1" applyBorder="1" applyAlignment="1">
      <alignment horizontal="center"/>
    </xf>
    <xf numFmtId="176" fontId="20" fillId="0" borderId="11" xfId="0" applyNumberFormat="1" applyFont="1" applyFill="1" applyBorder="1" applyAlignment="1">
      <alignment horizontal="center"/>
    </xf>
    <xf numFmtId="176" fontId="20" fillId="0" borderId="19" xfId="0" applyNumberFormat="1" applyFont="1" applyFill="1" applyBorder="1" applyAlignment="1">
      <alignment horizontal="center"/>
    </xf>
    <xf numFmtId="176" fontId="20" fillId="0" borderId="18" xfId="0" applyNumberFormat="1" applyFont="1" applyFill="1" applyBorder="1" applyAlignment="1">
      <alignment horizontal="center"/>
    </xf>
    <xf numFmtId="176" fontId="20" fillId="0" borderId="17" xfId="0" applyNumberFormat="1" applyFont="1" applyFill="1" applyBorder="1" applyAlignment="1">
      <alignment horizontal="center"/>
    </xf>
    <xf numFmtId="178" fontId="20" fillId="0" borderId="25" xfId="0" applyNumberFormat="1" applyFont="1" applyFill="1" applyBorder="1" applyAlignment="1" applyProtection="1">
      <alignment horizontal="center"/>
    </xf>
    <xf numFmtId="178" fontId="20" fillId="0" borderId="29" xfId="0" applyNumberFormat="1" applyFont="1" applyFill="1" applyBorder="1" applyAlignment="1" applyProtection="1">
      <alignment horizontal="center"/>
    </xf>
    <xf numFmtId="178" fontId="20" fillId="0" borderId="16" xfId="0" applyNumberFormat="1" applyFont="1" applyFill="1" applyBorder="1" applyAlignment="1" applyProtection="1">
      <alignment horizontal="center"/>
    </xf>
    <xf numFmtId="176" fontId="20" fillId="0" borderId="12" xfId="0" applyNumberFormat="1" applyFont="1" applyFill="1" applyBorder="1" applyAlignment="1" applyProtection="1">
      <alignment horizontal="center"/>
    </xf>
    <xf numFmtId="176" fontId="20" fillId="0" borderId="21" xfId="0" applyNumberFormat="1" applyFont="1" applyFill="1" applyBorder="1" applyAlignment="1" applyProtection="1">
      <alignment horizontal="center"/>
    </xf>
    <xf numFmtId="176" fontId="20" fillId="0" borderId="17" xfId="44" applyNumberFormat="1" applyFont="1" applyFill="1" applyBorder="1" applyAlignment="1">
      <alignment horizontal="left" vertical="center"/>
    </xf>
    <xf numFmtId="176" fontId="20" fillId="0" borderId="25" xfId="44" applyNumberFormat="1" applyFont="1" applyFill="1" applyBorder="1" applyAlignment="1" applyProtection="1">
      <alignment horizontal="center"/>
    </xf>
    <xf numFmtId="176" fontId="20" fillId="0" borderId="16" xfId="44" applyNumberFormat="1" applyFont="1" applyFill="1" applyBorder="1" applyAlignment="1" applyProtection="1">
      <alignment horizontal="center"/>
    </xf>
    <xf numFmtId="176" fontId="20" fillId="0" borderId="29" xfId="44" applyNumberFormat="1" applyFont="1" applyFill="1" applyBorder="1" applyAlignment="1" applyProtection="1">
      <alignment horizontal="center"/>
    </xf>
    <xf numFmtId="0" fontId="0" fillId="0" borderId="16" xfId="44" applyFont="1" applyFill="1" applyBorder="1" applyAlignment="1">
      <alignment vertical="center"/>
    </xf>
    <xf numFmtId="0" fontId="0" fillId="0" borderId="29" xfId="44" applyFont="1" applyFill="1" applyBorder="1" applyAlignment="1">
      <alignment vertical="center"/>
    </xf>
    <xf numFmtId="0" fontId="0" fillId="0" borderId="17" xfId="44" applyFont="1" applyFill="1" applyBorder="1" applyAlignment="1">
      <alignment vertical="center"/>
    </xf>
    <xf numFmtId="176" fontId="20" fillId="0" borderId="18" xfId="0" applyNumberFormat="1" applyFont="1" applyFill="1" applyBorder="1" applyAlignment="1" applyProtection="1">
      <alignment horizontal="center"/>
    </xf>
    <xf numFmtId="176" fontId="20" fillId="0" borderId="17" xfId="0" applyNumberFormat="1" applyFont="1" applyFill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  <xf numFmtId="41" fontId="20" fillId="0" borderId="0" xfId="43" applyNumberFormat="1" applyFont="1" applyFill="1">
      <alignment vertical="center"/>
    </xf>
    <xf numFmtId="41" fontId="20" fillId="0" borderId="10" xfId="43" applyNumberFormat="1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2"/>
    <cellStyle name="標準 2" xfId="4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5"/>
  <sheetViews>
    <sheetView tabSelected="1" view="pageBreakPreview" topLeftCell="A19" zoomScale="80" zoomScaleNormal="55" zoomScaleSheetLayoutView="80" workbookViewId="0">
      <selection activeCell="M39" sqref="M39"/>
    </sheetView>
  </sheetViews>
  <sheetFormatPr defaultColWidth="9.625" defaultRowHeight="17.25" customHeight="1" x14ac:dyDescent="0.15"/>
  <cols>
    <col min="1" max="1" width="13.375" style="27" customWidth="1"/>
    <col min="2" max="2" width="23.875" style="27" customWidth="1"/>
    <col min="3" max="3" width="11.125" style="27" customWidth="1"/>
    <col min="4" max="4" width="13.25" style="27" bestFit="1" customWidth="1"/>
    <col min="5" max="10" width="11.125" style="27" customWidth="1"/>
    <col min="11" max="11" width="11.875" style="27" bestFit="1" customWidth="1"/>
    <col min="12" max="13" width="11.125" style="27" customWidth="1"/>
    <col min="14" max="18" width="13.375" style="27" customWidth="1"/>
    <col min="19" max="19" width="18.375" style="27" customWidth="1"/>
    <col min="20" max="93" width="13.375" style="27" customWidth="1"/>
    <col min="94" max="16384" width="9.625" style="27"/>
  </cols>
  <sheetData>
    <row r="1" spans="1:14" ht="17.25" customHeight="1" x14ac:dyDescent="0.2">
      <c r="A1" s="28"/>
      <c r="B1" s="28"/>
    </row>
    <row r="2" spans="1:14" ht="17.25" customHeight="1" x14ac:dyDescent="0.2">
      <c r="A2" s="28"/>
      <c r="B2" s="28"/>
    </row>
    <row r="3" spans="1:14" ht="17.25" customHeight="1" x14ac:dyDescent="0.2">
      <c r="A3" s="28"/>
      <c r="B3" s="28"/>
    </row>
    <row r="4" spans="1:14" ht="17.25" customHeight="1" x14ac:dyDescent="0.2">
      <c r="A4" s="28"/>
      <c r="B4" s="28"/>
    </row>
    <row r="5" spans="1:14" ht="17.25" customHeight="1" x14ac:dyDescent="0.2">
      <c r="A5" s="28"/>
      <c r="B5" s="28"/>
    </row>
    <row r="6" spans="1:14" ht="28.5" x14ac:dyDescent="0.3">
      <c r="B6" s="212" t="s">
        <v>0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1:14" ht="17.25" customHeight="1" x14ac:dyDescent="0.3">
      <c r="F7" s="43"/>
    </row>
    <row r="8" spans="1:14" ht="17.25" customHeight="1" x14ac:dyDescent="0.2">
      <c r="B8" s="211" t="s">
        <v>1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1:14" ht="17.25" customHeight="1" thickBot="1" x14ac:dyDescent="0.2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4" ht="17.25" customHeight="1" x14ac:dyDescent="0.15">
      <c r="B10" s="29"/>
      <c r="C10" s="213" t="s">
        <v>314</v>
      </c>
      <c r="D10" s="214"/>
      <c r="E10" s="214"/>
      <c r="F10" s="214"/>
      <c r="G10" s="214"/>
      <c r="H10" s="214"/>
      <c r="I10" s="47"/>
      <c r="J10" s="47"/>
      <c r="K10" s="47"/>
      <c r="L10" s="47"/>
      <c r="M10" s="47"/>
      <c r="N10" s="29"/>
    </row>
    <row r="11" spans="1:14" ht="17.25" customHeight="1" x14ac:dyDescent="0.2">
      <c r="B11" s="29"/>
      <c r="C11" s="215"/>
      <c r="D11" s="216"/>
      <c r="E11" s="216"/>
      <c r="F11" s="216"/>
      <c r="G11" s="216"/>
      <c r="H11" s="216"/>
      <c r="I11" s="48" t="s">
        <v>2</v>
      </c>
      <c r="J11" s="47"/>
      <c r="K11" s="47"/>
      <c r="L11" s="48" t="s">
        <v>3</v>
      </c>
      <c r="M11" s="47"/>
      <c r="N11" s="29"/>
    </row>
    <row r="12" spans="1:14" ht="17.25" customHeight="1" x14ac:dyDescent="0.2">
      <c r="B12" s="29"/>
      <c r="C12" s="49" t="s">
        <v>315</v>
      </c>
      <c r="D12" s="49" t="s">
        <v>316</v>
      </c>
      <c r="E12" s="49" t="s">
        <v>323</v>
      </c>
      <c r="F12" s="49" t="s">
        <v>323</v>
      </c>
      <c r="G12" s="217" t="s">
        <v>324</v>
      </c>
      <c r="H12" s="217" t="s">
        <v>325</v>
      </c>
      <c r="I12" s="49" t="s">
        <v>315</v>
      </c>
      <c r="J12" s="49" t="s">
        <v>316</v>
      </c>
      <c r="K12" s="49" t="s">
        <v>316</v>
      </c>
      <c r="L12" s="49" t="s">
        <v>315</v>
      </c>
      <c r="M12" s="49" t="s">
        <v>316</v>
      </c>
      <c r="N12" s="29"/>
    </row>
    <row r="13" spans="1:14" ht="17.25" customHeight="1" x14ac:dyDescent="0.2">
      <c r="B13" s="47"/>
      <c r="C13" s="50" t="s">
        <v>326</v>
      </c>
      <c r="D13" s="50" t="s">
        <v>327</v>
      </c>
      <c r="E13" s="50" t="s">
        <v>328</v>
      </c>
      <c r="F13" s="50" t="s">
        <v>329</v>
      </c>
      <c r="G13" s="218"/>
      <c r="H13" s="218"/>
      <c r="I13" s="50" t="s">
        <v>326</v>
      </c>
      <c r="J13" s="50" t="s">
        <v>317</v>
      </c>
      <c r="K13" s="50" t="s">
        <v>322</v>
      </c>
      <c r="L13" s="50" t="s">
        <v>326</v>
      </c>
      <c r="M13" s="50" t="s">
        <v>322</v>
      </c>
      <c r="N13" s="29"/>
    </row>
    <row r="14" spans="1:14" ht="17.25" customHeight="1" x14ac:dyDescent="0.2">
      <c r="B14" s="29"/>
      <c r="C14" s="51" t="s">
        <v>5</v>
      </c>
      <c r="D14" s="52" t="s">
        <v>6</v>
      </c>
      <c r="E14" s="52" t="s">
        <v>7</v>
      </c>
      <c r="F14" s="52" t="s">
        <v>8</v>
      </c>
      <c r="G14" s="52" t="s">
        <v>8</v>
      </c>
      <c r="H14" s="52" t="s">
        <v>8</v>
      </c>
      <c r="I14" s="52" t="s">
        <v>5</v>
      </c>
      <c r="J14" s="52" t="s">
        <v>9</v>
      </c>
      <c r="K14" s="52" t="s">
        <v>10</v>
      </c>
      <c r="L14" s="52" t="s">
        <v>5</v>
      </c>
      <c r="M14" s="52" t="s">
        <v>11</v>
      </c>
      <c r="N14" s="29"/>
    </row>
    <row r="15" spans="1:14" ht="17.25" customHeight="1" x14ac:dyDescent="0.2">
      <c r="B15" s="53" t="s">
        <v>384</v>
      </c>
      <c r="C15" s="54">
        <v>467</v>
      </c>
      <c r="D15" s="55">
        <v>893</v>
      </c>
      <c r="E15" s="55">
        <v>185</v>
      </c>
      <c r="F15" s="55">
        <v>495</v>
      </c>
      <c r="G15" s="55">
        <v>16</v>
      </c>
      <c r="H15" s="55">
        <v>53</v>
      </c>
      <c r="I15" s="55">
        <v>269</v>
      </c>
      <c r="J15" s="55">
        <v>349</v>
      </c>
      <c r="K15" s="55">
        <v>11802</v>
      </c>
      <c r="L15" s="55">
        <v>15</v>
      </c>
      <c r="M15" s="55">
        <v>254</v>
      </c>
      <c r="N15" s="29"/>
    </row>
    <row r="16" spans="1:14" ht="17.25" customHeight="1" x14ac:dyDescent="0.2">
      <c r="B16" s="53" t="s">
        <v>385</v>
      </c>
      <c r="C16" s="56">
        <v>527</v>
      </c>
      <c r="D16" s="57">
        <v>1842.1</v>
      </c>
      <c r="E16" s="57">
        <v>250</v>
      </c>
      <c r="F16" s="57">
        <v>654</v>
      </c>
      <c r="G16" s="57">
        <v>16</v>
      </c>
      <c r="H16" s="57">
        <v>43</v>
      </c>
      <c r="I16" s="57">
        <v>300</v>
      </c>
      <c r="J16" s="57">
        <v>421</v>
      </c>
      <c r="K16" s="57">
        <v>23367</v>
      </c>
      <c r="L16" s="57">
        <v>34</v>
      </c>
      <c r="M16" s="57">
        <v>2237</v>
      </c>
      <c r="N16" s="29"/>
    </row>
    <row r="17" spans="2:14" ht="17.25" customHeight="1" x14ac:dyDescent="0.2">
      <c r="B17" s="53" t="s">
        <v>386</v>
      </c>
      <c r="C17" s="56">
        <v>496</v>
      </c>
      <c r="D17" s="57">
        <v>997</v>
      </c>
      <c r="E17" s="57">
        <v>245</v>
      </c>
      <c r="F17" s="57">
        <v>570</v>
      </c>
      <c r="G17" s="57">
        <v>26</v>
      </c>
      <c r="H17" s="57">
        <v>56</v>
      </c>
      <c r="I17" s="57">
        <v>292</v>
      </c>
      <c r="J17" s="57">
        <v>402</v>
      </c>
      <c r="K17" s="57">
        <v>11995</v>
      </c>
      <c r="L17" s="57">
        <v>27</v>
      </c>
      <c r="M17" s="57">
        <v>1953</v>
      </c>
      <c r="N17" s="29"/>
    </row>
    <row r="18" spans="2:14" ht="17.25" customHeight="1" x14ac:dyDescent="0.2">
      <c r="B18" s="53" t="s">
        <v>387</v>
      </c>
      <c r="C18" s="56">
        <v>499</v>
      </c>
      <c r="D18" s="57">
        <v>1070</v>
      </c>
      <c r="E18" s="57">
        <v>236</v>
      </c>
      <c r="F18" s="57">
        <v>565</v>
      </c>
      <c r="G18" s="57">
        <v>16</v>
      </c>
      <c r="H18" s="57">
        <v>56</v>
      </c>
      <c r="I18" s="57">
        <v>278</v>
      </c>
      <c r="J18" s="57">
        <v>395</v>
      </c>
      <c r="K18" s="57">
        <v>13937</v>
      </c>
      <c r="L18" s="57">
        <v>21</v>
      </c>
      <c r="M18" s="57">
        <v>78</v>
      </c>
      <c r="N18" s="29"/>
    </row>
    <row r="19" spans="2:14" ht="17.25" customHeight="1" x14ac:dyDescent="0.2">
      <c r="B19" s="53" t="s">
        <v>388</v>
      </c>
      <c r="C19" s="56">
        <v>512</v>
      </c>
      <c r="D19" s="57">
        <v>1232</v>
      </c>
      <c r="E19" s="57">
        <v>336</v>
      </c>
      <c r="F19" s="57">
        <v>886</v>
      </c>
      <c r="G19" s="57">
        <v>18</v>
      </c>
      <c r="H19" s="57">
        <v>81</v>
      </c>
      <c r="I19" s="57">
        <v>293</v>
      </c>
      <c r="J19" s="57">
        <v>428</v>
      </c>
      <c r="K19" s="57">
        <v>16087</v>
      </c>
      <c r="L19" s="57">
        <v>31</v>
      </c>
      <c r="M19" s="57">
        <v>362</v>
      </c>
      <c r="N19" s="29"/>
    </row>
    <row r="20" spans="2:14" ht="17.25" customHeight="1" x14ac:dyDescent="0.2">
      <c r="B20" s="53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29"/>
    </row>
    <row r="21" spans="2:14" ht="17.25" customHeight="1" x14ac:dyDescent="0.2">
      <c r="B21" s="53" t="s">
        <v>389</v>
      </c>
      <c r="C21" s="56">
        <v>419</v>
      </c>
      <c r="D21" s="57">
        <v>917</v>
      </c>
      <c r="E21" s="57">
        <v>204</v>
      </c>
      <c r="F21" s="57">
        <v>463</v>
      </c>
      <c r="G21" s="57">
        <v>22</v>
      </c>
      <c r="H21" s="57">
        <v>51</v>
      </c>
      <c r="I21" s="57">
        <v>249</v>
      </c>
      <c r="J21" s="57">
        <v>344</v>
      </c>
      <c r="K21" s="57">
        <v>12081</v>
      </c>
      <c r="L21" s="57">
        <v>26</v>
      </c>
      <c r="M21" s="57">
        <v>107</v>
      </c>
      <c r="N21" s="29"/>
    </row>
    <row r="22" spans="2:14" ht="17.25" customHeight="1" x14ac:dyDescent="0.2">
      <c r="B22" s="53" t="s">
        <v>390</v>
      </c>
      <c r="C22" s="58">
        <v>425</v>
      </c>
      <c r="D22" s="59">
        <v>733</v>
      </c>
      <c r="E22" s="59">
        <v>201</v>
      </c>
      <c r="F22" s="59">
        <v>482</v>
      </c>
      <c r="G22" s="59">
        <v>22</v>
      </c>
      <c r="H22" s="59">
        <v>62</v>
      </c>
      <c r="I22" s="59">
        <v>248</v>
      </c>
      <c r="J22" s="59">
        <v>352</v>
      </c>
      <c r="K22" s="59">
        <v>10833</v>
      </c>
      <c r="L22" s="59">
        <v>17</v>
      </c>
      <c r="M22" s="59">
        <v>2270</v>
      </c>
      <c r="N22" s="29"/>
    </row>
    <row r="23" spans="2:14" ht="17.25" customHeight="1" x14ac:dyDescent="0.2">
      <c r="B23" s="53" t="s">
        <v>391</v>
      </c>
      <c r="C23" s="58">
        <v>351</v>
      </c>
      <c r="D23" s="59">
        <v>769</v>
      </c>
      <c r="E23" s="59">
        <v>169</v>
      </c>
      <c r="F23" s="59">
        <v>409</v>
      </c>
      <c r="G23" s="59">
        <v>11</v>
      </c>
      <c r="H23" s="59">
        <v>30</v>
      </c>
      <c r="I23" s="59">
        <v>196</v>
      </c>
      <c r="J23" s="59">
        <v>274</v>
      </c>
      <c r="K23" s="59">
        <v>13342</v>
      </c>
      <c r="L23" s="59">
        <v>15</v>
      </c>
      <c r="M23" s="59">
        <v>602</v>
      </c>
      <c r="N23" s="29"/>
    </row>
    <row r="24" spans="2:14" ht="17.25" customHeight="1" x14ac:dyDescent="0.2">
      <c r="B24" s="53" t="s">
        <v>392</v>
      </c>
      <c r="C24" s="58">
        <v>418</v>
      </c>
      <c r="D24" s="59">
        <v>982</v>
      </c>
      <c r="E24" s="59">
        <v>195</v>
      </c>
      <c r="F24" s="59">
        <v>395</v>
      </c>
      <c r="G24" s="59">
        <v>25</v>
      </c>
      <c r="H24" s="59">
        <v>64</v>
      </c>
      <c r="I24" s="59">
        <v>225</v>
      </c>
      <c r="J24" s="59">
        <v>341</v>
      </c>
      <c r="K24" s="59">
        <v>13505</v>
      </c>
      <c r="L24" s="59">
        <v>23</v>
      </c>
      <c r="M24" s="59">
        <v>586</v>
      </c>
      <c r="N24" s="29"/>
    </row>
    <row r="25" spans="2:14" ht="17.25" customHeight="1" x14ac:dyDescent="0.2">
      <c r="B25" s="53" t="s">
        <v>393</v>
      </c>
      <c r="C25" s="58">
        <v>364</v>
      </c>
      <c r="D25" s="59">
        <v>763</v>
      </c>
      <c r="E25" s="59">
        <v>179</v>
      </c>
      <c r="F25" s="59">
        <v>417</v>
      </c>
      <c r="G25" s="59">
        <v>16</v>
      </c>
      <c r="H25" s="59">
        <v>61</v>
      </c>
      <c r="I25" s="59">
        <v>217</v>
      </c>
      <c r="J25" s="59">
        <v>300</v>
      </c>
      <c r="K25" s="59">
        <v>9846</v>
      </c>
      <c r="L25" s="59">
        <v>9</v>
      </c>
      <c r="M25" s="59">
        <v>386</v>
      </c>
      <c r="N25" s="29"/>
    </row>
    <row r="26" spans="2:14" ht="17.25" customHeight="1" x14ac:dyDescent="0.2">
      <c r="B26" s="53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9"/>
    </row>
    <row r="27" spans="2:14" ht="17.25" customHeight="1" x14ac:dyDescent="0.2">
      <c r="B27" s="53" t="s">
        <v>394</v>
      </c>
      <c r="C27" s="58">
        <v>434</v>
      </c>
      <c r="D27" s="59">
        <v>787</v>
      </c>
      <c r="E27" s="59">
        <v>176</v>
      </c>
      <c r="F27" s="59">
        <v>418</v>
      </c>
      <c r="G27" s="59">
        <v>23</v>
      </c>
      <c r="H27" s="59">
        <v>46</v>
      </c>
      <c r="I27" s="59">
        <v>207</v>
      </c>
      <c r="J27" s="59">
        <v>341</v>
      </c>
      <c r="K27" s="59">
        <v>12434</v>
      </c>
      <c r="L27" s="59">
        <v>22</v>
      </c>
      <c r="M27" s="59">
        <v>2188</v>
      </c>
      <c r="N27" s="29"/>
    </row>
    <row r="28" spans="2:14" ht="17.25" customHeight="1" x14ac:dyDescent="0.2">
      <c r="B28" s="53" t="s">
        <v>395</v>
      </c>
      <c r="C28" s="58">
        <v>356</v>
      </c>
      <c r="D28" s="59">
        <v>611</v>
      </c>
      <c r="E28" s="59">
        <v>164</v>
      </c>
      <c r="F28" s="59">
        <v>385</v>
      </c>
      <c r="G28" s="59">
        <v>19</v>
      </c>
      <c r="H28" s="59">
        <v>53</v>
      </c>
      <c r="I28" s="59">
        <v>208</v>
      </c>
      <c r="J28" s="59">
        <v>313</v>
      </c>
      <c r="K28" s="59">
        <v>9034</v>
      </c>
      <c r="L28" s="59">
        <v>6</v>
      </c>
      <c r="M28" s="59">
        <v>60</v>
      </c>
      <c r="N28" s="29"/>
    </row>
    <row r="29" spans="2:14" ht="17.25" customHeight="1" x14ac:dyDescent="0.2">
      <c r="B29" s="53" t="s">
        <v>396</v>
      </c>
      <c r="C29" s="58">
        <v>294</v>
      </c>
      <c r="D29" s="59">
        <v>624</v>
      </c>
      <c r="E29" s="59">
        <v>181</v>
      </c>
      <c r="F29" s="59">
        <v>416</v>
      </c>
      <c r="G29" s="59">
        <v>13</v>
      </c>
      <c r="H29" s="59">
        <v>54</v>
      </c>
      <c r="I29" s="59">
        <v>170</v>
      </c>
      <c r="J29" s="59">
        <v>273</v>
      </c>
      <c r="K29" s="59">
        <v>9873</v>
      </c>
      <c r="L29" s="59">
        <v>5</v>
      </c>
      <c r="M29" s="59">
        <v>30</v>
      </c>
      <c r="N29" s="29"/>
    </row>
    <row r="30" spans="2:14" ht="17.25" customHeight="1" x14ac:dyDescent="0.2">
      <c r="B30" s="53" t="s">
        <v>397</v>
      </c>
      <c r="C30" s="58">
        <v>349</v>
      </c>
      <c r="D30" s="59">
        <v>654</v>
      </c>
      <c r="E30" s="59">
        <v>139</v>
      </c>
      <c r="F30" s="59">
        <v>304</v>
      </c>
      <c r="G30" s="59">
        <v>15</v>
      </c>
      <c r="H30" s="59">
        <v>54</v>
      </c>
      <c r="I30" s="59">
        <v>186</v>
      </c>
      <c r="J30" s="59">
        <v>279</v>
      </c>
      <c r="K30" s="59">
        <v>11138</v>
      </c>
      <c r="L30" s="59">
        <v>7</v>
      </c>
      <c r="M30" s="59">
        <v>186</v>
      </c>
      <c r="N30" s="29"/>
    </row>
    <row r="31" spans="2:14" ht="17.25" customHeight="1" x14ac:dyDescent="0.2">
      <c r="B31" s="53" t="s">
        <v>398</v>
      </c>
      <c r="C31" s="58">
        <v>350</v>
      </c>
      <c r="D31" s="59">
        <v>493</v>
      </c>
      <c r="E31" s="59">
        <v>125</v>
      </c>
      <c r="F31" s="59">
        <v>268</v>
      </c>
      <c r="G31" s="59">
        <v>12</v>
      </c>
      <c r="H31" s="59">
        <v>49</v>
      </c>
      <c r="I31" s="59">
        <v>149</v>
      </c>
      <c r="J31" s="59">
        <v>226</v>
      </c>
      <c r="K31" s="59">
        <v>14128</v>
      </c>
      <c r="L31" s="59">
        <v>13</v>
      </c>
      <c r="M31" s="59">
        <v>80</v>
      </c>
      <c r="N31" s="29"/>
    </row>
    <row r="32" spans="2:14" ht="17.25" customHeight="1" x14ac:dyDescent="0.2">
      <c r="B32" s="53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29"/>
    </row>
    <row r="33" spans="2:14" ht="17.25" customHeight="1" x14ac:dyDescent="0.2">
      <c r="B33" s="53" t="s">
        <v>399</v>
      </c>
      <c r="C33" s="60">
        <v>336</v>
      </c>
      <c r="D33" s="61">
        <v>623</v>
      </c>
      <c r="E33" s="61">
        <v>136</v>
      </c>
      <c r="F33" s="61">
        <v>293</v>
      </c>
      <c r="G33" s="61">
        <v>13</v>
      </c>
      <c r="H33" s="61">
        <v>46</v>
      </c>
      <c r="I33" s="61">
        <v>162</v>
      </c>
      <c r="J33" s="61">
        <v>223</v>
      </c>
      <c r="K33" s="61">
        <v>11881</v>
      </c>
      <c r="L33" s="61">
        <v>15</v>
      </c>
      <c r="M33" s="61">
        <v>361</v>
      </c>
      <c r="N33" s="29"/>
    </row>
    <row r="34" spans="2:14" ht="17.25" customHeight="1" x14ac:dyDescent="0.2">
      <c r="B34" s="62" t="s">
        <v>400</v>
      </c>
      <c r="C34" s="63">
        <v>346</v>
      </c>
      <c r="D34" s="64">
        <v>371</v>
      </c>
      <c r="E34" s="64">
        <v>147</v>
      </c>
      <c r="F34" s="64">
        <v>305</v>
      </c>
      <c r="G34" s="64">
        <v>12</v>
      </c>
      <c r="H34" s="64">
        <v>32</v>
      </c>
      <c r="I34" s="64">
        <v>176</v>
      </c>
      <c r="J34" s="64">
        <v>247</v>
      </c>
      <c r="K34" s="64">
        <v>10220</v>
      </c>
      <c r="L34" s="64">
        <v>12</v>
      </c>
      <c r="M34" s="64">
        <v>1355</v>
      </c>
      <c r="N34" s="29"/>
    </row>
    <row r="35" spans="2:14" ht="17.25" customHeight="1" x14ac:dyDescent="0.2">
      <c r="B35" s="62" t="s">
        <v>401</v>
      </c>
      <c r="C35" s="63">
        <v>291</v>
      </c>
      <c r="D35" s="64">
        <v>703</v>
      </c>
      <c r="E35" s="64">
        <v>117</v>
      </c>
      <c r="F35" s="64">
        <v>248</v>
      </c>
      <c r="G35" s="64">
        <v>10</v>
      </c>
      <c r="H35" s="64">
        <v>34</v>
      </c>
      <c r="I35" s="64">
        <v>135</v>
      </c>
      <c r="J35" s="64">
        <v>213</v>
      </c>
      <c r="K35" s="64">
        <v>8800</v>
      </c>
      <c r="L35" s="64">
        <v>9</v>
      </c>
      <c r="M35" s="64">
        <v>179</v>
      </c>
      <c r="N35" s="29"/>
    </row>
    <row r="36" spans="2:14" ht="17.25" customHeight="1" x14ac:dyDescent="0.2">
      <c r="B36" s="62" t="s">
        <v>402</v>
      </c>
      <c r="C36" s="63">
        <v>300</v>
      </c>
      <c r="D36" s="64">
        <v>449</v>
      </c>
      <c r="E36" s="64">
        <v>121</v>
      </c>
      <c r="F36" s="64">
        <v>301</v>
      </c>
      <c r="G36" s="64">
        <v>17</v>
      </c>
      <c r="H36" s="64">
        <v>34</v>
      </c>
      <c r="I36" s="64">
        <v>133</v>
      </c>
      <c r="J36" s="64">
        <v>211</v>
      </c>
      <c r="K36" s="64">
        <v>6185</v>
      </c>
      <c r="L36" s="64">
        <v>10</v>
      </c>
      <c r="M36" s="64">
        <v>62</v>
      </c>
      <c r="N36" s="29"/>
    </row>
    <row r="37" spans="2:14" ht="17.25" customHeight="1" x14ac:dyDescent="0.2">
      <c r="B37" s="62" t="s">
        <v>403</v>
      </c>
      <c r="C37" s="63">
        <v>352</v>
      </c>
      <c r="D37" s="64">
        <v>973</v>
      </c>
      <c r="E37" s="64">
        <v>162</v>
      </c>
      <c r="F37" s="64">
        <v>329</v>
      </c>
      <c r="G37" s="64">
        <v>10</v>
      </c>
      <c r="H37" s="64">
        <v>56</v>
      </c>
      <c r="I37" s="64">
        <v>182</v>
      </c>
      <c r="J37" s="64">
        <v>274</v>
      </c>
      <c r="K37" s="64">
        <v>9953</v>
      </c>
      <c r="L37" s="64">
        <v>7</v>
      </c>
      <c r="M37" s="64">
        <v>19</v>
      </c>
      <c r="N37" s="29"/>
    </row>
    <row r="38" spans="2:14" ht="17.25" customHeight="1" x14ac:dyDescent="0.15">
      <c r="C38" s="65"/>
      <c r="N38" s="29"/>
    </row>
    <row r="39" spans="2:14" ht="17.25" customHeight="1" x14ac:dyDescent="0.2">
      <c r="B39" s="53" t="s">
        <v>404</v>
      </c>
      <c r="C39" s="63">
        <v>37</v>
      </c>
      <c r="D39" s="259">
        <v>107</v>
      </c>
      <c r="E39" s="57">
        <v>31</v>
      </c>
      <c r="F39" s="57">
        <v>63</v>
      </c>
      <c r="G39" s="66">
        <v>2</v>
      </c>
      <c r="H39" s="66">
        <v>9</v>
      </c>
      <c r="I39" s="66">
        <v>21</v>
      </c>
      <c r="J39" s="66">
        <v>39</v>
      </c>
      <c r="K39" s="57">
        <v>1701</v>
      </c>
      <c r="L39" s="66">
        <v>0</v>
      </c>
      <c r="M39" s="57">
        <v>0</v>
      </c>
      <c r="N39" s="29"/>
    </row>
    <row r="40" spans="2:14" ht="17.25" customHeight="1" x14ac:dyDescent="0.2">
      <c r="B40" s="53" t="s">
        <v>405</v>
      </c>
      <c r="C40" s="63">
        <v>48</v>
      </c>
      <c r="D40" s="259">
        <v>79</v>
      </c>
      <c r="E40" s="57">
        <v>28</v>
      </c>
      <c r="F40" s="57">
        <v>48</v>
      </c>
      <c r="G40" s="57">
        <v>1</v>
      </c>
      <c r="H40" s="66">
        <v>10</v>
      </c>
      <c r="I40" s="66">
        <v>17</v>
      </c>
      <c r="J40" s="66">
        <v>34</v>
      </c>
      <c r="K40" s="57">
        <v>1008</v>
      </c>
      <c r="L40" s="57">
        <v>2</v>
      </c>
      <c r="M40" s="57">
        <v>0</v>
      </c>
      <c r="N40" s="29"/>
    </row>
    <row r="41" spans="2:14" ht="17.25" customHeight="1" x14ac:dyDescent="0.2">
      <c r="B41" s="53" t="s">
        <v>406</v>
      </c>
      <c r="C41" s="63">
        <v>39</v>
      </c>
      <c r="D41" s="259">
        <v>46</v>
      </c>
      <c r="E41" s="57">
        <v>26</v>
      </c>
      <c r="F41" s="57">
        <v>61</v>
      </c>
      <c r="G41" s="66">
        <v>1</v>
      </c>
      <c r="H41" s="66">
        <v>7</v>
      </c>
      <c r="I41" s="66">
        <v>18</v>
      </c>
      <c r="J41" s="66">
        <v>35</v>
      </c>
      <c r="K41" s="57">
        <v>545</v>
      </c>
      <c r="L41" s="66">
        <v>2</v>
      </c>
      <c r="M41" s="57">
        <v>16</v>
      </c>
      <c r="N41" s="29"/>
    </row>
    <row r="42" spans="2:14" ht="17.25" customHeight="1" x14ac:dyDescent="0.2">
      <c r="B42" s="53" t="s">
        <v>407</v>
      </c>
      <c r="C42" s="63">
        <v>34</v>
      </c>
      <c r="D42" s="259">
        <v>169</v>
      </c>
      <c r="E42" s="57">
        <v>9</v>
      </c>
      <c r="F42" s="57">
        <v>16</v>
      </c>
      <c r="G42" s="57">
        <v>1</v>
      </c>
      <c r="H42" s="66">
        <v>5</v>
      </c>
      <c r="I42" s="66">
        <v>15</v>
      </c>
      <c r="J42" s="66">
        <v>22</v>
      </c>
      <c r="K42" s="57">
        <v>719</v>
      </c>
      <c r="L42" s="66">
        <v>1</v>
      </c>
      <c r="M42" s="57">
        <v>1</v>
      </c>
      <c r="N42" s="29"/>
    </row>
    <row r="43" spans="2:14" ht="17.25" customHeight="1" x14ac:dyDescent="0.2">
      <c r="B43" s="53" t="s">
        <v>408</v>
      </c>
      <c r="C43" s="63">
        <v>23</v>
      </c>
      <c r="D43" s="259">
        <v>15</v>
      </c>
      <c r="E43" s="57">
        <v>7</v>
      </c>
      <c r="F43" s="57">
        <v>14</v>
      </c>
      <c r="G43" s="57">
        <v>1</v>
      </c>
      <c r="H43" s="66">
        <v>2</v>
      </c>
      <c r="I43" s="66">
        <v>10</v>
      </c>
      <c r="J43" s="66">
        <v>12</v>
      </c>
      <c r="K43" s="57">
        <v>531</v>
      </c>
      <c r="L43" s="66">
        <v>0</v>
      </c>
      <c r="M43" s="57">
        <v>0</v>
      </c>
      <c r="N43" s="29"/>
    </row>
    <row r="44" spans="2:14" ht="17.25" customHeight="1" x14ac:dyDescent="0.2">
      <c r="B44" s="53" t="s">
        <v>409</v>
      </c>
      <c r="C44" s="63">
        <v>19</v>
      </c>
      <c r="D44" s="259">
        <v>12</v>
      </c>
      <c r="E44" s="57">
        <v>5</v>
      </c>
      <c r="F44" s="57">
        <v>7</v>
      </c>
      <c r="G44" s="66">
        <v>0</v>
      </c>
      <c r="H44" s="66">
        <v>1</v>
      </c>
      <c r="I44" s="66">
        <v>14</v>
      </c>
      <c r="J44" s="66">
        <v>16</v>
      </c>
      <c r="K44" s="57">
        <v>153</v>
      </c>
      <c r="L44" s="66">
        <v>0</v>
      </c>
      <c r="M44" s="57">
        <v>0</v>
      </c>
      <c r="N44" s="29"/>
    </row>
    <row r="45" spans="2:14" ht="17.25" customHeight="1" x14ac:dyDescent="0.2">
      <c r="B45" s="53"/>
      <c r="C45" s="67"/>
      <c r="D45" s="57"/>
      <c r="E45" s="57"/>
      <c r="F45" s="57"/>
      <c r="G45" s="66"/>
      <c r="H45" s="66"/>
      <c r="I45" s="66"/>
      <c r="J45" s="66"/>
      <c r="K45" s="66"/>
      <c r="L45" s="66"/>
      <c r="M45" s="66"/>
      <c r="N45" s="29"/>
    </row>
    <row r="46" spans="2:14" ht="17.25" customHeight="1" x14ac:dyDescent="0.2">
      <c r="B46" s="53" t="s">
        <v>410</v>
      </c>
      <c r="C46" s="63">
        <v>19</v>
      </c>
      <c r="D46" s="259">
        <v>9</v>
      </c>
      <c r="E46" s="57">
        <v>3</v>
      </c>
      <c r="F46" s="57">
        <v>7</v>
      </c>
      <c r="G46" s="57">
        <v>0</v>
      </c>
      <c r="H46" s="66">
        <v>1</v>
      </c>
      <c r="I46" s="66">
        <v>7</v>
      </c>
      <c r="J46" s="66">
        <v>8</v>
      </c>
      <c r="K46" s="57">
        <v>74</v>
      </c>
      <c r="L46" s="57">
        <v>0</v>
      </c>
      <c r="M46" s="57">
        <v>0</v>
      </c>
      <c r="N46" s="29"/>
    </row>
    <row r="47" spans="2:14" ht="17.25" customHeight="1" x14ac:dyDescent="0.2">
      <c r="B47" s="53" t="s">
        <v>411</v>
      </c>
      <c r="C47" s="63">
        <v>34</v>
      </c>
      <c r="D47" s="259">
        <v>36</v>
      </c>
      <c r="E47" s="57">
        <v>12</v>
      </c>
      <c r="F47" s="57">
        <v>18</v>
      </c>
      <c r="G47" s="66">
        <v>0</v>
      </c>
      <c r="H47" s="66">
        <v>9</v>
      </c>
      <c r="I47" s="66">
        <v>16</v>
      </c>
      <c r="J47" s="66">
        <v>24</v>
      </c>
      <c r="K47" s="57">
        <v>1451</v>
      </c>
      <c r="L47" s="57">
        <v>1</v>
      </c>
      <c r="M47" s="57">
        <v>0</v>
      </c>
      <c r="N47" s="29"/>
    </row>
    <row r="48" spans="2:14" ht="17.25" customHeight="1" x14ac:dyDescent="0.2">
      <c r="B48" s="53" t="s">
        <v>412</v>
      </c>
      <c r="C48" s="67">
        <v>20</v>
      </c>
      <c r="D48" s="259">
        <v>350</v>
      </c>
      <c r="E48" s="57">
        <v>9</v>
      </c>
      <c r="F48" s="57">
        <v>23</v>
      </c>
      <c r="G48" s="66">
        <v>1</v>
      </c>
      <c r="H48" s="68">
        <v>4</v>
      </c>
      <c r="I48" s="66">
        <v>15</v>
      </c>
      <c r="J48" s="66">
        <v>17</v>
      </c>
      <c r="K48" s="57">
        <v>2391</v>
      </c>
      <c r="L48" s="57">
        <v>0</v>
      </c>
      <c r="M48" s="57">
        <v>0</v>
      </c>
      <c r="N48" s="29"/>
    </row>
    <row r="49" spans="2:14" ht="17.25" customHeight="1" x14ac:dyDescent="0.2">
      <c r="B49" s="209">
        <v>44835</v>
      </c>
      <c r="C49" s="63">
        <v>29</v>
      </c>
      <c r="D49" s="259">
        <v>87</v>
      </c>
      <c r="E49" s="57">
        <v>8</v>
      </c>
      <c r="F49" s="57">
        <v>12</v>
      </c>
      <c r="G49" s="66">
        <v>3</v>
      </c>
      <c r="H49" s="66">
        <v>4</v>
      </c>
      <c r="I49" s="66">
        <v>14</v>
      </c>
      <c r="J49" s="66">
        <v>18</v>
      </c>
      <c r="K49" s="57">
        <v>685</v>
      </c>
      <c r="L49" s="66">
        <v>1</v>
      </c>
      <c r="M49" s="57">
        <v>2</v>
      </c>
      <c r="N49" s="29"/>
    </row>
    <row r="50" spans="2:14" ht="17.25" customHeight="1" x14ac:dyDescent="0.2">
      <c r="B50" s="209">
        <v>44866</v>
      </c>
      <c r="C50" s="63">
        <v>19</v>
      </c>
      <c r="D50" s="259">
        <v>34</v>
      </c>
      <c r="E50" s="57">
        <v>9</v>
      </c>
      <c r="F50" s="57">
        <v>20</v>
      </c>
      <c r="G50" s="66">
        <v>0</v>
      </c>
      <c r="H50" s="66">
        <v>0</v>
      </c>
      <c r="I50" s="66">
        <v>13</v>
      </c>
      <c r="J50" s="66">
        <v>20</v>
      </c>
      <c r="K50" s="57">
        <v>232</v>
      </c>
      <c r="L50" s="57">
        <v>0</v>
      </c>
      <c r="M50" s="57">
        <v>0</v>
      </c>
      <c r="N50" s="29"/>
    </row>
    <row r="51" spans="2:14" ht="17.25" customHeight="1" thickBot="1" x14ac:dyDescent="0.25">
      <c r="B51" s="210">
        <v>44896</v>
      </c>
      <c r="C51" s="69">
        <v>31</v>
      </c>
      <c r="D51" s="260">
        <v>29</v>
      </c>
      <c r="E51" s="70">
        <v>15</v>
      </c>
      <c r="F51" s="70">
        <v>40</v>
      </c>
      <c r="G51" s="71">
        <v>0</v>
      </c>
      <c r="H51" s="71">
        <v>4</v>
      </c>
      <c r="I51" s="71">
        <v>22</v>
      </c>
      <c r="J51" s="71">
        <v>29</v>
      </c>
      <c r="K51" s="70">
        <v>463</v>
      </c>
      <c r="L51" s="70">
        <v>0</v>
      </c>
      <c r="M51" s="70">
        <v>0</v>
      </c>
      <c r="N51" s="29"/>
    </row>
    <row r="52" spans="2:14" ht="17.25" customHeight="1" x14ac:dyDescent="0.2">
      <c r="C52" s="28" t="s">
        <v>295</v>
      </c>
    </row>
    <row r="53" spans="2:14" ht="17.25" customHeight="1" x14ac:dyDescent="0.2">
      <c r="C53" s="28"/>
    </row>
    <row r="55" spans="2:14" ht="17.25" customHeight="1" x14ac:dyDescent="0.2">
      <c r="B55" s="211" t="s">
        <v>12</v>
      </c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2:14" ht="17.25" customHeight="1" thickBo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72" t="s">
        <v>115</v>
      </c>
    </row>
    <row r="57" spans="2:14" ht="17.25" customHeight="1" x14ac:dyDescent="0.15">
      <c r="B57" s="73"/>
      <c r="C57" s="213" t="s">
        <v>330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</row>
    <row r="58" spans="2:14" ht="17.25" customHeight="1" x14ac:dyDescent="0.15">
      <c r="C58" s="223"/>
      <c r="D58" s="219" t="s">
        <v>331</v>
      </c>
      <c r="E58" s="219" t="s">
        <v>318</v>
      </c>
      <c r="F58" s="219" t="s">
        <v>332</v>
      </c>
      <c r="G58" s="219" t="s">
        <v>319</v>
      </c>
      <c r="H58" s="219" t="s">
        <v>333</v>
      </c>
      <c r="I58" s="219" t="s">
        <v>334</v>
      </c>
      <c r="J58" s="75" t="s">
        <v>13</v>
      </c>
      <c r="K58" s="219" t="s">
        <v>335</v>
      </c>
      <c r="L58" s="219" t="s">
        <v>336</v>
      </c>
      <c r="M58" s="221" t="s">
        <v>320</v>
      </c>
    </row>
    <row r="59" spans="2:14" ht="17.25" customHeight="1" x14ac:dyDescent="0.15">
      <c r="B59" s="47"/>
      <c r="C59" s="215"/>
      <c r="D59" s="220"/>
      <c r="E59" s="220"/>
      <c r="F59" s="220"/>
      <c r="G59" s="220"/>
      <c r="H59" s="220"/>
      <c r="I59" s="220"/>
      <c r="J59" s="76" t="s">
        <v>14</v>
      </c>
      <c r="K59" s="220"/>
      <c r="L59" s="220"/>
      <c r="M59" s="222"/>
    </row>
    <row r="60" spans="2:14" ht="17.25" customHeight="1" x14ac:dyDescent="0.15">
      <c r="C60" s="65"/>
      <c r="D60" s="29"/>
    </row>
    <row r="61" spans="2:14" ht="17.25" customHeight="1" x14ac:dyDescent="0.2">
      <c r="B61" s="53" t="s">
        <v>384</v>
      </c>
      <c r="C61" s="77">
        <v>467</v>
      </c>
      <c r="D61" s="78">
        <v>38</v>
      </c>
      <c r="E61" s="79">
        <v>32</v>
      </c>
      <c r="F61" s="79">
        <v>92</v>
      </c>
      <c r="G61" s="79">
        <v>54</v>
      </c>
      <c r="H61" s="79">
        <v>8</v>
      </c>
      <c r="I61" s="79">
        <v>10</v>
      </c>
      <c r="J61" s="79">
        <v>9</v>
      </c>
      <c r="K61" s="79">
        <v>5</v>
      </c>
      <c r="L61" s="79">
        <v>1</v>
      </c>
      <c r="M61" s="31">
        <v>218</v>
      </c>
    </row>
    <row r="62" spans="2:14" ht="17.25" customHeight="1" x14ac:dyDescent="0.2">
      <c r="B62" s="53" t="s">
        <v>385</v>
      </c>
      <c r="C62" s="77">
        <v>527</v>
      </c>
      <c r="D62" s="78">
        <v>45</v>
      </c>
      <c r="E62" s="79">
        <v>37</v>
      </c>
      <c r="F62" s="79">
        <v>72</v>
      </c>
      <c r="G62" s="79">
        <v>51</v>
      </c>
      <c r="H62" s="79">
        <v>19</v>
      </c>
      <c r="I62" s="79">
        <v>18</v>
      </c>
      <c r="J62" s="79">
        <v>8</v>
      </c>
      <c r="K62" s="79">
        <v>5</v>
      </c>
      <c r="L62" s="79">
        <v>2</v>
      </c>
      <c r="M62" s="31">
        <v>270</v>
      </c>
    </row>
    <row r="63" spans="2:14" ht="17.25" customHeight="1" x14ac:dyDescent="0.2">
      <c r="B63" s="53" t="s">
        <v>386</v>
      </c>
      <c r="C63" s="77">
        <v>496</v>
      </c>
      <c r="D63" s="78">
        <v>43</v>
      </c>
      <c r="E63" s="79">
        <v>40</v>
      </c>
      <c r="F63" s="79">
        <v>88</v>
      </c>
      <c r="G63" s="79">
        <v>61</v>
      </c>
      <c r="H63" s="79">
        <v>16</v>
      </c>
      <c r="I63" s="79">
        <v>10</v>
      </c>
      <c r="J63" s="79">
        <v>6</v>
      </c>
      <c r="K63" s="79">
        <v>4</v>
      </c>
      <c r="L63" s="79">
        <v>4</v>
      </c>
      <c r="M63" s="31">
        <v>224</v>
      </c>
    </row>
    <row r="64" spans="2:14" ht="17.25" customHeight="1" x14ac:dyDescent="0.2">
      <c r="B64" s="53" t="s">
        <v>387</v>
      </c>
      <c r="C64" s="77">
        <v>499</v>
      </c>
      <c r="D64" s="78">
        <v>51</v>
      </c>
      <c r="E64" s="79">
        <v>50</v>
      </c>
      <c r="F64" s="79">
        <v>86</v>
      </c>
      <c r="G64" s="79">
        <v>44</v>
      </c>
      <c r="H64" s="79">
        <v>18</v>
      </c>
      <c r="I64" s="79">
        <v>11</v>
      </c>
      <c r="J64" s="79">
        <v>4</v>
      </c>
      <c r="K64" s="79">
        <v>8</v>
      </c>
      <c r="L64" s="79">
        <v>4</v>
      </c>
      <c r="M64" s="31">
        <v>223</v>
      </c>
    </row>
    <row r="65" spans="2:13" ht="17.25" customHeight="1" x14ac:dyDescent="0.2">
      <c r="B65" s="53" t="s">
        <v>388</v>
      </c>
      <c r="C65" s="77">
        <v>512</v>
      </c>
      <c r="D65" s="78">
        <v>41</v>
      </c>
      <c r="E65" s="79">
        <v>57</v>
      </c>
      <c r="F65" s="79">
        <v>90</v>
      </c>
      <c r="G65" s="79">
        <v>47</v>
      </c>
      <c r="H65" s="79">
        <v>16</v>
      </c>
      <c r="I65" s="79">
        <v>14</v>
      </c>
      <c r="J65" s="79">
        <v>8</v>
      </c>
      <c r="K65" s="79">
        <v>5</v>
      </c>
      <c r="L65" s="79">
        <v>1</v>
      </c>
      <c r="M65" s="31">
        <v>233</v>
      </c>
    </row>
    <row r="66" spans="2:13" ht="17.25" customHeight="1" x14ac:dyDescent="0.2">
      <c r="B66" s="53"/>
      <c r="C66" s="77"/>
      <c r="D66" s="78"/>
      <c r="E66" s="79"/>
      <c r="F66" s="79"/>
      <c r="G66" s="79"/>
      <c r="H66" s="79"/>
      <c r="I66" s="79"/>
      <c r="J66" s="79"/>
      <c r="K66" s="79"/>
      <c r="L66" s="79"/>
      <c r="M66" s="31"/>
    </row>
    <row r="67" spans="2:13" ht="17.25" customHeight="1" x14ac:dyDescent="0.2">
      <c r="B67" s="53" t="s">
        <v>389</v>
      </c>
      <c r="C67" s="77">
        <v>419</v>
      </c>
      <c r="D67" s="78">
        <v>37</v>
      </c>
      <c r="E67" s="79">
        <v>44</v>
      </c>
      <c r="F67" s="79">
        <v>61</v>
      </c>
      <c r="G67" s="79">
        <v>46</v>
      </c>
      <c r="H67" s="79">
        <v>7</v>
      </c>
      <c r="I67" s="79">
        <v>9</v>
      </c>
      <c r="J67" s="79">
        <v>10</v>
      </c>
      <c r="K67" s="79">
        <v>5</v>
      </c>
      <c r="L67" s="79">
        <v>4</v>
      </c>
      <c r="M67" s="31">
        <v>196</v>
      </c>
    </row>
    <row r="68" spans="2:13" ht="17.25" customHeight="1" x14ac:dyDescent="0.2">
      <c r="B68" s="53" t="s">
        <v>390</v>
      </c>
      <c r="C68" s="77">
        <v>425</v>
      </c>
      <c r="D68" s="78">
        <v>36</v>
      </c>
      <c r="E68" s="79">
        <v>29</v>
      </c>
      <c r="F68" s="79">
        <v>84</v>
      </c>
      <c r="G68" s="79">
        <v>35</v>
      </c>
      <c r="H68" s="79">
        <v>16</v>
      </c>
      <c r="I68" s="79">
        <v>11</v>
      </c>
      <c r="J68" s="79">
        <v>11</v>
      </c>
      <c r="K68" s="79">
        <v>4</v>
      </c>
      <c r="L68" s="79">
        <v>5</v>
      </c>
      <c r="M68" s="31">
        <v>194</v>
      </c>
    </row>
    <row r="69" spans="2:13" ht="17.25" customHeight="1" x14ac:dyDescent="0.2">
      <c r="B69" s="53" t="s">
        <v>391</v>
      </c>
      <c r="C69" s="77">
        <v>351</v>
      </c>
      <c r="D69" s="78">
        <v>28</v>
      </c>
      <c r="E69" s="79">
        <v>31</v>
      </c>
      <c r="F69" s="79">
        <v>32</v>
      </c>
      <c r="G69" s="79">
        <v>35</v>
      </c>
      <c r="H69" s="79">
        <v>14</v>
      </c>
      <c r="I69" s="79">
        <v>4</v>
      </c>
      <c r="J69" s="79">
        <v>8</v>
      </c>
      <c r="K69" s="79">
        <v>2</v>
      </c>
      <c r="L69" s="79">
        <v>1</v>
      </c>
      <c r="M69" s="31">
        <v>196</v>
      </c>
    </row>
    <row r="70" spans="2:13" ht="17.25" customHeight="1" x14ac:dyDescent="0.2">
      <c r="B70" s="53" t="s">
        <v>392</v>
      </c>
      <c r="C70" s="77">
        <v>418</v>
      </c>
      <c r="D70" s="78">
        <v>32</v>
      </c>
      <c r="E70" s="79">
        <v>55</v>
      </c>
      <c r="F70" s="79">
        <v>56</v>
      </c>
      <c r="G70" s="79">
        <v>42</v>
      </c>
      <c r="H70" s="79">
        <v>12</v>
      </c>
      <c r="I70" s="79">
        <v>8</v>
      </c>
      <c r="J70" s="79">
        <v>7</v>
      </c>
      <c r="K70" s="79">
        <v>4</v>
      </c>
      <c r="L70" s="79">
        <v>2</v>
      </c>
      <c r="M70" s="31">
        <v>200</v>
      </c>
    </row>
    <row r="71" spans="2:13" ht="17.25" customHeight="1" x14ac:dyDescent="0.2">
      <c r="B71" s="53" t="s">
        <v>393</v>
      </c>
      <c r="C71" s="77">
        <v>364</v>
      </c>
      <c r="D71" s="78">
        <v>28</v>
      </c>
      <c r="E71" s="79">
        <v>37</v>
      </c>
      <c r="F71" s="79">
        <v>58</v>
      </c>
      <c r="G71" s="79">
        <v>25</v>
      </c>
      <c r="H71" s="79">
        <v>4</v>
      </c>
      <c r="I71" s="79">
        <v>19</v>
      </c>
      <c r="J71" s="79">
        <v>8</v>
      </c>
      <c r="K71" s="79">
        <v>7</v>
      </c>
      <c r="L71" s="79">
        <v>4</v>
      </c>
      <c r="M71" s="31">
        <v>174</v>
      </c>
    </row>
    <row r="72" spans="2:13" ht="17.25" customHeight="1" x14ac:dyDescent="0.2">
      <c r="B72" s="53"/>
      <c r="C72" s="77"/>
      <c r="D72" s="78"/>
      <c r="E72" s="79"/>
      <c r="F72" s="79"/>
      <c r="G72" s="79"/>
      <c r="H72" s="79"/>
      <c r="I72" s="79"/>
      <c r="J72" s="79"/>
      <c r="K72" s="79"/>
      <c r="L72" s="79"/>
      <c r="M72" s="31"/>
    </row>
    <row r="73" spans="2:13" ht="17.25" customHeight="1" x14ac:dyDescent="0.2">
      <c r="B73" s="53" t="s">
        <v>394</v>
      </c>
      <c r="C73" s="77">
        <v>434</v>
      </c>
      <c r="D73" s="78">
        <v>36</v>
      </c>
      <c r="E73" s="79">
        <v>58</v>
      </c>
      <c r="F73" s="79">
        <v>54</v>
      </c>
      <c r="G73" s="79">
        <v>33</v>
      </c>
      <c r="H73" s="79">
        <v>4</v>
      </c>
      <c r="I73" s="79">
        <v>8</v>
      </c>
      <c r="J73" s="79">
        <v>6</v>
      </c>
      <c r="K73" s="79">
        <v>4</v>
      </c>
      <c r="L73" s="79">
        <v>1</v>
      </c>
      <c r="M73" s="31">
        <v>230</v>
      </c>
    </row>
    <row r="74" spans="2:13" ht="17.25" customHeight="1" x14ac:dyDescent="0.2">
      <c r="B74" s="53" t="s">
        <v>395</v>
      </c>
      <c r="C74" s="77">
        <v>356</v>
      </c>
      <c r="D74" s="78">
        <v>30</v>
      </c>
      <c r="E74" s="79">
        <v>29</v>
      </c>
      <c r="F74" s="79">
        <v>47</v>
      </c>
      <c r="G74" s="79">
        <v>22</v>
      </c>
      <c r="H74" s="79">
        <v>10</v>
      </c>
      <c r="I74" s="79">
        <v>16</v>
      </c>
      <c r="J74" s="79">
        <v>10</v>
      </c>
      <c r="K74" s="79">
        <v>6</v>
      </c>
      <c r="L74" s="79">
        <v>4</v>
      </c>
      <c r="M74" s="31">
        <v>182</v>
      </c>
    </row>
    <row r="75" spans="2:13" ht="17.25" customHeight="1" x14ac:dyDescent="0.2">
      <c r="B75" s="53" t="s">
        <v>396</v>
      </c>
      <c r="C75" s="77">
        <v>294</v>
      </c>
      <c r="D75" s="78">
        <v>33</v>
      </c>
      <c r="E75" s="79">
        <v>28</v>
      </c>
      <c r="F75" s="79">
        <v>42</v>
      </c>
      <c r="G75" s="79">
        <v>18</v>
      </c>
      <c r="H75" s="79">
        <v>7</v>
      </c>
      <c r="I75" s="79">
        <v>10</v>
      </c>
      <c r="J75" s="79">
        <v>3</v>
      </c>
      <c r="K75" s="79">
        <v>6</v>
      </c>
      <c r="L75" s="79">
        <v>3</v>
      </c>
      <c r="M75" s="31">
        <v>144</v>
      </c>
    </row>
    <row r="76" spans="2:13" ht="17.25" customHeight="1" x14ac:dyDescent="0.2">
      <c r="B76" s="53" t="s">
        <v>397</v>
      </c>
      <c r="C76" s="77">
        <v>349</v>
      </c>
      <c r="D76" s="78">
        <v>32</v>
      </c>
      <c r="E76" s="79">
        <v>46</v>
      </c>
      <c r="F76" s="79">
        <v>49</v>
      </c>
      <c r="G76" s="79">
        <v>22</v>
      </c>
      <c r="H76" s="79">
        <v>2</v>
      </c>
      <c r="I76" s="79">
        <v>8</v>
      </c>
      <c r="J76" s="79">
        <v>9</v>
      </c>
      <c r="K76" s="79">
        <v>5</v>
      </c>
      <c r="L76" s="79">
        <v>2</v>
      </c>
      <c r="M76" s="31">
        <v>174</v>
      </c>
    </row>
    <row r="77" spans="2:13" ht="17.25" customHeight="1" x14ac:dyDescent="0.2">
      <c r="B77" s="53" t="s">
        <v>398</v>
      </c>
      <c r="C77" s="77">
        <v>350</v>
      </c>
      <c r="D77" s="78">
        <v>32</v>
      </c>
      <c r="E77" s="79">
        <v>65</v>
      </c>
      <c r="F77" s="79">
        <v>32</v>
      </c>
      <c r="G77" s="79">
        <v>23</v>
      </c>
      <c r="H77" s="79">
        <v>3</v>
      </c>
      <c r="I77" s="79">
        <v>12</v>
      </c>
      <c r="J77" s="79">
        <v>5</v>
      </c>
      <c r="K77" s="79">
        <v>4</v>
      </c>
      <c r="L77" s="79">
        <v>3</v>
      </c>
      <c r="M77" s="31">
        <v>171</v>
      </c>
    </row>
    <row r="78" spans="2:13" ht="17.25" customHeight="1" x14ac:dyDescent="0.2">
      <c r="B78" s="53"/>
      <c r="C78" s="77"/>
      <c r="D78" s="78"/>
      <c r="E78" s="79"/>
      <c r="F78" s="79"/>
      <c r="G78" s="79"/>
      <c r="H78" s="79"/>
      <c r="I78" s="79"/>
      <c r="J78" s="79"/>
      <c r="K78" s="79"/>
      <c r="L78" s="79"/>
      <c r="M78" s="31"/>
    </row>
    <row r="79" spans="2:13" ht="17.25" customHeight="1" x14ac:dyDescent="0.2">
      <c r="B79" s="53" t="s">
        <v>399</v>
      </c>
      <c r="C79" s="77">
        <v>336</v>
      </c>
      <c r="D79" s="78">
        <v>27</v>
      </c>
      <c r="E79" s="79">
        <v>59</v>
      </c>
      <c r="F79" s="79">
        <v>17</v>
      </c>
      <c r="G79" s="79">
        <v>20</v>
      </c>
      <c r="H79" s="79">
        <v>3</v>
      </c>
      <c r="I79" s="79">
        <v>9</v>
      </c>
      <c r="J79" s="79">
        <v>4</v>
      </c>
      <c r="K79" s="79">
        <v>4</v>
      </c>
      <c r="L79" s="79">
        <v>4</v>
      </c>
      <c r="M79" s="31">
        <v>189</v>
      </c>
    </row>
    <row r="80" spans="2:13" ht="17.25" customHeight="1" x14ac:dyDescent="0.2">
      <c r="B80" s="53" t="s">
        <v>400</v>
      </c>
      <c r="C80" s="77">
        <v>346</v>
      </c>
      <c r="D80" s="78">
        <v>30</v>
      </c>
      <c r="E80" s="79">
        <v>57</v>
      </c>
      <c r="F80" s="79">
        <v>17</v>
      </c>
      <c r="G80" s="79">
        <v>26</v>
      </c>
      <c r="H80" s="79">
        <v>10</v>
      </c>
      <c r="I80" s="79">
        <v>7</v>
      </c>
      <c r="J80" s="79">
        <v>3</v>
      </c>
      <c r="K80" s="79">
        <v>5</v>
      </c>
      <c r="L80" s="79">
        <v>3</v>
      </c>
      <c r="M80" s="31">
        <v>188</v>
      </c>
    </row>
    <row r="81" spans="1:13" ht="17.25" customHeight="1" x14ac:dyDescent="0.2">
      <c r="B81" s="53" t="s">
        <v>413</v>
      </c>
      <c r="C81" s="77">
        <v>291</v>
      </c>
      <c r="D81" s="78">
        <v>23</v>
      </c>
      <c r="E81" s="79">
        <v>52</v>
      </c>
      <c r="F81" s="79">
        <v>27</v>
      </c>
      <c r="G81" s="79">
        <v>26</v>
      </c>
      <c r="H81" s="79">
        <v>3</v>
      </c>
      <c r="I81" s="79">
        <v>2</v>
      </c>
      <c r="J81" s="79">
        <v>1</v>
      </c>
      <c r="K81" s="79">
        <v>6</v>
      </c>
      <c r="L81" s="79">
        <v>1</v>
      </c>
      <c r="M81" s="31">
        <v>150</v>
      </c>
    </row>
    <row r="82" spans="1:13" ht="17.25" customHeight="1" x14ac:dyDescent="0.2">
      <c r="B82" s="53" t="s">
        <v>414</v>
      </c>
      <c r="C82" s="77">
        <v>300</v>
      </c>
      <c r="D82" s="78">
        <v>21</v>
      </c>
      <c r="E82" s="79">
        <v>46</v>
      </c>
      <c r="F82" s="79">
        <v>11</v>
      </c>
      <c r="G82" s="79">
        <v>17</v>
      </c>
      <c r="H82" s="79">
        <v>3</v>
      </c>
      <c r="I82" s="79">
        <v>11</v>
      </c>
      <c r="J82" s="79">
        <v>8</v>
      </c>
      <c r="K82" s="79">
        <v>3</v>
      </c>
      <c r="L82" s="79">
        <v>2</v>
      </c>
      <c r="M82" s="31">
        <v>178</v>
      </c>
    </row>
    <row r="83" spans="1:13" ht="17.25" customHeight="1" x14ac:dyDescent="0.2">
      <c r="B83" s="53" t="s">
        <v>403</v>
      </c>
      <c r="C83" s="77">
        <v>352</v>
      </c>
      <c r="D83" s="78">
        <v>24</v>
      </c>
      <c r="E83" s="79">
        <v>64</v>
      </c>
      <c r="F83" s="79">
        <v>11</v>
      </c>
      <c r="G83" s="79">
        <v>32</v>
      </c>
      <c r="H83" s="79">
        <v>2</v>
      </c>
      <c r="I83" s="79">
        <v>13</v>
      </c>
      <c r="J83" s="79">
        <v>7</v>
      </c>
      <c r="K83" s="79">
        <v>2</v>
      </c>
      <c r="L83" s="79">
        <v>2</v>
      </c>
      <c r="M83" s="31">
        <v>195</v>
      </c>
    </row>
    <row r="84" spans="1:13" ht="17.25" customHeight="1" thickBot="1" x14ac:dyDescent="0.25">
      <c r="A84" s="28"/>
      <c r="B84" s="46"/>
      <c r="C84" s="80"/>
      <c r="D84" s="46"/>
      <c r="E84" s="46"/>
      <c r="F84" s="46"/>
      <c r="G84" s="46"/>
      <c r="H84" s="46"/>
      <c r="I84" s="46"/>
      <c r="J84" s="46"/>
      <c r="K84" s="46"/>
      <c r="L84" s="46"/>
      <c r="M84" s="46"/>
    </row>
    <row r="85" spans="1:13" ht="17.25" customHeight="1" x14ac:dyDescent="0.2">
      <c r="C85" s="28" t="s">
        <v>295</v>
      </c>
    </row>
  </sheetData>
  <mergeCells count="16">
    <mergeCell ref="I58:I59"/>
    <mergeCell ref="K58:K59"/>
    <mergeCell ref="L58:L59"/>
    <mergeCell ref="M58:M59"/>
    <mergeCell ref="C57:C59"/>
    <mergeCell ref="D58:D59"/>
    <mergeCell ref="E58:E59"/>
    <mergeCell ref="F58:F59"/>
    <mergeCell ref="G58:G59"/>
    <mergeCell ref="H58:H59"/>
    <mergeCell ref="B55:M55"/>
    <mergeCell ref="B6:M6"/>
    <mergeCell ref="B8:M8"/>
    <mergeCell ref="C10:H11"/>
    <mergeCell ref="G12:G13"/>
    <mergeCell ref="H12:H13"/>
  </mergeCells>
  <phoneticPr fontId="19"/>
  <pageMargins left="0.59055118110236227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6" customWidth="1"/>
    <col min="10" max="10" width="10.875" style="16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58" t="s">
        <v>25</v>
      </c>
      <c r="C6" s="258"/>
      <c r="D6" s="258"/>
      <c r="E6" s="258"/>
      <c r="F6" s="258"/>
      <c r="G6" s="258"/>
      <c r="H6" s="258"/>
      <c r="I6" s="258"/>
      <c r="J6" s="258"/>
      <c r="K6" s="258"/>
    </row>
    <row r="7" spans="1:11" ht="17.25" customHeight="1" x14ac:dyDescent="0.2">
      <c r="C7" s="1" t="s">
        <v>202</v>
      </c>
    </row>
    <row r="8" spans="1:11" ht="17.25" customHeight="1" x14ac:dyDescent="0.2">
      <c r="C8" s="1" t="s">
        <v>203</v>
      </c>
    </row>
    <row r="9" spans="1:11" ht="17.25" customHeight="1" x14ac:dyDescent="0.2">
      <c r="C9" s="1" t="s">
        <v>204</v>
      </c>
    </row>
    <row r="10" spans="1:11" ht="17.25" customHeight="1" thickBot="1" x14ac:dyDescent="0.25">
      <c r="B10" s="3"/>
      <c r="C10" s="14" t="s">
        <v>205</v>
      </c>
      <c r="D10" s="3"/>
      <c r="E10" s="3"/>
      <c r="F10" s="3"/>
      <c r="G10" s="3"/>
      <c r="H10" s="17"/>
      <c r="I10" s="17"/>
      <c r="J10" s="17"/>
      <c r="K10" s="3"/>
    </row>
    <row r="11" spans="1:11" ht="17.25" customHeight="1" x14ac:dyDescent="0.2">
      <c r="D11" s="18"/>
      <c r="E11" s="15" t="s">
        <v>206</v>
      </c>
      <c r="F11" s="4"/>
      <c r="G11" s="5" t="s">
        <v>26</v>
      </c>
      <c r="H11" s="255" t="s">
        <v>207</v>
      </c>
      <c r="I11" s="257"/>
      <c r="J11" s="255" t="s">
        <v>208</v>
      </c>
      <c r="K11" s="256"/>
    </row>
    <row r="12" spans="1:11" ht="17.25" customHeight="1" x14ac:dyDescent="0.2">
      <c r="B12" s="253"/>
      <c r="C12" s="254"/>
      <c r="D12" s="6" t="s">
        <v>209</v>
      </c>
      <c r="E12" s="6" t="s">
        <v>210</v>
      </c>
      <c r="F12" s="6" t="s">
        <v>211</v>
      </c>
      <c r="G12" s="6" t="s">
        <v>212</v>
      </c>
      <c r="H12" s="19" t="s">
        <v>210</v>
      </c>
      <c r="I12" s="19" t="s">
        <v>211</v>
      </c>
      <c r="J12" s="19" t="s">
        <v>210</v>
      </c>
      <c r="K12" s="6" t="s">
        <v>211</v>
      </c>
    </row>
    <row r="13" spans="1:11" ht="17.25" customHeight="1" x14ac:dyDescent="0.2">
      <c r="D13" s="7" t="s">
        <v>5</v>
      </c>
      <c r="E13" s="8" t="s">
        <v>8</v>
      </c>
      <c r="F13" s="8" t="s">
        <v>8</v>
      </c>
      <c r="G13" s="8" t="s">
        <v>27</v>
      </c>
      <c r="H13" s="20" t="s">
        <v>8</v>
      </c>
      <c r="I13" s="20" t="s">
        <v>8</v>
      </c>
      <c r="J13" s="20" t="s">
        <v>8</v>
      </c>
      <c r="K13" s="8" t="s">
        <v>8</v>
      </c>
    </row>
    <row r="14" spans="1:11" ht="17.25" customHeight="1" x14ac:dyDescent="0.2">
      <c r="B14" s="1" t="s">
        <v>213</v>
      </c>
      <c r="D14" s="9">
        <v>6902</v>
      </c>
      <c r="E14" s="11">
        <v>206</v>
      </c>
      <c r="F14" s="11">
        <v>5637</v>
      </c>
      <c r="G14" s="11">
        <v>100906</v>
      </c>
      <c r="H14" s="21">
        <v>20.415039739956001</v>
      </c>
      <c r="I14" s="21">
        <v>558.63873307831057</v>
      </c>
      <c r="J14" s="22">
        <v>20.100000000000001</v>
      </c>
      <c r="K14" s="11">
        <v>549</v>
      </c>
    </row>
    <row r="15" spans="1:11" ht="17.25" customHeight="1" x14ac:dyDescent="0.2">
      <c r="B15" s="1"/>
      <c r="D15" s="9"/>
      <c r="E15" s="11"/>
      <c r="F15" s="11"/>
      <c r="G15" s="11"/>
      <c r="H15" s="21"/>
      <c r="I15" s="21"/>
      <c r="J15" s="22"/>
      <c r="K15" s="11"/>
    </row>
    <row r="16" spans="1:11" ht="17.25" customHeight="1" x14ac:dyDescent="0.2">
      <c r="B16" s="1" t="s">
        <v>214</v>
      </c>
      <c r="D16" s="9">
        <v>5458</v>
      </c>
      <c r="E16" s="11">
        <v>212</v>
      </c>
      <c r="F16" s="11">
        <v>6654</v>
      </c>
      <c r="G16" s="11">
        <v>116560</v>
      </c>
      <c r="H16" s="21">
        <v>18.188057652711052</v>
      </c>
      <c r="I16" s="21">
        <v>570.86479066575157</v>
      </c>
      <c r="J16" s="22">
        <v>20.6</v>
      </c>
      <c r="K16" s="11">
        <v>646</v>
      </c>
    </row>
    <row r="17" spans="2:11" ht="17.25" customHeight="1" x14ac:dyDescent="0.2">
      <c r="B17" s="1" t="s">
        <v>215</v>
      </c>
      <c r="D17" s="9">
        <v>6987</v>
      </c>
      <c r="E17" s="11">
        <v>183</v>
      </c>
      <c r="F17" s="11">
        <v>8739</v>
      </c>
      <c r="G17" s="11">
        <v>136161</v>
      </c>
      <c r="H17" s="21">
        <v>13.439971798091964</v>
      </c>
      <c r="I17" s="21">
        <v>641.81373521052285</v>
      </c>
      <c r="J17" s="22">
        <v>17.7</v>
      </c>
      <c r="K17" s="11">
        <v>845</v>
      </c>
    </row>
    <row r="18" spans="2:11" ht="17.25" customHeight="1" x14ac:dyDescent="0.2">
      <c r="B18" s="1" t="s">
        <v>216</v>
      </c>
      <c r="D18" s="9">
        <v>8140</v>
      </c>
      <c r="E18" s="11">
        <v>189</v>
      </c>
      <c r="F18" s="11">
        <v>10564</v>
      </c>
      <c r="G18" s="11">
        <v>160846</v>
      </c>
      <c r="H18" s="21">
        <v>11.750369919053007</v>
      </c>
      <c r="I18" s="21">
        <v>656.77729007870892</v>
      </c>
      <c r="J18" s="22">
        <v>18.2</v>
      </c>
      <c r="K18" s="11">
        <v>1019</v>
      </c>
    </row>
    <row r="19" spans="2:11" ht="17.25" customHeight="1" x14ac:dyDescent="0.2">
      <c r="B19" s="1" t="s">
        <v>217</v>
      </c>
      <c r="D19" s="9">
        <v>9995</v>
      </c>
      <c r="E19" s="11">
        <v>230</v>
      </c>
      <c r="F19" s="11">
        <v>13605</v>
      </c>
      <c r="G19" s="11">
        <v>187886</v>
      </c>
      <c r="H19" s="21">
        <v>12.241465569547492</v>
      </c>
      <c r="I19" s="21">
        <v>724.10930032040699</v>
      </c>
      <c r="J19" s="22">
        <v>22.1</v>
      </c>
      <c r="K19" s="11">
        <v>1308</v>
      </c>
    </row>
    <row r="20" spans="2:11" ht="17.25" customHeight="1" x14ac:dyDescent="0.2">
      <c r="B20" s="1" t="s">
        <v>218</v>
      </c>
      <c r="D20" s="9">
        <v>10051</v>
      </c>
      <c r="E20" s="11">
        <v>201</v>
      </c>
      <c r="F20" s="11">
        <v>14058</v>
      </c>
      <c r="G20" s="11">
        <v>212303</v>
      </c>
      <c r="H20" s="21">
        <v>9.467600552041187</v>
      </c>
      <c r="I20" s="21">
        <v>662.16680875917905</v>
      </c>
      <c r="J20" s="22">
        <v>19.3</v>
      </c>
      <c r="K20" s="11">
        <v>1348</v>
      </c>
    </row>
    <row r="21" spans="2:11" ht="17.25" customHeight="1" x14ac:dyDescent="0.2">
      <c r="B21" s="1"/>
      <c r="D21" s="9"/>
      <c r="E21" s="11"/>
      <c r="F21" s="11"/>
      <c r="G21" s="11"/>
      <c r="H21" s="21"/>
      <c r="I21" s="21"/>
      <c r="J21" s="22"/>
      <c r="K21" s="11"/>
    </row>
    <row r="22" spans="2:11" ht="17.25" customHeight="1" x14ac:dyDescent="0.2">
      <c r="B22" s="1" t="s">
        <v>219</v>
      </c>
      <c r="D22" s="9">
        <v>10122</v>
      </c>
      <c r="E22" s="11">
        <v>215</v>
      </c>
      <c r="F22" s="11">
        <v>13978</v>
      </c>
      <c r="G22" s="11">
        <v>236042</v>
      </c>
      <c r="H22" s="21">
        <v>9.1085484786605768</v>
      </c>
      <c r="I22" s="21">
        <v>592.18274713822109</v>
      </c>
      <c r="J22" s="22">
        <v>20.5</v>
      </c>
      <c r="K22" s="11">
        <v>1334</v>
      </c>
    </row>
    <row r="23" spans="2:11" ht="17.25" customHeight="1" x14ac:dyDescent="0.2">
      <c r="B23" s="1" t="s">
        <v>220</v>
      </c>
      <c r="D23" s="9">
        <v>9119</v>
      </c>
      <c r="E23" s="11">
        <v>223</v>
      </c>
      <c r="F23" s="11">
        <v>12597</v>
      </c>
      <c r="G23" s="11">
        <v>262235</v>
      </c>
      <c r="H23" s="21">
        <v>8.5038229069346194</v>
      </c>
      <c r="I23" s="21">
        <v>480.37065990428431</v>
      </c>
      <c r="J23" s="22">
        <v>21.1</v>
      </c>
      <c r="K23" s="11">
        <v>1194</v>
      </c>
    </row>
    <row r="24" spans="2:11" ht="17.25" customHeight="1" x14ac:dyDescent="0.2">
      <c r="B24" s="1" t="s">
        <v>221</v>
      </c>
      <c r="D24" s="9">
        <v>8159</v>
      </c>
      <c r="E24" s="11">
        <v>209</v>
      </c>
      <c r="F24" s="11">
        <v>11280</v>
      </c>
      <c r="G24" s="11">
        <v>286804</v>
      </c>
      <c r="H24" s="21">
        <v>7.2872065940502928</v>
      </c>
      <c r="I24" s="21">
        <v>393.29995397553733</v>
      </c>
      <c r="J24" s="22">
        <v>19.7</v>
      </c>
      <c r="K24" s="11">
        <v>1063</v>
      </c>
    </row>
    <row r="25" spans="2:11" ht="17.25" customHeight="1" x14ac:dyDescent="0.2">
      <c r="B25" s="1" t="s">
        <v>222</v>
      </c>
      <c r="D25" s="9">
        <v>6954</v>
      </c>
      <c r="E25" s="11">
        <v>181</v>
      </c>
      <c r="F25" s="11">
        <v>9443</v>
      </c>
      <c r="G25" s="11">
        <v>299579</v>
      </c>
      <c r="H25" s="21">
        <v>6.0418120095200258</v>
      </c>
      <c r="I25" s="21">
        <v>315.20900997733486</v>
      </c>
      <c r="J25" s="22">
        <v>17</v>
      </c>
      <c r="K25" s="11">
        <v>885</v>
      </c>
    </row>
    <row r="26" spans="2:11" ht="17.25" customHeight="1" x14ac:dyDescent="0.2">
      <c r="B26" s="1" t="s">
        <v>223</v>
      </c>
      <c r="D26" s="9">
        <v>6678</v>
      </c>
      <c r="E26" s="11">
        <v>140</v>
      </c>
      <c r="F26" s="11">
        <v>9009</v>
      </c>
      <c r="G26" s="11">
        <v>321200</v>
      </c>
      <c r="H26" s="21">
        <v>4.358655043586551</v>
      </c>
      <c r="I26" s="21">
        <v>280.47945205479448</v>
      </c>
      <c r="J26" s="22">
        <v>13.1</v>
      </c>
      <c r="K26" s="11">
        <v>840</v>
      </c>
    </row>
    <row r="27" spans="2:11" ht="17.25" customHeight="1" x14ac:dyDescent="0.2">
      <c r="B27" s="1"/>
      <c r="D27" s="9"/>
      <c r="E27" s="11"/>
      <c r="F27" s="11"/>
      <c r="G27" s="11"/>
      <c r="H27" s="21"/>
      <c r="I27" s="21"/>
      <c r="J27" s="22"/>
      <c r="K27" s="11"/>
    </row>
    <row r="28" spans="2:11" ht="17.25" customHeight="1" x14ac:dyDescent="0.2">
      <c r="B28" s="1" t="s">
        <v>224</v>
      </c>
      <c r="D28" s="9">
        <v>6625</v>
      </c>
      <c r="E28" s="11">
        <v>119</v>
      </c>
      <c r="F28" s="11">
        <v>8766</v>
      </c>
      <c r="G28" s="11">
        <v>339335</v>
      </c>
      <c r="H28" s="21">
        <v>3.5068590036394713</v>
      </c>
      <c r="I28" s="21">
        <v>258.32879013364374</v>
      </c>
      <c r="J28" s="22">
        <v>11</v>
      </c>
      <c r="K28" s="11">
        <v>813</v>
      </c>
    </row>
    <row r="29" spans="2:11" ht="17.25" customHeight="1" x14ac:dyDescent="0.2">
      <c r="B29" s="1" t="s">
        <v>225</v>
      </c>
      <c r="D29" s="9">
        <v>5744</v>
      </c>
      <c r="E29" s="11">
        <v>117</v>
      </c>
      <c r="F29" s="11">
        <v>7361</v>
      </c>
      <c r="G29" s="11">
        <v>346513</v>
      </c>
      <c r="H29" s="21">
        <v>3.3764966970936157</v>
      </c>
      <c r="I29" s="21">
        <v>212.43070245560773</v>
      </c>
      <c r="J29" s="22">
        <v>10.8</v>
      </c>
      <c r="K29" s="11">
        <v>681</v>
      </c>
    </row>
    <row r="30" spans="2:11" ht="17.25" customHeight="1" x14ac:dyDescent="0.2">
      <c r="B30" s="1" t="s">
        <v>226</v>
      </c>
      <c r="D30" s="9">
        <v>5845</v>
      </c>
      <c r="E30" s="11">
        <v>97</v>
      </c>
      <c r="F30" s="11">
        <v>7391</v>
      </c>
      <c r="G30" s="11">
        <v>366157</v>
      </c>
      <c r="H30" s="21">
        <v>2.6491368456700268</v>
      </c>
      <c r="I30" s="21">
        <v>201.85330336440381</v>
      </c>
      <c r="J30" s="22">
        <v>8.9</v>
      </c>
      <c r="K30" s="11">
        <v>681</v>
      </c>
    </row>
    <row r="31" spans="2:11" ht="17.25" customHeight="1" x14ac:dyDescent="0.2">
      <c r="B31" s="1" t="s">
        <v>227</v>
      </c>
      <c r="D31" s="9">
        <v>5842</v>
      </c>
      <c r="E31" s="11">
        <v>94</v>
      </c>
      <c r="F31" s="11">
        <v>7358</v>
      </c>
      <c r="G31" s="11">
        <v>386382</v>
      </c>
      <c r="H31" s="21">
        <v>2.4328255457034746</v>
      </c>
      <c r="I31" s="21">
        <v>190.43330175836348</v>
      </c>
      <c r="J31" s="22">
        <v>8.6</v>
      </c>
      <c r="K31" s="11">
        <v>677</v>
      </c>
    </row>
    <row r="32" spans="2:11" ht="17.25" customHeight="1" x14ac:dyDescent="0.2">
      <c r="B32" s="1" t="s">
        <v>228</v>
      </c>
      <c r="D32" s="9">
        <v>6139</v>
      </c>
      <c r="E32" s="11">
        <v>98</v>
      </c>
      <c r="F32" s="11">
        <v>7837</v>
      </c>
      <c r="G32" s="11">
        <v>403906</v>
      </c>
      <c r="H32" s="21">
        <v>2.4263071110604941</v>
      </c>
      <c r="I32" s="21">
        <v>194.03029417735809</v>
      </c>
      <c r="J32" s="22">
        <v>9</v>
      </c>
      <c r="K32" s="11">
        <v>721</v>
      </c>
    </row>
    <row r="33" spans="2:11" ht="17.25" customHeight="1" x14ac:dyDescent="0.2">
      <c r="B33" s="1"/>
      <c r="D33" s="9"/>
      <c r="E33" s="11"/>
      <c r="F33" s="11"/>
      <c r="G33" s="11"/>
      <c r="H33" s="21"/>
      <c r="I33" s="21"/>
      <c r="J33" s="22"/>
      <c r="K33" s="11"/>
    </row>
    <row r="34" spans="2:11" ht="17.25" customHeight="1" x14ac:dyDescent="0.2">
      <c r="B34" s="1" t="s">
        <v>229</v>
      </c>
      <c r="D34" s="9">
        <v>6638</v>
      </c>
      <c r="E34" s="11">
        <v>109</v>
      </c>
      <c r="F34" s="11">
        <v>8356</v>
      </c>
      <c r="G34" s="11">
        <v>421685</v>
      </c>
      <c r="H34" s="21">
        <v>2.5848678515953849</v>
      </c>
      <c r="I34" s="21">
        <v>198.15739236633979</v>
      </c>
      <c r="J34" s="22">
        <v>10</v>
      </c>
      <c r="K34" s="11">
        <v>767</v>
      </c>
    </row>
    <row r="35" spans="2:11" ht="17.25" customHeight="1" x14ac:dyDescent="0.2">
      <c r="B35" s="1" t="s">
        <v>230</v>
      </c>
      <c r="D35" s="9">
        <v>6994</v>
      </c>
      <c r="E35" s="11">
        <v>79</v>
      </c>
      <c r="F35" s="11">
        <v>8832</v>
      </c>
      <c r="G35" s="11">
        <v>439512</v>
      </c>
      <c r="H35" s="21">
        <v>1.7974480787782814</v>
      </c>
      <c r="I35" s="21">
        <v>200.95014470594657</v>
      </c>
      <c r="J35" s="22">
        <v>7.2</v>
      </c>
      <c r="K35" s="11">
        <v>810</v>
      </c>
    </row>
    <row r="36" spans="2:11" ht="17.25" customHeight="1" x14ac:dyDescent="0.2">
      <c r="B36" s="1" t="s">
        <v>231</v>
      </c>
      <c r="D36" s="9">
        <v>7242</v>
      </c>
      <c r="E36" s="11">
        <v>112</v>
      </c>
      <c r="F36" s="11">
        <v>9199</v>
      </c>
      <c r="G36" s="11">
        <v>453116</v>
      </c>
      <c r="H36" s="21">
        <v>2.471773232461445</v>
      </c>
      <c r="I36" s="21">
        <v>203.0164461197574</v>
      </c>
      <c r="J36" s="22">
        <v>10.3</v>
      </c>
      <c r="K36" s="11">
        <v>844</v>
      </c>
    </row>
    <row r="37" spans="2:11" ht="17.25" customHeight="1" x14ac:dyDescent="0.2">
      <c r="B37" s="1" t="s">
        <v>232</v>
      </c>
      <c r="D37" s="9">
        <v>6731</v>
      </c>
      <c r="E37" s="11">
        <v>121</v>
      </c>
      <c r="F37" s="11">
        <v>8404</v>
      </c>
      <c r="G37" s="11">
        <v>468360</v>
      </c>
      <c r="H37" s="21">
        <v>2.5834827910154585</v>
      </c>
      <c r="I37" s="21">
        <v>179.43462293961912</v>
      </c>
      <c r="J37" s="22">
        <v>11.1</v>
      </c>
      <c r="K37" s="11">
        <v>772</v>
      </c>
    </row>
    <row r="38" spans="2:11" ht="17.25" customHeight="1" x14ac:dyDescent="0.2">
      <c r="B38" s="1" t="s">
        <v>233</v>
      </c>
      <c r="D38" s="9">
        <v>6782</v>
      </c>
      <c r="E38" s="11">
        <v>102</v>
      </c>
      <c r="F38" s="11">
        <v>8526</v>
      </c>
      <c r="G38" s="11">
        <v>480798</v>
      </c>
      <c r="H38" s="21">
        <v>2.1214730510526247</v>
      </c>
      <c r="I38" s="21">
        <v>177.33018856151648</v>
      </c>
      <c r="J38" s="22">
        <v>9.4</v>
      </c>
      <c r="K38" s="11">
        <v>784</v>
      </c>
    </row>
    <row r="39" spans="2:11" ht="17.25" customHeight="1" x14ac:dyDescent="0.2">
      <c r="B39" s="1"/>
      <c r="D39" s="9"/>
      <c r="E39" s="11"/>
      <c r="F39" s="11"/>
      <c r="G39" s="11"/>
      <c r="H39" s="21"/>
      <c r="I39" s="21"/>
      <c r="J39" s="22"/>
      <c r="K39" s="11"/>
    </row>
    <row r="40" spans="2:11" ht="17.25" customHeight="1" x14ac:dyDescent="0.2">
      <c r="B40" s="1" t="s">
        <v>234</v>
      </c>
      <c r="D40" s="9">
        <v>6683</v>
      </c>
      <c r="E40" s="11">
        <v>97</v>
      </c>
      <c r="F40" s="11">
        <v>8393</v>
      </c>
      <c r="G40" s="11">
        <v>497296</v>
      </c>
      <c r="H40" s="21">
        <v>1.9505485666484348</v>
      </c>
      <c r="I40" s="21">
        <v>168.77272288536406</v>
      </c>
      <c r="J40" s="22">
        <v>8.9</v>
      </c>
      <c r="K40" s="11">
        <v>774</v>
      </c>
    </row>
    <row r="41" spans="2:11" ht="17.25" customHeight="1" x14ac:dyDescent="0.2">
      <c r="B41" s="1" t="s">
        <v>235</v>
      </c>
      <c r="D41" s="9">
        <v>6575</v>
      </c>
      <c r="E41" s="11">
        <v>106</v>
      </c>
      <c r="F41" s="11">
        <v>8140</v>
      </c>
      <c r="G41" s="11">
        <v>506971</v>
      </c>
      <c r="H41" s="21">
        <v>2.0908493779723103</v>
      </c>
      <c r="I41" s="21">
        <v>160.56145223296795</v>
      </c>
      <c r="J41" s="22">
        <v>9.8000000000000007</v>
      </c>
      <c r="K41" s="11">
        <v>752</v>
      </c>
    </row>
    <row r="42" spans="2:11" ht="17.25" customHeight="1" x14ac:dyDescent="0.2">
      <c r="B42" s="1" t="s">
        <v>236</v>
      </c>
      <c r="D42" s="9">
        <v>6496</v>
      </c>
      <c r="E42" s="11">
        <v>141</v>
      </c>
      <c r="F42" s="11">
        <v>8216</v>
      </c>
      <c r="G42" s="11">
        <v>526277</v>
      </c>
      <c r="H42" s="21">
        <v>2.6791974568525703</v>
      </c>
      <c r="I42" s="21">
        <v>156.11550571277104</v>
      </c>
      <c r="J42" s="22">
        <v>13.1</v>
      </c>
      <c r="K42" s="11">
        <v>761</v>
      </c>
    </row>
    <row r="43" spans="2:11" ht="17.25" customHeight="1" x14ac:dyDescent="0.2">
      <c r="B43" s="1" t="s">
        <v>237</v>
      </c>
      <c r="D43" s="9">
        <v>6535</v>
      </c>
      <c r="E43" s="11">
        <v>125</v>
      </c>
      <c r="F43" s="11">
        <v>8264</v>
      </c>
      <c r="G43" s="11">
        <v>554466</v>
      </c>
      <c r="H43" s="21">
        <v>2.254421371193184</v>
      </c>
      <c r="I43" s="21">
        <v>149.04430569232377</v>
      </c>
      <c r="J43" s="22">
        <v>11.6</v>
      </c>
      <c r="K43" s="11">
        <v>766</v>
      </c>
    </row>
    <row r="44" spans="2:11" ht="17.25" customHeight="1" x14ac:dyDescent="0.2">
      <c r="B44" s="1" t="s">
        <v>238</v>
      </c>
      <c r="D44" s="9">
        <v>6387</v>
      </c>
      <c r="E44" s="11">
        <v>117</v>
      </c>
      <c r="F44" s="11">
        <v>8160</v>
      </c>
      <c r="G44" s="11">
        <v>578195</v>
      </c>
      <c r="H44" s="21">
        <v>2.0235387715217183</v>
      </c>
      <c r="I44" s="21">
        <v>141.12885791125831</v>
      </c>
      <c r="J44" s="22">
        <v>10.9</v>
      </c>
      <c r="K44" s="11">
        <v>760</v>
      </c>
    </row>
    <row r="45" spans="2:11" ht="17.25" customHeight="1" x14ac:dyDescent="0.2">
      <c r="B45" s="1"/>
      <c r="D45" s="9"/>
      <c r="E45" s="11"/>
      <c r="F45" s="11"/>
      <c r="G45" s="11"/>
      <c r="H45" s="21"/>
      <c r="I45" s="21"/>
      <c r="J45" s="22"/>
      <c r="K45" s="11"/>
    </row>
    <row r="46" spans="2:11" ht="17.25" customHeight="1" x14ac:dyDescent="0.2">
      <c r="B46" s="1" t="s">
        <v>239</v>
      </c>
      <c r="D46" s="9">
        <v>6221</v>
      </c>
      <c r="E46" s="11">
        <v>104</v>
      </c>
      <c r="F46" s="11">
        <v>7873</v>
      </c>
      <c r="G46" s="11">
        <v>592791</v>
      </c>
      <c r="H46" s="21">
        <v>1.7544126007311176</v>
      </c>
      <c r="I46" s="21">
        <v>132.81240774573163</v>
      </c>
      <c r="J46" s="22">
        <v>9.6999999999999993</v>
      </c>
      <c r="K46" s="11">
        <v>733</v>
      </c>
    </row>
    <row r="47" spans="2:11" ht="17.25" customHeight="1" x14ac:dyDescent="0.2">
      <c r="B47" s="1" t="s">
        <v>240</v>
      </c>
      <c r="D47" s="9">
        <v>6661</v>
      </c>
      <c r="E47" s="11">
        <v>124</v>
      </c>
      <c r="F47" s="11">
        <v>8317</v>
      </c>
      <c r="G47" s="11">
        <v>610731</v>
      </c>
      <c r="H47" s="21">
        <v>2.030353789147759</v>
      </c>
      <c r="I47" s="21">
        <v>136.18106826082186</v>
      </c>
      <c r="J47" s="22">
        <v>11.5</v>
      </c>
      <c r="K47" s="11">
        <v>773</v>
      </c>
    </row>
    <row r="48" spans="2:11" ht="17.25" customHeight="1" x14ac:dyDescent="0.2">
      <c r="B48" s="1" t="s">
        <v>241</v>
      </c>
      <c r="D48" s="9">
        <v>6661</v>
      </c>
      <c r="E48" s="11">
        <v>132</v>
      </c>
      <c r="F48" s="11">
        <v>8404</v>
      </c>
      <c r="G48" s="11">
        <v>627458</v>
      </c>
      <c r="H48" s="21">
        <v>2.1037264645601779</v>
      </c>
      <c r="I48" s="21">
        <v>133.93725157699799</v>
      </c>
      <c r="J48" s="22">
        <v>12.3</v>
      </c>
      <c r="K48" s="11">
        <v>780</v>
      </c>
    </row>
    <row r="49" spans="2:11" ht="17.25" customHeight="1" x14ac:dyDescent="0.2">
      <c r="B49" s="1" t="s">
        <v>242</v>
      </c>
      <c r="D49" s="9">
        <v>6848</v>
      </c>
      <c r="E49" s="11">
        <v>119</v>
      </c>
      <c r="F49" s="11">
        <v>8619</v>
      </c>
      <c r="G49" s="11">
        <v>652065</v>
      </c>
      <c r="H49" s="21">
        <v>1.8249714368966283</v>
      </c>
      <c r="I49" s="21">
        <v>132.18007407237008</v>
      </c>
      <c r="J49" s="22">
        <v>11</v>
      </c>
      <c r="K49" s="11">
        <v>798</v>
      </c>
    </row>
    <row r="50" spans="2:11" ht="17.25" customHeight="1" x14ac:dyDescent="0.2">
      <c r="B50" s="1" t="s">
        <v>243</v>
      </c>
      <c r="D50" s="9">
        <v>7552</v>
      </c>
      <c r="E50" s="11">
        <v>118</v>
      </c>
      <c r="F50" s="11">
        <v>9346</v>
      </c>
      <c r="G50" s="11">
        <v>671721</v>
      </c>
      <c r="H50" s="21">
        <v>1.7566817175583316</v>
      </c>
      <c r="I50" s="21">
        <v>139.13514688389972</v>
      </c>
      <c r="J50" s="22">
        <v>10.9</v>
      </c>
      <c r="K50" s="11">
        <v>865</v>
      </c>
    </row>
    <row r="51" spans="2:11" ht="17.25" customHeight="1" x14ac:dyDescent="0.2">
      <c r="B51" s="1"/>
      <c r="D51" s="9"/>
      <c r="E51" s="11"/>
      <c r="F51" s="11"/>
      <c r="G51" s="11"/>
      <c r="H51" s="21"/>
      <c r="I51" s="21"/>
      <c r="J51" s="22"/>
      <c r="K51" s="11"/>
    </row>
    <row r="52" spans="2:11" ht="17.25" customHeight="1" x14ac:dyDescent="0.2">
      <c r="B52" s="1" t="s">
        <v>244</v>
      </c>
      <c r="D52" s="9">
        <v>7882</v>
      </c>
      <c r="E52" s="11">
        <v>94</v>
      </c>
      <c r="F52" s="11">
        <v>9622</v>
      </c>
      <c r="G52" s="11">
        <v>690542</v>
      </c>
      <c r="H52" s="21">
        <v>1.3612495691789928</v>
      </c>
      <c r="I52" s="21">
        <v>139.33982292170498</v>
      </c>
      <c r="J52" s="22">
        <v>8.6999999999999993</v>
      </c>
      <c r="K52" s="11">
        <v>891</v>
      </c>
    </row>
    <row r="53" spans="2:11" ht="17.25" customHeight="1" x14ac:dyDescent="0.2">
      <c r="B53" s="1" t="s">
        <v>245</v>
      </c>
      <c r="D53" s="9">
        <v>7931</v>
      </c>
      <c r="E53" s="11">
        <v>96</v>
      </c>
      <c r="F53" s="11">
        <v>9650</v>
      </c>
      <c r="G53" s="11">
        <v>702753</v>
      </c>
      <c r="H53" s="21">
        <v>1.3660560680637437</v>
      </c>
      <c r="I53" s="21">
        <v>137.31709434182423</v>
      </c>
      <c r="J53" s="22">
        <v>8.9</v>
      </c>
      <c r="K53" s="11">
        <v>894</v>
      </c>
    </row>
    <row r="54" spans="2:11" ht="17.25" customHeight="1" x14ac:dyDescent="0.2">
      <c r="B54" s="1" t="s">
        <v>246</v>
      </c>
      <c r="D54" s="9">
        <v>8250</v>
      </c>
      <c r="E54" s="11">
        <v>97</v>
      </c>
      <c r="F54" s="11">
        <v>10202</v>
      </c>
      <c r="G54" s="11">
        <v>709663</v>
      </c>
      <c r="H54" s="21">
        <v>1.3668459536427853</v>
      </c>
      <c r="I54" s="21">
        <v>143.75837545426492</v>
      </c>
      <c r="J54" s="22">
        <v>9</v>
      </c>
      <c r="K54" s="11">
        <v>947</v>
      </c>
    </row>
    <row r="55" spans="2:11" ht="17.25" customHeight="1" x14ac:dyDescent="0.2">
      <c r="B55" s="1" t="s">
        <v>247</v>
      </c>
      <c r="C55" s="12"/>
      <c r="D55" s="9">
        <v>8563</v>
      </c>
      <c r="E55" s="11">
        <v>96</v>
      </c>
      <c r="F55" s="11">
        <v>10422</v>
      </c>
      <c r="G55" s="11">
        <v>717459</v>
      </c>
      <c r="H55" s="21">
        <v>1.3380555543940489</v>
      </c>
      <c r="I55" s="21">
        <v>145.26265612390392</v>
      </c>
      <c r="J55" s="22">
        <v>8.9</v>
      </c>
      <c r="K55" s="11">
        <v>970</v>
      </c>
    </row>
    <row r="56" spans="2:11" ht="17.25" customHeight="1" x14ac:dyDescent="0.2">
      <c r="B56" s="1" t="s">
        <v>248</v>
      </c>
      <c r="C56" s="12"/>
      <c r="D56" s="9">
        <v>8946</v>
      </c>
      <c r="E56" s="11">
        <v>100</v>
      </c>
      <c r="F56" s="11">
        <v>10933</v>
      </c>
      <c r="G56" s="11">
        <v>723368</v>
      </c>
      <c r="H56" s="21">
        <v>1.3824222249256257</v>
      </c>
      <c r="I56" s="21">
        <v>151.14022185111867</v>
      </c>
      <c r="J56" s="22">
        <v>9.3000000000000007</v>
      </c>
      <c r="K56" s="11">
        <v>1022</v>
      </c>
    </row>
    <row r="57" spans="2:11" ht="17.25" customHeight="1" x14ac:dyDescent="0.2">
      <c r="B57" s="1"/>
      <c r="D57" s="9"/>
      <c r="E57" s="11"/>
      <c r="F57" s="11"/>
      <c r="G57" s="11"/>
      <c r="H57" s="21"/>
      <c r="I57" s="21"/>
      <c r="J57" s="22"/>
      <c r="K57" s="11"/>
    </row>
    <row r="58" spans="2:11" ht="17.25" customHeight="1" x14ac:dyDescent="0.2">
      <c r="B58" s="1" t="s">
        <v>249</v>
      </c>
      <c r="C58" s="12"/>
      <c r="D58" s="9">
        <v>9228</v>
      </c>
      <c r="E58" s="11">
        <v>97</v>
      </c>
      <c r="F58" s="11">
        <v>11433</v>
      </c>
      <c r="G58" s="11">
        <v>727499</v>
      </c>
      <c r="H58" s="21">
        <v>1.3333351660964481</v>
      </c>
      <c r="I58" s="21">
        <v>157.15485519567724</v>
      </c>
      <c r="J58" s="22">
        <v>9.1</v>
      </c>
      <c r="K58" s="11">
        <v>1072</v>
      </c>
    </row>
    <row r="59" spans="2:11" ht="17.25" customHeight="1" x14ac:dyDescent="0.2">
      <c r="B59" s="1" t="s">
        <v>250</v>
      </c>
      <c r="C59" s="12"/>
      <c r="D59" s="9">
        <v>8797</v>
      </c>
      <c r="E59" s="11">
        <v>90</v>
      </c>
      <c r="F59" s="11">
        <v>10854</v>
      </c>
      <c r="G59" s="11">
        <v>732235</v>
      </c>
      <c r="H59" s="21">
        <v>1.2291136042390762</v>
      </c>
      <c r="I59" s="21">
        <v>148.23110067123258</v>
      </c>
      <c r="J59" s="22">
        <v>8.5</v>
      </c>
      <c r="K59" s="11">
        <v>1022</v>
      </c>
    </row>
    <row r="60" spans="2:11" ht="17.25" customHeight="1" x14ac:dyDescent="0.2">
      <c r="B60" s="1" t="s">
        <v>251</v>
      </c>
      <c r="C60" s="12"/>
      <c r="D60" s="9">
        <v>8531</v>
      </c>
      <c r="E60" s="11">
        <v>74</v>
      </c>
      <c r="F60" s="11">
        <v>10612</v>
      </c>
      <c r="G60" s="11">
        <v>735267</v>
      </c>
      <c r="H60" s="21">
        <v>1.0064371174008897</v>
      </c>
      <c r="I60" s="21">
        <v>144.3285228359222</v>
      </c>
      <c r="J60" s="22">
        <v>7</v>
      </c>
      <c r="K60" s="11">
        <v>1005</v>
      </c>
    </row>
    <row r="61" spans="2:11" ht="17.25" customHeight="1" x14ac:dyDescent="0.2">
      <c r="B61" s="1" t="s">
        <v>252</v>
      </c>
      <c r="C61" s="12"/>
      <c r="D61" s="9">
        <v>8529</v>
      </c>
      <c r="E61" s="11">
        <v>89</v>
      </c>
      <c r="F61" s="11">
        <v>10673</v>
      </c>
      <c r="G61" s="11">
        <v>739912</v>
      </c>
      <c r="H61" s="21">
        <v>1.2028457438181839</v>
      </c>
      <c r="I61" s="21">
        <v>144.24688341316264</v>
      </c>
      <c r="J61" s="22">
        <v>8.5</v>
      </c>
      <c r="K61" s="11">
        <v>1016</v>
      </c>
    </row>
    <row r="62" spans="2:11" ht="17.25" customHeight="1" x14ac:dyDescent="0.2">
      <c r="B62" s="1" t="s">
        <v>253</v>
      </c>
      <c r="C62" s="12"/>
      <c r="D62" s="9">
        <v>8376</v>
      </c>
      <c r="E62" s="11">
        <v>71</v>
      </c>
      <c r="F62" s="11">
        <v>10303</v>
      </c>
      <c r="G62" s="11">
        <v>751083</v>
      </c>
      <c r="H62" s="21">
        <v>1</v>
      </c>
      <c r="I62" s="21">
        <v>137.19999999999999</v>
      </c>
      <c r="J62" s="22">
        <v>6.9</v>
      </c>
      <c r="K62" s="11">
        <v>994</v>
      </c>
    </row>
    <row r="63" spans="2:11" ht="17.25" customHeight="1" x14ac:dyDescent="0.2">
      <c r="B63" s="1"/>
      <c r="C63" s="12"/>
      <c r="D63" s="9"/>
      <c r="E63" s="11"/>
      <c r="F63" s="11"/>
      <c r="G63" s="11"/>
      <c r="H63" s="21"/>
      <c r="I63" s="21"/>
      <c r="J63" s="22"/>
      <c r="K63" s="11"/>
    </row>
    <row r="64" spans="2:11" ht="17.25" customHeight="1" x14ac:dyDescent="0.2">
      <c r="B64" s="1" t="s">
        <v>254</v>
      </c>
      <c r="C64" s="12"/>
      <c r="D64" s="9">
        <v>8103</v>
      </c>
      <c r="E64" s="11">
        <v>69</v>
      </c>
      <c r="F64" s="11">
        <v>10006</v>
      </c>
      <c r="G64" s="11">
        <v>754145</v>
      </c>
      <c r="H64" s="21">
        <v>0.9</v>
      </c>
      <c r="I64" s="21">
        <v>132.69999999999999</v>
      </c>
      <c r="J64" s="22">
        <v>6.7</v>
      </c>
      <c r="K64" s="11">
        <v>973</v>
      </c>
    </row>
    <row r="65" spans="1:11" ht="17.25" customHeight="1" x14ac:dyDescent="0.2">
      <c r="B65" s="1" t="s">
        <v>255</v>
      </c>
      <c r="C65" s="12"/>
      <c r="D65" s="9">
        <v>7785</v>
      </c>
      <c r="E65" s="11">
        <v>56</v>
      </c>
      <c r="F65" s="11">
        <v>9625</v>
      </c>
      <c r="G65" s="11">
        <v>750408</v>
      </c>
      <c r="H65" s="21">
        <v>0.75</v>
      </c>
      <c r="I65" s="21">
        <v>128.30000000000001</v>
      </c>
      <c r="J65" s="22">
        <v>5.5</v>
      </c>
      <c r="K65" s="11">
        <v>943</v>
      </c>
    </row>
    <row r="66" spans="1:11" ht="17.25" customHeight="1" x14ac:dyDescent="0.2">
      <c r="B66" s="1" t="s">
        <v>256</v>
      </c>
      <c r="C66" s="12"/>
      <c r="D66" s="9">
        <v>7270</v>
      </c>
      <c r="E66" s="10">
        <v>63</v>
      </c>
      <c r="F66" s="10">
        <v>8843</v>
      </c>
      <c r="G66" s="10">
        <v>747225</v>
      </c>
      <c r="H66" s="23">
        <v>0.8</v>
      </c>
      <c r="I66" s="23">
        <v>118.3</v>
      </c>
      <c r="J66" s="24">
        <v>6.2</v>
      </c>
      <c r="K66" s="10">
        <v>873</v>
      </c>
    </row>
    <row r="67" spans="1:11" ht="17.25" customHeight="1" x14ac:dyDescent="0.2">
      <c r="B67" s="1" t="s">
        <v>257</v>
      </c>
      <c r="C67" s="12"/>
      <c r="D67" s="9">
        <v>7204</v>
      </c>
      <c r="E67" s="10">
        <v>51</v>
      </c>
      <c r="F67" s="10">
        <v>8912</v>
      </c>
      <c r="G67" s="10">
        <v>744827</v>
      </c>
      <c r="H67" s="23">
        <v>0.7</v>
      </c>
      <c r="I67" s="23">
        <v>119.7</v>
      </c>
      <c r="J67" s="24">
        <v>5.0999999999999996</v>
      </c>
      <c r="K67" s="10">
        <v>886</v>
      </c>
    </row>
    <row r="68" spans="1:11" ht="17.25" customHeight="1" x14ac:dyDescent="0.2">
      <c r="B68" s="1" t="s">
        <v>258</v>
      </c>
      <c r="C68" s="12"/>
      <c r="D68" s="9">
        <v>6903</v>
      </c>
      <c r="E68" s="10">
        <v>52</v>
      </c>
      <c r="F68" s="10">
        <v>8577</v>
      </c>
      <c r="G68" s="10">
        <v>745095</v>
      </c>
      <c r="H68" s="23">
        <v>0.7</v>
      </c>
      <c r="I68" s="23">
        <v>115.1</v>
      </c>
      <c r="J68" s="24">
        <v>5.2</v>
      </c>
      <c r="K68" s="10">
        <v>857</v>
      </c>
    </row>
    <row r="69" spans="1:11" ht="17.25" customHeight="1" x14ac:dyDescent="0.2">
      <c r="B69" s="1"/>
      <c r="C69" s="12"/>
      <c r="D69" s="9"/>
      <c r="E69" s="10"/>
      <c r="F69" s="10"/>
      <c r="G69" s="10"/>
      <c r="H69" s="23"/>
      <c r="I69" s="23"/>
      <c r="J69" s="24"/>
      <c r="K69" s="10"/>
    </row>
    <row r="70" spans="1:11" ht="17.25" customHeight="1" x14ac:dyDescent="0.2">
      <c r="B70" s="1" t="s">
        <v>259</v>
      </c>
      <c r="C70" s="12"/>
      <c r="D70" s="9">
        <v>5942</v>
      </c>
      <c r="E70" s="10">
        <v>54</v>
      </c>
      <c r="F70" s="10">
        <v>7377</v>
      </c>
      <c r="G70" s="10">
        <v>743871</v>
      </c>
      <c r="H70" s="23">
        <v>0.7</v>
      </c>
      <c r="I70" s="23">
        <v>99.2</v>
      </c>
      <c r="J70" s="24">
        <v>5.4</v>
      </c>
      <c r="K70" s="10">
        <v>742</v>
      </c>
    </row>
    <row r="71" spans="1:11" ht="17.25" customHeight="1" x14ac:dyDescent="0.2">
      <c r="B71" s="1" t="s">
        <v>260</v>
      </c>
      <c r="C71" s="12"/>
      <c r="D71" s="9">
        <v>5410</v>
      </c>
      <c r="E71" s="10">
        <v>50</v>
      </c>
      <c r="F71" s="10">
        <v>6796</v>
      </c>
      <c r="G71" s="10">
        <v>749184</v>
      </c>
      <c r="H71" s="23">
        <v>0.7</v>
      </c>
      <c r="I71" s="23">
        <v>90.7</v>
      </c>
      <c r="J71" s="24">
        <v>5.0999999999999996</v>
      </c>
      <c r="K71" s="10">
        <v>688</v>
      </c>
    </row>
    <row r="72" spans="1:11" ht="17.25" customHeight="1" x14ac:dyDescent="0.2">
      <c r="B72" s="1" t="s">
        <v>271</v>
      </c>
      <c r="C72" s="12"/>
      <c r="D72" s="9">
        <v>4752</v>
      </c>
      <c r="E72" s="10">
        <v>47</v>
      </c>
      <c r="F72" s="10">
        <v>5932</v>
      </c>
      <c r="G72" s="10">
        <v>752864</v>
      </c>
      <c r="H72" s="23">
        <v>0.6</v>
      </c>
      <c r="I72" s="23">
        <v>78.8</v>
      </c>
      <c r="J72" s="24">
        <v>4.8</v>
      </c>
      <c r="K72" s="10">
        <v>606</v>
      </c>
    </row>
    <row r="73" spans="1:11" ht="17.25" customHeight="1" x14ac:dyDescent="0.2">
      <c r="B73" s="1" t="s">
        <v>273</v>
      </c>
      <c r="C73" s="12"/>
      <c r="D73" s="9">
        <v>4115</v>
      </c>
      <c r="E73" s="10">
        <v>39</v>
      </c>
      <c r="F73" s="10">
        <v>5217</v>
      </c>
      <c r="G73" s="10">
        <v>731568</v>
      </c>
      <c r="H73" s="23">
        <v>0.5</v>
      </c>
      <c r="I73" s="23">
        <v>71.3</v>
      </c>
      <c r="J73" s="24">
        <v>4</v>
      </c>
      <c r="K73" s="10">
        <v>537</v>
      </c>
    </row>
    <row r="74" spans="1:11" ht="17.25" customHeight="1" thickBot="1" x14ac:dyDescent="0.2">
      <c r="B74" s="25"/>
      <c r="C74" s="3"/>
      <c r="D74" s="13"/>
      <c r="E74" s="3"/>
      <c r="F74" s="3"/>
      <c r="G74" s="3"/>
      <c r="H74" s="26"/>
      <c r="I74" s="26"/>
      <c r="J74" s="17"/>
      <c r="K74" s="3"/>
    </row>
    <row r="75" spans="1:11" ht="17.25" customHeight="1" x14ac:dyDescent="0.2">
      <c r="D75" s="1" t="s">
        <v>28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3"/>
  <sheetViews>
    <sheetView view="pageBreakPreview" topLeftCell="A5" zoomScale="75" zoomScaleNormal="75" workbookViewId="0">
      <pane ySplit="7" topLeftCell="A15" activePane="bottomLeft" state="frozen"/>
      <selection pane="bottomLeft" activeCell="A12" sqref="A12"/>
    </sheetView>
  </sheetViews>
  <sheetFormatPr defaultColWidth="10.875" defaultRowHeight="17.25" customHeight="1" x14ac:dyDescent="0.15"/>
  <cols>
    <col min="1" max="1" width="13.375" style="27" customWidth="1"/>
    <col min="2" max="2" width="23.5" style="42" customWidth="1"/>
    <col min="3" max="3" width="10.75" style="27" customWidth="1"/>
    <col min="4" max="4" width="15" style="27" customWidth="1"/>
    <col min="5" max="13" width="10.75" style="27" customWidth="1"/>
    <col min="14" max="24" width="10.875" style="27"/>
    <col min="25" max="25" width="13.375" style="27" customWidth="1"/>
    <col min="26" max="26" width="18.375" style="27" customWidth="1"/>
    <col min="27" max="37" width="13.375" style="27" customWidth="1"/>
    <col min="38" max="38" width="18.375" style="27" customWidth="1"/>
    <col min="39" max="51" width="13.375" style="27" customWidth="1"/>
    <col min="52" max="52" width="18.375" style="27" customWidth="1"/>
    <col min="53" max="126" width="13.375" style="27" customWidth="1"/>
    <col min="127" max="16384" width="10.875" style="27"/>
  </cols>
  <sheetData>
    <row r="1" spans="1:13" ht="17.25" customHeight="1" x14ac:dyDescent="0.2">
      <c r="A1" s="28"/>
    </row>
    <row r="6" spans="1:13" ht="17.25" customHeight="1" x14ac:dyDescent="0.2">
      <c r="B6" s="211" t="s">
        <v>15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3" ht="17.25" customHeight="1" thickBot="1" x14ac:dyDescent="0.2">
      <c r="B7" s="19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7.25" customHeight="1" x14ac:dyDescent="0.15">
      <c r="B8" s="196"/>
      <c r="C8" s="213" t="s">
        <v>337</v>
      </c>
      <c r="D8" s="214"/>
      <c r="E8" s="214"/>
      <c r="F8" s="214"/>
      <c r="G8" s="214"/>
      <c r="H8" s="214"/>
      <c r="I8" s="74"/>
      <c r="J8" s="74"/>
      <c r="K8" s="74"/>
      <c r="L8" s="74"/>
      <c r="M8" s="74"/>
    </row>
    <row r="9" spans="1:13" ht="17.25" customHeight="1" x14ac:dyDescent="0.2">
      <c r="B9" s="197"/>
      <c r="C9" s="215"/>
      <c r="D9" s="216"/>
      <c r="E9" s="216"/>
      <c r="F9" s="216"/>
      <c r="G9" s="216"/>
      <c r="H9" s="216"/>
      <c r="I9" s="48" t="s">
        <v>2</v>
      </c>
      <c r="J9" s="47"/>
      <c r="K9" s="47"/>
      <c r="L9" s="48" t="s">
        <v>16</v>
      </c>
      <c r="M9" s="47"/>
    </row>
    <row r="10" spans="1:13" ht="17.25" customHeight="1" x14ac:dyDescent="0.2">
      <c r="B10" s="197"/>
      <c r="C10" s="49" t="s">
        <v>315</v>
      </c>
      <c r="D10" s="217" t="s">
        <v>338</v>
      </c>
      <c r="E10" s="49" t="s">
        <v>323</v>
      </c>
      <c r="F10" s="49" t="s">
        <v>323</v>
      </c>
      <c r="G10" s="217" t="s">
        <v>321</v>
      </c>
      <c r="H10" s="217" t="s">
        <v>339</v>
      </c>
      <c r="I10" s="49" t="s">
        <v>315</v>
      </c>
      <c r="J10" s="49" t="s">
        <v>316</v>
      </c>
      <c r="K10" s="49" t="s">
        <v>316</v>
      </c>
      <c r="L10" s="49" t="s">
        <v>315</v>
      </c>
      <c r="M10" s="49" t="s">
        <v>316</v>
      </c>
    </row>
    <row r="11" spans="1:13" ht="17.25" customHeight="1" x14ac:dyDescent="0.2">
      <c r="B11" s="198"/>
      <c r="C11" s="50" t="s">
        <v>326</v>
      </c>
      <c r="D11" s="218"/>
      <c r="E11" s="50" t="s">
        <v>328</v>
      </c>
      <c r="F11" s="50" t="s">
        <v>329</v>
      </c>
      <c r="G11" s="218"/>
      <c r="H11" s="218"/>
      <c r="I11" s="50" t="s">
        <v>326</v>
      </c>
      <c r="J11" s="50" t="s">
        <v>317</v>
      </c>
      <c r="K11" s="50" t="s">
        <v>322</v>
      </c>
      <c r="L11" s="50" t="s">
        <v>326</v>
      </c>
      <c r="M11" s="50" t="s">
        <v>322</v>
      </c>
    </row>
    <row r="12" spans="1:13" ht="17.25" customHeight="1" x14ac:dyDescent="0.2">
      <c r="B12" s="197"/>
      <c r="C12" s="51" t="s">
        <v>5</v>
      </c>
      <c r="D12" s="115" t="s">
        <v>18</v>
      </c>
      <c r="E12" s="115" t="s">
        <v>7</v>
      </c>
      <c r="F12" s="115" t="s">
        <v>8</v>
      </c>
      <c r="G12" s="115" t="s">
        <v>8</v>
      </c>
      <c r="H12" s="115" t="s">
        <v>8</v>
      </c>
      <c r="I12" s="115" t="s">
        <v>5</v>
      </c>
      <c r="J12" s="115" t="s">
        <v>9</v>
      </c>
      <c r="K12" s="115" t="s">
        <v>10</v>
      </c>
      <c r="L12" s="115" t="s">
        <v>5</v>
      </c>
      <c r="M12" s="115" t="s">
        <v>19</v>
      </c>
    </row>
    <row r="13" spans="1:13" s="30" customFormat="1" ht="17.25" customHeight="1" x14ac:dyDescent="0.2">
      <c r="B13" s="199" t="s">
        <v>415</v>
      </c>
      <c r="C13" s="200">
        <v>352</v>
      </c>
      <c r="D13" s="201">
        <v>973705</v>
      </c>
      <c r="E13" s="201">
        <v>162</v>
      </c>
      <c r="F13" s="201">
        <v>329</v>
      </c>
      <c r="G13" s="201">
        <v>10</v>
      </c>
      <c r="H13" s="201">
        <v>56</v>
      </c>
      <c r="I13" s="201">
        <v>182</v>
      </c>
      <c r="J13" s="201">
        <v>274</v>
      </c>
      <c r="K13" s="201">
        <v>9953</v>
      </c>
      <c r="L13" s="201">
        <v>7</v>
      </c>
      <c r="M13" s="201">
        <v>19</v>
      </c>
    </row>
    <row r="14" spans="1:13" s="30" customFormat="1" ht="17.25" customHeight="1" x14ac:dyDescent="0.2">
      <c r="B14" s="199"/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</row>
    <row r="15" spans="1:13" ht="17.25" customHeight="1" x14ac:dyDescent="0.2">
      <c r="B15" s="53" t="s">
        <v>274</v>
      </c>
      <c r="C15" s="202">
        <v>92</v>
      </c>
      <c r="D15" s="78">
        <v>231008</v>
      </c>
      <c r="E15" s="203">
        <v>51</v>
      </c>
      <c r="F15" s="203">
        <v>105</v>
      </c>
      <c r="G15" s="105">
        <v>2</v>
      </c>
      <c r="H15" s="203">
        <v>22</v>
      </c>
      <c r="I15" s="203">
        <v>62</v>
      </c>
      <c r="J15" s="203">
        <v>81</v>
      </c>
      <c r="K15" s="203">
        <v>1664</v>
      </c>
      <c r="L15" s="57">
        <v>1</v>
      </c>
      <c r="M15" s="57">
        <v>11</v>
      </c>
    </row>
    <row r="16" spans="1:13" ht="17.25" customHeight="1" x14ac:dyDescent="0.2">
      <c r="B16" s="53" t="s">
        <v>275</v>
      </c>
      <c r="C16" s="202">
        <v>11</v>
      </c>
      <c r="D16" s="78">
        <v>10990</v>
      </c>
      <c r="E16" s="203">
        <v>6</v>
      </c>
      <c r="F16" s="203">
        <v>8</v>
      </c>
      <c r="G16" s="105">
        <v>0</v>
      </c>
      <c r="H16" s="203">
        <v>1</v>
      </c>
      <c r="I16" s="203">
        <v>6</v>
      </c>
      <c r="J16" s="203">
        <v>7</v>
      </c>
      <c r="K16" s="203">
        <v>219</v>
      </c>
      <c r="L16" s="203">
        <v>0</v>
      </c>
      <c r="M16" s="203">
        <v>0</v>
      </c>
    </row>
    <row r="17" spans="2:14" ht="17.25" customHeight="1" x14ac:dyDescent="0.2">
      <c r="B17" s="53" t="s">
        <v>276</v>
      </c>
      <c r="C17" s="202">
        <v>25</v>
      </c>
      <c r="D17" s="78">
        <v>49933</v>
      </c>
      <c r="E17" s="203">
        <v>5</v>
      </c>
      <c r="F17" s="203">
        <v>15</v>
      </c>
      <c r="G17" s="105">
        <v>2</v>
      </c>
      <c r="H17" s="105">
        <v>1</v>
      </c>
      <c r="I17" s="203">
        <v>12</v>
      </c>
      <c r="J17" s="203">
        <v>15</v>
      </c>
      <c r="K17" s="203">
        <v>551</v>
      </c>
      <c r="L17" s="57">
        <v>0</v>
      </c>
      <c r="M17" s="57">
        <v>0</v>
      </c>
    </row>
    <row r="18" spans="2:14" ht="17.25" customHeight="1" x14ac:dyDescent="0.2">
      <c r="B18" s="53" t="s">
        <v>277</v>
      </c>
      <c r="C18" s="202">
        <v>3</v>
      </c>
      <c r="D18" s="78">
        <v>276</v>
      </c>
      <c r="E18" s="203">
        <v>0</v>
      </c>
      <c r="F18" s="203">
        <v>0</v>
      </c>
      <c r="G18" s="105">
        <v>0</v>
      </c>
      <c r="H18" s="203">
        <v>0</v>
      </c>
      <c r="I18" s="203">
        <v>1</v>
      </c>
      <c r="J18" s="203">
        <v>1</v>
      </c>
      <c r="K18" s="203">
        <v>1</v>
      </c>
      <c r="L18" s="57">
        <v>0</v>
      </c>
      <c r="M18" s="57">
        <v>0</v>
      </c>
    </row>
    <row r="19" spans="2:14" ht="17.25" customHeight="1" x14ac:dyDescent="0.2">
      <c r="B19" s="53" t="s">
        <v>278</v>
      </c>
      <c r="C19" s="202">
        <v>12</v>
      </c>
      <c r="D19" s="78">
        <v>21191</v>
      </c>
      <c r="E19" s="203">
        <v>15</v>
      </c>
      <c r="F19" s="203">
        <v>22</v>
      </c>
      <c r="G19" s="105">
        <v>0</v>
      </c>
      <c r="H19" s="203">
        <v>5</v>
      </c>
      <c r="I19" s="203">
        <v>8</v>
      </c>
      <c r="J19" s="203">
        <v>22</v>
      </c>
      <c r="K19" s="203">
        <v>295</v>
      </c>
      <c r="L19" s="57">
        <v>0</v>
      </c>
      <c r="M19" s="105">
        <v>0</v>
      </c>
      <c r="N19" s="36"/>
    </row>
    <row r="20" spans="2:14" ht="17.25" customHeight="1" x14ac:dyDescent="0.2">
      <c r="B20" s="53" t="s">
        <v>279</v>
      </c>
      <c r="C20" s="202">
        <v>39</v>
      </c>
      <c r="D20" s="78">
        <v>356044</v>
      </c>
      <c r="E20" s="203">
        <v>26</v>
      </c>
      <c r="F20" s="203">
        <v>51</v>
      </c>
      <c r="G20" s="203">
        <v>1</v>
      </c>
      <c r="H20" s="203">
        <v>6</v>
      </c>
      <c r="I20" s="203">
        <v>22</v>
      </c>
      <c r="J20" s="203">
        <v>37</v>
      </c>
      <c r="K20" s="203">
        <v>2442</v>
      </c>
      <c r="L20" s="57">
        <v>2</v>
      </c>
      <c r="M20" s="57">
        <v>3</v>
      </c>
    </row>
    <row r="21" spans="2:14" ht="17.25" customHeight="1" x14ac:dyDescent="0.2">
      <c r="B21" s="53" t="s">
        <v>280</v>
      </c>
      <c r="C21" s="56">
        <v>11</v>
      </c>
      <c r="D21" s="101">
        <v>65146</v>
      </c>
      <c r="E21" s="203">
        <v>17</v>
      </c>
      <c r="F21" s="203">
        <v>46</v>
      </c>
      <c r="G21" s="105">
        <v>1</v>
      </c>
      <c r="H21" s="203">
        <v>3</v>
      </c>
      <c r="I21" s="203">
        <v>5</v>
      </c>
      <c r="J21" s="203">
        <v>19</v>
      </c>
      <c r="K21" s="203">
        <v>609</v>
      </c>
      <c r="L21" s="105">
        <v>0</v>
      </c>
      <c r="M21" s="105">
        <v>0</v>
      </c>
    </row>
    <row r="22" spans="2:14" ht="17.25" customHeight="1" x14ac:dyDescent="0.2">
      <c r="B22" s="53" t="s">
        <v>416</v>
      </c>
      <c r="C22" s="202">
        <v>33</v>
      </c>
      <c r="D22" s="78">
        <v>9109</v>
      </c>
      <c r="E22" s="105">
        <v>6</v>
      </c>
      <c r="F22" s="105">
        <v>16</v>
      </c>
      <c r="G22" s="105">
        <v>1</v>
      </c>
      <c r="H22" s="57">
        <v>0</v>
      </c>
      <c r="I22" s="203">
        <v>10</v>
      </c>
      <c r="J22" s="203">
        <v>12</v>
      </c>
      <c r="K22" s="203">
        <v>168</v>
      </c>
      <c r="L22" s="57">
        <v>1</v>
      </c>
      <c r="M22" s="57">
        <v>0</v>
      </c>
    </row>
    <row r="23" spans="2:14" ht="17.25" customHeight="1" x14ac:dyDescent="0.2">
      <c r="B23" s="53" t="s">
        <v>417</v>
      </c>
      <c r="C23" s="202">
        <v>12</v>
      </c>
      <c r="D23" s="78">
        <v>8550</v>
      </c>
      <c r="E23" s="105">
        <v>2</v>
      </c>
      <c r="F23" s="105">
        <v>4</v>
      </c>
      <c r="G23" s="105">
        <v>0</v>
      </c>
      <c r="H23" s="203">
        <v>2</v>
      </c>
      <c r="I23" s="203">
        <v>5</v>
      </c>
      <c r="J23" s="203">
        <v>5</v>
      </c>
      <c r="K23" s="203">
        <v>89</v>
      </c>
      <c r="L23" s="105">
        <v>1</v>
      </c>
      <c r="M23" s="105">
        <v>5</v>
      </c>
    </row>
    <row r="24" spans="2:14" ht="17.25" customHeight="1" x14ac:dyDescent="0.2">
      <c r="B24" s="53"/>
      <c r="C24" s="202"/>
      <c r="D24" s="78"/>
      <c r="E24" s="105"/>
      <c r="F24" s="105"/>
      <c r="G24" s="105"/>
      <c r="H24" s="203"/>
      <c r="I24" s="203"/>
      <c r="J24" s="203"/>
      <c r="K24" s="203"/>
      <c r="L24" s="105"/>
      <c r="M24" s="105"/>
    </row>
    <row r="25" spans="2:14" ht="17.25" customHeight="1" x14ac:dyDescent="0.2">
      <c r="B25" s="197" t="s">
        <v>418</v>
      </c>
      <c r="C25" s="202">
        <v>7</v>
      </c>
      <c r="D25" s="78">
        <v>24435</v>
      </c>
      <c r="E25" s="105">
        <v>2</v>
      </c>
      <c r="F25" s="105">
        <v>3</v>
      </c>
      <c r="G25" s="57">
        <v>1</v>
      </c>
      <c r="H25" s="105">
        <v>0</v>
      </c>
      <c r="I25" s="203">
        <v>3</v>
      </c>
      <c r="J25" s="203">
        <v>5</v>
      </c>
      <c r="K25" s="203">
        <v>435</v>
      </c>
      <c r="L25" s="57">
        <v>0</v>
      </c>
      <c r="M25" s="57">
        <v>0</v>
      </c>
    </row>
    <row r="26" spans="2:14" ht="17.25" customHeight="1" x14ac:dyDescent="0.2">
      <c r="B26" s="197"/>
      <c r="C26" s="202"/>
      <c r="D26" s="78"/>
      <c r="E26" s="105"/>
      <c r="F26" s="105"/>
      <c r="G26" s="57"/>
      <c r="H26" s="105"/>
      <c r="I26" s="203"/>
      <c r="J26" s="203"/>
      <c r="K26" s="203"/>
      <c r="L26" s="57"/>
      <c r="M26" s="57"/>
    </row>
    <row r="27" spans="2:14" ht="17.25" customHeight="1" x14ac:dyDescent="0.2">
      <c r="B27" s="53" t="s">
        <v>281</v>
      </c>
      <c r="C27" s="202">
        <v>7</v>
      </c>
      <c r="D27" s="78">
        <v>1962</v>
      </c>
      <c r="E27" s="105">
        <v>2</v>
      </c>
      <c r="F27" s="105">
        <v>7</v>
      </c>
      <c r="G27" s="57">
        <v>0</v>
      </c>
      <c r="H27" s="57">
        <v>4</v>
      </c>
      <c r="I27" s="203">
        <v>5</v>
      </c>
      <c r="J27" s="203">
        <v>6</v>
      </c>
      <c r="K27" s="203">
        <v>1188</v>
      </c>
      <c r="L27" s="57">
        <v>0</v>
      </c>
      <c r="M27" s="57">
        <v>0</v>
      </c>
    </row>
    <row r="28" spans="2:14" ht="17.25" customHeight="1" x14ac:dyDescent="0.2">
      <c r="B28" s="53" t="s">
        <v>75</v>
      </c>
      <c r="C28" s="202">
        <v>2</v>
      </c>
      <c r="D28" s="105">
        <v>725</v>
      </c>
      <c r="E28" s="57">
        <v>0</v>
      </c>
      <c r="F28" s="57">
        <v>0</v>
      </c>
      <c r="G28" s="57">
        <v>0</v>
      </c>
      <c r="H28" s="57">
        <v>0</v>
      </c>
      <c r="I28" s="57">
        <v>1</v>
      </c>
      <c r="J28" s="105">
        <v>3</v>
      </c>
      <c r="K28" s="105">
        <v>37</v>
      </c>
      <c r="L28" s="203">
        <v>0</v>
      </c>
      <c r="M28" s="203">
        <v>0</v>
      </c>
    </row>
    <row r="29" spans="2:14" ht="17.25" customHeight="1" x14ac:dyDescent="0.2">
      <c r="B29" s="53" t="s">
        <v>282</v>
      </c>
      <c r="C29" s="202">
        <v>3</v>
      </c>
      <c r="D29" s="203">
        <v>18221</v>
      </c>
      <c r="E29" s="203">
        <v>1</v>
      </c>
      <c r="F29" s="203">
        <v>1</v>
      </c>
      <c r="G29" s="203">
        <v>0</v>
      </c>
      <c r="H29" s="203">
        <v>0</v>
      </c>
      <c r="I29" s="203">
        <v>2</v>
      </c>
      <c r="J29" s="203">
        <v>4</v>
      </c>
      <c r="K29" s="203">
        <v>15</v>
      </c>
      <c r="L29" s="203">
        <v>0</v>
      </c>
      <c r="M29" s="203">
        <v>0</v>
      </c>
    </row>
    <row r="30" spans="2:14" ht="17.25" customHeight="1" x14ac:dyDescent="0.2">
      <c r="B30" s="53"/>
      <c r="C30" s="202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2:14" ht="17.25" customHeight="1" x14ac:dyDescent="0.2">
      <c r="B31" s="53" t="s">
        <v>283</v>
      </c>
      <c r="C31" s="104">
        <v>3</v>
      </c>
      <c r="D31" s="103">
        <v>30</v>
      </c>
      <c r="E31" s="103">
        <v>0</v>
      </c>
      <c r="F31" s="103">
        <v>0</v>
      </c>
      <c r="G31" s="103">
        <v>0</v>
      </c>
      <c r="H31" s="103">
        <v>0</v>
      </c>
      <c r="I31" s="103">
        <v>2</v>
      </c>
      <c r="J31" s="103">
        <v>2</v>
      </c>
      <c r="K31" s="103">
        <v>0</v>
      </c>
      <c r="L31" s="103">
        <v>0</v>
      </c>
      <c r="M31" s="103">
        <v>0</v>
      </c>
    </row>
    <row r="32" spans="2:14" ht="17.25" customHeight="1" x14ac:dyDescent="0.2">
      <c r="B32" s="53" t="s">
        <v>284</v>
      </c>
      <c r="C32" s="202">
        <v>4</v>
      </c>
      <c r="D32" s="78">
        <v>42971</v>
      </c>
      <c r="E32" s="57">
        <v>5</v>
      </c>
      <c r="F32" s="57">
        <v>11</v>
      </c>
      <c r="G32" s="57">
        <v>0</v>
      </c>
      <c r="H32" s="57">
        <v>1</v>
      </c>
      <c r="I32" s="203">
        <v>2</v>
      </c>
      <c r="J32" s="203">
        <v>6</v>
      </c>
      <c r="K32" s="105">
        <v>490</v>
      </c>
      <c r="L32" s="105">
        <v>0</v>
      </c>
      <c r="M32" s="105">
        <v>0</v>
      </c>
    </row>
    <row r="33" spans="2:13" ht="17.25" customHeight="1" x14ac:dyDescent="0.2">
      <c r="B33" s="53" t="s">
        <v>419</v>
      </c>
      <c r="C33" s="104">
        <v>14</v>
      </c>
      <c r="D33" s="103">
        <v>3633</v>
      </c>
      <c r="E33" s="203">
        <v>3</v>
      </c>
      <c r="F33" s="203">
        <v>5</v>
      </c>
      <c r="G33" s="57">
        <v>0</v>
      </c>
      <c r="H33" s="57">
        <v>0</v>
      </c>
      <c r="I33" s="203">
        <v>5</v>
      </c>
      <c r="J33" s="203">
        <v>7</v>
      </c>
      <c r="K33" s="203">
        <v>110</v>
      </c>
      <c r="L33" s="57">
        <v>1</v>
      </c>
      <c r="M33" s="57">
        <v>0</v>
      </c>
    </row>
    <row r="34" spans="2:13" ht="17.25" customHeight="1" x14ac:dyDescent="0.2">
      <c r="B34" s="53"/>
      <c r="C34" s="104"/>
      <c r="D34" s="103"/>
      <c r="E34" s="203"/>
      <c r="F34" s="203"/>
      <c r="G34" s="57"/>
      <c r="H34" s="57"/>
      <c r="I34" s="203"/>
      <c r="J34" s="203"/>
      <c r="K34" s="203"/>
      <c r="L34" s="57"/>
      <c r="M34" s="57"/>
    </row>
    <row r="35" spans="2:13" ht="17.25" customHeight="1" x14ac:dyDescent="0.2">
      <c r="B35" s="53" t="s">
        <v>285</v>
      </c>
      <c r="C35" s="202">
        <v>3</v>
      </c>
      <c r="D35" s="57">
        <v>11200</v>
      </c>
      <c r="E35" s="57">
        <v>2</v>
      </c>
      <c r="F35" s="57">
        <v>4</v>
      </c>
      <c r="G35" s="57">
        <v>0</v>
      </c>
      <c r="H35" s="57">
        <v>1</v>
      </c>
      <c r="I35" s="57">
        <v>2</v>
      </c>
      <c r="J35" s="57">
        <v>3</v>
      </c>
      <c r="K35" s="57">
        <v>308</v>
      </c>
      <c r="L35" s="105">
        <v>0</v>
      </c>
      <c r="M35" s="105">
        <v>0</v>
      </c>
    </row>
    <row r="36" spans="2:13" ht="17.25" customHeight="1" x14ac:dyDescent="0.2">
      <c r="B36" s="53" t="s">
        <v>286</v>
      </c>
      <c r="C36" s="56">
        <v>7</v>
      </c>
      <c r="D36" s="101">
        <v>28500</v>
      </c>
      <c r="E36" s="57">
        <v>2</v>
      </c>
      <c r="F36" s="57">
        <v>4</v>
      </c>
      <c r="G36" s="57">
        <v>1</v>
      </c>
      <c r="H36" s="57">
        <v>1</v>
      </c>
      <c r="I36" s="203">
        <v>3</v>
      </c>
      <c r="J36" s="203">
        <v>4</v>
      </c>
      <c r="K36" s="57">
        <v>313</v>
      </c>
      <c r="L36" s="105">
        <v>0</v>
      </c>
      <c r="M36" s="57">
        <v>0</v>
      </c>
    </row>
    <row r="37" spans="2:13" ht="17.25" customHeight="1" x14ac:dyDescent="0.2">
      <c r="B37" s="204" t="s">
        <v>287</v>
      </c>
      <c r="C37" s="78">
        <v>5</v>
      </c>
      <c r="D37" s="78">
        <v>167</v>
      </c>
      <c r="E37" s="57">
        <v>0</v>
      </c>
      <c r="F37" s="57">
        <v>0</v>
      </c>
      <c r="G37" s="57">
        <v>0</v>
      </c>
      <c r="H37" s="57">
        <v>1</v>
      </c>
      <c r="I37" s="57">
        <v>1</v>
      </c>
      <c r="J37" s="57">
        <v>1</v>
      </c>
      <c r="K37" s="57">
        <v>12</v>
      </c>
      <c r="L37" s="57">
        <v>0</v>
      </c>
      <c r="M37" s="57">
        <v>0</v>
      </c>
    </row>
    <row r="38" spans="2:13" ht="17.25" customHeight="1" x14ac:dyDescent="0.2">
      <c r="B38" s="204" t="s">
        <v>288</v>
      </c>
      <c r="C38" s="105">
        <v>2</v>
      </c>
      <c r="D38" s="105">
        <v>5</v>
      </c>
      <c r="E38" s="105">
        <v>1</v>
      </c>
      <c r="F38" s="105">
        <v>1</v>
      </c>
      <c r="G38" s="105">
        <v>0</v>
      </c>
      <c r="H38" s="105">
        <v>1</v>
      </c>
      <c r="I38" s="105">
        <v>1</v>
      </c>
      <c r="J38" s="105">
        <v>1</v>
      </c>
      <c r="K38" s="105">
        <v>0</v>
      </c>
      <c r="L38" s="105">
        <v>0</v>
      </c>
      <c r="M38" s="105">
        <v>0</v>
      </c>
    </row>
    <row r="39" spans="2:13" ht="17.25" customHeight="1" x14ac:dyDescent="0.2">
      <c r="B39" s="204" t="s">
        <v>289</v>
      </c>
      <c r="C39" s="105">
        <v>6</v>
      </c>
      <c r="D39" s="105">
        <v>19937</v>
      </c>
      <c r="E39" s="57">
        <v>2</v>
      </c>
      <c r="F39" s="57">
        <v>4</v>
      </c>
      <c r="G39" s="105">
        <v>0</v>
      </c>
      <c r="H39" s="57">
        <v>0</v>
      </c>
      <c r="I39" s="203">
        <v>2</v>
      </c>
      <c r="J39" s="203">
        <v>4</v>
      </c>
      <c r="K39" s="57">
        <v>210</v>
      </c>
      <c r="L39" s="57">
        <v>0</v>
      </c>
      <c r="M39" s="57">
        <v>0</v>
      </c>
    </row>
    <row r="40" spans="2:13" ht="17.25" customHeight="1" x14ac:dyDescent="0.2">
      <c r="B40" s="205" t="s">
        <v>420</v>
      </c>
      <c r="C40" s="78">
        <v>4</v>
      </c>
      <c r="D40" s="78">
        <v>52</v>
      </c>
      <c r="E40" s="203">
        <v>1</v>
      </c>
      <c r="F40" s="203">
        <v>1</v>
      </c>
      <c r="G40" s="105">
        <v>0</v>
      </c>
      <c r="H40" s="57">
        <v>1</v>
      </c>
      <c r="I40" s="203">
        <v>2</v>
      </c>
      <c r="J40" s="203">
        <v>3</v>
      </c>
      <c r="K40" s="203">
        <v>2</v>
      </c>
      <c r="L40" s="57">
        <v>0</v>
      </c>
      <c r="M40" s="57">
        <v>0</v>
      </c>
    </row>
    <row r="41" spans="2:13" ht="17.25" customHeight="1" x14ac:dyDescent="0.2">
      <c r="B41" s="205"/>
      <c r="C41" s="78"/>
      <c r="D41" s="78"/>
      <c r="E41" s="203"/>
      <c r="F41" s="203"/>
      <c r="G41" s="105"/>
      <c r="H41" s="57"/>
      <c r="I41" s="203"/>
      <c r="J41" s="203"/>
      <c r="K41" s="203"/>
      <c r="L41" s="57"/>
      <c r="M41" s="57"/>
    </row>
    <row r="42" spans="2:13" ht="17.25" customHeight="1" x14ac:dyDescent="0.2">
      <c r="B42" s="204" t="s">
        <v>290</v>
      </c>
      <c r="C42" s="103">
        <v>14</v>
      </c>
      <c r="D42" s="105">
        <v>36935</v>
      </c>
      <c r="E42" s="203">
        <v>7</v>
      </c>
      <c r="F42" s="203">
        <v>11</v>
      </c>
      <c r="G42" s="57">
        <v>0</v>
      </c>
      <c r="H42" s="105">
        <v>2</v>
      </c>
      <c r="I42" s="203">
        <v>10</v>
      </c>
      <c r="J42" s="203">
        <v>14</v>
      </c>
      <c r="K42" s="203">
        <v>333</v>
      </c>
      <c r="L42" s="203">
        <v>0</v>
      </c>
      <c r="M42" s="105">
        <v>0</v>
      </c>
    </row>
    <row r="43" spans="2:13" ht="17.25" customHeight="1" x14ac:dyDescent="0.2">
      <c r="B43" s="204" t="s">
        <v>291</v>
      </c>
      <c r="C43" s="206">
        <v>4</v>
      </c>
      <c r="D43" s="101">
        <v>22272</v>
      </c>
      <c r="E43" s="203">
        <v>1</v>
      </c>
      <c r="F43" s="203">
        <v>1</v>
      </c>
      <c r="G43" s="105">
        <v>0</v>
      </c>
      <c r="H43" s="203">
        <v>0</v>
      </c>
      <c r="I43" s="203">
        <v>2</v>
      </c>
      <c r="J43" s="203">
        <v>2</v>
      </c>
      <c r="K43" s="203">
        <v>93</v>
      </c>
      <c r="L43" s="57">
        <v>0</v>
      </c>
      <c r="M43" s="57">
        <v>0</v>
      </c>
    </row>
    <row r="44" spans="2:13" ht="17.25" customHeight="1" x14ac:dyDescent="0.2">
      <c r="B44" s="204" t="s">
        <v>76</v>
      </c>
      <c r="C44" s="78">
        <v>9</v>
      </c>
      <c r="D44" s="78">
        <v>2019</v>
      </c>
      <c r="E44" s="105">
        <v>2</v>
      </c>
      <c r="F44" s="105">
        <v>5</v>
      </c>
      <c r="G44" s="57">
        <v>1</v>
      </c>
      <c r="H44" s="105">
        <v>0</v>
      </c>
      <c r="I44" s="203">
        <v>3</v>
      </c>
      <c r="J44" s="203">
        <v>3</v>
      </c>
      <c r="K44" s="203">
        <v>105</v>
      </c>
      <c r="L44" s="57">
        <v>0</v>
      </c>
      <c r="M44" s="57">
        <v>0</v>
      </c>
    </row>
    <row r="45" spans="2:13" ht="17.25" customHeight="1" x14ac:dyDescent="0.2">
      <c r="B45" s="204"/>
      <c r="C45" s="78"/>
      <c r="D45" s="78"/>
      <c r="E45" s="105"/>
      <c r="F45" s="105"/>
      <c r="G45" s="57"/>
      <c r="H45" s="105"/>
      <c r="I45" s="203"/>
      <c r="J45" s="203"/>
      <c r="K45" s="203"/>
      <c r="L45" s="57"/>
      <c r="M45" s="57"/>
    </row>
    <row r="46" spans="2:13" ht="17.25" customHeight="1" x14ac:dyDescent="0.2">
      <c r="B46" s="204" t="s">
        <v>292</v>
      </c>
      <c r="C46" s="103">
        <v>5</v>
      </c>
      <c r="D46" s="103">
        <v>2891</v>
      </c>
      <c r="E46" s="203">
        <v>1</v>
      </c>
      <c r="F46" s="203">
        <v>1</v>
      </c>
      <c r="G46" s="203">
        <v>0</v>
      </c>
      <c r="H46" s="105">
        <v>1</v>
      </c>
      <c r="I46" s="203">
        <v>2</v>
      </c>
      <c r="J46" s="203">
        <v>2</v>
      </c>
      <c r="K46" s="203">
        <v>0</v>
      </c>
      <c r="L46" s="57">
        <v>0</v>
      </c>
      <c r="M46" s="57">
        <v>0</v>
      </c>
    </row>
    <row r="47" spans="2:13" ht="17.25" customHeight="1" x14ac:dyDescent="0.2">
      <c r="B47" s="204" t="s">
        <v>421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</row>
    <row r="48" spans="2:13" ht="17.25" customHeight="1" x14ac:dyDescent="0.2">
      <c r="B48" s="204" t="s">
        <v>77</v>
      </c>
      <c r="C48" s="57">
        <v>5</v>
      </c>
      <c r="D48" s="57">
        <v>1508</v>
      </c>
      <c r="E48" s="57">
        <v>1</v>
      </c>
      <c r="F48" s="57">
        <v>2</v>
      </c>
      <c r="G48" s="57">
        <v>0</v>
      </c>
      <c r="H48" s="57">
        <v>1</v>
      </c>
      <c r="I48" s="57">
        <v>1</v>
      </c>
      <c r="J48" s="57">
        <v>3</v>
      </c>
      <c r="K48" s="57">
        <v>106</v>
      </c>
      <c r="L48" s="57">
        <v>0</v>
      </c>
      <c r="M48" s="57">
        <v>0</v>
      </c>
    </row>
    <row r="49" spans="1:13" ht="17.25" customHeight="1" x14ac:dyDescent="0.2">
      <c r="B49" s="53" t="s">
        <v>293</v>
      </c>
      <c r="C49" s="202">
        <v>1</v>
      </c>
      <c r="D49" s="57">
        <v>1793</v>
      </c>
      <c r="E49" s="57">
        <v>0</v>
      </c>
      <c r="F49" s="57">
        <v>0</v>
      </c>
      <c r="G49" s="57">
        <v>0</v>
      </c>
      <c r="H49" s="57">
        <v>1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</row>
    <row r="50" spans="1:13" ht="17.25" customHeight="1" x14ac:dyDescent="0.2">
      <c r="B50" s="53" t="s">
        <v>294</v>
      </c>
      <c r="C50" s="56">
        <v>9</v>
      </c>
      <c r="D50" s="57">
        <v>2202</v>
      </c>
      <c r="E50" s="57">
        <v>1</v>
      </c>
      <c r="F50" s="57">
        <v>1</v>
      </c>
      <c r="G50" s="57">
        <v>0</v>
      </c>
      <c r="H50" s="57">
        <v>1</v>
      </c>
      <c r="I50" s="57">
        <v>2</v>
      </c>
      <c r="J50" s="57">
        <v>2</v>
      </c>
      <c r="K50" s="57">
        <v>158</v>
      </c>
      <c r="L50" s="57">
        <v>1</v>
      </c>
      <c r="M50" s="57">
        <v>0</v>
      </c>
    </row>
    <row r="51" spans="1:13" ht="17.25" customHeight="1" thickBot="1" x14ac:dyDescent="0.2">
      <c r="B51" s="207"/>
      <c r="C51" s="208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ht="17.25" customHeight="1" x14ac:dyDescent="0.2">
      <c r="B52" s="197"/>
      <c r="C52" s="122" t="s">
        <v>295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7.25" customHeight="1" x14ac:dyDescent="0.2">
      <c r="A53" s="28"/>
    </row>
  </sheetData>
  <mergeCells count="5">
    <mergeCell ref="B6:M6"/>
    <mergeCell ref="C8:H9"/>
    <mergeCell ref="D10:D11"/>
    <mergeCell ref="G10:G11"/>
    <mergeCell ref="H10:H11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5"/>
  <sheetViews>
    <sheetView view="pageBreakPreview" topLeftCell="A28" zoomScale="75" zoomScaleNormal="75" workbookViewId="0">
      <selection activeCell="H62" sqref="H62"/>
    </sheetView>
  </sheetViews>
  <sheetFormatPr defaultColWidth="9.625" defaultRowHeight="17.25" customHeight="1" x14ac:dyDescent="0.15"/>
  <cols>
    <col min="1" max="1" width="13.375" style="27" customWidth="1"/>
    <col min="2" max="2" width="25.625" style="27" customWidth="1"/>
    <col min="3" max="3" width="12.625" style="27" customWidth="1"/>
    <col min="4" max="12" width="9.75" style="27" customWidth="1"/>
    <col min="13" max="14" width="12.125" style="27" customWidth="1"/>
    <col min="15" max="85" width="13.375" style="27" customWidth="1"/>
    <col min="86" max="16384" width="9.625" style="27"/>
  </cols>
  <sheetData>
    <row r="1" spans="1:15" ht="17.25" customHeight="1" x14ac:dyDescent="0.2">
      <c r="A1" s="28"/>
    </row>
    <row r="6" spans="1:15" ht="17.25" customHeight="1" x14ac:dyDescent="0.2">
      <c r="B6" s="211" t="s">
        <v>116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</row>
    <row r="7" spans="1:15" ht="17.25" customHeight="1" thickBot="1" x14ac:dyDescent="0.25">
      <c r="B7" s="46"/>
      <c r="C7" s="46"/>
      <c r="D7" s="46"/>
      <c r="E7" s="46"/>
      <c r="F7" s="81"/>
      <c r="G7" s="46"/>
      <c r="H7" s="46"/>
      <c r="I7" s="46"/>
      <c r="J7" s="46"/>
      <c r="K7" s="46"/>
      <c r="L7" s="46"/>
      <c r="M7" s="46"/>
      <c r="N7" s="72" t="s">
        <v>115</v>
      </c>
    </row>
    <row r="8" spans="1:15" ht="17.25" customHeight="1" x14ac:dyDescent="0.2">
      <c r="C8" s="127" t="s">
        <v>20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ht="17.25" customHeight="1" x14ac:dyDescent="0.2">
      <c r="B9" s="130"/>
      <c r="C9" s="49" t="s">
        <v>21</v>
      </c>
      <c r="D9" s="217" t="s">
        <v>340</v>
      </c>
      <c r="E9" s="173" t="s">
        <v>341</v>
      </c>
      <c r="F9" s="217" t="s">
        <v>342</v>
      </c>
      <c r="G9" s="217" t="s">
        <v>343</v>
      </c>
      <c r="H9" s="173" t="s">
        <v>344</v>
      </c>
      <c r="I9" s="173" t="s">
        <v>345</v>
      </c>
      <c r="J9" s="173" t="s">
        <v>346</v>
      </c>
      <c r="K9" s="217" t="s">
        <v>347</v>
      </c>
      <c r="L9" s="173" t="s">
        <v>348</v>
      </c>
      <c r="M9" s="217" t="s">
        <v>349</v>
      </c>
      <c r="N9" s="224" t="s">
        <v>350</v>
      </c>
      <c r="O9" s="29"/>
    </row>
    <row r="10" spans="1:15" ht="17.25" customHeight="1" x14ac:dyDescent="0.2">
      <c r="B10" s="128"/>
      <c r="C10" s="84"/>
      <c r="D10" s="218"/>
      <c r="E10" s="174" t="s">
        <v>351</v>
      </c>
      <c r="F10" s="218"/>
      <c r="G10" s="218"/>
      <c r="H10" s="174" t="s">
        <v>351</v>
      </c>
      <c r="I10" s="174" t="s">
        <v>352</v>
      </c>
      <c r="J10" s="174" t="s">
        <v>353</v>
      </c>
      <c r="K10" s="218"/>
      <c r="L10" s="174" t="s">
        <v>354</v>
      </c>
      <c r="M10" s="218"/>
      <c r="N10" s="215"/>
      <c r="O10" s="29"/>
    </row>
    <row r="11" spans="1:15" ht="17.25" customHeight="1" x14ac:dyDescent="0.15">
      <c r="C11" s="65"/>
    </row>
    <row r="12" spans="1:15" ht="17.25" customHeight="1" x14ac:dyDescent="0.2">
      <c r="B12" s="175" t="s">
        <v>117</v>
      </c>
      <c r="C12" s="176">
        <v>31954</v>
      </c>
      <c r="D12" s="177">
        <v>77</v>
      </c>
      <c r="E12" s="177">
        <v>30</v>
      </c>
      <c r="F12" s="177">
        <v>91</v>
      </c>
      <c r="G12" s="177">
        <v>6435</v>
      </c>
      <c r="H12" s="177">
        <v>459</v>
      </c>
      <c r="I12" s="177">
        <v>162</v>
      </c>
      <c r="J12" s="177">
        <v>4014</v>
      </c>
      <c r="K12" s="177">
        <v>367</v>
      </c>
      <c r="L12" s="177">
        <v>419</v>
      </c>
      <c r="M12" s="177">
        <v>16689</v>
      </c>
      <c r="N12" s="177">
        <v>3211</v>
      </c>
    </row>
    <row r="13" spans="1:15" ht="17.25" customHeight="1" x14ac:dyDescent="0.2">
      <c r="B13" s="175" t="s">
        <v>118</v>
      </c>
      <c r="C13" s="176">
        <v>33893</v>
      </c>
      <c r="D13" s="178">
        <v>70</v>
      </c>
      <c r="E13" s="178">
        <v>3</v>
      </c>
      <c r="F13" s="178">
        <v>82</v>
      </c>
      <c r="G13" s="178">
        <v>6525</v>
      </c>
      <c r="H13" s="178">
        <v>408</v>
      </c>
      <c r="I13" s="178">
        <v>167</v>
      </c>
      <c r="J13" s="178">
        <v>4290</v>
      </c>
      <c r="K13" s="178">
        <v>371</v>
      </c>
      <c r="L13" s="178">
        <v>495</v>
      </c>
      <c r="M13" s="178">
        <v>17899</v>
      </c>
      <c r="N13" s="178">
        <v>3583</v>
      </c>
    </row>
    <row r="14" spans="1:15" ht="17.25" customHeight="1" x14ac:dyDescent="0.2">
      <c r="B14" s="175" t="s">
        <v>119</v>
      </c>
      <c r="C14" s="176">
        <v>35990</v>
      </c>
      <c r="D14" s="178">
        <v>73</v>
      </c>
      <c r="E14" s="178">
        <v>3</v>
      </c>
      <c r="F14" s="178">
        <v>57</v>
      </c>
      <c r="G14" s="178">
        <v>6570</v>
      </c>
      <c r="H14" s="178">
        <v>425</v>
      </c>
      <c r="I14" s="178">
        <v>202</v>
      </c>
      <c r="J14" s="178">
        <v>4530</v>
      </c>
      <c r="K14" s="178">
        <v>403</v>
      </c>
      <c r="L14" s="178">
        <v>484</v>
      </c>
      <c r="M14" s="178">
        <v>19381</v>
      </c>
      <c r="N14" s="178">
        <v>3862</v>
      </c>
    </row>
    <row r="15" spans="1:15" ht="17.25" customHeight="1" x14ac:dyDescent="0.2">
      <c r="B15" s="175" t="s">
        <v>120</v>
      </c>
      <c r="C15" s="176">
        <v>37345</v>
      </c>
      <c r="D15" s="178">
        <v>79</v>
      </c>
      <c r="E15" s="178">
        <v>5</v>
      </c>
      <c r="F15" s="178">
        <v>55</v>
      </c>
      <c r="G15" s="178">
        <v>6820</v>
      </c>
      <c r="H15" s="178">
        <v>411</v>
      </c>
      <c r="I15" s="178">
        <v>179</v>
      </c>
      <c r="J15" s="178">
        <v>4728</v>
      </c>
      <c r="K15" s="178">
        <v>380</v>
      </c>
      <c r="L15" s="178">
        <v>542</v>
      </c>
      <c r="M15" s="178">
        <v>20293</v>
      </c>
      <c r="N15" s="178">
        <v>3853</v>
      </c>
    </row>
    <row r="16" spans="1:15" ht="17.25" customHeight="1" x14ac:dyDescent="0.2">
      <c r="B16" s="175" t="s">
        <v>121</v>
      </c>
      <c r="C16" s="176">
        <v>37981</v>
      </c>
      <c r="D16" s="178">
        <v>63</v>
      </c>
      <c r="E16" s="178">
        <v>1</v>
      </c>
      <c r="F16" s="178">
        <v>86</v>
      </c>
      <c r="G16" s="178">
        <v>6361</v>
      </c>
      <c r="H16" s="178">
        <v>394</v>
      </c>
      <c r="I16" s="178">
        <v>193</v>
      </c>
      <c r="J16" s="178">
        <v>4851</v>
      </c>
      <c r="K16" s="178">
        <v>354</v>
      </c>
      <c r="L16" s="178">
        <v>518</v>
      </c>
      <c r="M16" s="178">
        <v>21220</v>
      </c>
      <c r="N16" s="178">
        <v>3940</v>
      </c>
    </row>
    <row r="17" spans="2:14" ht="17.25" customHeight="1" x14ac:dyDescent="0.2">
      <c r="B17" s="175"/>
      <c r="C17" s="176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</row>
    <row r="18" spans="2:14" ht="17.25" customHeight="1" x14ac:dyDescent="0.2">
      <c r="B18" s="175" t="s">
        <v>122</v>
      </c>
      <c r="C18" s="176">
        <v>40210</v>
      </c>
      <c r="D18" s="178">
        <v>81</v>
      </c>
      <c r="E18" s="178">
        <v>0</v>
      </c>
      <c r="F18" s="178">
        <v>64</v>
      </c>
      <c r="G18" s="178">
        <v>6189</v>
      </c>
      <c r="H18" s="178">
        <v>406</v>
      </c>
      <c r="I18" s="178">
        <v>252</v>
      </c>
      <c r="J18" s="178">
        <v>5243</v>
      </c>
      <c r="K18" s="178">
        <v>341</v>
      </c>
      <c r="L18" s="178">
        <v>540</v>
      </c>
      <c r="M18" s="178">
        <v>23003</v>
      </c>
      <c r="N18" s="178">
        <v>4091</v>
      </c>
    </row>
    <row r="19" spans="2:14" ht="17.25" customHeight="1" x14ac:dyDescent="0.2">
      <c r="B19" s="175" t="s">
        <v>123</v>
      </c>
      <c r="C19" s="176">
        <v>42591</v>
      </c>
      <c r="D19" s="179">
        <v>86</v>
      </c>
      <c r="E19" s="179">
        <v>9</v>
      </c>
      <c r="F19" s="179">
        <v>66</v>
      </c>
      <c r="G19" s="179">
        <v>6344</v>
      </c>
      <c r="H19" s="179">
        <v>453</v>
      </c>
      <c r="I19" s="179">
        <v>229</v>
      </c>
      <c r="J19" s="179">
        <v>5582</v>
      </c>
      <c r="K19" s="179">
        <v>331</v>
      </c>
      <c r="L19" s="179">
        <v>570</v>
      </c>
      <c r="M19" s="179">
        <v>24531</v>
      </c>
      <c r="N19" s="179">
        <v>4390</v>
      </c>
    </row>
    <row r="20" spans="2:14" ht="17.25" customHeight="1" x14ac:dyDescent="0.2">
      <c r="B20" s="175" t="s">
        <v>124</v>
      </c>
      <c r="C20" s="176">
        <v>44940</v>
      </c>
      <c r="D20" s="179">
        <v>148</v>
      </c>
      <c r="E20" s="179">
        <v>18</v>
      </c>
      <c r="F20" s="179">
        <v>54</v>
      </c>
      <c r="G20" s="179">
        <v>6347</v>
      </c>
      <c r="H20" s="179">
        <v>418</v>
      </c>
      <c r="I20" s="179">
        <v>194</v>
      </c>
      <c r="J20" s="179">
        <v>5902</v>
      </c>
      <c r="K20" s="179">
        <v>312</v>
      </c>
      <c r="L20" s="179">
        <v>537</v>
      </c>
      <c r="M20" s="179">
        <v>26597</v>
      </c>
      <c r="N20" s="179">
        <v>4413</v>
      </c>
    </row>
    <row r="21" spans="2:14" ht="17.25" customHeight="1" x14ac:dyDescent="0.2">
      <c r="B21" s="175" t="s">
        <v>125</v>
      </c>
      <c r="C21" s="176">
        <v>45466</v>
      </c>
      <c r="D21" s="179">
        <v>88</v>
      </c>
      <c r="E21" s="179">
        <v>4</v>
      </c>
      <c r="F21" s="179">
        <v>81</v>
      </c>
      <c r="G21" s="179">
        <v>6036</v>
      </c>
      <c r="H21" s="179">
        <v>418</v>
      </c>
      <c r="I21" s="179">
        <v>203</v>
      </c>
      <c r="J21" s="179">
        <v>6113</v>
      </c>
      <c r="K21" s="179">
        <v>302</v>
      </c>
      <c r="L21" s="180">
        <v>575</v>
      </c>
      <c r="M21" s="180">
        <v>27360</v>
      </c>
      <c r="N21" s="179">
        <v>4286</v>
      </c>
    </row>
    <row r="22" spans="2:14" ht="17.25" customHeight="1" x14ac:dyDescent="0.2">
      <c r="B22" s="175" t="s">
        <v>126</v>
      </c>
      <c r="C22" s="176">
        <v>46669</v>
      </c>
      <c r="D22" s="179">
        <v>103</v>
      </c>
      <c r="E22" s="179">
        <v>4</v>
      </c>
      <c r="F22" s="179">
        <v>62</v>
      </c>
      <c r="G22" s="179">
        <v>5951</v>
      </c>
      <c r="H22" s="179">
        <v>460</v>
      </c>
      <c r="I22" s="179">
        <v>239</v>
      </c>
      <c r="J22" s="179">
        <v>6485</v>
      </c>
      <c r="K22" s="179">
        <v>289</v>
      </c>
      <c r="L22" s="180">
        <v>662</v>
      </c>
      <c r="M22" s="180">
        <v>28180</v>
      </c>
      <c r="N22" s="179">
        <v>4234</v>
      </c>
    </row>
    <row r="23" spans="2:14" ht="17.25" customHeight="1" x14ac:dyDescent="0.2">
      <c r="B23" s="175"/>
      <c r="C23" s="176"/>
      <c r="D23" s="179"/>
      <c r="E23" s="179"/>
      <c r="F23" s="179"/>
      <c r="G23" s="179"/>
      <c r="H23" s="179"/>
      <c r="I23" s="179"/>
      <c r="J23" s="179"/>
      <c r="K23" s="179"/>
      <c r="L23" s="180"/>
      <c r="M23" s="180"/>
      <c r="N23" s="179"/>
    </row>
    <row r="24" spans="2:14" ht="17.25" customHeight="1" x14ac:dyDescent="0.2">
      <c r="B24" s="175" t="s">
        <v>127</v>
      </c>
      <c r="C24" s="176">
        <v>44440</v>
      </c>
      <c r="D24" s="179">
        <v>73</v>
      </c>
      <c r="E24" s="179">
        <v>0</v>
      </c>
      <c r="F24" s="179">
        <v>61</v>
      </c>
      <c r="G24" s="179">
        <v>5773</v>
      </c>
      <c r="H24" s="179">
        <v>384</v>
      </c>
      <c r="I24" s="179">
        <v>200</v>
      </c>
      <c r="J24" s="179">
        <v>6158</v>
      </c>
      <c r="K24" s="179">
        <v>251</v>
      </c>
      <c r="L24" s="181">
        <v>681</v>
      </c>
      <c r="M24" s="181">
        <v>26756</v>
      </c>
      <c r="N24" s="179">
        <v>4103</v>
      </c>
    </row>
    <row r="25" spans="2:14" ht="17.25" customHeight="1" x14ac:dyDescent="0.2">
      <c r="B25" s="175" t="s">
        <v>128</v>
      </c>
      <c r="C25" s="176">
        <v>42542</v>
      </c>
      <c r="D25" s="179">
        <v>46</v>
      </c>
      <c r="E25" s="179">
        <v>6</v>
      </c>
      <c r="F25" s="179">
        <v>48</v>
      </c>
      <c r="G25" s="179">
        <v>5897</v>
      </c>
      <c r="H25" s="179">
        <v>330</v>
      </c>
      <c r="I25" s="179">
        <v>215</v>
      </c>
      <c r="J25" s="179">
        <v>5845</v>
      </c>
      <c r="K25" s="179">
        <v>229</v>
      </c>
      <c r="L25" s="181">
        <v>511</v>
      </c>
      <c r="M25" s="181">
        <v>25607</v>
      </c>
      <c r="N25" s="179">
        <v>3808</v>
      </c>
    </row>
    <row r="26" spans="2:14" ht="17.25" customHeight="1" x14ac:dyDescent="0.2">
      <c r="B26" s="175" t="s">
        <v>129</v>
      </c>
      <c r="C26" s="182">
        <v>46831</v>
      </c>
      <c r="D26" s="183">
        <v>72</v>
      </c>
      <c r="E26" s="183">
        <v>4</v>
      </c>
      <c r="F26" s="183">
        <v>77</v>
      </c>
      <c r="G26" s="183">
        <v>5574</v>
      </c>
      <c r="H26" s="183">
        <v>364</v>
      </c>
      <c r="I26" s="183">
        <v>260</v>
      </c>
      <c r="J26" s="183">
        <v>6579</v>
      </c>
      <c r="K26" s="183">
        <v>256</v>
      </c>
      <c r="L26" s="183">
        <v>594</v>
      </c>
      <c r="M26" s="183">
        <v>29074</v>
      </c>
      <c r="N26" s="183">
        <v>3977</v>
      </c>
    </row>
    <row r="27" spans="2:14" ht="17.25" customHeight="1" x14ac:dyDescent="0.2">
      <c r="B27" s="175" t="s">
        <v>130</v>
      </c>
      <c r="C27" s="176">
        <v>48883</v>
      </c>
      <c r="D27" s="179">
        <v>89</v>
      </c>
      <c r="E27" s="179">
        <v>34</v>
      </c>
      <c r="F27" s="179">
        <v>85</v>
      </c>
      <c r="G27" s="179">
        <v>5733</v>
      </c>
      <c r="H27" s="179">
        <v>394</v>
      </c>
      <c r="I27" s="179">
        <v>240</v>
      </c>
      <c r="J27" s="179">
        <v>7024</v>
      </c>
      <c r="K27" s="179">
        <v>283</v>
      </c>
      <c r="L27" s="181">
        <v>587</v>
      </c>
      <c r="M27" s="181">
        <v>30307</v>
      </c>
      <c r="N27" s="179">
        <v>4107</v>
      </c>
    </row>
    <row r="28" spans="2:14" ht="17.25" customHeight="1" x14ac:dyDescent="0.2">
      <c r="B28" s="175" t="s">
        <v>131</v>
      </c>
      <c r="C28" s="176">
        <v>49735</v>
      </c>
      <c r="D28" s="179">
        <v>91</v>
      </c>
      <c r="E28" s="179">
        <v>13</v>
      </c>
      <c r="F28" s="179">
        <v>76</v>
      </c>
      <c r="G28" s="179">
        <v>5550</v>
      </c>
      <c r="H28" s="179">
        <v>376</v>
      </c>
      <c r="I28" s="179">
        <v>227</v>
      </c>
      <c r="J28" s="179">
        <v>7158</v>
      </c>
      <c r="K28" s="179">
        <v>244</v>
      </c>
      <c r="L28" s="181">
        <v>560</v>
      </c>
      <c r="M28" s="181">
        <v>31278</v>
      </c>
      <c r="N28" s="179">
        <v>4162</v>
      </c>
    </row>
    <row r="29" spans="2:14" ht="17.25" customHeight="1" x14ac:dyDescent="0.2">
      <c r="B29" s="175"/>
      <c r="C29" s="176"/>
      <c r="D29" s="179"/>
      <c r="E29" s="179"/>
      <c r="F29" s="179"/>
      <c r="G29" s="179"/>
      <c r="H29" s="179"/>
      <c r="I29" s="179"/>
      <c r="J29" s="179"/>
      <c r="K29" s="179"/>
      <c r="L29" s="181"/>
      <c r="M29" s="181"/>
      <c r="N29" s="179"/>
    </row>
    <row r="30" spans="2:14" ht="17.25" customHeight="1" x14ac:dyDescent="0.2">
      <c r="B30" s="175" t="s">
        <v>270</v>
      </c>
      <c r="C30" s="176">
        <v>50200</v>
      </c>
      <c r="D30" s="179">
        <v>79</v>
      </c>
      <c r="E30" s="179">
        <v>4</v>
      </c>
      <c r="F30" s="179">
        <v>76</v>
      </c>
      <c r="G30" s="179">
        <v>5496</v>
      </c>
      <c r="H30" s="179">
        <v>466</v>
      </c>
      <c r="I30" s="179">
        <v>271</v>
      </c>
      <c r="J30" s="179">
        <v>7300</v>
      </c>
      <c r="K30" s="179">
        <v>244</v>
      </c>
      <c r="L30" s="181">
        <v>561</v>
      </c>
      <c r="M30" s="181">
        <v>31599</v>
      </c>
      <c r="N30" s="179">
        <v>4104</v>
      </c>
    </row>
    <row r="31" spans="2:14" ht="17.25" customHeight="1" x14ac:dyDescent="0.2">
      <c r="B31" s="175" t="s">
        <v>272</v>
      </c>
      <c r="C31" s="176">
        <v>51182</v>
      </c>
      <c r="D31" s="179">
        <v>77</v>
      </c>
      <c r="E31" s="179">
        <v>13</v>
      </c>
      <c r="F31" s="179">
        <v>69</v>
      </c>
      <c r="G31" s="179">
        <v>5397</v>
      </c>
      <c r="H31" s="179">
        <v>429</v>
      </c>
      <c r="I31" s="179">
        <v>264</v>
      </c>
      <c r="J31" s="179">
        <v>7664</v>
      </c>
      <c r="K31" s="179">
        <v>262</v>
      </c>
      <c r="L31" s="181">
        <v>512</v>
      </c>
      <c r="M31" s="181">
        <v>32140</v>
      </c>
      <c r="N31" s="179">
        <v>4355</v>
      </c>
    </row>
    <row r="32" spans="2:14" ht="17.25" customHeight="1" x14ac:dyDescent="0.2">
      <c r="B32" s="175" t="s">
        <v>296</v>
      </c>
      <c r="C32" s="176">
        <v>50259</v>
      </c>
      <c r="D32" s="179">
        <v>66</v>
      </c>
      <c r="E32" s="179">
        <v>4</v>
      </c>
      <c r="F32" s="179">
        <v>82</v>
      </c>
      <c r="G32" s="179">
        <v>5077</v>
      </c>
      <c r="H32" s="179">
        <v>404</v>
      </c>
      <c r="I32" s="179">
        <v>278</v>
      </c>
      <c r="J32" s="179">
        <v>7575</v>
      </c>
      <c r="K32" s="179">
        <v>206</v>
      </c>
      <c r="L32" s="181">
        <v>449</v>
      </c>
      <c r="M32" s="181">
        <v>31938</v>
      </c>
      <c r="N32" s="179">
        <v>4180</v>
      </c>
    </row>
    <row r="33" spans="2:14" ht="17.25" customHeight="1" x14ac:dyDescent="0.2">
      <c r="B33" s="175" t="s">
        <v>309</v>
      </c>
      <c r="C33" s="176">
        <v>50458</v>
      </c>
      <c r="D33" s="179">
        <v>66</v>
      </c>
      <c r="E33" s="179">
        <v>6</v>
      </c>
      <c r="F33" s="179">
        <v>74</v>
      </c>
      <c r="G33" s="179">
        <v>5024</v>
      </c>
      <c r="H33" s="179">
        <v>421</v>
      </c>
      <c r="I33" s="179">
        <v>302</v>
      </c>
      <c r="J33" s="179">
        <v>7697</v>
      </c>
      <c r="K33" s="179">
        <v>197</v>
      </c>
      <c r="L33" s="181">
        <v>484</v>
      </c>
      <c r="M33" s="181">
        <v>31850</v>
      </c>
      <c r="N33" s="179">
        <v>4337</v>
      </c>
    </row>
    <row r="34" spans="2:14" ht="17.25" customHeight="1" x14ac:dyDescent="0.2">
      <c r="B34" s="175" t="s">
        <v>307</v>
      </c>
      <c r="C34" s="176">
        <v>52262</v>
      </c>
      <c r="D34" s="179">
        <v>64</v>
      </c>
      <c r="E34" s="179">
        <v>15</v>
      </c>
      <c r="F34" s="179">
        <v>78</v>
      </c>
      <c r="G34" s="179">
        <v>4881</v>
      </c>
      <c r="H34" s="179">
        <v>506</v>
      </c>
      <c r="I34" s="179">
        <v>305</v>
      </c>
      <c r="J34" s="179">
        <v>7933</v>
      </c>
      <c r="K34" s="179">
        <v>197</v>
      </c>
      <c r="L34" s="181">
        <v>413</v>
      </c>
      <c r="M34" s="181">
        <v>33155</v>
      </c>
      <c r="N34" s="179">
        <v>4715</v>
      </c>
    </row>
    <row r="35" spans="2:14" ht="17.25" customHeight="1" x14ac:dyDescent="0.2">
      <c r="B35" s="175"/>
      <c r="C35" s="176"/>
      <c r="D35" s="179"/>
      <c r="E35" s="179"/>
      <c r="F35" s="179"/>
      <c r="G35" s="179"/>
      <c r="H35" s="179"/>
      <c r="I35" s="179"/>
      <c r="J35" s="179"/>
      <c r="K35" s="179"/>
      <c r="L35" s="181"/>
      <c r="M35" s="181"/>
      <c r="N35" s="179"/>
    </row>
    <row r="36" spans="2:14" ht="17.25" customHeight="1" x14ac:dyDescent="0.2">
      <c r="B36" s="175" t="s">
        <v>312</v>
      </c>
      <c r="C36" s="176">
        <v>53611</v>
      </c>
      <c r="D36" s="179">
        <v>75</v>
      </c>
      <c r="E36" s="179">
        <v>54</v>
      </c>
      <c r="F36" s="179">
        <v>80</v>
      </c>
      <c r="G36" s="179">
        <v>4695</v>
      </c>
      <c r="H36" s="179">
        <v>482</v>
      </c>
      <c r="I36" s="179">
        <v>325</v>
      </c>
      <c r="J36" s="179">
        <v>8352</v>
      </c>
      <c r="K36" s="179">
        <v>160</v>
      </c>
      <c r="L36" s="179">
        <v>486</v>
      </c>
      <c r="M36" s="179">
        <v>34031</v>
      </c>
      <c r="N36" s="27">
        <v>4871</v>
      </c>
    </row>
    <row r="37" spans="2:14" ht="17.25" customHeight="1" x14ac:dyDescent="0.2">
      <c r="B37" s="175" t="s">
        <v>369</v>
      </c>
      <c r="C37" s="176">
        <v>52948</v>
      </c>
      <c r="D37" s="179">
        <v>113</v>
      </c>
      <c r="E37" s="179">
        <v>3</v>
      </c>
      <c r="F37" s="179">
        <v>99</v>
      </c>
      <c r="G37" s="179">
        <v>4229</v>
      </c>
      <c r="H37" s="179">
        <v>482</v>
      </c>
      <c r="I37" s="179">
        <v>278</v>
      </c>
      <c r="J37" s="179">
        <v>8281</v>
      </c>
      <c r="K37" s="179">
        <v>148</v>
      </c>
      <c r="L37" s="179">
        <v>437</v>
      </c>
      <c r="M37" s="179">
        <v>33907</v>
      </c>
      <c r="N37" s="179">
        <v>4971</v>
      </c>
    </row>
    <row r="38" spans="2:14" ht="17.25" customHeight="1" x14ac:dyDescent="0.2">
      <c r="B38" s="175" t="s">
        <v>371</v>
      </c>
      <c r="C38" s="176">
        <v>47488</v>
      </c>
      <c r="D38" s="179">
        <v>110</v>
      </c>
      <c r="E38" s="179">
        <v>16</v>
      </c>
      <c r="F38" s="179">
        <v>84</v>
      </c>
      <c r="G38" s="179">
        <v>3567</v>
      </c>
      <c r="H38" s="179">
        <v>433</v>
      </c>
      <c r="I38" s="179">
        <v>173</v>
      </c>
      <c r="J38" s="179">
        <v>7870</v>
      </c>
      <c r="K38" s="179">
        <v>131</v>
      </c>
      <c r="L38" s="179">
        <v>452</v>
      </c>
      <c r="M38" s="179">
        <v>30226</v>
      </c>
      <c r="N38" s="179">
        <v>4426</v>
      </c>
    </row>
    <row r="39" spans="2:14" ht="17.25" customHeight="1" x14ac:dyDescent="0.2">
      <c r="B39" s="175" t="s">
        <v>376</v>
      </c>
      <c r="C39" s="176">
        <v>49075</v>
      </c>
      <c r="D39" s="179">
        <v>93</v>
      </c>
      <c r="E39" s="179">
        <v>10</v>
      </c>
      <c r="F39" s="179">
        <v>74</v>
      </c>
      <c r="G39" s="179">
        <v>3701</v>
      </c>
      <c r="H39" s="179">
        <v>454</v>
      </c>
      <c r="I39" s="179">
        <v>195</v>
      </c>
      <c r="J39" s="179">
        <v>8098</v>
      </c>
      <c r="K39" s="179">
        <v>120</v>
      </c>
      <c r="L39" s="179">
        <v>463</v>
      </c>
      <c r="M39" s="179">
        <v>31250</v>
      </c>
      <c r="N39" s="179">
        <v>4617</v>
      </c>
    </row>
    <row r="40" spans="2:14" ht="17.25" customHeight="1" x14ac:dyDescent="0.2">
      <c r="B40" s="175" t="s">
        <v>435</v>
      </c>
      <c r="C40" s="176">
        <f>SUM(C42:C60)</f>
        <v>55518</v>
      </c>
      <c r="D40" s="179">
        <f>SUM(D42:D60)</f>
        <v>99</v>
      </c>
      <c r="E40" s="179">
        <f t="shared" ref="E40:N40" si="0">SUM(E42:E60)</f>
        <v>8</v>
      </c>
      <c r="F40" s="179">
        <f t="shared" si="0"/>
        <v>71</v>
      </c>
      <c r="G40" s="179">
        <f t="shared" si="0"/>
        <v>3764</v>
      </c>
      <c r="H40" s="179">
        <f t="shared" si="0"/>
        <v>483</v>
      </c>
      <c r="I40" s="179">
        <f t="shared" si="0"/>
        <v>267</v>
      </c>
      <c r="J40" s="179">
        <f t="shared" si="0"/>
        <v>8825</v>
      </c>
      <c r="K40" s="179">
        <f t="shared" si="0"/>
        <v>131</v>
      </c>
      <c r="L40" s="179">
        <f t="shared" si="0"/>
        <v>503</v>
      </c>
      <c r="M40" s="179">
        <f t="shared" si="0"/>
        <v>36638</v>
      </c>
      <c r="N40" s="179">
        <f t="shared" si="0"/>
        <v>4729</v>
      </c>
    </row>
    <row r="41" spans="2:14" ht="17.25" customHeight="1" x14ac:dyDescent="0.2">
      <c r="B41" s="184"/>
      <c r="C41" s="185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</row>
    <row r="42" spans="2:14" ht="17.25" customHeight="1" x14ac:dyDescent="0.15">
      <c r="B42" s="187" t="s">
        <v>422</v>
      </c>
      <c r="C42" s="176">
        <f>SUM(D42:N42)</f>
        <v>21404</v>
      </c>
      <c r="D42" s="183">
        <v>65</v>
      </c>
      <c r="E42" s="183">
        <v>8</v>
      </c>
      <c r="F42" s="183">
        <v>17</v>
      </c>
      <c r="G42" s="183">
        <v>1681</v>
      </c>
      <c r="H42" s="183">
        <v>178</v>
      </c>
      <c r="I42" s="183">
        <v>123</v>
      </c>
      <c r="J42" s="183">
        <v>3375</v>
      </c>
      <c r="K42" s="183">
        <v>65</v>
      </c>
      <c r="L42" s="183">
        <v>230</v>
      </c>
      <c r="M42" s="183">
        <v>13938</v>
      </c>
      <c r="N42" s="183">
        <v>1724</v>
      </c>
    </row>
    <row r="43" spans="2:14" ht="17.25" customHeight="1" x14ac:dyDescent="0.15">
      <c r="B43" s="187" t="s">
        <v>423</v>
      </c>
      <c r="C43" s="176">
        <f t="shared" ref="C43:C60" si="1">SUM(D43:N43)</f>
        <v>3107</v>
      </c>
      <c r="D43" s="183">
        <v>1</v>
      </c>
      <c r="E43" s="57">
        <v>0</v>
      </c>
      <c r="F43" s="183">
        <v>1</v>
      </c>
      <c r="G43" s="183">
        <v>169</v>
      </c>
      <c r="H43" s="183">
        <v>22</v>
      </c>
      <c r="I43" s="183">
        <v>8</v>
      </c>
      <c r="J43" s="183">
        <v>508</v>
      </c>
      <c r="K43" s="183">
        <v>5</v>
      </c>
      <c r="L43" s="183">
        <v>22</v>
      </c>
      <c r="M43" s="183">
        <v>2043</v>
      </c>
      <c r="N43" s="183">
        <v>328</v>
      </c>
    </row>
    <row r="44" spans="2:14" ht="17.25" customHeight="1" x14ac:dyDescent="0.15">
      <c r="B44" s="187" t="s">
        <v>424</v>
      </c>
      <c r="C44" s="176">
        <f t="shared" si="1"/>
        <v>2660</v>
      </c>
      <c r="D44" s="183">
        <v>1</v>
      </c>
      <c r="E44" s="57">
        <v>0</v>
      </c>
      <c r="F44" s="57">
        <v>0</v>
      </c>
      <c r="G44" s="183">
        <v>143</v>
      </c>
      <c r="H44" s="183">
        <v>29</v>
      </c>
      <c r="I44" s="183">
        <v>14</v>
      </c>
      <c r="J44" s="183">
        <v>416</v>
      </c>
      <c r="K44" s="183">
        <v>3</v>
      </c>
      <c r="L44" s="183">
        <v>23</v>
      </c>
      <c r="M44" s="183">
        <v>1730</v>
      </c>
      <c r="N44" s="183">
        <v>301</v>
      </c>
    </row>
    <row r="45" spans="2:14" ht="17.25" customHeight="1" x14ac:dyDescent="0.15">
      <c r="B45" s="187" t="s">
        <v>425</v>
      </c>
      <c r="C45" s="176">
        <f t="shared" si="1"/>
        <v>1580</v>
      </c>
      <c r="D45" s="183">
        <v>0</v>
      </c>
      <c r="E45" s="183">
        <v>0</v>
      </c>
      <c r="F45" s="183">
        <v>1</v>
      </c>
      <c r="G45" s="183">
        <v>91</v>
      </c>
      <c r="H45" s="183">
        <v>12</v>
      </c>
      <c r="I45" s="183">
        <v>11</v>
      </c>
      <c r="J45" s="183">
        <v>228</v>
      </c>
      <c r="K45" s="183">
        <v>1</v>
      </c>
      <c r="L45" s="183">
        <v>6</v>
      </c>
      <c r="M45" s="183">
        <v>1039</v>
      </c>
      <c r="N45" s="183">
        <v>191</v>
      </c>
    </row>
    <row r="46" spans="2:14" ht="17.25" customHeight="1" x14ac:dyDescent="0.15">
      <c r="B46" s="188" t="s">
        <v>426</v>
      </c>
      <c r="C46" s="176">
        <f t="shared" si="1"/>
        <v>1433</v>
      </c>
      <c r="D46" s="183">
        <v>2</v>
      </c>
      <c r="E46" s="57">
        <v>0</v>
      </c>
      <c r="F46" s="57">
        <v>3</v>
      </c>
      <c r="G46" s="183">
        <v>100</v>
      </c>
      <c r="H46" s="183">
        <v>19</v>
      </c>
      <c r="I46" s="183">
        <v>8</v>
      </c>
      <c r="J46" s="183">
        <v>187</v>
      </c>
      <c r="K46" s="183">
        <v>3</v>
      </c>
      <c r="L46" s="183">
        <v>11</v>
      </c>
      <c r="M46" s="183">
        <v>885</v>
      </c>
      <c r="N46" s="183">
        <v>215</v>
      </c>
    </row>
    <row r="47" spans="2:14" ht="17.25" customHeight="1" x14ac:dyDescent="0.15">
      <c r="B47" s="187" t="s">
        <v>427</v>
      </c>
      <c r="C47" s="176">
        <f t="shared" si="1"/>
        <v>5266</v>
      </c>
      <c r="D47" s="183">
        <v>5</v>
      </c>
      <c r="E47" s="57">
        <v>0</v>
      </c>
      <c r="F47" s="183">
        <v>8</v>
      </c>
      <c r="G47" s="183">
        <v>362</v>
      </c>
      <c r="H47" s="183">
        <v>37</v>
      </c>
      <c r="I47" s="183">
        <v>22</v>
      </c>
      <c r="J47" s="183">
        <v>862</v>
      </c>
      <c r="K47" s="183">
        <v>14</v>
      </c>
      <c r="L47" s="183">
        <v>46</v>
      </c>
      <c r="M47" s="183">
        <v>3544</v>
      </c>
      <c r="N47" s="183">
        <v>366</v>
      </c>
    </row>
    <row r="48" spans="2:14" ht="17.25" customHeight="1" x14ac:dyDescent="0.15">
      <c r="B48" s="187" t="s">
        <v>428</v>
      </c>
      <c r="C48" s="176">
        <f t="shared" si="1"/>
        <v>1702</v>
      </c>
      <c r="D48" s="183">
        <v>4</v>
      </c>
      <c r="E48" s="57">
        <v>0</v>
      </c>
      <c r="F48" s="183">
        <v>2</v>
      </c>
      <c r="G48" s="183">
        <v>81</v>
      </c>
      <c r="H48" s="183">
        <v>19</v>
      </c>
      <c r="I48" s="183">
        <v>8</v>
      </c>
      <c r="J48" s="183">
        <v>251</v>
      </c>
      <c r="K48" s="183">
        <v>5</v>
      </c>
      <c r="L48" s="183">
        <v>14</v>
      </c>
      <c r="M48" s="183">
        <v>1219</v>
      </c>
      <c r="N48" s="183">
        <v>99</v>
      </c>
    </row>
    <row r="49" spans="1:14" ht="17.25" customHeight="1" x14ac:dyDescent="0.15">
      <c r="B49" s="187"/>
      <c r="C49" s="176"/>
      <c r="D49" s="183"/>
      <c r="E49" s="57"/>
      <c r="F49" s="183"/>
      <c r="G49" s="183"/>
      <c r="H49" s="183"/>
      <c r="I49" s="183"/>
      <c r="J49" s="183"/>
      <c r="K49" s="183"/>
      <c r="L49" s="183"/>
      <c r="M49" s="183"/>
      <c r="N49" s="183"/>
    </row>
    <row r="50" spans="1:14" ht="17.25" customHeight="1" x14ac:dyDescent="0.15">
      <c r="B50" s="187" t="s">
        <v>429</v>
      </c>
      <c r="C50" s="176">
        <f t="shared" si="1"/>
        <v>714</v>
      </c>
      <c r="D50" s="183">
        <v>1</v>
      </c>
      <c r="E50" s="183">
        <v>0</v>
      </c>
      <c r="F50" s="183">
        <v>0</v>
      </c>
      <c r="G50" s="183">
        <v>24</v>
      </c>
      <c r="H50" s="183">
        <v>4</v>
      </c>
      <c r="I50" s="183">
        <v>7</v>
      </c>
      <c r="J50" s="183">
        <v>127</v>
      </c>
      <c r="K50" s="183">
        <v>0</v>
      </c>
      <c r="L50" s="183">
        <v>2</v>
      </c>
      <c r="M50" s="183">
        <v>488</v>
      </c>
      <c r="N50" s="183">
        <v>61</v>
      </c>
    </row>
    <row r="51" spans="1:14" ht="17.25" customHeight="1" x14ac:dyDescent="0.2">
      <c r="B51" s="188" t="s">
        <v>430</v>
      </c>
      <c r="C51" s="176">
        <f t="shared" si="1"/>
        <v>261</v>
      </c>
      <c r="D51" s="181">
        <v>0</v>
      </c>
      <c r="E51" s="57">
        <v>0</v>
      </c>
      <c r="F51" s="183">
        <v>0</v>
      </c>
      <c r="G51" s="183">
        <v>34</v>
      </c>
      <c r="H51" s="183">
        <v>5</v>
      </c>
      <c r="I51" s="183">
        <v>1</v>
      </c>
      <c r="J51" s="183">
        <v>42</v>
      </c>
      <c r="K51" s="183">
        <v>1</v>
      </c>
      <c r="L51" s="183">
        <v>4</v>
      </c>
      <c r="M51" s="183">
        <v>123</v>
      </c>
      <c r="N51" s="183">
        <v>51</v>
      </c>
    </row>
    <row r="52" spans="1:14" ht="17.25" customHeight="1" x14ac:dyDescent="0.15">
      <c r="B52" s="188" t="s">
        <v>431</v>
      </c>
      <c r="C52" s="176">
        <f t="shared" si="1"/>
        <v>1434</v>
      </c>
      <c r="D52" s="57">
        <v>0</v>
      </c>
      <c r="E52" s="57">
        <v>0</v>
      </c>
      <c r="F52" s="57">
        <v>1</v>
      </c>
      <c r="G52" s="183">
        <v>99</v>
      </c>
      <c r="H52" s="183">
        <v>19</v>
      </c>
      <c r="I52" s="183">
        <v>4</v>
      </c>
      <c r="J52" s="183">
        <v>212</v>
      </c>
      <c r="K52" s="57">
        <v>2</v>
      </c>
      <c r="L52" s="183">
        <v>17</v>
      </c>
      <c r="M52" s="183">
        <v>972</v>
      </c>
      <c r="N52" s="183">
        <v>108</v>
      </c>
    </row>
    <row r="53" spans="1:14" ht="17.25" customHeight="1" x14ac:dyDescent="0.15">
      <c r="B53" s="187" t="s">
        <v>432</v>
      </c>
      <c r="C53" s="176">
        <f t="shared" si="1"/>
        <v>2247</v>
      </c>
      <c r="D53" s="183">
        <v>2</v>
      </c>
      <c r="E53" s="183">
        <v>0</v>
      </c>
      <c r="F53" s="183">
        <v>12</v>
      </c>
      <c r="G53" s="183">
        <v>75</v>
      </c>
      <c r="H53" s="183">
        <v>20</v>
      </c>
      <c r="I53" s="183">
        <v>5</v>
      </c>
      <c r="J53" s="183">
        <v>448</v>
      </c>
      <c r="K53" s="183">
        <v>3</v>
      </c>
      <c r="L53" s="183">
        <v>17</v>
      </c>
      <c r="M53" s="183">
        <v>1535</v>
      </c>
      <c r="N53" s="183">
        <v>130</v>
      </c>
    </row>
    <row r="54" spans="1:14" ht="17.25" customHeight="1" x14ac:dyDescent="0.15">
      <c r="B54" s="189" t="s">
        <v>433</v>
      </c>
      <c r="C54" s="176">
        <f t="shared" si="1"/>
        <v>1088</v>
      </c>
      <c r="D54" s="183">
        <v>0</v>
      </c>
      <c r="E54" s="183">
        <v>0</v>
      </c>
      <c r="F54" s="183">
        <v>0</v>
      </c>
      <c r="G54" s="183">
        <v>47</v>
      </c>
      <c r="H54" s="183">
        <v>10</v>
      </c>
      <c r="I54" s="183">
        <v>1</v>
      </c>
      <c r="J54" s="183">
        <v>142</v>
      </c>
      <c r="K54" s="183">
        <v>1</v>
      </c>
      <c r="L54" s="183">
        <v>10</v>
      </c>
      <c r="M54" s="183">
        <v>720</v>
      </c>
      <c r="N54" s="183">
        <v>157</v>
      </c>
    </row>
    <row r="55" spans="1:14" ht="17.25" customHeight="1" x14ac:dyDescent="0.2">
      <c r="B55" s="187" t="s">
        <v>434</v>
      </c>
      <c r="C55" s="176">
        <f t="shared" si="1"/>
        <v>1469</v>
      </c>
      <c r="D55" s="181">
        <v>2</v>
      </c>
      <c r="E55" s="181">
        <v>0</v>
      </c>
      <c r="F55" s="183">
        <v>10</v>
      </c>
      <c r="G55" s="183">
        <v>56</v>
      </c>
      <c r="H55" s="183">
        <v>4</v>
      </c>
      <c r="I55" s="183">
        <v>5</v>
      </c>
      <c r="J55" s="183">
        <v>238</v>
      </c>
      <c r="K55" s="183">
        <v>3</v>
      </c>
      <c r="L55" s="183">
        <v>11</v>
      </c>
      <c r="M55" s="183">
        <v>1010</v>
      </c>
      <c r="N55" s="183">
        <v>130</v>
      </c>
    </row>
    <row r="56" spans="1:14" ht="17.25" customHeight="1" x14ac:dyDescent="0.2">
      <c r="B56" s="187"/>
      <c r="C56" s="176"/>
      <c r="D56" s="181"/>
      <c r="E56" s="57"/>
      <c r="F56" s="183"/>
      <c r="G56" s="183"/>
      <c r="H56" s="183"/>
      <c r="I56" s="183"/>
      <c r="J56" s="183"/>
      <c r="K56" s="183"/>
      <c r="L56" s="183"/>
      <c r="M56" s="183"/>
      <c r="N56" s="183"/>
    </row>
    <row r="57" spans="1:14" ht="17.25" customHeight="1" x14ac:dyDescent="0.15">
      <c r="B57" s="188" t="s">
        <v>436</v>
      </c>
      <c r="C57" s="176">
        <f t="shared" si="1"/>
        <v>5711</v>
      </c>
      <c r="D57" s="183">
        <v>4</v>
      </c>
      <c r="E57" s="183">
        <v>0</v>
      </c>
      <c r="F57" s="183">
        <v>4</v>
      </c>
      <c r="G57" s="183">
        <v>431</v>
      </c>
      <c r="H57" s="183">
        <v>54</v>
      </c>
      <c r="I57" s="183">
        <v>29</v>
      </c>
      <c r="J57" s="183">
        <v>863</v>
      </c>
      <c r="K57" s="183">
        <v>15</v>
      </c>
      <c r="L57" s="183">
        <v>43</v>
      </c>
      <c r="M57" s="183">
        <v>3747</v>
      </c>
      <c r="N57" s="183">
        <v>521</v>
      </c>
    </row>
    <row r="58" spans="1:14" ht="17.25" customHeight="1" x14ac:dyDescent="0.15">
      <c r="B58" s="188" t="s">
        <v>437</v>
      </c>
      <c r="C58" s="176">
        <f t="shared" si="1"/>
        <v>2008</v>
      </c>
      <c r="D58" s="183">
        <v>7</v>
      </c>
      <c r="E58" s="183">
        <v>0</v>
      </c>
      <c r="F58" s="183">
        <v>0</v>
      </c>
      <c r="G58" s="183">
        <v>148</v>
      </c>
      <c r="H58" s="183">
        <v>13</v>
      </c>
      <c r="I58" s="183">
        <v>1</v>
      </c>
      <c r="J58" s="183">
        <v>372</v>
      </c>
      <c r="K58" s="183">
        <v>5</v>
      </c>
      <c r="L58" s="183">
        <v>15</v>
      </c>
      <c r="M58" s="183">
        <v>1287</v>
      </c>
      <c r="N58" s="183">
        <v>160</v>
      </c>
    </row>
    <row r="59" spans="1:14" ht="17.25" customHeight="1" x14ac:dyDescent="0.2">
      <c r="B59" s="188" t="s">
        <v>438</v>
      </c>
      <c r="C59" s="176">
        <f t="shared" si="1"/>
        <v>1043</v>
      </c>
      <c r="D59" s="183">
        <v>1</v>
      </c>
      <c r="E59" s="181">
        <v>0</v>
      </c>
      <c r="F59" s="181">
        <v>2</v>
      </c>
      <c r="G59" s="183">
        <v>76</v>
      </c>
      <c r="H59" s="183">
        <v>9</v>
      </c>
      <c r="I59" s="183">
        <v>5</v>
      </c>
      <c r="J59" s="183">
        <v>137</v>
      </c>
      <c r="K59" s="183">
        <v>2</v>
      </c>
      <c r="L59" s="183">
        <v>9</v>
      </c>
      <c r="M59" s="183">
        <v>712</v>
      </c>
      <c r="N59" s="183">
        <v>90</v>
      </c>
    </row>
    <row r="60" spans="1:14" ht="17.25" customHeight="1" x14ac:dyDescent="0.2">
      <c r="B60" s="190" t="s">
        <v>439</v>
      </c>
      <c r="C60" s="176">
        <f t="shared" si="1"/>
        <v>2391</v>
      </c>
      <c r="D60" s="183">
        <v>4</v>
      </c>
      <c r="E60" s="181">
        <v>0</v>
      </c>
      <c r="F60" s="183">
        <v>10</v>
      </c>
      <c r="G60" s="183">
        <v>147</v>
      </c>
      <c r="H60" s="183">
        <v>29</v>
      </c>
      <c r="I60" s="183">
        <v>15</v>
      </c>
      <c r="J60" s="183">
        <v>417</v>
      </c>
      <c r="K60" s="183">
        <v>3</v>
      </c>
      <c r="L60" s="183">
        <v>23</v>
      </c>
      <c r="M60" s="183">
        <v>1646</v>
      </c>
      <c r="N60" s="183">
        <v>97</v>
      </c>
    </row>
    <row r="61" spans="1:14" ht="17.25" customHeight="1" thickBot="1" x14ac:dyDescent="0.2">
      <c r="B61" s="191"/>
      <c r="C61" s="192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</row>
    <row r="62" spans="1:14" ht="17.25" customHeight="1" x14ac:dyDescent="0.2">
      <c r="A62" s="28"/>
      <c r="B62" s="194"/>
      <c r="C62" s="28" t="s">
        <v>308</v>
      </c>
      <c r="D62" s="194"/>
      <c r="E62" s="194"/>
      <c r="F62" s="194"/>
      <c r="G62" s="194"/>
      <c r="H62" s="152"/>
      <c r="I62" s="194"/>
      <c r="J62" s="194"/>
      <c r="K62" s="194"/>
      <c r="L62" s="194"/>
      <c r="M62" s="194"/>
      <c r="N62" s="194"/>
    </row>
    <row r="63" spans="1:14" ht="17.25" customHeight="1" x14ac:dyDescent="0.15">
      <c r="B63" s="194"/>
      <c r="C63" s="194"/>
    </row>
    <row r="64" spans="1:14" ht="17.25" customHeight="1" x14ac:dyDescent="0.2">
      <c r="B64" s="28" t="s">
        <v>17</v>
      </c>
    </row>
    <row r="65" spans="4:14" ht="17.25" customHeight="1" x14ac:dyDescent="0.2">
      <c r="D65" s="183"/>
      <c r="E65" s="181"/>
      <c r="F65" s="183"/>
      <c r="G65" s="183"/>
      <c r="H65" s="183"/>
      <c r="I65" s="183"/>
      <c r="J65" s="183"/>
      <c r="K65" s="183"/>
      <c r="L65" s="183"/>
      <c r="M65" s="183"/>
      <c r="N65" s="183"/>
    </row>
  </sheetData>
  <mergeCells count="7">
    <mergeCell ref="B6:N6"/>
    <mergeCell ref="D9:D10"/>
    <mergeCell ref="F9:F10"/>
    <mergeCell ref="G9:G10"/>
    <mergeCell ref="K9:K10"/>
    <mergeCell ref="M9:M10"/>
    <mergeCell ref="N9:N10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M78"/>
  <sheetViews>
    <sheetView view="pageBreakPreview" zoomScale="70" zoomScaleNormal="75" zoomScaleSheetLayoutView="70" workbookViewId="0"/>
  </sheetViews>
  <sheetFormatPr defaultRowHeight="17.25" customHeight="1" x14ac:dyDescent="0.15"/>
  <cols>
    <col min="1" max="1" width="13.375" style="38" customWidth="1"/>
    <col min="2" max="2" width="4.25" style="38" customWidth="1"/>
    <col min="3" max="3" width="13.125" style="38" customWidth="1"/>
    <col min="4" max="4" width="11.25" style="38" customWidth="1"/>
    <col min="5" max="12" width="13.125" style="38" customWidth="1"/>
    <col min="13" max="16384" width="9" style="38"/>
  </cols>
  <sheetData>
    <row r="6" spans="2:13" ht="17.25" customHeight="1" x14ac:dyDescent="0.2">
      <c r="B6" s="225" t="s">
        <v>23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2:13" ht="17.25" customHeight="1" thickBot="1" x14ac:dyDescent="0.25">
      <c r="B7" s="158"/>
      <c r="C7" s="158"/>
      <c r="D7" s="158"/>
      <c r="E7" s="159" t="s">
        <v>24</v>
      </c>
      <c r="F7" s="160"/>
      <c r="G7" s="161"/>
      <c r="I7" s="161"/>
      <c r="J7" s="161"/>
      <c r="K7" s="161"/>
      <c r="L7" s="161" t="s">
        <v>132</v>
      </c>
    </row>
    <row r="8" spans="2:13" ht="17.25" customHeight="1" x14ac:dyDescent="0.15">
      <c r="B8" s="162"/>
      <c r="C8" s="162"/>
      <c r="D8" s="163"/>
      <c r="E8" s="226" t="s">
        <v>355</v>
      </c>
      <c r="F8" s="227"/>
      <c r="G8" s="226" t="s">
        <v>372</v>
      </c>
      <c r="H8" s="227"/>
      <c r="I8" s="226" t="s">
        <v>383</v>
      </c>
      <c r="J8" s="230"/>
      <c r="K8" s="226" t="s">
        <v>539</v>
      </c>
      <c r="L8" s="230"/>
    </row>
    <row r="9" spans="2:13" ht="17.25" customHeight="1" x14ac:dyDescent="0.15">
      <c r="B9" s="162"/>
      <c r="C9" s="162"/>
      <c r="D9" s="164"/>
      <c r="E9" s="228"/>
      <c r="F9" s="229"/>
      <c r="G9" s="228"/>
      <c r="H9" s="229"/>
      <c r="I9" s="228"/>
      <c r="J9" s="231"/>
      <c r="K9" s="228"/>
      <c r="L9" s="231"/>
    </row>
    <row r="10" spans="2:13" ht="17.25" customHeight="1" x14ac:dyDescent="0.2">
      <c r="B10" s="165"/>
      <c r="C10" s="165"/>
      <c r="D10" s="166"/>
      <c r="E10" s="146" t="s">
        <v>133</v>
      </c>
      <c r="F10" s="147" t="s">
        <v>356</v>
      </c>
      <c r="G10" s="146" t="s">
        <v>133</v>
      </c>
      <c r="H10" s="147" t="s">
        <v>356</v>
      </c>
      <c r="I10" s="146" t="s">
        <v>133</v>
      </c>
      <c r="J10" s="147" t="s">
        <v>356</v>
      </c>
      <c r="K10" s="146" t="s">
        <v>133</v>
      </c>
      <c r="L10" s="147" t="s">
        <v>356</v>
      </c>
    </row>
    <row r="11" spans="2:13" ht="17.25" customHeight="1" x14ac:dyDescent="0.15">
      <c r="B11" s="162"/>
      <c r="C11" s="162"/>
      <c r="D11" s="164"/>
      <c r="E11" s="162"/>
      <c r="F11" s="162"/>
      <c r="G11" s="162"/>
      <c r="H11" s="162"/>
      <c r="I11" s="162"/>
      <c r="J11" s="162"/>
      <c r="K11" s="162"/>
      <c r="L11" s="162"/>
    </row>
    <row r="12" spans="2:13" s="39" customFormat="1" ht="17.25" customHeight="1" x14ac:dyDescent="0.2">
      <c r="B12" s="167"/>
      <c r="C12" s="168" t="s">
        <v>478</v>
      </c>
      <c r="D12" s="169"/>
      <c r="E12" s="151">
        <v>8</v>
      </c>
      <c r="F12" s="151">
        <v>1117</v>
      </c>
      <c r="G12" s="151">
        <v>9</v>
      </c>
      <c r="H12" s="151">
        <v>1115</v>
      </c>
      <c r="I12" s="151">
        <v>9</v>
      </c>
      <c r="J12" s="151">
        <v>1250</v>
      </c>
      <c r="K12" s="151">
        <v>10</v>
      </c>
      <c r="L12" s="151">
        <v>2327</v>
      </c>
    </row>
    <row r="13" spans="2:13" ht="17.25" customHeight="1" x14ac:dyDescent="0.2">
      <c r="B13" s="162"/>
      <c r="C13" s="170"/>
      <c r="D13" s="164"/>
      <c r="E13" s="155"/>
      <c r="F13" s="155"/>
      <c r="G13" s="155"/>
      <c r="H13" s="155"/>
      <c r="I13" s="155"/>
      <c r="J13" s="155"/>
      <c r="K13" s="155"/>
      <c r="L13" s="155"/>
    </row>
    <row r="14" spans="2:13" ht="17.25" customHeight="1" x14ac:dyDescent="0.2">
      <c r="B14" s="162" t="s">
        <v>479</v>
      </c>
      <c r="C14" s="162"/>
      <c r="D14" s="164"/>
      <c r="E14" s="155">
        <v>0</v>
      </c>
      <c r="F14" s="155">
        <v>226</v>
      </c>
      <c r="G14" s="155">
        <v>1</v>
      </c>
      <c r="H14" s="155">
        <v>269</v>
      </c>
      <c r="I14" s="155">
        <v>1</v>
      </c>
      <c r="J14" s="155">
        <v>284</v>
      </c>
      <c r="K14" s="155">
        <v>3</v>
      </c>
      <c r="L14" s="155">
        <v>315</v>
      </c>
      <c r="M14" s="40"/>
    </row>
    <row r="15" spans="2:13" ht="17.25" customHeight="1" x14ac:dyDescent="0.2">
      <c r="B15" s="162"/>
      <c r="C15" s="162" t="s">
        <v>480</v>
      </c>
      <c r="D15" s="164"/>
      <c r="E15" s="155">
        <v>0</v>
      </c>
      <c r="F15" s="155">
        <v>66</v>
      </c>
      <c r="G15" s="155">
        <v>0</v>
      </c>
      <c r="H15" s="155">
        <v>80</v>
      </c>
      <c r="I15" s="155">
        <v>0</v>
      </c>
      <c r="J15" s="155">
        <v>86</v>
      </c>
      <c r="K15" s="155">
        <v>0</v>
      </c>
      <c r="L15" s="155">
        <v>82</v>
      </c>
    </row>
    <row r="16" spans="2:13" ht="17.25" customHeight="1" x14ac:dyDescent="0.2">
      <c r="B16" s="162"/>
      <c r="C16" s="162" t="s">
        <v>481</v>
      </c>
      <c r="D16" s="164"/>
      <c r="E16" s="155">
        <v>0</v>
      </c>
      <c r="F16" s="155">
        <v>10</v>
      </c>
      <c r="G16" s="155">
        <v>0</v>
      </c>
      <c r="H16" s="155">
        <v>8</v>
      </c>
      <c r="I16" s="155">
        <v>0</v>
      </c>
      <c r="J16" s="155">
        <v>6</v>
      </c>
      <c r="K16" s="155">
        <v>0</v>
      </c>
      <c r="L16" s="155">
        <v>10</v>
      </c>
    </row>
    <row r="17" spans="2:13" ht="17.25" customHeight="1" x14ac:dyDescent="0.2">
      <c r="B17" s="162"/>
      <c r="C17" s="162" t="s">
        <v>482</v>
      </c>
      <c r="D17" s="164"/>
      <c r="E17" s="155">
        <v>0</v>
      </c>
      <c r="F17" s="155">
        <v>2</v>
      </c>
      <c r="G17" s="155">
        <v>0</v>
      </c>
      <c r="H17" s="155">
        <v>4</v>
      </c>
      <c r="I17" s="155">
        <v>0</v>
      </c>
      <c r="J17" s="155">
        <v>8</v>
      </c>
      <c r="K17" s="155">
        <v>0</v>
      </c>
      <c r="L17" s="155">
        <v>8</v>
      </c>
    </row>
    <row r="18" spans="2:13" ht="17.25" customHeight="1" x14ac:dyDescent="0.2">
      <c r="B18" s="162"/>
      <c r="C18" s="162" t="s">
        <v>483</v>
      </c>
      <c r="D18" s="164"/>
      <c r="E18" s="155">
        <v>0</v>
      </c>
      <c r="F18" s="155">
        <v>17</v>
      </c>
      <c r="G18" s="155">
        <v>0</v>
      </c>
      <c r="H18" s="155">
        <v>18</v>
      </c>
      <c r="I18" s="155">
        <v>0</v>
      </c>
      <c r="J18" s="155">
        <v>18</v>
      </c>
      <c r="K18" s="155">
        <v>0</v>
      </c>
      <c r="L18" s="155">
        <v>16</v>
      </c>
    </row>
    <row r="19" spans="2:13" ht="17.25" customHeight="1" x14ac:dyDescent="0.2">
      <c r="B19" s="162"/>
      <c r="C19" s="162" t="s">
        <v>484</v>
      </c>
      <c r="D19" s="164"/>
      <c r="E19" s="155">
        <v>0</v>
      </c>
      <c r="F19" s="155">
        <v>4</v>
      </c>
      <c r="G19" s="155">
        <v>0</v>
      </c>
      <c r="H19" s="155">
        <v>15</v>
      </c>
      <c r="I19" s="155">
        <v>0</v>
      </c>
      <c r="J19" s="155">
        <v>9</v>
      </c>
      <c r="K19" s="155">
        <v>2</v>
      </c>
      <c r="L19" s="155">
        <v>13</v>
      </c>
    </row>
    <row r="20" spans="2:13" ht="17.25" customHeight="1" x14ac:dyDescent="0.2">
      <c r="B20" s="162"/>
      <c r="C20" s="162" t="s">
        <v>485</v>
      </c>
      <c r="D20" s="164"/>
      <c r="E20" s="155">
        <v>0</v>
      </c>
      <c r="F20" s="155">
        <v>2</v>
      </c>
      <c r="G20" s="155">
        <v>0</v>
      </c>
      <c r="H20" s="155">
        <v>7</v>
      </c>
      <c r="I20" s="155">
        <v>0</v>
      </c>
      <c r="J20" s="155">
        <v>4</v>
      </c>
      <c r="K20" s="155">
        <v>0</v>
      </c>
      <c r="L20" s="155">
        <v>4</v>
      </c>
    </row>
    <row r="21" spans="2:13" ht="17.25" customHeight="1" x14ac:dyDescent="0.2">
      <c r="B21" s="162"/>
      <c r="C21" s="162" t="s">
        <v>486</v>
      </c>
      <c r="D21" s="164"/>
      <c r="E21" s="155">
        <v>0</v>
      </c>
      <c r="F21" s="155">
        <v>1</v>
      </c>
      <c r="G21" s="155">
        <v>0</v>
      </c>
      <c r="H21" s="155">
        <v>2</v>
      </c>
      <c r="I21" s="155">
        <v>0</v>
      </c>
      <c r="J21" s="155">
        <v>3</v>
      </c>
      <c r="K21" s="155">
        <v>0</v>
      </c>
      <c r="L21" s="155">
        <v>0</v>
      </c>
    </row>
    <row r="22" spans="2:13" ht="17.25" customHeight="1" x14ac:dyDescent="0.2">
      <c r="B22" s="162"/>
      <c r="C22" s="162" t="s">
        <v>487</v>
      </c>
      <c r="D22" s="164"/>
      <c r="E22" s="155">
        <v>0</v>
      </c>
      <c r="F22" s="155">
        <v>28</v>
      </c>
      <c r="G22" s="155">
        <v>0</v>
      </c>
      <c r="H22" s="155">
        <v>28</v>
      </c>
      <c r="I22" s="155">
        <v>0</v>
      </c>
      <c r="J22" s="155">
        <v>27</v>
      </c>
      <c r="K22" s="155">
        <v>0</v>
      </c>
      <c r="L22" s="155">
        <v>22</v>
      </c>
    </row>
    <row r="23" spans="2:13" ht="17.25" customHeight="1" x14ac:dyDescent="0.2">
      <c r="B23" s="162"/>
      <c r="C23" s="162" t="s">
        <v>488</v>
      </c>
      <c r="D23" s="164"/>
      <c r="E23" s="155">
        <v>0</v>
      </c>
      <c r="F23" s="155">
        <v>11</v>
      </c>
      <c r="G23" s="155">
        <v>0</v>
      </c>
      <c r="H23" s="155">
        <v>13</v>
      </c>
      <c r="I23" s="155">
        <v>1</v>
      </c>
      <c r="J23" s="155">
        <v>15</v>
      </c>
      <c r="K23" s="155">
        <v>0</v>
      </c>
      <c r="L23" s="155">
        <v>5</v>
      </c>
    </row>
    <row r="24" spans="2:13" ht="17.25" customHeight="1" x14ac:dyDescent="0.2">
      <c r="B24" s="162"/>
      <c r="C24" s="162" t="s">
        <v>489</v>
      </c>
      <c r="D24" s="164"/>
      <c r="E24" s="155">
        <v>0</v>
      </c>
      <c r="F24" s="155">
        <v>8</v>
      </c>
      <c r="G24" s="155">
        <v>0</v>
      </c>
      <c r="H24" s="155">
        <v>7</v>
      </c>
      <c r="I24" s="155">
        <v>0</v>
      </c>
      <c r="J24" s="155">
        <v>9</v>
      </c>
      <c r="K24" s="155">
        <v>1</v>
      </c>
      <c r="L24" s="155">
        <v>7</v>
      </c>
    </row>
    <row r="25" spans="2:13" ht="17.25" customHeight="1" x14ac:dyDescent="0.2">
      <c r="B25" s="162"/>
      <c r="C25" s="162" t="s">
        <v>490</v>
      </c>
      <c r="D25" s="164"/>
      <c r="E25" s="155">
        <v>0</v>
      </c>
      <c r="F25" s="155" t="s">
        <v>491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</row>
    <row r="26" spans="2:13" ht="17.25" customHeight="1" x14ac:dyDescent="0.2">
      <c r="B26" s="162"/>
      <c r="C26" s="162" t="s">
        <v>492</v>
      </c>
      <c r="D26" s="164"/>
      <c r="E26" s="155">
        <v>0</v>
      </c>
      <c r="F26" s="155">
        <v>29</v>
      </c>
      <c r="G26" s="155">
        <v>0</v>
      </c>
      <c r="H26" s="155">
        <v>32</v>
      </c>
      <c r="I26" s="155">
        <v>0</v>
      </c>
      <c r="J26" s="155">
        <v>41</v>
      </c>
      <c r="K26" s="155">
        <v>0</v>
      </c>
      <c r="L26" s="155">
        <v>43</v>
      </c>
    </row>
    <row r="27" spans="2:13" ht="17.25" customHeight="1" x14ac:dyDescent="0.2">
      <c r="B27" s="162"/>
      <c r="C27" s="162" t="s">
        <v>493</v>
      </c>
      <c r="D27" s="164"/>
      <c r="E27" s="155">
        <v>0</v>
      </c>
      <c r="F27" s="155">
        <v>21</v>
      </c>
      <c r="G27" s="155">
        <v>0</v>
      </c>
      <c r="H27" s="155">
        <v>10</v>
      </c>
      <c r="I27" s="155">
        <v>0</v>
      </c>
      <c r="J27" s="155">
        <v>15</v>
      </c>
      <c r="K27" s="155">
        <v>0</v>
      </c>
      <c r="L27" s="155">
        <v>20</v>
      </c>
    </row>
    <row r="28" spans="2:13" ht="17.25" customHeight="1" x14ac:dyDescent="0.2">
      <c r="B28" s="162"/>
      <c r="C28" s="162" t="s">
        <v>494</v>
      </c>
      <c r="D28" s="164"/>
      <c r="E28" s="155">
        <v>0</v>
      </c>
      <c r="F28" s="155">
        <v>3</v>
      </c>
      <c r="G28" s="155">
        <v>0</v>
      </c>
      <c r="H28" s="155">
        <v>3</v>
      </c>
      <c r="I28" s="155">
        <v>0</v>
      </c>
      <c r="J28" s="155">
        <v>17</v>
      </c>
      <c r="K28" s="155">
        <v>0</v>
      </c>
      <c r="L28" s="155">
        <v>3</v>
      </c>
    </row>
    <row r="29" spans="2:13" ht="17.25" customHeight="1" x14ac:dyDescent="0.2">
      <c r="B29" s="162"/>
      <c r="C29" s="162" t="s">
        <v>495</v>
      </c>
      <c r="D29" s="164"/>
      <c r="E29" s="155">
        <v>0</v>
      </c>
      <c r="F29" s="155">
        <v>6</v>
      </c>
      <c r="G29" s="155">
        <v>1</v>
      </c>
      <c r="H29" s="155">
        <v>11</v>
      </c>
      <c r="I29" s="155">
        <v>0</v>
      </c>
      <c r="J29" s="155">
        <v>5</v>
      </c>
      <c r="K29" s="155">
        <v>0</v>
      </c>
      <c r="L29" s="155">
        <v>11</v>
      </c>
    </row>
    <row r="30" spans="2:13" ht="17.25" customHeight="1" x14ac:dyDescent="0.2">
      <c r="B30" s="162"/>
      <c r="C30" s="162" t="s">
        <v>496</v>
      </c>
      <c r="D30" s="164"/>
      <c r="E30" s="155">
        <v>0</v>
      </c>
      <c r="F30" s="155">
        <v>2</v>
      </c>
      <c r="G30" s="155">
        <v>0</v>
      </c>
      <c r="H30" s="155">
        <v>1</v>
      </c>
      <c r="I30" s="155">
        <v>0</v>
      </c>
      <c r="J30" s="155">
        <v>2</v>
      </c>
      <c r="K30" s="155">
        <v>0</v>
      </c>
      <c r="L30" s="155">
        <v>47</v>
      </c>
    </row>
    <row r="31" spans="2:13" ht="17.25" customHeight="1" x14ac:dyDescent="0.2">
      <c r="B31" s="162"/>
      <c r="C31" s="162" t="s">
        <v>497</v>
      </c>
      <c r="D31" s="164"/>
      <c r="E31" s="155">
        <v>0</v>
      </c>
      <c r="F31" s="155">
        <v>16</v>
      </c>
      <c r="G31" s="155">
        <v>0</v>
      </c>
      <c r="H31" s="155">
        <v>30</v>
      </c>
      <c r="I31" s="155">
        <v>0</v>
      </c>
      <c r="J31" s="155">
        <v>19</v>
      </c>
      <c r="K31" s="155">
        <v>0</v>
      </c>
      <c r="L31" s="155">
        <v>24</v>
      </c>
      <c r="M31" s="40"/>
    </row>
    <row r="32" spans="2:13" ht="17.25" customHeight="1" x14ac:dyDescent="0.2">
      <c r="B32" s="162" t="s">
        <v>498</v>
      </c>
      <c r="C32" s="162"/>
      <c r="D32" s="164"/>
      <c r="E32" s="155">
        <v>0</v>
      </c>
      <c r="F32" s="155">
        <v>1</v>
      </c>
      <c r="G32" s="155">
        <v>0</v>
      </c>
      <c r="H32" s="155">
        <v>2</v>
      </c>
      <c r="I32" s="155">
        <v>0</v>
      </c>
      <c r="J32" s="155">
        <v>2</v>
      </c>
      <c r="K32" s="155">
        <v>0</v>
      </c>
      <c r="L32" s="155">
        <v>2</v>
      </c>
    </row>
    <row r="33" spans="2:13" ht="17.25" customHeight="1" x14ac:dyDescent="0.2">
      <c r="B33" s="162" t="s">
        <v>499</v>
      </c>
      <c r="C33" s="162"/>
      <c r="D33" s="164"/>
      <c r="E33" s="155">
        <v>5</v>
      </c>
      <c r="F33" s="155">
        <v>145</v>
      </c>
      <c r="G33" s="155">
        <v>3</v>
      </c>
      <c r="H33" s="155">
        <v>135</v>
      </c>
      <c r="I33" s="155">
        <v>3</v>
      </c>
      <c r="J33" s="155">
        <v>154</v>
      </c>
      <c r="K33" s="155">
        <v>3</v>
      </c>
      <c r="L33" s="155">
        <v>140</v>
      </c>
      <c r="M33" s="40"/>
    </row>
    <row r="34" spans="2:13" ht="17.25" customHeight="1" x14ac:dyDescent="0.2">
      <c r="B34" s="162"/>
      <c r="C34" s="162" t="s">
        <v>500</v>
      </c>
      <c r="D34" s="164"/>
      <c r="E34" s="155">
        <v>2</v>
      </c>
      <c r="F34" s="155">
        <v>45</v>
      </c>
      <c r="G34" s="155">
        <v>3</v>
      </c>
      <c r="H34" s="155">
        <v>50</v>
      </c>
      <c r="I34" s="155">
        <v>2</v>
      </c>
      <c r="J34" s="155">
        <v>45</v>
      </c>
      <c r="K34" s="155">
        <v>2</v>
      </c>
      <c r="L34" s="155">
        <v>42</v>
      </c>
    </row>
    <row r="35" spans="2:13" ht="17.25" customHeight="1" x14ac:dyDescent="0.2">
      <c r="B35" s="162"/>
      <c r="C35" s="162" t="s">
        <v>501</v>
      </c>
      <c r="D35" s="164"/>
      <c r="E35" s="155">
        <v>2</v>
      </c>
      <c r="F35" s="155">
        <v>82</v>
      </c>
      <c r="G35" s="155">
        <v>0</v>
      </c>
      <c r="H35" s="155">
        <v>73</v>
      </c>
      <c r="I35" s="155">
        <v>1</v>
      </c>
      <c r="J35" s="155">
        <v>90</v>
      </c>
      <c r="K35" s="155">
        <v>0</v>
      </c>
      <c r="L35" s="155">
        <v>75</v>
      </c>
    </row>
    <row r="36" spans="2:13" ht="17.25" customHeight="1" x14ac:dyDescent="0.2">
      <c r="B36" s="162"/>
      <c r="C36" s="162" t="s">
        <v>502</v>
      </c>
      <c r="D36" s="164"/>
      <c r="E36" s="155">
        <v>1</v>
      </c>
      <c r="F36" s="155">
        <v>18</v>
      </c>
      <c r="G36" s="155">
        <v>0</v>
      </c>
      <c r="H36" s="155">
        <v>12</v>
      </c>
      <c r="I36" s="155">
        <v>0</v>
      </c>
      <c r="J36" s="155">
        <v>19</v>
      </c>
      <c r="K36" s="155">
        <v>1</v>
      </c>
      <c r="L36" s="155">
        <v>23</v>
      </c>
    </row>
    <row r="37" spans="2:13" ht="17.25" customHeight="1" x14ac:dyDescent="0.2">
      <c r="B37" s="162" t="s">
        <v>503</v>
      </c>
      <c r="C37" s="162"/>
      <c r="D37" s="164"/>
      <c r="E37" s="155">
        <v>1</v>
      </c>
      <c r="F37" s="155">
        <v>126</v>
      </c>
      <c r="G37" s="155">
        <v>0</v>
      </c>
      <c r="H37" s="155">
        <v>109</v>
      </c>
      <c r="I37" s="155">
        <v>1</v>
      </c>
      <c r="J37" s="155">
        <v>103</v>
      </c>
      <c r="K37" s="155">
        <v>1</v>
      </c>
      <c r="L37" s="155">
        <v>120</v>
      </c>
      <c r="M37" s="40"/>
    </row>
    <row r="38" spans="2:13" ht="17.25" customHeight="1" x14ac:dyDescent="0.2">
      <c r="B38" s="162"/>
      <c r="C38" s="162" t="s">
        <v>504</v>
      </c>
      <c r="D38" s="164"/>
      <c r="E38" s="155">
        <v>0</v>
      </c>
      <c r="F38" s="155">
        <v>6</v>
      </c>
      <c r="G38" s="155">
        <v>0</v>
      </c>
      <c r="H38" s="155">
        <v>3</v>
      </c>
      <c r="I38" s="155">
        <v>0</v>
      </c>
      <c r="J38" s="155">
        <v>4</v>
      </c>
      <c r="K38" s="155">
        <v>0</v>
      </c>
      <c r="L38" s="155">
        <v>4</v>
      </c>
    </row>
    <row r="39" spans="2:13" ht="17.25" customHeight="1" x14ac:dyDescent="0.2">
      <c r="B39" s="162"/>
      <c r="C39" s="162" t="s">
        <v>505</v>
      </c>
      <c r="D39" s="164"/>
      <c r="E39" s="155">
        <v>0</v>
      </c>
      <c r="F39" s="155">
        <v>13</v>
      </c>
      <c r="G39" s="155">
        <v>0</v>
      </c>
      <c r="H39" s="155">
        <v>3</v>
      </c>
      <c r="I39" s="155">
        <v>0</v>
      </c>
      <c r="J39" s="155">
        <v>10</v>
      </c>
      <c r="K39" s="155">
        <v>0</v>
      </c>
      <c r="L39" s="155">
        <v>4</v>
      </c>
    </row>
    <row r="40" spans="2:13" ht="17.25" customHeight="1" x14ac:dyDescent="0.2">
      <c r="B40" s="162"/>
      <c r="C40" s="162" t="s">
        <v>506</v>
      </c>
      <c r="D40" s="164"/>
      <c r="E40" s="155">
        <v>1</v>
      </c>
      <c r="F40" s="155">
        <v>106</v>
      </c>
      <c r="G40" s="155">
        <v>0</v>
      </c>
      <c r="H40" s="155">
        <v>102</v>
      </c>
      <c r="I40" s="155">
        <v>1</v>
      </c>
      <c r="J40" s="155">
        <v>89</v>
      </c>
      <c r="K40" s="155">
        <v>1</v>
      </c>
      <c r="L40" s="155">
        <v>112</v>
      </c>
    </row>
    <row r="41" spans="2:13" ht="17.25" customHeight="1" x14ac:dyDescent="0.2">
      <c r="B41" s="162"/>
      <c r="C41" s="162" t="s">
        <v>507</v>
      </c>
      <c r="D41" s="164"/>
      <c r="E41" s="155">
        <v>0</v>
      </c>
      <c r="F41" s="155">
        <v>1</v>
      </c>
      <c r="G41" s="155">
        <v>0</v>
      </c>
      <c r="H41" s="155">
        <v>1</v>
      </c>
      <c r="I41" s="155">
        <v>0</v>
      </c>
      <c r="J41" s="155">
        <v>0</v>
      </c>
      <c r="K41" s="155">
        <v>0</v>
      </c>
      <c r="L41" s="155">
        <v>0</v>
      </c>
    </row>
    <row r="42" spans="2:13" ht="17.25" customHeight="1" x14ac:dyDescent="0.2">
      <c r="B42" s="162" t="s">
        <v>508</v>
      </c>
      <c r="C42" s="162"/>
      <c r="D42" s="164"/>
      <c r="E42" s="155">
        <v>0</v>
      </c>
      <c r="F42" s="155">
        <v>8</v>
      </c>
      <c r="G42" s="155">
        <v>0</v>
      </c>
      <c r="H42" s="155">
        <v>8</v>
      </c>
      <c r="I42" s="155">
        <v>0</v>
      </c>
      <c r="J42" s="155">
        <v>6</v>
      </c>
      <c r="K42" s="155">
        <v>0</v>
      </c>
      <c r="L42" s="155">
        <v>6</v>
      </c>
      <c r="M42" s="40"/>
    </row>
    <row r="43" spans="2:13" ht="17.25" customHeight="1" x14ac:dyDescent="0.2">
      <c r="B43" s="162"/>
      <c r="C43" s="162" t="s">
        <v>509</v>
      </c>
      <c r="D43" s="164"/>
      <c r="E43" s="155">
        <v>0</v>
      </c>
      <c r="F43" s="155">
        <v>6</v>
      </c>
      <c r="G43" s="155">
        <v>0</v>
      </c>
      <c r="H43" s="155">
        <v>5</v>
      </c>
      <c r="I43" s="155">
        <v>0</v>
      </c>
      <c r="J43" s="155">
        <v>4</v>
      </c>
      <c r="K43" s="155">
        <v>0</v>
      </c>
      <c r="L43" s="155">
        <v>4</v>
      </c>
    </row>
    <row r="44" spans="2:13" ht="17.25" customHeight="1" x14ac:dyDescent="0.2">
      <c r="B44" s="162"/>
      <c r="C44" s="162" t="s">
        <v>510</v>
      </c>
      <c r="D44" s="164"/>
      <c r="E44" s="155">
        <v>0</v>
      </c>
      <c r="F44" s="155">
        <v>2</v>
      </c>
      <c r="G44" s="155">
        <v>0</v>
      </c>
      <c r="H44" s="155">
        <v>3</v>
      </c>
      <c r="I44" s="155">
        <v>0</v>
      </c>
      <c r="J44" s="155">
        <v>2</v>
      </c>
      <c r="K44" s="155">
        <v>0</v>
      </c>
      <c r="L44" s="155">
        <v>2</v>
      </c>
    </row>
    <row r="45" spans="2:13" ht="17.25" customHeight="1" x14ac:dyDescent="0.2">
      <c r="B45" s="162" t="s">
        <v>511</v>
      </c>
      <c r="C45" s="162"/>
      <c r="D45" s="164"/>
      <c r="E45" s="155">
        <v>0</v>
      </c>
      <c r="F45" s="155">
        <v>100</v>
      </c>
      <c r="G45" s="155">
        <v>1</v>
      </c>
      <c r="H45" s="155">
        <v>86</v>
      </c>
      <c r="I45" s="155">
        <v>2</v>
      </c>
      <c r="J45" s="155">
        <v>100</v>
      </c>
      <c r="K45" s="155">
        <v>1</v>
      </c>
      <c r="L45" s="155">
        <v>87</v>
      </c>
      <c r="M45" s="40"/>
    </row>
    <row r="46" spans="2:13" ht="17.25" customHeight="1" x14ac:dyDescent="0.2">
      <c r="B46" s="162"/>
      <c r="C46" s="162" t="s">
        <v>512</v>
      </c>
      <c r="D46" s="164"/>
      <c r="E46" s="155">
        <v>0</v>
      </c>
      <c r="F46" s="155">
        <v>45</v>
      </c>
      <c r="G46" s="155">
        <v>0</v>
      </c>
      <c r="H46" s="155">
        <v>53</v>
      </c>
      <c r="I46" s="155">
        <v>0</v>
      </c>
      <c r="J46" s="155">
        <v>61</v>
      </c>
      <c r="K46" s="155">
        <v>0</v>
      </c>
      <c r="L46" s="155">
        <v>53</v>
      </c>
    </row>
    <row r="47" spans="2:13" ht="17.25" customHeight="1" x14ac:dyDescent="0.2">
      <c r="B47" s="162"/>
      <c r="C47" s="162" t="s">
        <v>513</v>
      </c>
      <c r="D47" s="164"/>
      <c r="E47" s="155">
        <v>0</v>
      </c>
      <c r="F47" s="155">
        <v>55</v>
      </c>
      <c r="G47" s="155">
        <v>1</v>
      </c>
      <c r="H47" s="155">
        <v>33</v>
      </c>
      <c r="I47" s="155">
        <v>2</v>
      </c>
      <c r="J47" s="155">
        <v>39</v>
      </c>
      <c r="K47" s="155">
        <v>1</v>
      </c>
      <c r="L47" s="155">
        <v>34</v>
      </c>
    </row>
    <row r="48" spans="2:13" ht="17.25" customHeight="1" x14ac:dyDescent="0.2">
      <c r="B48" s="162" t="s">
        <v>514</v>
      </c>
      <c r="C48" s="162"/>
      <c r="D48" s="164"/>
      <c r="E48" s="155">
        <v>0</v>
      </c>
      <c r="F48" s="155">
        <v>10</v>
      </c>
      <c r="G48" s="155">
        <v>0</v>
      </c>
      <c r="H48" s="155">
        <v>6</v>
      </c>
      <c r="I48" s="155">
        <v>1</v>
      </c>
      <c r="J48" s="155">
        <v>10</v>
      </c>
      <c r="K48" s="155">
        <v>1</v>
      </c>
      <c r="L48" s="155">
        <v>20</v>
      </c>
    </row>
    <row r="49" spans="2:13" ht="17.25" customHeight="1" x14ac:dyDescent="0.2">
      <c r="B49" s="162" t="s">
        <v>515</v>
      </c>
      <c r="C49" s="162"/>
      <c r="D49" s="164"/>
      <c r="E49" s="155">
        <v>0</v>
      </c>
      <c r="F49" s="155">
        <v>169</v>
      </c>
      <c r="G49" s="155">
        <v>0</v>
      </c>
      <c r="H49" s="155">
        <v>143</v>
      </c>
      <c r="I49" s="155">
        <v>0</v>
      </c>
      <c r="J49" s="155">
        <v>179</v>
      </c>
      <c r="K49" s="155">
        <v>0</v>
      </c>
      <c r="L49" s="155">
        <v>196</v>
      </c>
      <c r="M49" s="40"/>
    </row>
    <row r="50" spans="2:13" ht="17.25" customHeight="1" x14ac:dyDescent="0.2">
      <c r="B50" s="162"/>
      <c r="C50" s="162" t="s">
        <v>516</v>
      </c>
      <c r="D50" s="164"/>
      <c r="E50" s="155">
        <v>0</v>
      </c>
      <c r="F50" s="155">
        <v>19</v>
      </c>
      <c r="G50" s="155">
        <v>0</v>
      </c>
      <c r="H50" s="155">
        <v>28</v>
      </c>
      <c r="I50" s="155">
        <v>0</v>
      </c>
      <c r="J50" s="155">
        <v>42</v>
      </c>
      <c r="K50" s="155">
        <v>0</v>
      </c>
      <c r="L50" s="155">
        <v>37</v>
      </c>
    </row>
    <row r="51" spans="2:13" ht="17.25" customHeight="1" x14ac:dyDescent="0.2">
      <c r="B51" s="162"/>
      <c r="C51" s="162" t="s">
        <v>517</v>
      </c>
      <c r="D51" s="164"/>
      <c r="E51" s="155">
        <v>0</v>
      </c>
      <c r="F51" s="155">
        <v>134</v>
      </c>
      <c r="G51" s="155">
        <v>0</v>
      </c>
      <c r="H51" s="155">
        <v>100</v>
      </c>
      <c r="I51" s="155">
        <v>0</v>
      </c>
      <c r="J51" s="155">
        <v>123</v>
      </c>
      <c r="K51" s="155">
        <v>0</v>
      </c>
      <c r="L51" s="155">
        <v>144</v>
      </c>
    </row>
    <row r="52" spans="2:13" ht="17.25" customHeight="1" x14ac:dyDescent="0.2">
      <c r="B52" s="162"/>
      <c r="C52" s="162" t="s">
        <v>518</v>
      </c>
      <c r="D52" s="164"/>
      <c r="E52" s="155">
        <v>0</v>
      </c>
      <c r="F52" s="155">
        <v>3</v>
      </c>
      <c r="G52" s="155">
        <v>0</v>
      </c>
      <c r="H52" s="155">
        <v>4</v>
      </c>
      <c r="I52" s="155">
        <v>0</v>
      </c>
      <c r="J52" s="155">
        <v>3</v>
      </c>
      <c r="K52" s="155">
        <v>0</v>
      </c>
      <c r="L52" s="155">
        <v>3</v>
      </c>
    </row>
    <row r="53" spans="2:13" ht="17.25" customHeight="1" x14ac:dyDescent="0.2">
      <c r="B53" s="162"/>
      <c r="C53" s="162" t="s">
        <v>519</v>
      </c>
      <c r="D53" s="164"/>
      <c r="E53" s="155">
        <v>0</v>
      </c>
      <c r="F53" s="155">
        <v>13</v>
      </c>
      <c r="G53" s="155">
        <v>0</v>
      </c>
      <c r="H53" s="155">
        <v>11</v>
      </c>
      <c r="I53" s="155">
        <v>0</v>
      </c>
      <c r="J53" s="155">
        <v>11</v>
      </c>
      <c r="K53" s="155">
        <v>0</v>
      </c>
      <c r="L53" s="155">
        <v>12</v>
      </c>
    </row>
    <row r="54" spans="2:13" ht="17.25" customHeight="1" x14ac:dyDescent="0.2">
      <c r="B54" s="162" t="s">
        <v>520</v>
      </c>
      <c r="C54" s="162"/>
      <c r="D54" s="164"/>
      <c r="E54" s="155">
        <v>0</v>
      </c>
      <c r="F54" s="155">
        <v>13</v>
      </c>
      <c r="G54" s="155">
        <v>0</v>
      </c>
      <c r="H54" s="155">
        <v>11</v>
      </c>
      <c r="I54" s="155">
        <v>0</v>
      </c>
      <c r="J54" s="155">
        <v>9</v>
      </c>
      <c r="K54" s="155">
        <v>0</v>
      </c>
      <c r="L54" s="155">
        <v>11</v>
      </c>
      <c r="M54" s="40"/>
    </row>
    <row r="55" spans="2:13" ht="17.25" customHeight="1" x14ac:dyDescent="0.2">
      <c r="B55" s="162"/>
      <c r="C55" s="162" t="s">
        <v>521</v>
      </c>
      <c r="D55" s="164"/>
      <c r="E55" s="155">
        <v>0</v>
      </c>
      <c r="F55" s="155">
        <v>10</v>
      </c>
      <c r="G55" s="155">
        <v>0</v>
      </c>
      <c r="H55" s="155">
        <v>9</v>
      </c>
      <c r="I55" s="155">
        <v>0</v>
      </c>
      <c r="J55" s="155">
        <v>6</v>
      </c>
      <c r="K55" s="155">
        <v>0</v>
      </c>
      <c r="L55" s="155">
        <v>9</v>
      </c>
    </row>
    <row r="56" spans="2:13" ht="17.25" customHeight="1" x14ac:dyDescent="0.2">
      <c r="B56" s="162"/>
      <c r="C56" s="162" t="s">
        <v>522</v>
      </c>
      <c r="D56" s="164"/>
      <c r="E56" s="155">
        <v>0</v>
      </c>
      <c r="F56" s="155">
        <v>3</v>
      </c>
      <c r="G56" s="155">
        <v>0</v>
      </c>
      <c r="H56" s="155">
        <v>2</v>
      </c>
      <c r="I56" s="155">
        <v>0</v>
      </c>
      <c r="J56" s="155">
        <v>3</v>
      </c>
      <c r="K56" s="155">
        <v>0</v>
      </c>
      <c r="L56" s="155">
        <v>2</v>
      </c>
    </row>
    <row r="57" spans="2:13" ht="17.25" customHeight="1" x14ac:dyDescent="0.2">
      <c r="B57" s="162" t="s">
        <v>523</v>
      </c>
      <c r="C57" s="162"/>
      <c r="D57" s="164"/>
      <c r="E57" s="155">
        <v>0</v>
      </c>
      <c r="F57" s="155">
        <v>0</v>
      </c>
      <c r="G57" s="155">
        <v>0</v>
      </c>
      <c r="H57" s="155">
        <v>1</v>
      </c>
      <c r="I57" s="155">
        <v>0</v>
      </c>
      <c r="J57" s="155">
        <v>0</v>
      </c>
      <c r="K57" s="155">
        <v>0</v>
      </c>
      <c r="L57" s="155">
        <v>2</v>
      </c>
    </row>
    <row r="58" spans="2:13" ht="17.25" customHeight="1" x14ac:dyDescent="0.2">
      <c r="B58" s="162" t="s">
        <v>524</v>
      </c>
      <c r="C58" s="162"/>
      <c r="D58" s="164"/>
      <c r="E58" s="155">
        <v>0</v>
      </c>
      <c r="F58" s="155">
        <v>12</v>
      </c>
      <c r="G58" s="155">
        <v>0</v>
      </c>
      <c r="H58" s="155">
        <v>20</v>
      </c>
      <c r="I58" s="155">
        <v>0</v>
      </c>
      <c r="J58" s="155">
        <v>20</v>
      </c>
      <c r="K58" s="155">
        <v>0</v>
      </c>
      <c r="L58" s="155">
        <v>13</v>
      </c>
    </row>
    <row r="59" spans="2:13" ht="17.25" customHeight="1" x14ac:dyDescent="0.2">
      <c r="B59" s="162" t="s">
        <v>525</v>
      </c>
      <c r="C59" s="162"/>
      <c r="D59" s="164"/>
      <c r="E59" s="155">
        <v>0</v>
      </c>
      <c r="F59" s="155">
        <v>9</v>
      </c>
      <c r="G59" s="155">
        <v>0</v>
      </c>
      <c r="H59" s="155">
        <v>6</v>
      </c>
      <c r="I59" s="155">
        <v>0</v>
      </c>
      <c r="J59" s="155">
        <v>11</v>
      </c>
      <c r="K59" s="155">
        <v>0</v>
      </c>
      <c r="L59" s="155">
        <v>28</v>
      </c>
    </row>
    <row r="60" spans="2:13" ht="17.25" customHeight="1" x14ac:dyDescent="0.2">
      <c r="B60" s="162" t="s">
        <v>526</v>
      </c>
      <c r="C60" s="162"/>
      <c r="D60" s="164"/>
      <c r="E60" s="155">
        <v>0</v>
      </c>
      <c r="F60" s="155">
        <v>140</v>
      </c>
      <c r="G60" s="155">
        <v>0</v>
      </c>
      <c r="H60" s="155">
        <v>159</v>
      </c>
      <c r="I60" s="155">
        <v>1</v>
      </c>
      <c r="J60" s="155">
        <v>239</v>
      </c>
      <c r="K60" s="155">
        <v>0</v>
      </c>
      <c r="L60" s="155">
        <v>1199</v>
      </c>
      <c r="M60" s="40"/>
    </row>
    <row r="61" spans="2:13" ht="17.25" customHeight="1" x14ac:dyDescent="0.2">
      <c r="B61" s="162"/>
      <c r="C61" s="162" t="s">
        <v>527</v>
      </c>
      <c r="D61" s="164"/>
      <c r="E61" s="155">
        <v>0</v>
      </c>
      <c r="F61" s="155">
        <v>27</v>
      </c>
      <c r="G61" s="155">
        <v>0</v>
      </c>
      <c r="H61" s="155">
        <v>32</v>
      </c>
      <c r="I61" s="155">
        <v>1</v>
      </c>
      <c r="J61" s="155">
        <v>59</v>
      </c>
      <c r="K61" s="155">
        <v>0</v>
      </c>
      <c r="L61" s="155">
        <v>493</v>
      </c>
    </row>
    <row r="62" spans="2:13" ht="17.25" customHeight="1" x14ac:dyDescent="0.2">
      <c r="B62" s="162"/>
      <c r="C62" s="162" t="s">
        <v>528</v>
      </c>
      <c r="D62" s="164"/>
      <c r="E62" s="155">
        <v>0</v>
      </c>
      <c r="F62" s="155">
        <v>110</v>
      </c>
      <c r="G62" s="155">
        <v>0</v>
      </c>
      <c r="H62" s="155">
        <v>123</v>
      </c>
      <c r="I62" s="155">
        <v>0</v>
      </c>
      <c r="J62" s="155">
        <v>176</v>
      </c>
      <c r="K62" s="155">
        <v>0</v>
      </c>
      <c r="L62" s="155">
        <v>703</v>
      </c>
    </row>
    <row r="63" spans="2:13" ht="17.25" customHeight="1" x14ac:dyDescent="0.2">
      <c r="B63" s="162"/>
      <c r="C63" s="162" t="s">
        <v>529</v>
      </c>
      <c r="D63" s="164"/>
      <c r="E63" s="155">
        <v>0</v>
      </c>
      <c r="F63" s="155">
        <v>3</v>
      </c>
      <c r="G63" s="155">
        <v>0</v>
      </c>
      <c r="H63" s="155">
        <v>4</v>
      </c>
      <c r="I63" s="155">
        <v>0</v>
      </c>
      <c r="J63" s="155">
        <v>4</v>
      </c>
      <c r="K63" s="155">
        <v>0</v>
      </c>
      <c r="L63" s="155">
        <v>3</v>
      </c>
    </row>
    <row r="64" spans="2:13" ht="17.25" customHeight="1" x14ac:dyDescent="0.2">
      <c r="B64" s="162" t="s">
        <v>530</v>
      </c>
      <c r="C64" s="162"/>
      <c r="D64" s="164"/>
      <c r="E64" s="155">
        <v>0</v>
      </c>
      <c r="F64" s="155">
        <v>75</v>
      </c>
      <c r="G64" s="155">
        <v>1</v>
      </c>
      <c r="H64" s="155">
        <v>74</v>
      </c>
      <c r="I64" s="155">
        <v>0</v>
      </c>
      <c r="J64" s="155">
        <v>55</v>
      </c>
      <c r="K64" s="155">
        <v>0</v>
      </c>
      <c r="L64" s="155">
        <v>94</v>
      </c>
      <c r="M64" s="40"/>
    </row>
    <row r="65" spans="2:13" ht="17.25" customHeight="1" x14ac:dyDescent="0.2">
      <c r="B65" s="162"/>
      <c r="C65" s="162" t="s">
        <v>531</v>
      </c>
      <c r="D65" s="164"/>
      <c r="E65" s="155">
        <v>0</v>
      </c>
      <c r="F65" s="155">
        <v>29</v>
      </c>
      <c r="G65" s="155">
        <v>0</v>
      </c>
      <c r="H65" s="155">
        <v>24</v>
      </c>
      <c r="I65" s="155">
        <v>0</v>
      </c>
      <c r="J65" s="155">
        <v>17</v>
      </c>
      <c r="K65" s="155">
        <v>0</v>
      </c>
      <c r="L65" s="155">
        <v>21</v>
      </c>
    </row>
    <row r="66" spans="2:13" ht="17.25" customHeight="1" x14ac:dyDescent="0.2">
      <c r="B66" s="162"/>
      <c r="C66" s="162" t="s">
        <v>532</v>
      </c>
      <c r="D66" s="164"/>
      <c r="E66" s="155">
        <v>0</v>
      </c>
      <c r="F66" s="155">
        <v>29</v>
      </c>
      <c r="G66" s="155">
        <v>0</v>
      </c>
      <c r="H66" s="155">
        <v>38</v>
      </c>
      <c r="I66" s="155">
        <v>0</v>
      </c>
      <c r="J66" s="155">
        <v>29</v>
      </c>
      <c r="K66" s="155">
        <v>0</v>
      </c>
      <c r="L66" s="155">
        <v>43</v>
      </c>
    </row>
    <row r="67" spans="2:13" ht="17.25" customHeight="1" x14ac:dyDescent="0.2">
      <c r="B67" s="162"/>
      <c r="C67" s="162" t="s">
        <v>533</v>
      </c>
      <c r="D67" s="164"/>
      <c r="E67" s="155">
        <v>0</v>
      </c>
      <c r="F67" s="155">
        <v>17</v>
      </c>
      <c r="G67" s="155">
        <v>1</v>
      </c>
      <c r="H67" s="155">
        <v>12</v>
      </c>
      <c r="I67" s="155">
        <v>0</v>
      </c>
      <c r="J67" s="155">
        <v>9</v>
      </c>
      <c r="K67" s="155">
        <v>0</v>
      </c>
      <c r="L67" s="155">
        <v>30</v>
      </c>
    </row>
    <row r="68" spans="2:13" ht="17.25" customHeight="1" x14ac:dyDescent="0.2">
      <c r="B68" s="162" t="s">
        <v>534</v>
      </c>
      <c r="C68" s="162"/>
      <c r="D68" s="164"/>
      <c r="E68" s="155">
        <v>1</v>
      </c>
      <c r="F68" s="155">
        <v>46</v>
      </c>
      <c r="G68" s="155">
        <v>1</v>
      </c>
      <c r="H68" s="155">
        <v>36</v>
      </c>
      <c r="I68" s="155">
        <v>0</v>
      </c>
      <c r="J68" s="155">
        <v>42</v>
      </c>
      <c r="K68" s="155">
        <v>0</v>
      </c>
      <c r="L68" s="155">
        <v>45</v>
      </c>
    </row>
    <row r="69" spans="2:13" ht="17.25" customHeight="1" x14ac:dyDescent="0.2">
      <c r="B69" s="162" t="s">
        <v>535</v>
      </c>
      <c r="C69" s="162"/>
      <c r="D69" s="164"/>
      <c r="E69" s="155">
        <v>0</v>
      </c>
      <c r="F69" s="155" t="s">
        <v>491</v>
      </c>
      <c r="G69" s="155">
        <v>0</v>
      </c>
      <c r="H69" s="155">
        <v>2</v>
      </c>
      <c r="I69" s="155">
        <v>0</v>
      </c>
      <c r="J69" s="155">
        <v>1</v>
      </c>
      <c r="K69" s="155">
        <v>0</v>
      </c>
      <c r="L69" s="155">
        <v>0</v>
      </c>
    </row>
    <row r="70" spans="2:13" ht="17.25" customHeight="1" x14ac:dyDescent="0.2">
      <c r="B70" s="162" t="s">
        <v>536</v>
      </c>
      <c r="C70" s="162"/>
      <c r="D70" s="164"/>
      <c r="E70" s="155">
        <v>1</v>
      </c>
      <c r="F70" s="155">
        <v>37</v>
      </c>
      <c r="G70" s="155">
        <v>2</v>
      </c>
      <c r="H70" s="155">
        <v>48</v>
      </c>
      <c r="I70" s="155">
        <v>0</v>
      </c>
      <c r="J70" s="155">
        <v>35</v>
      </c>
      <c r="K70" s="155">
        <v>1</v>
      </c>
      <c r="L70" s="155">
        <v>49</v>
      </c>
      <c r="M70" s="40"/>
    </row>
    <row r="71" spans="2:13" ht="17.25" customHeight="1" x14ac:dyDescent="0.2">
      <c r="B71" s="162"/>
      <c r="C71" s="162" t="s">
        <v>537</v>
      </c>
      <c r="D71" s="164"/>
      <c r="E71" s="155">
        <v>0</v>
      </c>
      <c r="F71" s="155">
        <v>1</v>
      </c>
      <c r="G71" s="155">
        <v>0</v>
      </c>
      <c r="H71" s="155">
        <v>0</v>
      </c>
      <c r="I71" s="155">
        <v>0</v>
      </c>
      <c r="J71" s="155">
        <v>1</v>
      </c>
      <c r="K71" s="155">
        <v>0</v>
      </c>
      <c r="L71" s="155">
        <v>0</v>
      </c>
    </row>
    <row r="72" spans="2:13" ht="17.25" customHeight="1" x14ac:dyDescent="0.2">
      <c r="B72" s="162"/>
      <c r="C72" s="162" t="s">
        <v>538</v>
      </c>
      <c r="D72" s="164"/>
      <c r="E72" s="155">
        <v>1</v>
      </c>
      <c r="F72" s="155">
        <v>36</v>
      </c>
      <c r="G72" s="155">
        <v>2</v>
      </c>
      <c r="H72" s="155">
        <v>48</v>
      </c>
      <c r="I72" s="155">
        <v>0</v>
      </c>
      <c r="J72" s="155">
        <v>34</v>
      </c>
      <c r="K72" s="155">
        <v>1</v>
      </c>
      <c r="L72" s="155">
        <v>49</v>
      </c>
    </row>
    <row r="73" spans="2:13" ht="17.25" customHeight="1" thickBot="1" x14ac:dyDescent="0.2">
      <c r="B73" s="158"/>
      <c r="C73" s="158"/>
      <c r="D73" s="171"/>
      <c r="E73" s="158"/>
      <c r="F73" s="158"/>
      <c r="G73" s="158"/>
      <c r="H73" s="158"/>
      <c r="I73" s="158"/>
      <c r="J73" s="158"/>
      <c r="K73" s="158"/>
      <c r="L73" s="158"/>
    </row>
    <row r="74" spans="2:13" ht="17.25" customHeight="1" x14ac:dyDescent="0.15">
      <c r="B74" s="161"/>
      <c r="C74" s="161"/>
      <c r="D74" s="161"/>
      <c r="E74" s="161" t="s">
        <v>370</v>
      </c>
      <c r="F74" s="161"/>
      <c r="G74" s="161"/>
      <c r="H74" s="161"/>
      <c r="I74" s="161"/>
      <c r="J74" s="161"/>
      <c r="K74" s="161"/>
      <c r="L74" s="161"/>
    </row>
    <row r="75" spans="2:13" ht="17.25" customHeight="1" x14ac:dyDescent="0.2">
      <c r="B75" s="162"/>
      <c r="C75" s="162"/>
      <c r="D75" s="172"/>
      <c r="E75" s="161" t="s">
        <v>190</v>
      </c>
      <c r="F75" s="161"/>
      <c r="G75" s="162"/>
      <c r="H75" s="162"/>
      <c r="I75" s="162"/>
      <c r="J75" s="162"/>
      <c r="K75" s="162"/>
      <c r="L75" s="162"/>
    </row>
    <row r="76" spans="2:13" ht="17.25" customHeight="1" x14ac:dyDescent="0.15">
      <c r="E76" s="41"/>
      <c r="F76" s="41"/>
    </row>
    <row r="77" spans="2:13" ht="17.25" customHeight="1" x14ac:dyDescent="0.15">
      <c r="D77" s="41"/>
      <c r="E77" s="41"/>
      <c r="F77" s="41"/>
    </row>
    <row r="78" spans="2:13" ht="17.25" customHeight="1" x14ac:dyDescent="0.15">
      <c r="D78" s="41"/>
      <c r="E78" s="41"/>
      <c r="F78" s="41"/>
    </row>
  </sheetData>
  <mergeCells count="5">
    <mergeCell ref="B6:L6"/>
    <mergeCell ref="E8:F9"/>
    <mergeCell ref="G8:H9"/>
    <mergeCell ref="I8:J9"/>
    <mergeCell ref="K8:L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O74"/>
  <sheetViews>
    <sheetView view="pageBreakPreview" zoomScale="70" zoomScaleNormal="100" zoomScaleSheetLayoutView="70" workbookViewId="0"/>
  </sheetViews>
  <sheetFormatPr defaultRowHeight="17.25" customHeight="1" x14ac:dyDescent="0.15"/>
  <cols>
    <col min="1" max="1" width="13.375" style="44" customWidth="1"/>
    <col min="2" max="2" width="4.25" style="44" customWidth="1"/>
    <col min="3" max="3" width="13.125" style="44" customWidth="1"/>
    <col min="4" max="4" width="11.25" style="44" customWidth="1"/>
    <col min="5" max="14" width="11.125" style="44" customWidth="1"/>
    <col min="15" max="16384" width="9" style="44"/>
  </cols>
  <sheetData>
    <row r="6" spans="2:15" ht="17.25" customHeight="1" x14ac:dyDescent="0.2">
      <c r="B6" s="211" t="s">
        <v>23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</row>
    <row r="7" spans="2:15" ht="17.25" customHeight="1" thickBot="1" x14ac:dyDescent="0.2">
      <c r="B7" s="46"/>
      <c r="C7" s="46"/>
      <c r="D7" s="46"/>
      <c r="E7" s="144" t="s">
        <v>269</v>
      </c>
      <c r="F7" s="46"/>
      <c r="G7" s="46"/>
      <c r="H7" s="46"/>
      <c r="I7" s="46" t="s">
        <v>540</v>
      </c>
      <c r="J7" s="46"/>
      <c r="K7" s="46"/>
      <c r="L7" s="46"/>
      <c r="M7" s="46"/>
      <c r="N7" s="46" t="s">
        <v>191</v>
      </c>
    </row>
    <row r="8" spans="2:15" ht="17.25" customHeight="1" x14ac:dyDescent="0.2">
      <c r="B8" s="27"/>
      <c r="C8" s="27"/>
      <c r="D8" s="27"/>
      <c r="E8" s="235" t="s">
        <v>192</v>
      </c>
      <c r="F8" s="236"/>
      <c r="G8" s="235" t="s">
        <v>193</v>
      </c>
      <c r="H8" s="236"/>
      <c r="I8" s="235" t="s">
        <v>194</v>
      </c>
      <c r="J8" s="236"/>
      <c r="K8" s="235" t="s">
        <v>195</v>
      </c>
      <c r="L8" s="236"/>
      <c r="M8" s="237" t="s">
        <v>196</v>
      </c>
      <c r="N8" s="238"/>
    </row>
    <row r="9" spans="2:15" ht="17.25" customHeight="1" x14ac:dyDescent="0.2">
      <c r="B9" s="27"/>
      <c r="C9" s="27"/>
      <c r="D9" s="27"/>
      <c r="E9" s="232" t="s">
        <v>197</v>
      </c>
      <c r="F9" s="233"/>
      <c r="G9" s="232" t="s">
        <v>197</v>
      </c>
      <c r="H9" s="233"/>
      <c r="I9" s="232" t="s">
        <v>197</v>
      </c>
      <c r="J9" s="233"/>
      <c r="K9" s="232" t="s">
        <v>197</v>
      </c>
      <c r="L9" s="233"/>
      <c r="M9" s="232" t="s">
        <v>197</v>
      </c>
      <c r="N9" s="234"/>
    </row>
    <row r="10" spans="2:15" ht="17.25" customHeight="1" x14ac:dyDescent="0.2">
      <c r="B10" s="47"/>
      <c r="C10" s="47"/>
      <c r="D10" s="47"/>
      <c r="E10" s="146" t="s">
        <v>133</v>
      </c>
      <c r="F10" s="147" t="s">
        <v>356</v>
      </c>
      <c r="G10" s="146" t="s">
        <v>133</v>
      </c>
      <c r="H10" s="147" t="s">
        <v>356</v>
      </c>
      <c r="I10" s="148" t="s">
        <v>133</v>
      </c>
      <c r="J10" s="147" t="s">
        <v>356</v>
      </c>
      <c r="K10" s="148" t="s">
        <v>133</v>
      </c>
      <c r="L10" s="147" t="s">
        <v>356</v>
      </c>
      <c r="M10" s="148" t="s">
        <v>133</v>
      </c>
      <c r="N10" s="147" t="s">
        <v>356</v>
      </c>
      <c r="O10" s="45"/>
    </row>
    <row r="11" spans="2:15" ht="17.25" customHeight="1" x14ac:dyDescent="0.15">
      <c r="B11" s="27"/>
      <c r="C11" s="27"/>
      <c r="D11" s="85"/>
      <c r="E11" s="27"/>
      <c r="F11" s="29"/>
      <c r="G11" s="27"/>
      <c r="H11" s="27"/>
      <c r="I11" s="27"/>
      <c r="J11" s="27"/>
      <c r="K11" s="27"/>
      <c r="L11" s="27"/>
      <c r="M11" s="27"/>
      <c r="N11" s="27"/>
    </row>
    <row r="12" spans="2:15" s="37" customFormat="1" ht="17.25" customHeight="1" x14ac:dyDescent="0.2">
      <c r="B12" s="30"/>
      <c r="C12" s="149" t="s">
        <v>134</v>
      </c>
      <c r="D12" s="132"/>
      <c r="E12" s="150">
        <f t="shared" ref="E12:N12" si="0">SUBTOTAL(9,E14:E72)</f>
        <v>6</v>
      </c>
      <c r="F12" s="151">
        <f t="shared" si="0"/>
        <v>1202</v>
      </c>
      <c r="G12" s="151">
        <f t="shared" si="0"/>
        <v>1</v>
      </c>
      <c r="H12" s="151">
        <f t="shared" si="0"/>
        <v>228</v>
      </c>
      <c r="I12" s="151">
        <f t="shared" si="0"/>
        <v>2</v>
      </c>
      <c r="J12" s="151">
        <f t="shared" si="0"/>
        <v>469</v>
      </c>
      <c r="K12" s="151">
        <f t="shared" si="0"/>
        <v>0</v>
      </c>
      <c r="L12" s="151">
        <f t="shared" si="0"/>
        <v>313</v>
      </c>
      <c r="M12" s="151">
        <f t="shared" si="0"/>
        <v>1</v>
      </c>
      <c r="N12" s="151">
        <f t="shared" si="0"/>
        <v>115</v>
      </c>
    </row>
    <row r="13" spans="2:15" ht="17.25" customHeight="1" x14ac:dyDescent="0.2">
      <c r="B13" s="152"/>
      <c r="C13" s="152"/>
      <c r="D13" s="153"/>
      <c r="E13" s="154"/>
      <c r="F13" s="155"/>
      <c r="G13" s="155"/>
      <c r="H13" s="155"/>
      <c r="I13" s="155"/>
      <c r="J13" s="155"/>
      <c r="K13" s="155"/>
      <c r="L13" s="155"/>
      <c r="M13" s="155"/>
      <c r="N13" s="155"/>
    </row>
    <row r="14" spans="2:15" ht="17.25" customHeight="1" x14ac:dyDescent="0.2">
      <c r="B14" s="152" t="s">
        <v>135</v>
      </c>
      <c r="C14" s="152"/>
      <c r="D14" s="156"/>
      <c r="E14" s="155">
        <f t="shared" ref="E14:M14" si="1">SUBTOTAL(9,E15:E31)</f>
        <v>3</v>
      </c>
      <c r="F14" s="155">
        <f t="shared" si="1"/>
        <v>151</v>
      </c>
      <c r="G14" s="155">
        <f t="shared" si="1"/>
        <v>0</v>
      </c>
      <c r="H14" s="155">
        <f t="shared" si="1"/>
        <v>44</v>
      </c>
      <c r="I14" s="155">
        <f t="shared" si="1"/>
        <v>0</v>
      </c>
      <c r="J14" s="155">
        <f t="shared" si="1"/>
        <v>66</v>
      </c>
      <c r="K14" s="155">
        <f t="shared" si="1"/>
        <v>0</v>
      </c>
      <c r="L14" s="155">
        <f>SUBTOTAL(9,L15:L31)</f>
        <v>39</v>
      </c>
      <c r="M14" s="155">
        <f t="shared" si="1"/>
        <v>0</v>
      </c>
      <c r="N14" s="155">
        <f>SUBTOTAL(9,N15:N31)</f>
        <v>15</v>
      </c>
    </row>
    <row r="15" spans="2:15" ht="17.25" customHeight="1" x14ac:dyDescent="0.2">
      <c r="B15" s="152"/>
      <c r="C15" s="152" t="s">
        <v>136</v>
      </c>
      <c r="D15" s="156"/>
      <c r="E15" s="155">
        <v>0</v>
      </c>
      <c r="F15" s="155">
        <v>25</v>
      </c>
      <c r="G15" s="155">
        <v>0</v>
      </c>
      <c r="H15" s="155">
        <v>15</v>
      </c>
      <c r="I15" s="155">
        <v>0</v>
      </c>
      <c r="J15" s="155">
        <v>17</v>
      </c>
      <c r="K15" s="155">
        <v>0</v>
      </c>
      <c r="L15" s="155">
        <v>22</v>
      </c>
      <c r="M15" s="155">
        <v>0</v>
      </c>
      <c r="N15" s="155">
        <v>3</v>
      </c>
    </row>
    <row r="16" spans="2:15" ht="17.25" customHeight="1" x14ac:dyDescent="0.2">
      <c r="B16" s="152"/>
      <c r="C16" s="152" t="s">
        <v>137</v>
      </c>
      <c r="D16" s="156"/>
      <c r="E16" s="155">
        <v>0</v>
      </c>
      <c r="F16" s="155">
        <v>5</v>
      </c>
      <c r="G16" s="155">
        <v>0</v>
      </c>
      <c r="H16" s="155">
        <v>0</v>
      </c>
      <c r="I16" s="155">
        <v>0</v>
      </c>
      <c r="J16" s="155">
        <v>3</v>
      </c>
      <c r="K16" s="155">
        <v>0</v>
      </c>
      <c r="L16" s="155">
        <v>1</v>
      </c>
      <c r="M16" s="155">
        <v>0</v>
      </c>
      <c r="N16" s="155">
        <v>1</v>
      </c>
    </row>
    <row r="17" spans="2:14" ht="17.25" customHeight="1" x14ac:dyDescent="0.2">
      <c r="B17" s="152"/>
      <c r="C17" s="152" t="s">
        <v>138</v>
      </c>
      <c r="D17" s="156"/>
      <c r="E17" s="155">
        <v>0</v>
      </c>
      <c r="F17" s="155">
        <v>5</v>
      </c>
      <c r="G17" s="155">
        <v>0</v>
      </c>
      <c r="H17" s="155">
        <v>1</v>
      </c>
      <c r="I17" s="155">
        <v>0</v>
      </c>
      <c r="J17" s="155">
        <v>1</v>
      </c>
      <c r="K17" s="155">
        <v>0</v>
      </c>
      <c r="L17" s="155">
        <v>1</v>
      </c>
      <c r="M17" s="155">
        <v>0</v>
      </c>
      <c r="N17" s="155">
        <v>0</v>
      </c>
    </row>
    <row r="18" spans="2:14" ht="17.25" customHeight="1" x14ac:dyDescent="0.2">
      <c r="B18" s="152"/>
      <c r="C18" s="152" t="s">
        <v>139</v>
      </c>
      <c r="D18" s="156"/>
      <c r="E18" s="155">
        <v>0</v>
      </c>
      <c r="F18" s="155">
        <v>6</v>
      </c>
      <c r="G18" s="155">
        <v>0</v>
      </c>
      <c r="H18" s="155">
        <v>4</v>
      </c>
      <c r="I18" s="155">
        <v>0</v>
      </c>
      <c r="J18" s="155">
        <v>3</v>
      </c>
      <c r="K18" s="155">
        <v>0</v>
      </c>
      <c r="L18" s="155">
        <v>0</v>
      </c>
      <c r="M18" s="155">
        <v>0</v>
      </c>
      <c r="N18" s="155">
        <v>3</v>
      </c>
    </row>
    <row r="19" spans="2:14" ht="17.25" customHeight="1" x14ac:dyDescent="0.2">
      <c r="B19" s="152"/>
      <c r="C19" s="152" t="s">
        <v>140</v>
      </c>
      <c r="D19" s="156"/>
      <c r="E19" s="155">
        <v>2</v>
      </c>
      <c r="F19" s="155">
        <v>10</v>
      </c>
      <c r="G19" s="155">
        <v>0</v>
      </c>
      <c r="H19" s="155">
        <v>1</v>
      </c>
      <c r="I19" s="155">
        <v>0</v>
      </c>
      <c r="J19" s="155">
        <v>2</v>
      </c>
      <c r="K19" s="155">
        <v>0</v>
      </c>
      <c r="L19" s="155">
        <v>0</v>
      </c>
      <c r="M19" s="155">
        <v>0</v>
      </c>
      <c r="N19" s="155">
        <v>0</v>
      </c>
    </row>
    <row r="20" spans="2:14" ht="17.25" customHeight="1" x14ac:dyDescent="0.2">
      <c r="B20" s="152"/>
      <c r="C20" s="152" t="s">
        <v>141</v>
      </c>
      <c r="D20" s="156"/>
      <c r="E20" s="155">
        <v>0</v>
      </c>
      <c r="F20" s="155">
        <v>2</v>
      </c>
      <c r="G20" s="155">
        <v>0</v>
      </c>
      <c r="H20" s="155">
        <v>0</v>
      </c>
      <c r="I20" s="155">
        <v>0</v>
      </c>
      <c r="J20" s="155">
        <v>2</v>
      </c>
      <c r="K20" s="155">
        <v>0</v>
      </c>
      <c r="L20" s="155">
        <v>0</v>
      </c>
      <c r="M20" s="155">
        <v>0</v>
      </c>
      <c r="N20" s="155">
        <v>0</v>
      </c>
    </row>
    <row r="21" spans="2:14" ht="17.25" customHeight="1" x14ac:dyDescent="0.2">
      <c r="B21" s="152"/>
      <c r="C21" s="152" t="s">
        <v>142</v>
      </c>
      <c r="D21" s="156"/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</row>
    <row r="22" spans="2:14" ht="17.25" customHeight="1" x14ac:dyDescent="0.2">
      <c r="B22" s="152"/>
      <c r="C22" s="152" t="s">
        <v>143</v>
      </c>
      <c r="D22" s="156"/>
      <c r="E22" s="155">
        <v>0</v>
      </c>
      <c r="F22" s="155">
        <v>11</v>
      </c>
      <c r="G22" s="155">
        <v>0</v>
      </c>
      <c r="H22" s="155">
        <v>3</v>
      </c>
      <c r="I22" s="155">
        <v>0</v>
      </c>
      <c r="J22" s="155">
        <v>5</v>
      </c>
      <c r="K22" s="155">
        <v>0</v>
      </c>
      <c r="L22" s="155">
        <v>3</v>
      </c>
      <c r="M22" s="155">
        <v>0</v>
      </c>
      <c r="N22" s="155">
        <v>0</v>
      </c>
    </row>
    <row r="23" spans="2:14" ht="17.25" customHeight="1" x14ac:dyDescent="0.2">
      <c r="B23" s="152"/>
      <c r="C23" s="152" t="s">
        <v>144</v>
      </c>
      <c r="D23" s="156"/>
      <c r="E23" s="155">
        <v>0</v>
      </c>
      <c r="F23" s="155">
        <v>2</v>
      </c>
      <c r="G23" s="155">
        <v>0</v>
      </c>
      <c r="H23" s="155">
        <v>0</v>
      </c>
      <c r="I23" s="155">
        <v>0</v>
      </c>
      <c r="J23" s="155">
        <v>1</v>
      </c>
      <c r="K23" s="155">
        <v>0</v>
      </c>
      <c r="L23" s="155">
        <v>1</v>
      </c>
      <c r="M23" s="155">
        <v>0</v>
      </c>
      <c r="N23" s="155">
        <v>1</v>
      </c>
    </row>
    <row r="24" spans="2:14" ht="17.25" customHeight="1" x14ac:dyDescent="0.2">
      <c r="B24" s="152"/>
      <c r="C24" s="152" t="s">
        <v>145</v>
      </c>
      <c r="D24" s="156"/>
      <c r="E24" s="155">
        <v>1</v>
      </c>
      <c r="F24" s="155">
        <v>7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</row>
    <row r="25" spans="2:14" ht="17.25" customHeight="1" x14ac:dyDescent="0.2">
      <c r="B25" s="152"/>
      <c r="C25" s="152" t="s">
        <v>146</v>
      </c>
      <c r="D25" s="156"/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</row>
    <row r="26" spans="2:14" ht="17.25" customHeight="1" x14ac:dyDescent="0.2">
      <c r="B26" s="152"/>
      <c r="C26" s="152" t="s">
        <v>198</v>
      </c>
      <c r="D26" s="156"/>
      <c r="E26" s="155">
        <v>0</v>
      </c>
      <c r="F26" s="155">
        <v>22</v>
      </c>
      <c r="G26" s="155">
        <v>0</v>
      </c>
      <c r="H26" s="155">
        <v>14</v>
      </c>
      <c r="I26" s="155">
        <v>0</v>
      </c>
      <c r="J26" s="155">
        <v>6</v>
      </c>
      <c r="K26" s="155">
        <v>0</v>
      </c>
      <c r="L26" s="155">
        <v>1</v>
      </c>
      <c r="M26" s="155">
        <v>0</v>
      </c>
      <c r="N26" s="155">
        <v>0</v>
      </c>
    </row>
    <row r="27" spans="2:14" ht="17.25" customHeight="1" x14ac:dyDescent="0.2">
      <c r="B27" s="152"/>
      <c r="C27" s="152" t="s">
        <v>147</v>
      </c>
      <c r="D27" s="156"/>
      <c r="E27" s="155">
        <v>0</v>
      </c>
      <c r="F27" s="155">
        <v>15</v>
      </c>
      <c r="G27" s="155">
        <v>0</v>
      </c>
      <c r="H27" s="155">
        <v>0</v>
      </c>
      <c r="I27" s="155">
        <v>0</v>
      </c>
      <c r="J27" s="155">
        <v>3</v>
      </c>
      <c r="K27" s="155">
        <v>0</v>
      </c>
      <c r="L27" s="155">
        <v>2</v>
      </c>
      <c r="M27" s="155">
        <v>0</v>
      </c>
      <c r="N27" s="155">
        <v>0</v>
      </c>
    </row>
    <row r="28" spans="2:14" ht="17.25" customHeight="1" x14ac:dyDescent="0.2">
      <c r="B28" s="152"/>
      <c r="C28" s="152" t="s">
        <v>148</v>
      </c>
      <c r="D28" s="156"/>
      <c r="E28" s="155">
        <v>0</v>
      </c>
      <c r="F28" s="155">
        <v>0</v>
      </c>
      <c r="G28" s="155">
        <v>0</v>
      </c>
      <c r="H28" s="155">
        <v>2</v>
      </c>
      <c r="I28" s="155">
        <v>0</v>
      </c>
      <c r="J28" s="155">
        <v>1</v>
      </c>
      <c r="K28" s="155">
        <v>0</v>
      </c>
      <c r="L28" s="155">
        <v>0</v>
      </c>
      <c r="M28" s="155">
        <v>0</v>
      </c>
      <c r="N28" s="155">
        <v>0</v>
      </c>
    </row>
    <row r="29" spans="2:14" ht="17.25" customHeight="1" x14ac:dyDescent="0.2">
      <c r="B29" s="152"/>
      <c r="C29" s="152" t="s">
        <v>149</v>
      </c>
      <c r="D29" s="156"/>
      <c r="E29" s="155">
        <v>0</v>
      </c>
      <c r="F29" s="155">
        <v>0</v>
      </c>
      <c r="G29" s="155">
        <v>0</v>
      </c>
      <c r="H29" s="155">
        <v>2</v>
      </c>
      <c r="I29" s="155">
        <v>0</v>
      </c>
      <c r="J29" s="155">
        <v>5</v>
      </c>
      <c r="K29" s="155">
        <v>0</v>
      </c>
      <c r="L29" s="155">
        <v>2</v>
      </c>
      <c r="M29" s="155">
        <v>0</v>
      </c>
      <c r="N29" s="155">
        <v>2</v>
      </c>
    </row>
    <row r="30" spans="2:14" ht="17.25" customHeight="1" x14ac:dyDescent="0.2">
      <c r="B30" s="152"/>
      <c r="C30" s="152" t="s">
        <v>150</v>
      </c>
      <c r="D30" s="156"/>
      <c r="E30" s="155">
        <v>0</v>
      </c>
      <c r="F30" s="155">
        <v>36</v>
      </c>
      <c r="G30" s="155">
        <v>0</v>
      </c>
      <c r="H30" s="155">
        <v>0</v>
      </c>
      <c r="I30" s="155">
        <v>0</v>
      </c>
      <c r="J30" s="155">
        <v>6</v>
      </c>
      <c r="K30" s="155">
        <v>0</v>
      </c>
      <c r="L30" s="155">
        <v>5</v>
      </c>
      <c r="M30" s="155">
        <v>0</v>
      </c>
      <c r="N30" s="155">
        <v>0</v>
      </c>
    </row>
    <row r="31" spans="2:14" ht="17.25" customHeight="1" x14ac:dyDescent="0.2">
      <c r="B31" s="152"/>
      <c r="C31" s="152" t="s">
        <v>151</v>
      </c>
      <c r="D31" s="156"/>
      <c r="E31" s="155">
        <v>0</v>
      </c>
      <c r="F31" s="155">
        <v>5</v>
      </c>
      <c r="G31" s="155">
        <v>0</v>
      </c>
      <c r="H31" s="155">
        <v>2</v>
      </c>
      <c r="I31" s="155">
        <v>0</v>
      </c>
      <c r="J31" s="155">
        <v>11</v>
      </c>
      <c r="K31" s="155">
        <v>0</v>
      </c>
      <c r="L31" s="155">
        <v>1</v>
      </c>
      <c r="M31" s="155">
        <v>0</v>
      </c>
      <c r="N31" s="155">
        <v>5</v>
      </c>
    </row>
    <row r="32" spans="2:14" ht="17.25" customHeight="1" x14ac:dyDescent="0.2">
      <c r="B32" s="152" t="s">
        <v>152</v>
      </c>
      <c r="C32" s="152"/>
      <c r="D32" s="156"/>
      <c r="E32" s="155">
        <v>0</v>
      </c>
      <c r="F32" s="155">
        <v>1</v>
      </c>
      <c r="G32" s="155">
        <v>0</v>
      </c>
      <c r="H32" s="155">
        <v>0</v>
      </c>
      <c r="I32" s="155">
        <v>0</v>
      </c>
      <c r="J32" s="155">
        <v>1</v>
      </c>
      <c r="K32" s="155">
        <v>0</v>
      </c>
      <c r="L32" s="155">
        <v>0</v>
      </c>
      <c r="M32" s="155">
        <v>0</v>
      </c>
      <c r="N32" s="155">
        <v>0</v>
      </c>
    </row>
    <row r="33" spans="2:14" ht="17.25" customHeight="1" x14ac:dyDescent="0.2">
      <c r="B33" s="152" t="s">
        <v>199</v>
      </c>
      <c r="C33" s="152"/>
      <c r="D33" s="156"/>
      <c r="E33" s="155">
        <f t="shared" ref="E33:N33" si="2">SUBTOTAL(9,E34:E36)</f>
        <v>2</v>
      </c>
      <c r="F33" s="155">
        <f t="shared" si="2"/>
        <v>57</v>
      </c>
      <c r="G33" s="155">
        <f t="shared" si="2"/>
        <v>0</v>
      </c>
      <c r="H33" s="155">
        <f t="shared" si="2"/>
        <v>32</v>
      </c>
      <c r="I33" s="155">
        <f t="shared" si="2"/>
        <v>1</v>
      </c>
      <c r="J33" s="155">
        <f t="shared" si="2"/>
        <v>15</v>
      </c>
      <c r="K33" s="155">
        <f>SUBTOTAL(9,K34:K36)</f>
        <v>0</v>
      </c>
      <c r="L33" s="155">
        <f t="shared" si="2"/>
        <v>28</v>
      </c>
      <c r="M33" s="155">
        <f t="shared" si="2"/>
        <v>0</v>
      </c>
      <c r="N33" s="155">
        <f t="shared" si="2"/>
        <v>8</v>
      </c>
    </row>
    <row r="34" spans="2:14" ht="17.25" customHeight="1" x14ac:dyDescent="0.2">
      <c r="B34" s="152"/>
      <c r="C34" s="152" t="s">
        <v>153</v>
      </c>
      <c r="D34" s="156"/>
      <c r="E34" s="155">
        <v>1</v>
      </c>
      <c r="F34" s="155">
        <v>13</v>
      </c>
      <c r="G34" s="155">
        <v>0</v>
      </c>
      <c r="H34" s="155">
        <v>17</v>
      </c>
      <c r="I34" s="155">
        <v>1</v>
      </c>
      <c r="J34" s="155">
        <v>5</v>
      </c>
      <c r="K34" s="155">
        <v>0</v>
      </c>
      <c r="L34" s="155">
        <v>6</v>
      </c>
      <c r="M34" s="155">
        <v>0</v>
      </c>
      <c r="N34" s="155">
        <v>1</v>
      </c>
    </row>
    <row r="35" spans="2:14" ht="17.25" customHeight="1" x14ac:dyDescent="0.2">
      <c r="B35" s="152"/>
      <c r="C35" s="152" t="s">
        <v>154</v>
      </c>
      <c r="D35" s="156"/>
      <c r="E35" s="155">
        <v>0</v>
      </c>
      <c r="F35" s="155">
        <v>38</v>
      </c>
      <c r="G35" s="155">
        <v>0</v>
      </c>
      <c r="H35" s="155">
        <v>12</v>
      </c>
      <c r="I35" s="155">
        <v>0</v>
      </c>
      <c r="J35" s="155">
        <v>8</v>
      </c>
      <c r="K35" s="155">
        <v>0</v>
      </c>
      <c r="L35" s="155">
        <v>15</v>
      </c>
      <c r="M35" s="155">
        <v>0</v>
      </c>
      <c r="N35" s="155">
        <v>2</v>
      </c>
    </row>
    <row r="36" spans="2:14" ht="17.25" customHeight="1" x14ac:dyDescent="0.2">
      <c r="B36" s="152"/>
      <c r="C36" s="152" t="s">
        <v>155</v>
      </c>
      <c r="D36" s="156"/>
      <c r="E36" s="155">
        <v>1</v>
      </c>
      <c r="F36" s="155">
        <v>6</v>
      </c>
      <c r="G36" s="155">
        <v>0</v>
      </c>
      <c r="H36" s="155">
        <v>3</v>
      </c>
      <c r="I36" s="155">
        <v>0</v>
      </c>
      <c r="J36" s="155">
        <v>2</v>
      </c>
      <c r="K36" s="155">
        <v>0</v>
      </c>
      <c r="L36" s="155">
        <v>7</v>
      </c>
      <c r="M36" s="155">
        <v>0</v>
      </c>
      <c r="N36" s="155">
        <v>5</v>
      </c>
    </row>
    <row r="37" spans="2:14" ht="17.25" customHeight="1" x14ac:dyDescent="0.2">
      <c r="B37" s="152" t="s">
        <v>156</v>
      </c>
      <c r="C37" s="152"/>
      <c r="D37" s="156"/>
      <c r="E37" s="155">
        <f t="shared" ref="E37:N37" si="3">SUBTOTAL(9,E38:E41)</f>
        <v>0</v>
      </c>
      <c r="F37" s="155">
        <f t="shared" si="3"/>
        <v>78</v>
      </c>
      <c r="G37" s="155">
        <f t="shared" si="3"/>
        <v>0</v>
      </c>
      <c r="H37" s="155">
        <f t="shared" si="3"/>
        <v>13</v>
      </c>
      <c r="I37" s="155">
        <f t="shared" si="3"/>
        <v>1</v>
      </c>
      <c r="J37" s="155">
        <f t="shared" si="3"/>
        <v>14</v>
      </c>
      <c r="K37" s="155">
        <f t="shared" si="3"/>
        <v>0</v>
      </c>
      <c r="L37" s="155">
        <f t="shared" si="3"/>
        <v>10</v>
      </c>
      <c r="M37" s="155">
        <f t="shared" si="3"/>
        <v>0</v>
      </c>
      <c r="N37" s="155">
        <f t="shared" si="3"/>
        <v>5</v>
      </c>
    </row>
    <row r="38" spans="2:14" ht="17.25" customHeight="1" x14ac:dyDescent="0.2">
      <c r="B38" s="152"/>
      <c r="C38" s="152" t="s">
        <v>157</v>
      </c>
      <c r="D38" s="156"/>
      <c r="E38" s="155">
        <v>0</v>
      </c>
      <c r="F38" s="155">
        <v>4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</row>
    <row r="39" spans="2:14" ht="17.25" customHeight="1" x14ac:dyDescent="0.2">
      <c r="B39" s="152"/>
      <c r="C39" s="152" t="s">
        <v>158</v>
      </c>
      <c r="D39" s="156"/>
      <c r="E39" s="155">
        <v>0</v>
      </c>
      <c r="F39" s="155">
        <v>2</v>
      </c>
      <c r="G39" s="155">
        <v>0</v>
      </c>
      <c r="H39" s="155">
        <v>1</v>
      </c>
      <c r="I39" s="155">
        <v>0</v>
      </c>
      <c r="J39" s="155">
        <v>0</v>
      </c>
      <c r="K39" s="155">
        <v>0</v>
      </c>
      <c r="L39" s="155">
        <v>1</v>
      </c>
      <c r="M39" s="155">
        <v>0</v>
      </c>
      <c r="N39" s="155">
        <v>0</v>
      </c>
    </row>
    <row r="40" spans="2:14" ht="17.25" customHeight="1" x14ac:dyDescent="0.2">
      <c r="B40" s="152"/>
      <c r="C40" s="152" t="s">
        <v>159</v>
      </c>
      <c r="D40" s="156"/>
      <c r="E40" s="155">
        <v>0</v>
      </c>
      <c r="F40" s="155">
        <v>72</v>
      </c>
      <c r="G40" s="155">
        <v>0</v>
      </c>
      <c r="H40" s="155">
        <v>12</v>
      </c>
      <c r="I40" s="155">
        <v>1</v>
      </c>
      <c r="J40" s="155">
        <v>14</v>
      </c>
      <c r="K40" s="155">
        <v>0</v>
      </c>
      <c r="L40" s="155">
        <v>9</v>
      </c>
      <c r="M40" s="155">
        <v>0</v>
      </c>
      <c r="N40" s="155">
        <v>5</v>
      </c>
    </row>
    <row r="41" spans="2:14" ht="17.25" customHeight="1" x14ac:dyDescent="0.2">
      <c r="B41" s="152"/>
      <c r="C41" s="152" t="s">
        <v>160</v>
      </c>
      <c r="D41" s="156"/>
      <c r="E41" s="155">
        <v>0</v>
      </c>
      <c r="F41" s="155">
        <v>0</v>
      </c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</row>
    <row r="42" spans="2:14" ht="17.25" customHeight="1" x14ac:dyDescent="0.2">
      <c r="B42" s="152" t="s">
        <v>161</v>
      </c>
      <c r="C42" s="152"/>
      <c r="D42" s="156"/>
      <c r="E42" s="155">
        <f t="shared" ref="E42:N42" si="4">SUBTOTAL(9,E43:E44)</f>
        <v>0</v>
      </c>
      <c r="F42" s="155">
        <f t="shared" si="4"/>
        <v>5</v>
      </c>
      <c r="G42" s="155">
        <f t="shared" si="4"/>
        <v>0</v>
      </c>
      <c r="H42" s="155">
        <f t="shared" si="4"/>
        <v>1</v>
      </c>
      <c r="I42" s="155">
        <f t="shared" si="4"/>
        <v>0</v>
      </c>
      <c r="J42" s="155">
        <f t="shared" si="4"/>
        <v>0</v>
      </c>
      <c r="K42" s="155">
        <f t="shared" si="4"/>
        <v>0</v>
      </c>
      <c r="L42" s="155">
        <f t="shared" si="4"/>
        <v>0</v>
      </c>
      <c r="M42" s="155">
        <f t="shared" si="4"/>
        <v>0</v>
      </c>
      <c r="N42" s="155">
        <f t="shared" si="4"/>
        <v>0</v>
      </c>
    </row>
    <row r="43" spans="2:14" ht="17.25" customHeight="1" x14ac:dyDescent="0.2">
      <c r="B43" s="152"/>
      <c r="C43" s="152" t="s">
        <v>162</v>
      </c>
      <c r="D43" s="156"/>
      <c r="E43" s="155">
        <v>0</v>
      </c>
      <c r="F43" s="155">
        <v>3</v>
      </c>
      <c r="G43" s="155">
        <v>0</v>
      </c>
      <c r="H43" s="155">
        <v>1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</row>
    <row r="44" spans="2:14" ht="17.25" customHeight="1" x14ac:dyDescent="0.2">
      <c r="B44" s="152"/>
      <c r="C44" s="152" t="s">
        <v>163</v>
      </c>
      <c r="D44" s="156"/>
      <c r="E44" s="155">
        <v>0</v>
      </c>
      <c r="F44" s="155">
        <v>2</v>
      </c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</row>
    <row r="45" spans="2:14" ht="17.25" customHeight="1" x14ac:dyDescent="0.2">
      <c r="B45" s="152" t="s">
        <v>164</v>
      </c>
      <c r="C45" s="152"/>
      <c r="D45" s="156"/>
      <c r="E45" s="155">
        <f t="shared" ref="E45:N45" si="5">SUBTOTAL(9,E46:E47)</f>
        <v>0</v>
      </c>
      <c r="F45" s="155">
        <f t="shared" si="5"/>
        <v>3</v>
      </c>
      <c r="G45" s="155">
        <f t="shared" si="5"/>
        <v>1</v>
      </c>
      <c r="H45" s="155">
        <f t="shared" si="5"/>
        <v>24</v>
      </c>
      <c r="I45" s="155">
        <f t="shared" si="5"/>
        <v>0</v>
      </c>
      <c r="J45" s="155">
        <f t="shared" si="5"/>
        <v>7</v>
      </c>
      <c r="K45" s="155">
        <f t="shared" si="5"/>
        <v>0</v>
      </c>
      <c r="L45" s="155">
        <f t="shared" si="5"/>
        <v>40</v>
      </c>
      <c r="M45" s="155">
        <f t="shared" si="5"/>
        <v>0</v>
      </c>
      <c r="N45" s="155">
        <f t="shared" si="5"/>
        <v>13</v>
      </c>
    </row>
    <row r="46" spans="2:14" ht="17.25" customHeight="1" x14ac:dyDescent="0.2">
      <c r="B46" s="152"/>
      <c r="C46" s="152" t="s">
        <v>165</v>
      </c>
      <c r="D46" s="156"/>
      <c r="E46" s="155">
        <v>0</v>
      </c>
      <c r="F46" s="155">
        <v>3</v>
      </c>
      <c r="G46" s="155">
        <v>0</v>
      </c>
      <c r="H46" s="155">
        <v>20</v>
      </c>
      <c r="I46" s="155">
        <v>0</v>
      </c>
      <c r="J46" s="155">
        <v>5</v>
      </c>
      <c r="K46" s="155">
        <v>0</v>
      </c>
      <c r="L46" s="155">
        <v>25</v>
      </c>
      <c r="M46" s="155">
        <v>0</v>
      </c>
      <c r="N46" s="155">
        <v>0</v>
      </c>
    </row>
    <row r="47" spans="2:14" ht="17.25" customHeight="1" x14ac:dyDescent="0.2">
      <c r="B47" s="152"/>
      <c r="C47" s="152" t="s">
        <v>166</v>
      </c>
      <c r="D47" s="156"/>
      <c r="E47" s="155" t="s">
        <v>310</v>
      </c>
      <c r="F47" s="155">
        <v>0</v>
      </c>
      <c r="G47" s="155">
        <v>1</v>
      </c>
      <c r="H47" s="155">
        <v>4</v>
      </c>
      <c r="I47" s="155">
        <v>0</v>
      </c>
      <c r="J47" s="155">
        <v>2</v>
      </c>
      <c r="K47" s="155">
        <v>0</v>
      </c>
      <c r="L47" s="155">
        <v>15</v>
      </c>
      <c r="M47" s="155">
        <v>0</v>
      </c>
      <c r="N47" s="155">
        <v>13</v>
      </c>
    </row>
    <row r="48" spans="2:14" ht="17.25" customHeight="1" x14ac:dyDescent="0.2">
      <c r="B48" s="152" t="s">
        <v>167</v>
      </c>
      <c r="C48" s="152"/>
      <c r="D48" s="156"/>
      <c r="E48" s="155">
        <v>0</v>
      </c>
      <c r="F48" s="155">
        <v>1</v>
      </c>
      <c r="G48" s="155">
        <v>0</v>
      </c>
      <c r="H48" s="155">
        <v>9</v>
      </c>
      <c r="I48" s="155">
        <v>0</v>
      </c>
      <c r="J48" s="155">
        <v>2</v>
      </c>
      <c r="K48" s="155">
        <v>0</v>
      </c>
      <c r="L48" s="155">
        <v>4</v>
      </c>
      <c r="M48" s="155">
        <v>1</v>
      </c>
      <c r="N48" s="155">
        <v>4</v>
      </c>
    </row>
    <row r="49" spans="2:14" ht="17.25" customHeight="1" x14ac:dyDescent="0.2">
      <c r="B49" s="152" t="s">
        <v>168</v>
      </c>
      <c r="C49" s="152"/>
      <c r="D49" s="156"/>
      <c r="E49" s="155">
        <f t="shared" ref="E49:N49" si="6">SUBTOTAL(9,E50:E53)</f>
        <v>0</v>
      </c>
      <c r="F49" s="155">
        <f t="shared" si="6"/>
        <v>101</v>
      </c>
      <c r="G49" s="155">
        <f t="shared" si="6"/>
        <v>0</v>
      </c>
      <c r="H49" s="155">
        <f t="shared" si="6"/>
        <v>22</v>
      </c>
      <c r="I49" s="155">
        <f t="shared" si="6"/>
        <v>0</v>
      </c>
      <c r="J49" s="155">
        <f>SUBTOTAL(9,J50:J53)</f>
        <v>38</v>
      </c>
      <c r="K49" s="155">
        <f t="shared" si="6"/>
        <v>0</v>
      </c>
      <c r="L49" s="155">
        <f t="shared" si="6"/>
        <v>27</v>
      </c>
      <c r="M49" s="155">
        <f t="shared" si="6"/>
        <v>0</v>
      </c>
      <c r="N49" s="155">
        <f t="shared" si="6"/>
        <v>8</v>
      </c>
    </row>
    <row r="50" spans="2:14" ht="17.25" customHeight="1" x14ac:dyDescent="0.2">
      <c r="B50" s="152"/>
      <c r="C50" s="152" t="s">
        <v>200</v>
      </c>
      <c r="D50" s="156"/>
      <c r="E50" s="155">
        <v>0</v>
      </c>
      <c r="F50" s="155">
        <v>14</v>
      </c>
      <c r="G50" s="155">
        <v>0</v>
      </c>
      <c r="H50" s="155">
        <v>4</v>
      </c>
      <c r="I50" s="155">
        <v>0</v>
      </c>
      <c r="J50" s="155">
        <v>17</v>
      </c>
      <c r="K50" s="155">
        <v>0</v>
      </c>
      <c r="L50" s="155">
        <v>1</v>
      </c>
      <c r="M50" s="155">
        <v>0</v>
      </c>
      <c r="N50" s="155">
        <v>1</v>
      </c>
    </row>
    <row r="51" spans="2:14" ht="17.25" customHeight="1" x14ac:dyDescent="0.2">
      <c r="B51" s="152"/>
      <c r="C51" s="152" t="s">
        <v>169</v>
      </c>
      <c r="D51" s="156"/>
      <c r="E51" s="155">
        <v>0</v>
      </c>
      <c r="F51" s="155">
        <v>78</v>
      </c>
      <c r="G51" s="155">
        <v>0</v>
      </c>
      <c r="H51" s="155">
        <v>17</v>
      </c>
      <c r="I51" s="155">
        <v>0</v>
      </c>
      <c r="J51" s="155">
        <v>18</v>
      </c>
      <c r="K51" s="155">
        <v>0</v>
      </c>
      <c r="L51" s="155">
        <v>24</v>
      </c>
      <c r="M51" s="155">
        <v>0</v>
      </c>
      <c r="N51" s="155">
        <v>7</v>
      </c>
    </row>
    <row r="52" spans="2:14" ht="17.25" customHeight="1" x14ac:dyDescent="0.2">
      <c r="B52" s="152"/>
      <c r="C52" s="152" t="s">
        <v>170</v>
      </c>
      <c r="D52" s="156"/>
      <c r="E52" s="155">
        <v>0</v>
      </c>
      <c r="F52" s="155">
        <v>2</v>
      </c>
      <c r="G52" s="155">
        <v>0</v>
      </c>
      <c r="H52" s="155">
        <v>0</v>
      </c>
      <c r="I52" s="155">
        <v>0</v>
      </c>
      <c r="J52" s="155">
        <v>1</v>
      </c>
      <c r="K52" s="155">
        <v>0</v>
      </c>
      <c r="L52" s="155">
        <v>0</v>
      </c>
      <c r="M52" s="155">
        <v>0</v>
      </c>
      <c r="N52" s="155">
        <v>0</v>
      </c>
    </row>
    <row r="53" spans="2:14" ht="17.25" customHeight="1" x14ac:dyDescent="0.2">
      <c r="B53" s="152"/>
      <c r="C53" s="152" t="s">
        <v>171</v>
      </c>
      <c r="D53" s="156"/>
      <c r="E53" s="155">
        <v>0</v>
      </c>
      <c r="F53" s="155">
        <v>7</v>
      </c>
      <c r="G53" s="155">
        <v>0</v>
      </c>
      <c r="H53" s="155">
        <v>1</v>
      </c>
      <c r="I53" s="155">
        <v>0</v>
      </c>
      <c r="J53" s="155">
        <v>2</v>
      </c>
      <c r="K53" s="155">
        <v>0</v>
      </c>
      <c r="L53" s="155">
        <v>2</v>
      </c>
      <c r="M53" s="155">
        <v>0</v>
      </c>
      <c r="N53" s="155">
        <v>0</v>
      </c>
    </row>
    <row r="54" spans="2:14" ht="17.25" customHeight="1" x14ac:dyDescent="0.2">
      <c r="B54" s="152" t="s">
        <v>172</v>
      </c>
      <c r="C54" s="152"/>
      <c r="D54" s="156"/>
      <c r="E54" s="155">
        <f t="shared" ref="E54:N54" si="7">SUBTOTAL(9,E55:E56)</f>
        <v>0</v>
      </c>
      <c r="F54" s="155">
        <f t="shared" si="7"/>
        <v>7</v>
      </c>
      <c r="G54" s="155">
        <f t="shared" si="7"/>
        <v>0</v>
      </c>
      <c r="H54" s="155">
        <f t="shared" si="7"/>
        <v>2</v>
      </c>
      <c r="I54" s="155">
        <f t="shared" si="7"/>
        <v>0</v>
      </c>
      <c r="J54" s="155">
        <f t="shared" si="7"/>
        <v>1</v>
      </c>
      <c r="K54" s="155">
        <f t="shared" si="7"/>
        <v>0</v>
      </c>
      <c r="L54" s="155">
        <f t="shared" si="7"/>
        <v>0</v>
      </c>
      <c r="M54" s="155">
        <f t="shared" si="7"/>
        <v>0</v>
      </c>
      <c r="N54" s="155">
        <f t="shared" si="7"/>
        <v>1</v>
      </c>
    </row>
    <row r="55" spans="2:14" ht="17.25" customHeight="1" x14ac:dyDescent="0.2">
      <c r="B55" s="152"/>
      <c r="C55" s="152" t="s">
        <v>173</v>
      </c>
      <c r="D55" s="156"/>
      <c r="E55" s="155">
        <v>0</v>
      </c>
      <c r="F55" s="155">
        <v>6</v>
      </c>
      <c r="G55" s="155">
        <v>0</v>
      </c>
      <c r="H55" s="155">
        <v>1</v>
      </c>
      <c r="I55" s="155">
        <v>0</v>
      </c>
      <c r="J55" s="155">
        <v>1</v>
      </c>
      <c r="K55" s="155">
        <v>0</v>
      </c>
      <c r="L55" s="155">
        <v>0</v>
      </c>
      <c r="M55" s="155">
        <v>0</v>
      </c>
      <c r="N55" s="155">
        <v>1</v>
      </c>
    </row>
    <row r="56" spans="2:14" ht="17.25" customHeight="1" x14ac:dyDescent="0.2">
      <c r="B56" s="152"/>
      <c r="C56" s="152" t="s">
        <v>174</v>
      </c>
      <c r="D56" s="156"/>
      <c r="E56" s="155">
        <v>0</v>
      </c>
      <c r="F56" s="155">
        <v>1</v>
      </c>
      <c r="G56" s="155">
        <v>0</v>
      </c>
      <c r="H56" s="155">
        <v>1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</row>
    <row r="57" spans="2:14" ht="17.25" customHeight="1" x14ac:dyDescent="0.2">
      <c r="B57" s="152" t="s">
        <v>175</v>
      </c>
      <c r="C57" s="152"/>
      <c r="D57" s="156"/>
      <c r="E57" s="155">
        <v>0</v>
      </c>
      <c r="F57" s="155">
        <v>2</v>
      </c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</row>
    <row r="58" spans="2:14" ht="17.25" customHeight="1" x14ac:dyDescent="0.2">
      <c r="B58" s="152" t="s">
        <v>176</v>
      </c>
      <c r="C58" s="152"/>
      <c r="D58" s="156"/>
      <c r="E58" s="155">
        <v>0</v>
      </c>
      <c r="F58" s="155">
        <v>5</v>
      </c>
      <c r="G58" s="155">
        <v>0</v>
      </c>
      <c r="H58" s="155">
        <v>3</v>
      </c>
      <c r="I58" s="155">
        <v>0</v>
      </c>
      <c r="J58" s="155">
        <v>3</v>
      </c>
      <c r="K58" s="155">
        <v>0</v>
      </c>
      <c r="L58" s="155">
        <v>2</v>
      </c>
      <c r="M58" s="155">
        <v>0</v>
      </c>
      <c r="N58" s="155">
        <v>0</v>
      </c>
    </row>
    <row r="59" spans="2:14" ht="17.25" customHeight="1" x14ac:dyDescent="0.2">
      <c r="B59" s="152" t="s">
        <v>177</v>
      </c>
      <c r="C59" s="152"/>
      <c r="D59" s="156"/>
      <c r="E59" s="155" t="s">
        <v>310</v>
      </c>
      <c r="F59" s="155">
        <v>18</v>
      </c>
      <c r="G59" s="155">
        <v>0</v>
      </c>
      <c r="H59" s="155">
        <v>1</v>
      </c>
      <c r="I59" s="155">
        <v>0</v>
      </c>
      <c r="J59" s="155">
        <v>7</v>
      </c>
      <c r="K59" s="155">
        <v>0</v>
      </c>
      <c r="L59" s="155">
        <v>1</v>
      </c>
      <c r="M59" s="155">
        <v>0</v>
      </c>
      <c r="N59" s="155">
        <v>1</v>
      </c>
    </row>
    <row r="60" spans="2:14" ht="17.25" customHeight="1" x14ac:dyDescent="0.2">
      <c r="B60" s="152" t="s">
        <v>178</v>
      </c>
      <c r="C60" s="152"/>
      <c r="D60" s="156"/>
      <c r="E60" s="155">
        <f t="shared" ref="E60:N60" si="8">SUBTOTAL(9,E61:E63)</f>
        <v>0</v>
      </c>
      <c r="F60" s="155">
        <f>SUBTOTAL(9,F61:F63)</f>
        <v>669</v>
      </c>
      <c r="G60" s="155">
        <f t="shared" si="8"/>
        <v>0</v>
      </c>
      <c r="H60" s="155">
        <f t="shared" si="8"/>
        <v>55</v>
      </c>
      <c r="I60" s="155">
        <f t="shared" si="8"/>
        <v>0</v>
      </c>
      <c r="J60" s="155">
        <f t="shared" si="8"/>
        <v>287</v>
      </c>
      <c r="K60" s="155">
        <f t="shared" si="8"/>
        <v>0</v>
      </c>
      <c r="L60" s="155">
        <f>SUBTOTAL(9,L61:L63)</f>
        <v>134</v>
      </c>
      <c r="M60" s="155">
        <f t="shared" si="8"/>
        <v>0</v>
      </c>
      <c r="N60" s="155">
        <f t="shared" si="8"/>
        <v>54</v>
      </c>
    </row>
    <row r="61" spans="2:14" ht="17.25" customHeight="1" x14ac:dyDescent="0.2">
      <c r="B61" s="152"/>
      <c r="C61" s="152" t="s">
        <v>179</v>
      </c>
      <c r="D61" s="156"/>
      <c r="E61" s="155">
        <v>0</v>
      </c>
      <c r="F61" s="155">
        <v>254</v>
      </c>
      <c r="G61" s="155">
        <v>0</v>
      </c>
      <c r="H61" s="155">
        <v>17</v>
      </c>
      <c r="I61" s="155">
        <v>0</v>
      </c>
      <c r="J61" s="155">
        <v>178</v>
      </c>
      <c r="K61" s="155">
        <v>0</v>
      </c>
      <c r="L61" s="155">
        <v>23</v>
      </c>
      <c r="M61" s="155">
        <v>0</v>
      </c>
      <c r="N61" s="155">
        <v>21</v>
      </c>
    </row>
    <row r="62" spans="2:14" ht="17.25" customHeight="1" x14ac:dyDescent="0.2">
      <c r="B62" s="152"/>
      <c r="C62" s="152" t="s">
        <v>180</v>
      </c>
      <c r="D62" s="156"/>
      <c r="E62" s="155">
        <v>0</v>
      </c>
      <c r="F62" s="155">
        <v>413</v>
      </c>
      <c r="G62" s="155">
        <v>0</v>
      </c>
      <c r="H62" s="155">
        <v>37</v>
      </c>
      <c r="I62" s="155">
        <v>0</v>
      </c>
      <c r="J62" s="155">
        <v>109</v>
      </c>
      <c r="K62" s="155">
        <v>0</v>
      </c>
      <c r="L62" s="155">
        <v>111</v>
      </c>
      <c r="M62" s="155">
        <v>0</v>
      </c>
      <c r="N62" s="155">
        <v>33</v>
      </c>
    </row>
    <row r="63" spans="2:14" ht="17.25" customHeight="1" x14ac:dyDescent="0.2">
      <c r="B63" s="152"/>
      <c r="C63" s="152" t="s">
        <v>181</v>
      </c>
      <c r="D63" s="156"/>
      <c r="E63" s="155">
        <v>0</v>
      </c>
      <c r="F63" s="155">
        <v>2</v>
      </c>
      <c r="G63" s="155">
        <v>0</v>
      </c>
      <c r="H63" s="155">
        <v>1</v>
      </c>
      <c r="I63" s="155">
        <v>0</v>
      </c>
      <c r="J63" s="155">
        <v>0</v>
      </c>
      <c r="K63" s="155">
        <v>0</v>
      </c>
      <c r="L63" s="155">
        <v>0</v>
      </c>
      <c r="M63" s="155">
        <v>0</v>
      </c>
      <c r="N63" s="155">
        <v>0</v>
      </c>
    </row>
    <row r="64" spans="2:14" ht="17.25" customHeight="1" x14ac:dyDescent="0.2">
      <c r="B64" s="152" t="s">
        <v>182</v>
      </c>
      <c r="C64" s="152"/>
      <c r="D64" s="156"/>
      <c r="E64" s="155">
        <f t="shared" ref="E64:N64" si="9">SUBTOTAL(9,E65:E67)</f>
        <v>0</v>
      </c>
      <c r="F64" s="155">
        <f t="shared" si="9"/>
        <v>55</v>
      </c>
      <c r="G64" s="155">
        <f t="shared" si="9"/>
        <v>0</v>
      </c>
      <c r="H64" s="155">
        <f t="shared" si="9"/>
        <v>10</v>
      </c>
      <c r="I64" s="155">
        <f t="shared" si="9"/>
        <v>0</v>
      </c>
      <c r="J64" s="155">
        <f t="shared" si="9"/>
        <v>18</v>
      </c>
      <c r="K64" s="155">
        <f t="shared" si="9"/>
        <v>0</v>
      </c>
      <c r="L64" s="155">
        <f>SUBTOTAL(9,L65:L67)</f>
        <v>9</v>
      </c>
      <c r="M64" s="155">
        <f t="shared" si="9"/>
        <v>0</v>
      </c>
      <c r="N64" s="155">
        <f t="shared" si="9"/>
        <v>2</v>
      </c>
    </row>
    <row r="65" spans="2:14" ht="17.25" customHeight="1" x14ac:dyDescent="0.2">
      <c r="B65" s="152"/>
      <c r="C65" s="152" t="s">
        <v>183</v>
      </c>
      <c r="D65" s="156"/>
      <c r="E65" s="155">
        <v>0</v>
      </c>
      <c r="F65" s="155">
        <v>2</v>
      </c>
      <c r="G65" s="155">
        <v>0</v>
      </c>
      <c r="H65" s="155">
        <v>2</v>
      </c>
      <c r="I65" s="155">
        <v>0</v>
      </c>
      <c r="J65" s="155">
        <v>11</v>
      </c>
      <c r="K65" s="155">
        <v>0</v>
      </c>
      <c r="L65" s="155">
        <v>5</v>
      </c>
      <c r="M65" s="155">
        <v>0</v>
      </c>
      <c r="N65" s="155">
        <v>1</v>
      </c>
    </row>
    <row r="66" spans="2:14" ht="17.25" customHeight="1" x14ac:dyDescent="0.2">
      <c r="B66" s="152"/>
      <c r="C66" s="152" t="s">
        <v>184</v>
      </c>
      <c r="D66" s="156"/>
      <c r="E66" s="155">
        <v>0</v>
      </c>
      <c r="F66" s="155">
        <v>32</v>
      </c>
      <c r="G66" s="155">
        <v>0</v>
      </c>
      <c r="H66" s="155">
        <v>5</v>
      </c>
      <c r="I66" s="155">
        <v>0</v>
      </c>
      <c r="J66" s="155">
        <v>4</v>
      </c>
      <c r="K66" s="155">
        <v>0</v>
      </c>
      <c r="L66" s="155">
        <v>2</v>
      </c>
      <c r="M66" s="155">
        <v>0</v>
      </c>
      <c r="N66" s="155">
        <v>0</v>
      </c>
    </row>
    <row r="67" spans="2:14" ht="17.25" customHeight="1" x14ac:dyDescent="0.2">
      <c r="B67" s="152"/>
      <c r="C67" s="152" t="s">
        <v>185</v>
      </c>
      <c r="D67" s="156"/>
      <c r="E67" s="155">
        <v>0</v>
      </c>
      <c r="F67" s="155">
        <v>21</v>
      </c>
      <c r="G67" s="155">
        <v>0</v>
      </c>
      <c r="H67" s="155">
        <v>3</v>
      </c>
      <c r="I67" s="155">
        <v>0</v>
      </c>
      <c r="J67" s="155">
        <v>3</v>
      </c>
      <c r="K67" s="155">
        <v>0</v>
      </c>
      <c r="L67" s="155">
        <v>2</v>
      </c>
      <c r="M67" s="155">
        <v>0</v>
      </c>
      <c r="N67" s="155">
        <v>1</v>
      </c>
    </row>
    <row r="68" spans="2:14" ht="17.25" customHeight="1" x14ac:dyDescent="0.2">
      <c r="B68" s="152" t="s">
        <v>186</v>
      </c>
      <c r="C68" s="152"/>
      <c r="D68" s="156"/>
      <c r="E68" s="155">
        <v>0</v>
      </c>
      <c r="F68" s="155">
        <v>26</v>
      </c>
      <c r="G68" s="155">
        <v>0</v>
      </c>
      <c r="H68" s="155">
        <v>8</v>
      </c>
      <c r="I68" s="155">
        <v>0</v>
      </c>
      <c r="J68" s="155">
        <v>4</v>
      </c>
      <c r="K68" s="155">
        <v>0</v>
      </c>
      <c r="L68" s="155">
        <v>4</v>
      </c>
      <c r="M68" s="155">
        <v>0</v>
      </c>
      <c r="N68" s="155">
        <v>3</v>
      </c>
    </row>
    <row r="69" spans="2:14" ht="17.25" customHeight="1" x14ac:dyDescent="0.2">
      <c r="B69" s="152" t="s">
        <v>187</v>
      </c>
      <c r="C69" s="152"/>
      <c r="D69" s="156"/>
      <c r="E69" s="155">
        <v>0</v>
      </c>
      <c r="F69" s="155">
        <v>0</v>
      </c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 t="s">
        <v>310</v>
      </c>
      <c r="M69" s="155">
        <v>0</v>
      </c>
      <c r="N69" s="155" t="s">
        <v>310</v>
      </c>
    </row>
    <row r="70" spans="2:14" ht="17.25" customHeight="1" x14ac:dyDescent="0.2">
      <c r="B70" s="152" t="s">
        <v>201</v>
      </c>
      <c r="C70" s="152"/>
      <c r="D70" s="156"/>
      <c r="E70" s="155">
        <f t="shared" ref="E70:N70" si="10">SUBTOTAL(9,E71:E72)</f>
        <v>1</v>
      </c>
      <c r="F70" s="155">
        <f t="shared" si="10"/>
        <v>23</v>
      </c>
      <c r="G70" s="155">
        <f t="shared" si="10"/>
        <v>0</v>
      </c>
      <c r="H70" s="155">
        <f t="shared" si="10"/>
        <v>4</v>
      </c>
      <c r="I70" s="155">
        <f t="shared" si="10"/>
        <v>0</v>
      </c>
      <c r="J70" s="155">
        <f t="shared" si="10"/>
        <v>6</v>
      </c>
      <c r="K70" s="155">
        <f t="shared" si="10"/>
        <v>0</v>
      </c>
      <c r="L70" s="155">
        <f t="shared" si="10"/>
        <v>15</v>
      </c>
      <c r="M70" s="155">
        <f t="shared" si="10"/>
        <v>0</v>
      </c>
      <c r="N70" s="155">
        <f t="shared" si="10"/>
        <v>1</v>
      </c>
    </row>
    <row r="71" spans="2:14" ht="17.25" customHeight="1" x14ac:dyDescent="0.2">
      <c r="B71" s="152"/>
      <c r="C71" s="152" t="s">
        <v>188</v>
      </c>
      <c r="D71" s="156"/>
      <c r="E71" s="155">
        <v>0</v>
      </c>
      <c r="F71" s="155">
        <v>0</v>
      </c>
      <c r="G71" s="155">
        <v>0</v>
      </c>
      <c r="H71" s="155" t="s">
        <v>310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</row>
    <row r="72" spans="2:14" ht="17.25" customHeight="1" x14ac:dyDescent="0.2">
      <c r="B72" s="152"/>
      <c r="C72" s="152" t="s">
        <v>189</v>
      </c>
      <c r="D72" s="156"/>
      <c r="E72" s="155">
        <v>1</v>
      </c>
      <c r="F72" s="155">
        <v>23</v>
      </c>
      <c r="G72" s="155">
        <v>0</v>
      </c>
      <c r="H72" s="155">
        <v>4</v>
      </c>
      <c r="I72" s="155">
        <v>0</v>
      </c>
      <c r="J72" s="155">
        <v>6</v>
      </c>
      <c r="K72" s="155">
        <v>0</v>
      </c>
      <c r="L72" s="155">
        <v>15</v>
      </c>
      <c r="M72" s="155">
        <v>0</v>
      </c>
      <c r="N72" s="155">
        <v>1</v>
      </c>
    </row>
    <row r="73" spans="2:14" ht="17.25" customHeight="1" thickBot="1" x14ac:dyDescent="0.2">
      <c r="B73" s="46"/>
      <c r="C73" s="46"/>
      <c r="D73" s="108"/>
      <c r="E73" s="157"/>
      <c r="F73" s="46"/>
      <c r="G73" s="46"/>
      <c r="H73" s="46"/>
      <c r="I73" s="46"/>
      <c r="J73" s="46"/>
      <c r="K73" s="46"/>
      <c r="L73" s="46"/>
      <c r="M73" s="46"/>
      <c r="N73" s="46"/>
    </row>
    <row r="74" spans="2:14" ht="17.25" customHeight="1" x14ac:dyDescent="0.15">
      <c r="B74" s="27"/>
      <c r="C74" s="27"/>
      <c r="D74" s="27"/>
      <c r="E74" s="27" t="s">
        <v>190</v>
      </c>
      <c r="F74" s="27"/>
      <c r="G74" s="27"/>
      <c r="H74" s="27"/>
      <c r="I74" s="27"/>
      <c r="J74" s="27"/>
      <c r="K74" s="27"/>
      <c r="L74" s="27"/>
      <c r="M74" s="27"/>
      <c r="N74" s="27"/>
    </row>
  </sheetData>
  <mergeCells count="11">
    <mergeCell ref="B6:N6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9"/>
  <sheetViews>
    <sheetView view="pageBreakPreview" topLeftCell="A4" zoomScale="75" zoomScaleNormal="75" zoomScaleSheetLayoutView="75" workbookViewId="0">
      <pane xSplit="1" ySplit="9" topLeftCell="B13" activePane="bottomRight" state="frozen"/>
      <selection pane="topRight"/>
      <selection pane="bottomLeft"/>
      <selection pane="bottomRight" activeCell="J20" sqref="J20"/>
    </sheetView>
  </sheetViews>
  <sheetFormatPr defaultColWidth="12.125" defaultRowHeight="17.25" customHeight="1" x14ac:dyDescent="0.15"/>
  <cols>
    <col min="1" max="1" width="13.375" style="27" customWidth="1"/>
    <col min="2" max="2" width="16.5" style="27" customWidth="1"/>
    <col min="3" max="3" width="7.5" style="27" customWidth="1"/>
    <col min="4" max="4" width="14.625" style="27" customWidth="1"/>
    <col min="5" max="5" width="13.375" style="27" customWidth="1"/>
    <col min="6" max="6" width="14.625" style="27" customWidth="1"/>
    <col min="7" max="7" width="15.875" style="27" customWidth="1"/>
    <col min="8" max="9" width="13.375" style="35" customWidth="1"/>
    <col min="10" max="10" width="10.875" style="35" customWidth="1"/>
    <col min="11" max="11" width="10.875" style="27" customWidth="1"/>
    <col min="12" max="75" width="12.125" style="27"/>
    <col min="76" max="76" width="19.625" style="27" customWidth="1"/>
    <col min="77" max="87" width="12.125" style="27"/>
    <col min="88" max="88" width="7.125" style="27" customWidth="1"/>
    <col min="89" max="89" width="19.625" style="27" customWidth="1"/>
    <col min="90" max="16384" width="12.125" style="27"/>
  </cols>
  <sheetData>
    <row r="1" spans="1:11" ht="17.25" customHeight="1" x14ac:dyDescent="0.2">
      <c r="A1" s="28"/>
    </row>
    <row r="6" spans="1:11" ht="17.25" customHeight="1" x14ac:dyDescent="0.2">
      <c r="B6" s="211" t="s">
        <v>25</v>
      </c>
      <c r="C6" s="211"/>
      <c r="D6" s="211"/>
      <c r="E6" s="211"/>
      <c r="F6" s="211"/>
      <c r="G6" s="211"/>
      <c r="H6" s="211"/>
      <c r="I6" s="211"/>
      <c r="J6" s="211"/>
      <c r="K6" s="211"/>
    </row>
    <row r="7" spans="1:11" ht="17.25" customHeight="1" x14ac:dyDescent="0.2">
      <c r="C7" s="28" t="s">
        <v>202</v>
      </c>
    </row>
    <row r="8" spans="1:11" ht="17.25" customHeight="1" x14ac:dyDescent="0.2">
      <c r="C8" s="28" t="s">
        <v>203</v>
      </c>
    </row>
    <row r="9" spans="1:11" ht="17.25" customHeight="1" x14ac:dyDescent="0.2">
      <c r="C9" s="28" t="s">
        <v>204</v>
      </c>
    </row>
    <row r="10" spans="1:11" ht="17.25" customHeight="1" thickBot="1" x14ac:dyDescent="0.25">
      <c r="B10" s="46"/>
      <c r="C10" s="81" t="s">
        <v>205</v>
      </c>
      <c r="D10" s="46"/>
      <c r="E10" s="46"/>
      <c r="F10" s="46"/>
      <c r="G10" s="46"/>
      <c r="H10" s="136"/>
      <c r="I10" s="136"/>
      <c r="J10" s="136"/>
      <c r="K10" s="46"/>
    </row>
    <row r="11" spans="1:11" ht="17.25" customHeight="1" x14ac:dyDescent="0.2">
      <c r="D11" s="137"/>
      <c r="E11" s="128" t="s">
        <v>206</v>
      </c>
      <c r="F11" s="47"/>
      <c r="G11" s="49" t="s">
        <v>26</v>
      </c>
      <c r="H11" s="239" t="s">
        <v>207</v>
      </c>
      <c r="I11" s="240"/>
      <c r="J11" s="239" t="s">
        <v>208</v>
      </c>
      <c r="K11" s="241"/>
    </row>
    <row r="12" spans="1:11" ht="17.25" customHeight="1" x14ac:dyDescent="0.2">
      <c r="B12" s="242"/>
      <c r="C12" s="243"/>
      <c r="D12" s="50" t="s">
        <v>209</v>
      </c>
      <c r="E12" s="50" t="s">
        <v>210</v>
      </c>
      <c r="F12" s="50" t="s">
        <v>211</v>
      </c>
      <c r="G12" s="50" t="s">
        <v>212</v>
      </c>
      <c r="H12" s="138" t="s">
        <v>210</v>
      </c>
      <c r="I12" s="138" t="s">
        <v>211</v>
      </c>
      <c r="J12" s="138" t="s">
        <v>210</v>
      </c>
      <c r="K12" s="50" t="s">
        <v>211</v>
      </c>
    </row>
    <row r="13" spans="1:11" ht="17.25" customHeight="1" x14ac:dyDescent="0.2">
      <c r="D13" s="51" t="s">
        <v>5</v>
      </c>
      <c r="E13" s="52" t="s">
        <v>8</v>
      </c>
      <c r="F13" s="52" t="s">
        <v>8</v>
      </c>
      <c r="G13" s="52" t="s">
        <v>27</v>
      </c>
      <c r="H13" s="139" t="s">
        <v>8</v>
      </c>
      <c r="I13" s="139" t="s">
        <v>8</v>
      </c>
      <c r="J13" s="139" t="s">
        <v>8</v>
      </c>
      <c r="K13" s="52" t="s">
        <v>8</v>
      </c>
    </row>
    <row r="14" spans="1:11" ht="17.25" customHeight="1" x14ac:dyDescent="0.2">
      <c r="B14" s="28" t="s">
        <v>219</v>
      </c>
      <c r="D14" s="77">
        <v>10122</v>
      </c>
      <c r="E14" s="36">
        <v>215</v>
      </c>
      <c r="F14" s="36">
        <v>13978</v>
      </c>
      <c r="G14" s="36">
        <v>236042</v>
      </c>
      <c r="H14" s="140">
        <v>9.1085484786605768</v>
      </c>
      <c r="I14" s="140">
        <v>592.18274713822109</v>
      </c>
      <c r="J14" s="141">
        <v>20.5</v>
      </c>
      <c r="K14" s="36">
        <v>1334</v>
      </c>
    </row>
    <row r="15" spans="1:11" ht="17.25" customHeight="1" x14ac:dyDescent="0.2">
      <c r="B15" s="28"/>
      <c r="D15" s="77"/>
      <c r="E15" s="36"/>
      <c r="F15" s="36"/>
      <c r="G15" s="36"/>
      <c r="H15" s="140"/>
      <c r="I15" s="140"/>
      <c r="J15" s="141"/>
      <c r="K15" s="36"/>
    </row>
    <row r="16" spans="1:11" ht="17.25" customHeight="1" x14ac:dyDescent="0.2">
      <c r="B16" s="28" t="s">
        <v>220</v>
      </c>
      <c r="D16" s="77">
        <v>9119</v>
      </c>
      <c r="E16" s="36">
        <v>223</v>
      </c>
      <c r="F16" s="36">
        <v>12597</v>
      </c>
      <c r="G16" s="36">
        <v>262235</v>
      </c>
      <c r="H16" s="140">
        <v>8.5038229069346194</v>
      </c>
      <c r="I16" s="140">
        <v>480.37065990428431</v>
      </c>
      <c r="J16" s="141">
        <v>21.1</v>
      </c>
      <c r="K16" s="36">
        <v>1194</v>
      </c>
    </row>
    <row r="17" spans="2:11" ht="17.25" customHeight="1" x14ac:dyDescent="0.2">
      <c r="B17" s="28" t="s">
        <v>221</v>
      </c>
      <c r="D17" s="77">
        <v>8159</v>
      </c>
      <c r="E17" s="36">
        <v>209</v>
      </c>
      <c r="F17" s="36">
        <v>11280</v>
      </c>
      <c r="G17" s="36">
        <v>286804</v>
      </c>
      <c r="H17" s="140">
        <v>7.2872065940502928</v>
      </c>
      <c r="I17" s="140">
        <v>393.29995397553733</v>
      </c>
      <c r="J17" s="141">
        <v>19.7</v>
      </c>
      <c r="K17" s="36">
        <v>1063</v>
      </c>
    </row>
    <row r="18" spans="2:11" ht="17.25" customHeight="1" x14ac:dyDescent="0.2">
      <c r="B18" s="28" t="s">
        <v>222</v>
      </c>
      <c r="D18" s="77">
        <v>6954</v>
      </c>
      <c r="E18" s="36">
        <v>181</v>
      </c>
      <c r="F18" s="36">
        <v>9443</v>
      </c>
      <c r="G18" s="36">
        <v>299579</v>
      </c>
      <c r="H18" s="140">
        <v>6.0418120095200258</v>
      </c>
      <c r="I18" s="140">
        <v>315.20900997733486</v>
      </c>
      <c r="J18" s="141">
        <v>17</v>
      </c>
      <c r="K18" s="36">
        <v>885</v>
      </c>
    </row>
    <row r="19" spans="2:11" ht="17.25" customHeight="1" x14ac:dyDescent="0.2">
      <c r="B19" s="28" t="s">
        <v>223</v>
      </c>
      <c r="D19" s="77">
        <v>6678</v>
      </c>
      <c r="E19" s="36">
        <v>140</v>
      </c>
      <c r="F19" s="36">
        <v>9009</v>
      </c>
      <c r="G19" s="36">
        <v>321200</v>
      </c>
      <c r="H19" s="140">
        <v>4.358655043586551</v>
      </c>
      <c r="I19" s="140">
        <v>280.47945205479448</v>
      </c>
      <c r="J19" s="141">
        <v>13.1</v>
      </c>
      <c r="K19" s="36">
        <v>840</v>
      </c>
    </row>
    <row r="20" spans="2:11" ht="17.25" customHeight="1" x14ac:dyDescent="0.15">
      <c r="B20" s="27" t="s">
        <v>224</v>
      </c>
      <c r="C20" s="77"/>
      <c r="D20" s="77">
        <v>6625</v>
      </c>
      <c r="E20" s="36">
        <v>119</v>
      </c>
      <c r="F20" s="36">
        <v>8766</v>
      </c>
      <c r="G20" s="31">
        <v>339335</v>
      </c>
      <c r="H20" s="140">
        <v>3.5068590036394713</v>
      </c>
      <c r="I20" s="141">
        <v>258.32879013364374</v>
      </c>
      <c r="J20" s="141">
        <v>11</v>
      </c>
      <c r="K20" s="27">
        <v>813</v>
      </c>
    </row>
    <row r="21" spans="2:11" ht="17.25" customHeight="1" x14ac:dyDescent="0.2">
      <c r="B21" s="28"/>
      <c r="D21" s="77"/>
      <c r="E21" s="36"/>
      <c r="F21" s="36"/>
      <c r="G21" s="36"/>
      <c r="H21" s="140"/>
      <c r="I21" s="140"/>
      <c r="J21" s="141"/>
      <c r="K21" s="36"/>
    </row>
    <row r="22" spans="2:11" ht="17.25" customHeight="1" x14ac:dyDescent="0.2">
      <c r="B22" s="28" t="s">
        <v>225</v>
      </c>
      <c r="D22" s="77">
        <v>5744</v>
      </c>
      <c r="E22" s="36">
        <v>117</v>
      </c>
      <c r="F22" s="36">
        <v>7361</v>
      </c>
      <c r="G22" s="36">
        <v>346513</v>
      </c>
      <c r="H22" s="140">
        <v>3.3764966970936157</v>
      </c>
      <c r="I22" s="140">
        <v>212.43070245560773</v>
      </c>
      <c r="J22" s="141">
        <v>10.8</v>
      </c>
      <c r="K22" s="36">
        <v>681</v>
      </c>
    </row>
    <row r="23" spans="2:11" ht="17.25" customHeight="1" x14ac:dyDescent="0.2">
      <c r="B23" s="28" t="s">
        <v>226</v>
      </c>
      <c r="D23" s="77">
        <v>5845</v>
      </c>
      <c r="E23" s="36">
        <v>97</v>
      </c>
      <c r="F23" s="36">
        <v>7391</v>
      </c>
      <c r="G23" s="36">
        <v>366157</v>
      </c>
      <c r="H23" s="140">
        <v>2.6491368456700268</v>
      </c>
      <c r="I23" s="140">
        <v>201.85330336440381</v>
      </c>
      <c r="J23" s="141">
        <v>8.9</v>
      </c>
      <c r="K23" s="36">
        <v>681</v>
      </c>
    </row>
    <row r="24" spans="2:11" ht="17.25" customHeight="1" x14ac:dyDescent="0.2">
      <c r="B24" s="28" t="s">
        <v>227</v>
      </c>
      <c r="D24" s="77">
        <v>5842</v>
      </c>
      <c r="E24" s="36">
        <v>94</v>
      </c>
      <c r="F24" s="36">
        <v>7358</v>
      </c>
      <c r="G24" s="36">
        <v>386382</v>
      </c>
      <c r="H24" s="140">
        <v>2.4328255457034746</v>
      </c>
      <c r="I24" s="140">
        <v>190.43330175836348</v>
      </c>
      <c r="J24" s="141">
        <v>8.6</v>
      </c>
      <c r="K24" s="36">
        <v>677</v>
      </c>
    </row>
    <row r="25" spans="2:11" ht="17.25" customHeight="1" x14ac:dyDescent="0.2">
      <c r="B25" s="28" t="s">
        <v>228</v>
      </c>
      <c r="D25" s="77">
        <v>6139</v>
      </c>
      <c r="E25" s="36">
        <v>98</v>
      </c>
      <c r="F25" s="36">
        <v>7837</v>
      </c>
      <c r="G25" s="36">
        <v>403906</v>
      </c>
      <c r="H25" s="140">
        <v>2.4263071110604941</v>
      </c>
      <c r="I25" s="140">
        <v>194.03029417735809</v>
      </c>
      <c r="J25" s="141">
        <v>9</v>
      </c>
      <c r="K25" s="36">
        <v>721</v>
      </c>
    </row>
    <row r="26" spans="2:11" ht="17.25" customHeight="1" x14ac:dyDescent="0.2">
      <c r="B26" s="28" t="s">
        <v>229</v>
      </c>
      <c r="D26" s="77">
        <v>6638</v>
      </c>
      <c r="E26" s="36">
        <v>109</v>
      </c>
      <c r="F26" s="36">
        <v>8356</v>
      </c>
      <c r="G26" s="36">
        <v>421685</v>
      </c>
      <c r="H26" s="140">
        <v>2.5848678515953849</v>
      </c>
      <c r="I26" s="140">
        <v>198.15739236633979</v>
      </c>
      <c r="J26" s="141">
        <v>10</v>
      </c>
      <c r="K26" s="36">
        <v>767</v>
      </c>
    </row>
    <row r="27" spans="2:11" ht="17.25" customHeight="1" x14ac:dyDescent="0.2">
      <c r="B27" s="28"/>
      <c r="D27" s="77"/>
      <c r="E27" s="36"/>
      <c r="F27" s="36"/>
      <c r="G27" s="36"/>
      <c r="H27" s="140"/>
      <c r="I27" s="140"/>
      <c r="J27" s="141"/>
      <c r="K27" s="36"/>
    </row>
    <row r="28" spans="2:11" ht="17.25" customHeight="1" x14ac:dyDescent="0.2">
      <c r="B28" s="28" t="s">
        <v>230</v>
      </c>
      <c r="D28" s="77">
        <v>6994</v>
      </c>
      <c r="E28" s="36">
        <v>79</v>
      </c>
      <c r="F28" s="36">
        <v>8832</v>
      </c>
      <c r="G28" s="36">
        <v>439512</v>
      </c>
      <c r="H28" s="140">
        <v>1.7974480787782814</v>
      </c>
      <c r="I28" s="140">
        <v>200.95014470594657</v>
      </c>
      <c r="J28" s="141">
        <v>7.2</v>
      </c>
      <c r="K28" s="36">
        <v>810</v>
      </c>
    </row>
    <row r="29" spans="2:11" ht="17.25" customHeight="1" x14ac:dyDescent="0.2">
      <c r="B29" s="28" t="s">
        <v>231</v>
      </c>
      <c r="D29" s="77">
        <v>7242</v>
      </c>
      <c r="E29" s="36">
        <v>112</v>
      </c>
      <c r="F29" s="36">
        <v>9199</v>
      </c>
      <c r="G29" s="36">
        <v>453116</v>
      </c>
      <c r="H29" s="140">
        <v>2.471773232461445</v>
      </c>
      <c r="I29" s="140">
        <v>203.0164461197574</v>
      </c>
      <c r="J29" s="141">
        <v>10.3</v>
      </c>
      <c r="K29" s="36">
        <v>844</v>
      </c>
    </row>
    <row r="30" spans="2:11" ht="17.25" customHeight="1" x14ac:dyDescent="0.2">
      <c r="B30" s="28" t="s">
        <v>232</v>
      </c>
      <c r="D30" s="77">
        <v>6731</v>
      </c>
      <c r="E30" s="36">
        <v>121</v>
      </c>
      <c r="F30" s="36">
        <v>8404</v>
      </c>
      <c r="G30" s="36">
        <v>468360</v>
      </c>
      <c r="H30" s="140">
        <v>2.5834827910154585</v>
      </c>
      <c r="I30" s="140">
        <v>179.43462293961912</v>
      </c>
      <c r="J30" s="141">
        <v>11.1</v>
      </c>
      <c r="K30" s="36">
        <v>772</v>
      </c>
    </row>
    <row r="31" spans="2:11" ht="17.25" customHeight="1" x14ac:dyDescent="0.2">
      <c r="B31" s="28" t="s">
        <v>233</v>
      </c>
      <c r="D31" s="77">
        <v>6782</v>
      </c>
      <c r="E31" s="36">
        <v>102</v>
      </c>
      <c r="F31" s="36">
        <v>8526</v>
      </c>
      <c r="G31" s="36">
        <v>480798</v>
      </c>
      <c r="H31" s="140">
        <v>2.1214730510526247</v>
      </c>
      <c r="I31" s="140">
        <v>177.33018856151648</v>
      </c>
      <c r="J31" s="141">
        <v>9.4</v>
      </c>
      <c r="K31" s="36">
        <v>784</v>
      </c>
    </row>
    <row r="32" spans="2:11" ht="17.25" customHeight="1" x14ac:dyDescent="0.2">
      <c r="B32" s="28" t="s">
        <v>234</v>
      </c>
      <c r="D32" s="77">
        <v>6683</v>
      </c>
      <c r="E32" s="36">
        <v>97</v>
      </c>
      <c r="F32" s="36">
        <v>8393</v>
      </c>
      <c r="G32" s="36">
        <v>497296</v>
      </c>
      <c r="H32" s="140">
        <v>1.9505485666484348</v>
      </c>
      <c r="I32" s="140">
        <v>168.77272288536406</v>
      </c>
      <c r="J32" s="141">
        <v>8.9</v>
      </c>
      <c r="K32" s="36">
        <v>774</v>
      </c>
    </row>
    <row r="33" spans="2:11" ht="17.25" customHeight="1" x14ac:dyDescent="0.2">
      <c r="B33" s="28"/>
      <c r="D33" s="77"/>
      <c r="E33" s="36"/>
      <c r="F33" s="36"/>
      <c r="G33" s="36"/>
      <c r="H33" s="140"/>
      <c r="I33" s="140"/>
      <c r="J33" s="141"/>
      <c r="K33" s="36"/>
    </row>
    <row r="34" spans="2:11" ht="17.25" customHeight="1" x14ac:dyDescent="0.2">
      <c r="B34" s="28" t="s">
        <v>235</v>
      </c>
      <c r="D34" s="77">
        <v>6575</v>
      </c>
      <c r="E34" s="36">
        <v>106</v>
      </c>
      <c r="F34" s="36">
        <v>8140</v>
      </c>
      <c r="G34" s="36">
        <v>506971</v>
      </c>
      <c r="H34" s="140">
        <v>2.0908493779723103</v>
      </c>
      <c r="I34" s="140">
        <v>160.56145223296795</v>
      </c>
      <c r="J34" s="141">
        <v>9.8000000000000007</v>
      </c>
      <c r="K34" s="36">
        <v>752</v>
      </c>
    </row>
    <row r="35" spans="2:11" ht="17.25" customHeight="1" x14ac:dyDescent="0.2">
      <c r="B35" s="28" t="s">
        <v>236</v>
      </c>
      <c r="D35" s="77">
        <v>6496</v>
      </c>
      <c r="E35" s="36">
        <v>141</v>
      </c>
      <c r="F35" s="36">
        <v>8216</v>
      </c>
      <c r="G35" s="36">
        <v>526277</v>
      </c>
      <c r="H35" s="140">
        <v>2.6791974568525703</v>
      </c>
      <c r="I35" s="140">
        <v>156.11550571277104</v>
      </c>
      <c r="J35" s="141">
        <v>13.1</v>
      </c>
      <c r="K35" s="36">
        <v>761</v>
      </c>
    </row>
    <row r="36" spans="2:11" ht="17.25" customHeight="1" x14ac:dyDescent="0.2">
      <c r="B36" s="28" t="s">
        <v>237</v>
      </c>
      <c r="D36" s="77">
        <v>6535</v>
      </c>
      <c r="E36" s="36">
        <v>125</v>
      </c>
      <c r="F36" s="36">
        <v>8264</v>
      </c>
      <c r="G36" s="36">
        <v>554466</v>
      </c>
      <c r="H36" s="140">
        <v>2.254421371193184</v>
      </c>
      <c r="I36" s="140">
        <v>149.04430569232377</v>
      </c>
      <c r="J36" s="141">
        <v>11.6</v>
      </c>
      <c r="K36" s="36">
        <v>766</v>
      </c>
    </row>
    <row r="37" spans="2:11" ht="17.25" customHeight="1" x14ac:dyDescent="0.2">
      <c r="B37" s="28" t="s">
        <v>238</v>
      </c>
      <c r="D37" s="77">
        <v>6387</v>
      </c>
      <c r="E37" s="36">
        <v>117</v>
      </c>
      <c r="F37" s="36">
        <v>8160</v>
      </c>
      <c r="G37" s="36">
        <v>578195</v>
      </c>
      <c r="H37" s="140">
        <v>2.0235387715217183</v>
      </c>
      <c r="I37" s="140">
        <v>141.12885791125831</v>
      </c>
      <c r="J37" s="141">
        <v>10.9</v>
      </c>
      <c r="K37" s="36">
        <v>760</v>
      </c>
    </row>
    <row r="38" spans="2:11" ht="17.25" customHeight="1" x14ac:dyDescent="0.2">
      <c r="B38" s="28" t="s">
        <v>239</v>
      </c>
      <c r="D38" s="77">
        <v>6221</v>
      </c>
      <c r="E38" s="36">
        <v>104</v>
      </c>
      <c r="F38" s="36">
        <v>7873</v>
      </c>
      <c r="G38" s="36">
        <v>592791</v>
      </c>
      <c r="H38" s="140">
        <v>1.7544126007311176</v>
      </c>
      <c r="I38" s="140">
        <v>132.81240774573163</v>
      </c>
      <c r="J38" s="141">
        <v>9.6999999999999993</v>
      </c>
      <c r="K38" s="36">
        <v>733</v>
      </c>
    </row>
    <row r="39" spans="2:11" ht="17.25" customHeight="1" x14ac:dyDescent="0.2">
      <c r="B39" s="28"/>
      <c r="D39" s="77"/>
      <c r="E39" s="36"/>
      <c r="F39" s="36"/>
      <c r="G39" s="36"/>
      <c r="H39" s="140"/>
      <c r="I39" s="140"/>
      <c r="J39" s="141"/>
      <c r="K39" s="36"/>
    </row>
    <row r="40" spans="2:11" ht="17.25" customHeight="1" x14ac:dyDescent="0.2">
      <c r="B40" s="28" t="s">
        <v>240</v>
      </c>
      <c r="D40" s="77">
        <v>6661</v>
      </c>
      <c r="E40" s="36">
        <v>124</v>
      </c>
      <c r="F40" s="36">
        <v>8317</v>
      </c>
      <c r="G40" s="36">
        <v>610731</v>
      </c>
      <c r="H40" s="140">
        <v>2.030353789147759</v>
      </c>
      <c r="I40" s="140">
        <v>136.18106826082186</v>
      </c>
      <c r="J40" s="141">
        <v>11.5</v>
      </c>
      <c r="K40" s="36">
        <v>773</v>
      </c>
    </row>
    <row r="41" spans="2:11" ht="17.25" customHeight="1" x14ac:dyDescent="0.2">
      <c r="B41" s="28" t="s">
        <v>241</v>
      </c>
      <c r="D41" s="77">
        <v>6661</v>
      </c>
      <c r="E41" s="36">
        <v>132</v>
      </c>
      <c r="F41" s="36">
        <v>8404</v>
      </c>
      <c r="G41" s="36">
        <v>627458</v>
      </c>
      <c r="H41" s="140">
        <v>2.1037264645601779</v>
      </c>
      <c r="I41" s="140">
        <v>133.93725157699799</v>
      </c>
      <c r="J41" s="141">
        <v>12.3</v>
      </c>
      <c r="K41" s="36">
        <v>780</v>
      </c>
    </row>
    <row r="42" spans="2:11" ht="17.25" customHeight="1" x14ac:dyDescent="0.2">
      <c r="B42" s="28" t="s">
        <v>242</v>
      </c>
      <c r="D42" s="77">
        <v>6848</v>
      </c>
      <c r="E42" s="36">
        <v>119</v>
      </c>
      <c r="F42" s="36">
        <v>8619</v>
      </c>
      <c r="G42" s="36">
        <v>652065</v>
      </c>
      <c r="H42" s="140">
        <v>1.8249714368966283</v>
      </c>
      <c r="I42" s="140">
        <v>132.18007407237008</v>
      </c>
      <c r="J42" s="141">
        <v>11</v>
      </c>
      <c r="K42" s="36">
        <v>798</v>
      </c>
    </row>
    <row r="43" spans="2:11" ht="17.25" customHeight="1" x14ac:dyDescent="0.2">
      <c r="B43" s="28" t="s">
        <v>243</v>
      </c>
      <c r="D43" s="77">
        <v>7552</v>
      </c>
      <c r="E43" s="36">
        <v>118</v>
      </c>
      <c r="F43" s="36">
        <v>9346</v>
      </c>
      <c r="G43" s="36">
        <v>671721</v>
      </c>
      <c r="H43" s="140">
        <v>1.7566817175583316</v>
      </c>
      <c r="I43" s="140">
        <v>139.13514688389972</v>
      </c>
      <c r="J43" s="141">
        <v>10.9</v>
      </c>
      <c r="K43" s="36">
        <v>865</v>
      </c>
    </row>
    <row r="44" spans="2:11" ht="17.25" customHeight="1" x14ac:dyDescent="0.2">
      <c r="B44" s="28" t="s">
        <v>244</v>
      </c>
      <c r="D44" s="77">
        <v>7882</v>
      </c>
      <c r="E44" s="36">
        <v>94</v>
      </c>
      <c r="F44" s="36">
        <v>9622</v>
      </c>
      <c r="G44" s="36">
        <v>690542</v>
      </c>
      <c r="H44" s="140">
        <v>1.3612495691789928</v>
      </c>
      <c r="I44" s="140">
        <v>139.33982292170498</v>
      </c>
      <c r="J44" s="141">
        <v>8.6999999999999993</v>
      </c>
      <c r="K44" s="36">
        <v>891</v>
      </c>
    </row>
    <row r="45" spans="2:11" ht="17.25" customHeight="1" x14ac:dyDescent="0.2">
      <c r="B45" s="28"/>
      <c r="D45" s="77"/>
      <c r="E45" s="36"/>
      <c r="F45" s="36"/>
      <c r="G45" s="36"/>
      <c r="H45" s="140"/>
      <c r="I45" s="140"/>
      <c r="J45" s="141"/>
      <c r="K45" s="36"/>
    </row>
    <row r="46" spans="2:11" ht="17.25" customHeight="1" x14ac:dyDescent="0.2">
      <c r="B46" s="28" t="s">
        <v>245</v>
      </c>
      <c r="D46" s="77">
        <v>7931</v>
      </c>
      <c r="E46" s="36">
        <v>96</v>
      </c>
      <c r="F46" s="36">
        <v>9650</v>
      </c>
      <c r="G46" s="36">
        <v>702753</v>
      </c>
      <c r="H46" s="140">
        <v>1.3660560680637437</v>
      </c>
      <c r="I46" s="140">
        <v>137.31709434182423</v>
      </c>
      <c r="J46" s="141">
        <v>8.9</v>
      </c>
      <c r="K46" s="36">
        <v>894</v>
      </c>
    </row>
    <row r="47" spans="2:11" ht="17.25" customHeight="1" x14ac:dyDescent="0.2">
      <c r="B47" s="28" t="s">
        <v>246</v>
      </c>
      <c r="D47" s="77">
        <v>8250</v>
      </c>
      <c r="E47" s="36">
        <v>97</v>
      </c>
      <c r="F47" s="36">
        <v>10202</v>
      </c>
      <c r="G47" s="36">
        <v>709663</v>
      </c>
      <c r="H47" s="140">
        <v>1.3668459536427853</v>
      </c>
      <c r="I47" s="140">
        <v>143.75837545426492</v>
      </c>
      <c r="J47" s="141">
        <v>9</v>
      </c>
      <c r="K47" s="36">
        <v>947</v>
      </c>
    </row>
    <row r="48" spans="2:11" ht="17.25" customHeight="1" x14ac:dyDescent="0.2">
      <c r="B48" s="28" t="s">
        <v>247</v>
      </c>
      <c r="D48" s="77">
        <v>8563</v>
      </c>
      <c r="E48" s="36">
        <v>96</v>
      </c>
      <c r="F48" s="36">
        <v>10422</v>
      </c>
      <c r="G48" s="36">
        <v>717459</v>
      </c>
      <c r="H48" s="140">
        <v>1.3380555543940489</v>
      </c>
      <c r="I48" s="140">
        <v>145.26265612390392</v>
      </c>
      <c r="J48" s="141">
        <v>8.9</v>
      </c>
      <c r="K48" s="36">
        <v>970</v>
      </c>
    </row>
    <row r="49" spans="2:11" ht="17.25" customHeight="1" x14ac:dyDescent="0.2">
      <c r="B49" s="28" t="s">
        <v>248</v>
      </c>
      <c r="C49" s="31"/>
      <c r="D49" s="77">
        <v>8946</v>
      </c>
      <c r="E49" s="36">
        <v>100</v>
      </c>
      <c r="F49" s="36">
        <v>10933</v>
      </c>
      <c r="G49" s="36">
        <v>723368</v>
      </c>
      <c r="H49" s="140">
        <v>1.3824222249256257</v>
      </c>
      <c r="I49" s="140">
        <v>151.14022185111867</v>
      </c>
      <c r="J49" s="141">
        <v>9.3000000000000007</v>
      </c>
      <c r="K49" s="36">
        <v>1022</v>
      </c>
    </row>
    <row r="50" spans="2:11" ht="17.25" customHeight="1" x14ac:dyDescent="0.2">
      <c r="B50" s="28" t="s">
        <v>249</v>
      </c>
      <c r="C50" s="31"/>
      <c r="D50" s="77">
        <v>9228</v>
      </c>
      <c r="E50" s="36">
        <v>97</v>
      </c>
      <c r="F50" s="36">
        <v>11433</v>
      </c>
      <c r="G50" s="36">
        <v>727499</v>
      </c>
      <c r="H50" s="140">
        <v>1.3333351660964481</v>
      </c>
      <c r="I50" s="140">
        <v>157.15485519567724</v>
      </c>
      <c r="J50" s="141">
        <v>9.1</v>
      </c>
      <c r="K50" s="36">
        <v>1072</v>
      </c>
    </row>
    <row r="51" spans="2:11" ht="17.25" customHeight="1" x14ac:dyDescent="0.2">
      <c r="B51" s="28"/>
      <c r="D51" s="77"/>
      <c r="E51" s="36"/>
      <c r="F51" s="36"/>
      <c r="G51" s="36"/>
      <c r="H51" s="140"/>
      <c r="I51" s="140"/>
      <c r="J51" s="141"/>
      <c r="K51" s="36"/>
    </row>
    <row r="52" spans="2:11" ht="17.25" customHeight="1" x14ac:dyDescent="0.2">
      <c r="B52" s="28" t="s">
        <v>250</v>
      </c>
      <c r="C52" s="31"/>
      <c r="D52" s="77">
        <v>8797</v>
      </c>
      <c r="E52" s="36">
        <v>90</v>
      </c>
      <c r="F52" s="36">
        <v>10854</v>
      </c>
      <c r="G52" s="36">
        <v>732235</v>
      </c>
      <c r="H52" s="140">
        <v>1.2291136042390762</v>
      </c>
      <c r="I52" s="140">
        <v>148.23110067123258</v>
      </c>
      <c r="J52" s="141">
        <v>8.5</v>
      </c>
      <c r="K52" s="36">
        <v>1022</v>
      </c>
    </row>
    <row r="53" spans="2:11" ht="17.25" customHeight="1" x14ac:dyDescent="0.2">
      <c r="B53" s="28" t="s">
        <v>251</v>
      </c>
      <c r="C53" s="31"/>
      <c r="D53" s="77">
        <v>8531</v>
      </c>
      <c r="E53" s="36">
        <v>74</v>
      </c>
      <c r="F53" s="36">
        <v>10612</v>
      </c>
      <c r="G53" s="36">
        <v>735267</v>
      </c>
      <c r="H53" s="140">
        <v>1.0064371174008897</v>
      </c>
      <c r="I53" s="140">
        <v>144.3285228359222</v>
      </c>
      <c r="J53" s="141">
        <v>7</v>
      </c>
      <c r="K53" s="36">
        <v>1005</v>
      </c>
    </row>
    <row r="54" spans="2:11" ht="17.25" customHeight="1" x14ac:dyDescent="0.2">
      <c r="B54" s="28" t="s">
        <v>252</v>
      </c>
      <c r="C54" s="31"/>
      <c r="D54" s="77">
        <v>8529</v>
      </c>
      <c r="E54" s="36">
        <v>89</v>
      </c>
      <c r="F54" s="36">
        <v>10673</v>
      </c>
      <c r="G54" s="36">
        <v>739912</v>
      </c>
      <c r="H54" s="140">
        <v>1.2028457438181839</v>
      </c>
      <c r="I54" s="140">
        <v>144.24688341316264</v>
      </c>
      <c r="J54" s="141">
        <v>8.5</v>
      </c>
      <c r="K54" s="36">
        <v>1016</v>
      </c>
    </row>
    <row r="55" spans="2:11" ht="17.25" customHeight="1" x14ac:dyDescent="0.2">
      <c r="B55" s="28" t="s">
        <v>253</v>
      </c>
      <c r="C55" s="31"/>
      <c r="D55" s="77">
        <v>8376</v>
      </c>
      <c r="E55" s="36">
        <v>71</v>
      </c>
      <c r="F55" s="36">
        <v>10303</v>
      </c>
      <c r="G55" s="36">
        <v>751083</v>
      </c>
      <c r="H55" s="140">
        <v>1</v>
      </c>
      <c r="I55" s="140">
        <v>137.19999999999999</v>
      </c>
      <c r="J55" s="141">
        <v>6.9</v>
      </c>
      <c r="K55" s="36">
        <v>994</v>
      </c>
    </row>
    <row r="56" spans="2:11" ht="17.25" customHeight="1" x14ac:dyDescent="0.2">
      <c r="B56" s="28" t="s">
        <v>254</v>
      </c>
      <c r="C56" s="31"/>
      <c r="D56" s="77">
        <v>8103</v>
      </c>
      <c r="E56" s="36">
        <v>69</v>
      </c>
      <c r="F56" s="36">
        <v>10006</v>
      </c>
      <c r="G56" s="36">
        <v>754145</v>
      </c>
      <c r="H56" s="140">
        <v>0.9</v>
      </c>
      <c r="I56" s="140">
        <v>132.69999999999999</v>
      </c>
      <c r="J56" s="141">
        <v>6.7</v>
      </c>
      <c r="K56" s="36">
        <v>973</v>
      </c>
    </row>
    <row r="57" spans="2:11" ht="17.25" customHeight="1" x14ac:dyDescent="0.2">
      <c r="B57" s="28"/>
      <c r="C57" s="31"/>
      <c r="D57" s="77"/>
      <c r="E57" s="36"/>
      <c r="F57" s="36"/>
      <c r="G57" s="36"/>
      <c r="H57" s="140"/>
      <c r="I57" s="140"/>
      <c r="J57" s="141"/>
      <c r="K57" s="36"/>
    </row>
    <row r="58" spans="2:11" ht="17.25" customHeight="1" x14ac:dyDescent="0.2">
      <c r="B58" s="28" t="s">
        <v>255</v>
      </c>
      <c r="C58" s="31"/>
      <c r="D58" s="77">
        <v>7785</v>
      </c>
      <c r="E58" s="36">
        <v>56</v>
      </c>
      <c r="F58" s="36">
        <v>9625</v>
      </c>
      <c r="G58" s="36">
        <v>750408</v>
      </c>
      <c r="H58" s="140">
        <v>0.75</v>
      </c>
      <c r="I58" s="140">
        <v>128.30000000000001</v>
      </c>
      <c r="J58" s="141">
        <v>5.5</v>
      </c>
      <c r="K58" s="36">
        <v>943</v>
      </c>
    </row>
    <row r="59" spans="2:11" ht="17.25" customHeight="1" x14ac:dyDescent="0.2">
      <c r="B59" s="28" t="s">
        <v>256</v>
      </c>
      <c r="C59" s="31"/>
      <c r="D59" s="77">
        <v>7270</v>
      </c>
      <c r="E59" s="36">
        <v>63</v>
      </c>
      <c r="F59" s="36">
        <v>8843</v>
      </c>
      <c r="G59" s="36">
        <v>747225</v>
      </c>
      <c r="H59" s="140">
        <v>0.8</v>
      </c>
      <c r="I59" s="140">
        <v>118.3</v>
      </c>
      <c r="J59" s="141">
        <v>6.2</v>
      </c>
      <c r="K59" s="36">
        <v>873</v>
      </c>
    </row>
    <row r="60" spans="2:11" ht="17.25" customHeight="1" x14ac:dyDescent="0.2">
      <c r="B60" s="28" t="s">
        <v>257</v>
      </c>
      <c r="C60" s="31"/>
      <c r="D60" s="77">
        <v>7204</v>
      </c>
      <c r="E60" s="134">
        <v>51</v>
      </c>
      <c r="F60" s="134">
        <v>8912</v>
      </c>
      <c r="G60" s="134">
        <v>744827</v>
      </c>
      <c r="H60" s="142">
        <v>0.7</v>
      </c>
      <c r="I60" s="142">
        <v>119.7</v>
      </c>
      <c r="J60" s="143">
        <v>5.0999999999999996</v>
      </c>
      <c r="K60" s="134">
        <v>886</v>
      </c>
    </row>
    <row r="61" spans="2:11" ht="17.25" customHeight="1" x14ac:dyDescent="0.2">
      <c r="B61" s="28" t="s">
        <v>258</v>
      </c>
      <c r="C61" s="31"/>
      <c r="D61" s="77">
        <v>6903</v>
      </c>
      <c r="E61" s="134">
        <v>52</v>
      </c>
      <c r="F61" s="134">
        <v>8577</v>
      </c>
      <c r="G61" s="134">
        <v>745095</v>
      </c>
      <c r="H61" s="142">
        <v>0.7</v>
      </c>
      <c r="I61" s="142">
        <v>115.1</v>
      </c>
      <c r="J61" s="143">
        <v>5.2</v>
      </c>
      <c r="K61" s="134">
        <v>857</v>
      </c>
    </row>
    <row r="62" spans="2:11" ht="17.25" customHeight="1" x14ac:dyDescent="0.2">
      <c r="B62" s="28" t="s">
        <v>259</v>
      </c>
      <c r="C62" s="31"/>
      <c r="D62" s="77">
        <v>5942</v>
      </c>
      <c r="E62" s="134">
        <v>54</v>
      </c>
      <c r="F62" s="134">
        <v>7377</v>
      </c>
      <c r="G62" s="134">
        <v>743871</v>
      </c>
      <c r="H62" s="142">
        <v>0.7</v>
      </c>
      <c r="I62" s="142">
        <v>99.2</v>
      </c>
      <c r="J62" s="143">
        <v>5.4</v>
      </c>
      <c r="K62" s="134">
        <v>742</v>
      </c>
    </row>
    <row r="63" spans="2:11" ht="17.25" customHeight="1" x14ac:dyDescent="0.2">
      <c r="B63" s="28"/>
      <c r="C63" s="31"/>
      <c r="D63" s="77"/>
      <c r="E63" s="134"/>
      <c r="F63" s="134"/>
      <c r="G63" s="134"/>
      <c r="H63" s="142"/>
      <c r="I63" s="142"/>
      <c r="J63" s="143"/>
      <c r="K63" s="134"/>
    </row>
    <row r="64" spans="2:11" ht="17.25" customHeight="1" x14ac:dyDescent="0.2">
      <c r="B64" s="28" t="s">
        <v>260</v>
      </c>
      <c r="C64" s="31"/>
      <c r="D64" s="77">
        <v>5410</v>
      </c>
      <c r="E64" s="134">
        <v>50</v>
      </c>
      <c r="F64" s="134">
        <v>6796</v>
      </c>
      <c r="G64" s="134">
        <v>749184</v>
      </c>
      <c r="H64" s="142">
        <v>0.7</v>
      </c>
      <c r="I64" s="142">
        <v>90.7</v>
      </c>
      <c r="J64" s="143">
        <v>5.0999999999999996</v>
      </c>
      <c r="K64" s="134">
        <v>688</v>
      </c>
    </row>
    <row r="65" spans="1:11" ht="17.25" customHeight="1" x14ac:dyDescent="0.2">
      <c r="B65" s="28" t="s">
        <v>271</v>
      </c>
      <c r="C65" s="31"/>
      <c r="D65" s="77">
        <v>4752</v>
      </c>
      <c r="E65" s="134">
        <v>47</v>
      </c>
      <c r="F65" s="134">
        <v>5932</v>
      </c>
      <c r="G65" s="134">
        <v>752864</v>
      </c>
      <c r="H65" s="142">
        <v>0.6</v>
      </c>
      <c r="I65" s="142">
        <v>78.8</v>
      </c>
      <c r="J65" s="143">
        <v>4.8</v>
      </c>
      <c r="K65" s="134">
        <v>606</v>
      </c>
    </row>
    <row r="66" spans="1:11" ht="17.25" customHeight="1" x14ac:dyDescent="0.2">
      <c r="B66" s="28" t="s">
        <v>273</v>
      </c>
      <c r="C66" s="31"/>
      <c r="D66" s="77">
        <v>4115</v>
      </c>
      <c r="E66" s="134">
        <v>39</v>
      </c>
      <c r="F66" s="134">
        <v>5217</v>
      </c>
      <c r="G66" s="134">
        <v>731568</v>
      </c>
      <c r="H66" s="142">
        <v>0.5</v>
      </c>
      <c r="I66" s="142">
        <v>71.3</v>
      </c>
      <c r="J66" s="143">
        <v>4</v>
      </c>
      <c r="K66" s="134">
        <v>537</v>
      </c>
    </row>
    <row r="67" spans="1:11" ht="17.25" customHeight="1" x14ac:dyDescent="0.2">
      <c r="B67" s="28" t="s">
        <v>298</v>
      </c>
      <c r="C67" s="31"/>
      <c r="D67" s="77">
        <v>3498</v>
      </c>
      <c r="E67" s="134">
        <v>48</v>
      </c>
      <c r="F67" s="134">
        <v>4388</v>
      </c>
      <c r="G67" s="134">
        <v>743132</v>
      </c>
      <c r="H67" s="142">
        <v>0.6</v>
      </c>
      <c r="I67" s="142">
        <v>59</v>
      </c>
      <c r="J67" s="143">
        <v>5</v>
      </c>
      <c r="K67" s="134">
        <v>455</v>
      </c>
    </row>
    <row r="68" spans="1:11" ht="17.25" customHeight="1" x14ac:dyDescent="0.2">
      <c r="B68" s="28" t="s">
        <v>299</v>
      </c>
      <c r="C68" s="31"/>
      <c r="D68" s="77">
        <v>2914</v>
      </c>
      <c r="E68" s="134">
        <v>40</v>
      </c>
      <c r="F68" s="134">
        <v>3528</v>
      </c>
      <c r="G68" s="134">
        <v>728053</v>
      </c>
      <c r="H68" s="142">
        <v>0.5</v>
      </c>
      <c r="I68" s="142">
        <v>48.5</v>
      </c>
      <c r="J68" s="143">
        <v>4.2</v>
      </c>
      <c r="K68" s="134">
        <v>366</v>
      </c>
    </row>
    <row r="69" spans="1:11" ht="17.25" customHeight="1" x14ac:dyDescent="0.2">
      <c r="B69" s="28"/>
      <c r="C69" s="31"/>
      <c r="D69" s="77"/>
      <c r="E69" s="134"/>
      <c r="F69" s="134"/>
      <c r="G69" s="134"/>
      <c r="H69" s="142"/>
      <c r="I69" s="142"/>
      <c r="J69" s="143"/>
      <c r="K69" s="134"/>
    </row>
    <row r="70" spans="1:11" ht="17.25" customHeight="1" x14ac:dyDescent="0.2">
      <c r="B70" s="28" t="s">
        <v>305</v>
      </c>
      <c r="C70" s="31"/>
      <c r="D70" s="77">
        <v>2591</v>
      </c>
      <c r="E70" s="134">
        <v>38</v>
      </c>
      <c r="F70" s="134">
        <v>3197</v>
      </c>
      <c r="G70" s="134">
        <v>735320</v>
      </c>
      <c r="H70" s="142">
        <v>0.5</v>
      </c>
      <c r="I70" s="142">
        <v>43.5</v>
      </c>
      <c r="J70" s="143">
        <v>4</v>
      </c>
      <c r="K70" s="134">
        <v>339</v>
      </c>
    </row>
    <row r="71" spans="1:11" ht="17.25" customHeight="1" x14ac:dyDescent="0.2">
      <c r="B71" s="28" t="s">
        <v>311</v>
      </c>
      <c r="C71" s="31"/>
      <c r="D71" s="77">
        <v>2270</v>
      </c>
      <c r="E71" s="134">
        <v>36</v>
      </c>
      <c r="F71" s="134">
        <v>2761</v>
      </c>
      <c r="G71" s="134">
        <v>728242</v>
      </c>
      <c r="H71" s="142">
        <v>0.5</v>
      </c>
      <c r="I71" s="142">
        <v>37.9</v>
      </c>
      <c r="J71" s="143">
        <v>3.9</v>
      </c>
      <c r="K71" s="134">
        <v>296</v>
      </c>
    </row>
    <row r="72" spans="1:11" ht="17.25" customHeight="1" x14ac:dyDescent="0.2">
      <c r="B72" s="28" t="s">
        <v>357</v>
      </c>
      <c r="C72" s="31"/>
      <c r="D72" s="77">
        <v>1859</v>
      </c>
      <c r="E72" s="134">
        <v>33</v>
      </c>
      <c r="F72" s="134">
        <v>2208</v>
      </c>
      <c r="G72" s="134">
        <v>730304</v>
      </c>
      <c r="H72" s="142">
        <v>0.5</v>
      </c>
      <c r="I72" s="142">
        <v>30.2</v>
      </c>
      <c r="J72" s="143">
        <v>3.6</v>
      </c>
      <c r="K72" s="134">
        <v>239</v>
      </c>
    </row>
    <row r="73" spans="1:11" ht="17.25" customHeight="1" x14ac:dyDescent="0.2">
      <c r="B73" s="28" t="s">
        <v>375</v>
      </c>
      <c r="C73" s="31"/>
      <c r="D73" s="77">
        <v>1585</v>
      </c>
      <c r="E73" s="134">
        <v>18</v>
      </c>
      <c r="F73" s="134">
        <v>1851</v>
      </c>
      <c r="G73" s="134">
        <v>763110</v>
      </c>
      <c r="H73" s="142">
        <v>0.2</v>
      </c>
      <c r="I73" s="142">
        <v>24.3</v>
      </c>
      <c r="J73" s="143">
        <v>1.95</v>
      </c>
      <c r="K73" s="134">
        <v>200.6</v>
      </c>
    </row>
    <row r="74" spans="1:11" ht="17.25" customHeight="1" x14ac:dyDescent="0.2">
      <c r="B74" s="28" t="s">
        <v>377</v>
      </c>
      <c r="C74" s="31"/>
      <c r="D74" s="77">
        <v>1419</v>
      </c>
      <c r="E74" s="134">
        <v>31</v>
      </c>
      <c r="F74" s="134">
        <v>1651</v>
      </c>
      <c r="G74" s="134">
        <v>762649</v>
      </c>
      <c r="H74" s="142">
        <v>0.4</v>
      </c>
      <c r="I74" s="142">
        <v>21.6</v>
      </c>
      <c r="J74" s="143">
        <v>3.4</v>
      </c>
      <c r="K74" s="134">
        <v>181</v>
      </c>
    </row>
    <row r="75" spans="1:11" ht="17.25" customHeight="1" x14ac:dyDescent="0.2">
      <c r="B75" s="28"/>
      <c r="C75" s="31"/>
      <c r="D75" s="77"/>
      <c r="E75" s="134"/>
      <c r="F75" s="134"/>
      <c r="G75" s="134"/>
      <c r="H75" s="142"/>
      <c r="I75" s="142"/>
      <c r="J75" s="143"/>
      <c r="K75" s="134"/>
    </row>
    <row r="76" spans="1:11" ht="17.25" customHeight="1" x14ac:dyDescent="0.2">
      <c r="B76" s="28" t="s">
        <v>474</v>
      </c>
      <c r="C76" s="31"/>
      <c r="D76" s="77">
        <v>1389</v>
      </c>
      <c r="E76" s="134">
        <v>24</v>
      </c>
      <c r="F76" s="134">
        <v>1649</v>
      </c>
      <c r="G76" s="134">
        <v>762574</v>
      </c>
      <c r="H76" s="142">
        <v>0.3</v>
      </c>
      <c r="I76" s="142">
        <v>21.6</v>
      </c>
      <c r="J76" s="143">
        <v>2.7</v>
      </c>
      <c r="K76" s="134">
        <v>183</v>
      </c>
    </row>
    <row r="77" spans="1:11" ht="17.25" customHeight="1" thickBot="1" x14ac:dyDescent="0.2">
      <c r="B77" s="144"/>
      <c r="C77" s="46"/>
      <c r="D77" s="80"/>
      <c r="E77" s="46"/>
      <c r="F77" s="46"/>
      <c r="G77" s="46"/>
      <c r="H77" s="145"/>
      <c r="I77" s="145"/>
      <c r="J77" s="136"/>
      <c r="K77" s="46"/>
    </row>
    <row r="78" spans="1:11" ht="17.25" customHeight="1" x14ac:dyDescent="0.2">
      <c r="D78" s="28" t="s">
        <v>300</v>
      </c>
    </row>
    <row r="79" spans="1:11" ht="17.25" customHeight="1" x14ac:dyDescent="0.2">
      <c r="A79" s="28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8"/>
  <sheetViews>
    <sheetView view="pageBreakPreview" zoomScale="70" zoomScaleNormal="55" zoomScaleSheetLayoutView="70" workbookViewId="0"/>
  </sheetViews>
  <sheetFormatPr defaultColWidth="10.875" defaultRowHeight="17.25" customHeight="1" x14ac:dyDescent="0.15"/>
  <cols>
    <col min="1" max="1" width="13.375" style="27" customWidth="1"/>
    <col min="2" max="2" width="24.875" style="27" customWidth="1"/>
    <col min="3" max="11" width="12.75" style="27" customWidth="1"/>
    <col min="12" max="23" width="13.375" style="27" customWidth="1"/>
    <col min="24" max="24" width="14.625" style="27" customWidth="1"/>
    <col min="25" max="27" width="13.375" style="27" customWidth="1"/>
    <col min="28" max="28" width="3.375" style="27" customWidth="1"/>
    <col min="29" max="29" width="18.375" style="27" customWidth="1"/>
    <col min="30" max="33" width="23.375" style="27" customWidth="1"/>
    <col min="34" max="34" width="3.375" style="27" customWidth="1"/>
    <col min="35" max="35" width="10.875" style="27"/>
    <col min="36" max="44" width="12.125" style="27" customWidth="1"/>
    <col min="45" max="45" width="3.375" style="27" customWidth="1"/>
    <col min="46" max="46" width="23.375" style="27" customWidth="1"/>
    <col min="47" max="54" width="12.125" style="27" customWidth="1"/>
    <col min="55" max="55" width="3.375" style="27" customWidth="1"/>
    <col min="56" max="63" width="12.125" style="27" customWidth="1"/>
    <col min="64" max="64" width="10.875" style="27"/>
    <col min="65" max="66" width="12.125" style="27" customWidth="1"/>
    <col min="67" max="69" width="10.875" style="27"/>
    <col min="70" max="70" width="19.625" style="27" customWidth="1"/>
    <col min="71" max="95" width="10.875" style="27"/>
    <col min="96" max="96" width="19.625" style="27" customWidth="1"/>
    <col min="97" max="121" width="10.875" style="27"/>
    <col min="122" max="122" width="19.625" style="27" customWidth="1"/>
    <col min="123" max="133" width="10.875" style="27"/>
    <col min="134" max="134" width="7.125" style="27" customWidth="1"/>
    <col min="135" max="135" width="19.625" style="27" customWidth="1"/>
    <col min="136" max="16384" width="10.875" style="27"/>
  </cols>
  <sheetData>
    <row r="1" spans="1:11" ht="17.25" customHeight="1" x14ac:dyDescent="0.2">
      <c r="A1" s="28"/>
    </row>
    <row r="6" spans="1:11" ht="17.25" customHeight="1" x14ac:dyDescent="0.2">
      <c r="B6" s="211" t="s">
        <v>29</v>
      </c>
      <c r="C6" s="211"/>
      <c r="D6" s="211"/>
      <c r="E6" s="211"/>
      <c r="F6" s="211"/>
      <c r="G6" s="211"/>
      <c r="H6" s="211"/>
      <c r="I6" s="211"/>
      <c r="J6" s="211"/>
      <c r="K6" s="211"/>
    </row>
    <row r="7" spans="1:11" ht="17.25" customHeight="1" thickBot="1" x14ac:dyDescent="0.25">
      <c r="B7" s="46"/>
      <c r="C7" s="46"/>
      <c r="D7" s="46"/>
      <c r="E7" s="46"/>
      <c r="F7" s="46"/>
      <c r="G7" s="46"/>
      <c r="H7" s="46"/>
      <c r="I7" s="46"/>
      <c r="J7" s="46"/>
      <c r="K7" s="82" t="s">
        <v>30</v>
      </c>
    </row>
    <row r="8" spans="1:11" ht="17.25" customHeight="1" x14ac:dyDescent="0.2">
      <c r="C8" s="65"/>
      <c r="D8" s="47"/>
      <c r="E8" s="47"/>
      <c r="F8" s="125" t="s">
        <v>31</v>
      </c>
      <c r="G8" s="47"/>
      <c r="H8" s="47"/>
      <c r="I8" s="47"/>
      <c r="J8" s="47"/>
      <c r="K8" s="47"/>
    </row>
    <row r="9" spans="1:11" ht="17.25" customHeight="1" x14ac:dyDescent="0.2">
      <c r="C9" s="65"/>
      <c r="D9" s="84"/>
      <c r="E9" s="125" t="s">
        <v>32</v>
      </c>
      <c r="F9" s="47"/>
      <c r="G9" s="47"/>
      <c r="H9" s="126" t="s">
        <v>358</v>
      </c>
      <c r="I9" s="65"/>
      <c r="J9" s="65"/>
      <c r="K9" s="65"/>
    </row>
    <row r="10" spans="1:11" ht="17.25" customHeight="1" x14ac:dyDescent="0.2">
      <c r="B10" s="28" t="s">
        <v>4</v>
      </c>
      <c r="C10" s="127" t="s">
        <v>33</v>
      </c>
      <c r="D10" s="84"/>
      <c r="E10" s="128" t="s">
        <v>359</v>
      </c>
      <c r="F10" s="47"/>
      <c r="G10" s="49" t="s">
        <v>34</v>
      </c>
      <c r="H10" s="126" t="s">
        <v>360</v>
      </c>
      <c r="I10" s="49" t="s">
        <v>361</v>
      </c>
      <c r="J10" s="49" t="s">
        <v>301</v>
      </c>
      <c r="K10" s="49" t="s">
        <v>320</v>
      </c>
    </row>
    <row r="11" spans="1:11" ht="17.25" customHeight="1" x14ac:dyDescent="0.2">
      <c r="B11" s="47"/>
      <c r="C11" s="48" t="s">
        <v>4</v>
      </c>
      <c r="D11" s="48" t="s">
        <v>35</v>
      </c>
      <c r="E11" s="48" t="s">
        <v>36</v>
      </c>
      <c r="F11" s="48" t="s">
        <v>37</v>
      </c>
      <c r="G11" s="50" t="s">
        <v>362</v>
      </c>
      <c r="H11" s="129" t="s">
        <v>363</v>
      </c>
      <c r="I11" s="84"/>
      <c r="J11" s="84"/>
      <c r="K11" s="50" t="s">
        <v>38</v>
      </c>
    </row>
    <row r="12" spans="1:11" ht="17.25" customHeight="1" x14ac:dyDescent="0.2">
      <c r="B12" s="130"/>
      <c r="C12" s="58"/>
      <c r="D12" s="59"/>
      <c r="E12" s="59"/>
      <c r="F12" s="59"/>
      <c r="G12" s="59"/>
      <c r="H12" s="59"/>
      <c r="I12" s="59"/>
      <c r="J12" s="59"/>
      <c r="K12" s="59"/>
    </row>
    <row r="13" spans="1:11" ht="17.25" customHeight="1" x14ac:dyDescent="0.2">
      <c r="B13" s="130" t="s">
        <v>131</v>
      </c>
      <c r="C13" s="58">
        <v>5410</v>
      </c>
      <c r="D13" s="59">
        <v>531</v>
      </c>
      <c r="E13" s="59">
        <v>107</v>
      </c>
      <c r="F13" s="59">
        <v>691</v>
      </c>
      <c r="G13" s="59">
        <v>287</v>
      </c>
      <c r="H13" s="59">
        <v>89</v>
      </c>
      <c r="I13" s="59">
        <v>1512</v>
      </c>
      <c r="J13" s="59">
        <v>1858</v>
      </c>
      <c r="K13" s="59">
        <v>335</v>
      </c>
    </row>
    <row r="14" spans="1:11" ht="17.25" customHeight="1" x14ac:dyDescent="0.2">
      <c r="B14" s="130" t="s">
        <v>270</v>
      </c>
      <c r="C14" s="58">
        <v>4752</v>
      </c>
      <c r="D14" s="59">
        <v>475</v>
      </c>
      <c r="E14" s="59">
        <v>75</v>
      </c>
      <c r="F14" s="59">
        <v>555</v>
      </c>
      <c r="G14" s="59">
        <v>268</v>
      </c>
      <c r="H14" s="59">
        <v>106</v>
      </c>
      <c r="I14" s="59">
        <v>1426</v>
      </c>
      <c r="J14" s="59">
        <v>1556</v>
      </c>
      <c r="K14" s="59">
        <v>291</v>
      </c>
    </row>
    <row r="15" spans="1:11" ht="17.25" customHeight="1" x14ac:dyDescent="0.2">
      <c r="B15" s="130" t="s">
        <v>272</v>
      </c>
      <c r="C15" s="58">
        <v>4115</v>
      </c>
      <c r="D15" s="59">
        <v>354</v>
      </c>
      <c r="E15" s="59">
        <v>102</v>
      </c>
      <c r="F15" s="59">
        <v>547</v>
      </c>
      <c r="G15" s="59">
        <v>224</v>
      </c>
      <c r="H15" s="59">
        <v>63</v>
      </c>
      <c r="I15" s="59">
        <v>1184</v>
      </c>
      <c r="J15" s="59">
        <v>1369</v>
      </c>
      <c r="K15" s="59">
        <v>272</v>
      </c>
    </row>
    <row r="16" spans="1:11" ht="17.25" customHeight="1" x14ac:dyDescent="0.2">
      <c r="B16" s="130" t="s">
        <v>296</v>
      </c>
      <c r="C16" s="58">
        <v>3498</v>
      </c>
      <c r="D16" s="59">
        <v>346</v>
      </c>
      <c r="E16" s="59">
        <v>88</v>
      </c>
      <c r="F16" s="59">
        <v>425</v>
      </c>
      <c r="G16" s="59">
        <v>175</v>
      </c>
      <c r="H16" s="59">
        <v>87</v>
      </c>
      <c r="I16" s="59">
        <v>982</v>
      </c>
      <c r="J16" s="59">
        <v>1151</v>
      </c>
      <c r="K16" s="59">
        <v>244</v>
      </c>
    </row>
    <row r="17" spans="1:13" ht="17.25" customHeight="1" x14ac:dyDescent="0.2">
      <c r="B17" s="130" t="s">
        <v>297</v>
      </c>
      <c r="C17" s="58">
        <v>2914</v>
      </c>
      <c r="D17" s="59">
        <v>274</v>
      </c>
      <c r="E17" s="59">
        <v>56</v>
      </c>
      <c r="F17" s="59">
        <v>357</v>
      </c>
      <c r="G17" s="59">
        <v>158</v>
      </c>
      <c r="H17" s="59">
        <v>76</v>
      </c>
      <c r="I17" s="59">
        <v>841</v>
      </c>
      <c r="J17" s="59">
        <v>970</v>
      </c>
      <c r="K17" s="59">
        <v>182</v>
      </c>
    </row>
    <row r="18" spans="1:13" ht="17.25" customHeight="1" x14ac:dyDescent="0.2">
      <c r="B18" s="130"/>
      <c r="C18" s="58"/>
      <c r="D18" s="59"/>
      <c r="E18" s="59"/>
      <c r="F18" s="59"/>
      <c r="G18" s="59"/>
      <c r="H18" s="59"/>
      <c r="I18" s="59"/>
      <c r="J18" s="59"/>
      <c r="K18" s="59"/>
    </row>
    <row r="19" spans="1:13" ht="17.25" customHeight="1" x14ac:dyDescent="0.2">
      <c r="B19" s="130" t="s">
        <v>306</v>
      </c>
      <c r="C19" s="58">
        <v>2591</v>
      </c>
      <c r="D19" s="59">
        <v>244</v>
      </c>
      <c r="E19" s="59">
        <v>25</v>
      </c>
      <c r="F19" s="59">
        <v>308</v>
      </c>
      <c r="G19" s="59">
        <v>127</v>
      </c>
      <c r="H19" s="59">
        <v>69</v>
      </c>
      <c r="I19" s="59">
        <v>796</v>
      </c>
      <c r="J19" s="59">
        <v>867</v>
      </c>
      <c r="K19" s="59">
        <v>155</v>
      </c>
    </row>
    <row r="20" spans="1:13" ht="17.25" customHeight="1" x14ac:dyDescent="0.2">
      <c r="B20" s="130" t="s">
        <v>312</v>
      </c>
      <c r="C20" s="58">
        <v>2270</v>
      </c>
      <c r="D20" s="59">
        <v>190</v>
      </c>
      <c r="E20" s="59">
        <v>10</v>
      </c>
      <c r="F20" s="59">
        <v>247</v>
      </c>
      <c r="G20" s="59">
        <v>129</v>
      </c>
      <c r="H20" s="59">
        <v>61</v>
      </c>
      <c r="I20" s="59">
        <v>700</v>
      </c>
      <c r="J20" s="59">
        <v>753</v>
      </c>
      <c r="K20" s="59">
        <v>180</v>
      </c>
    </row>
    <row r="21" spans="1:13" ht="17.25" customHeight="1" x14ac:dyDescent="0.2">
      <c r="B21" s="130" t="s">
        <v>364</v>
      </c>
      <c r="C21" s="58">
        <v>1859</v>
      </c>
      <c r="D21" s="59">
        <v>187</v>
      </c>
      <c r="E21" s="59">
        <v>13</v>
      </c>
      <c r="F21" s="59">
        <v>163</v>
      </c>
      <c r="G21" s="59">
        <v>88</v>
      </c>
      <c r="H21" s="59">
        <v>64</v>
      </c>
      <c r="I21" s="59">
        <v>588</v>
      </c>
      <c r="J21" s="59">
        <v>606</v>
      </c>
      <c r="K21" s="59">
        <v>150</v>
      </c>
    </row>
    <row r="22" spans="1:13" ht="17.25" customHeight="1" x14ac:dyDescent="0.2">
      <c r="B22" s="130" t="s">
        <v>373</v>
      </c>
      <c r="C22" s="58">
        <v>1585</v>
      </c>
      <c r="D22" s="59">
        <v>136</v>
      </c>
      <c r="E22" s="59">
        <v>7</v>
      </c>
      <c r="F22" s="59">
        <v>161</v>
      </c>
      <c r="G22" s="59">
        <v>80</v>
      </c>
      <c r="H22" s="59">
        <v>27</v>
      </c>
      <c r="I22" s="59">
        <v>498</v>
      </c>
      <c r="J22" s="59">
        <v>541</v>
      </c>
      <c r="K22" s="59">
        <v>135</v>
      </c>
    </row>
    <row r="23" spans="1:13" ht="17.25" customHeight="1" x14ac:dyDescent="0.2">
      <c r="B23" s="130" t="s">
        <v>378</v>
      </c>
      <c r="C23" s="58">
        <v>1419</v>
      </c>
      <c r="D23" s="59">
        <v>138</v>
      </c>
      <c r="E23" s="59">
        <v>5</v>
      </c>
      <c r="F23" s="59">
        <v>144</v>
      </c>
      <c r="G23" s="59">
        <v>68</v>
      </c>
      <c r="H23" s="59">
        <v>33</v>
      </c>
      <c r="I23" s="59">
        <v>444</v>
      </c>
      <c r="J23" s="59">
        <v>479</v>
      </c>
      <c r="K23" s="59">
        <v>108</v>
      </c>
    </row>
    <row r="24" spans="1:13" ht="17.25" customHeight="1" x14ac:dyDescent="0.2">
      <c r="B24" s="130"/>
      <c r="C24" s="58"/>
      <c r="D24" s="59"/>
      <c r="E24" s="59"/>
      <c r="F24" s="59"/>
      <c r="G24" s="59"/>
      <c r="H24" s="59"/>
      <c r="I24" s="59"/>
      <c r="J24" s="59"/>
      <c r="K24" s="59"/>
    </row>
    <row r="25" spans="1:13" ht="17.25" customHeight="1" x14ac:dyDescent="0.2">
      <c r="B25" s="130" t="s">
        <v>475</v>
      </c>
      <c r="C25" s="58">
        <f>SUM(D25:K25)</f>
        <v>1389</v>
      </c>
      <c r="D25" s="59">
        <f>SUM(D29:D57)</f>
        <v>133</v>
      </c>
      <c r="E25" s="59">
        <f t="shared" ref="E25:F25" si="0">SUM(E29:E57)</f>
        <v>6</v>
      </c>
      <c r="F25" s="59">
        <f t="shared" si="0"/>
        <v>133</v>
      </c>
      <c r="G25" s="59">
        <f>SUM(G29:G57)</f>
        <v>85</v>
      </c>
      <c r="H25" s="59">
        <f>SUM(H29:H57)</f>
        <v>45</v>
      </c>
      <c r="I25" s="59">
        <f t="shared" ref="I25:K25" si="1">SUM(I29:I57)</f>
        <v>421</v>
      </c>
      <c r="J25" s="59">
        <f t="shared" si="1"/>
        <v>455</v>
      </c>
      <c r="K25" s="59">
        <f t="shared" si="1"/>
        <v>111</v>
      </c>
    </row>
    <row r="26" spans="1:13" ht="17.25" customHeight="1" x14ac:dyDescent="0.15">
      <c r="A26" s="30"/>
      <c r="C26" s="65"/>
      <c r="D26" s="29"/>
      <c r="E26" s="29"/>
      <c r="F26" s="29"/>
      <c r="G26" s="29"/>
      <c r="H26" s="29"/>
      <c r="I26" s="29"/>
      <c r="J26" s="29"/>
      <c r="K26" s="29"/>
      <c r="L26" s="30"/>
      <c r="M26" s="30"/>
    </row>
    <row r="27" spans="1:13" ht="17.25" customHeight="1" x14ac:dyDescent="0.2">
      <c r="A27" s="30"/>
      <c r="B27" s="28" t="s">
        <v>302</v>
      </c>
      <c r="C27" s="131"/>
      <c r="D27" s="132"/>
      <c r="E27" s="132"/>
      <c r="F27" s="133" t="s">
        <v>39</v>
      </c>
      <c r="G27" s="132"/>
      <c r="H27" s="132"/>
      <c r="I27" s="132"/>
      <c r="J27" s="132"/>
      <c r="K27" s="132"/>
      <c r="L27" s="30"/>
      <c r="M27" s="30"/>
    </row>
    <row r="28" spans="1:13" ht="17.25" customHeight="1" x14ac:dyDescent="0.2">
      <c r="B28" s="86"/>
      <c r="C28" s="131"/>
      <c r="D28" s="132"/>
      <c r="E28" s="132"/>
      <c r="F28" s="133"/>
      <c r="G28" s="132"/>
      <c r="H28" s="132"/>
      <c r="I28" s="132"/>
      <c r="J28" s="132"/>
      <c r="K28" s="132"/>
    </row>
    <row r="29" spans="1:13" ht="17.25" customHeight="1" x14ac:dyDescent="0.2">
      <c r="B29" s="28" t="s">
        <v>40</v>
      </c>
      <c r="C29" s="54">
        <v>4</v>
      </c>
      <c r="D29" s="78">
        <v>0</v>
      </c>
      <c r="E29" s="105">
        <v>0</v>
      </c>
      <c r="F29" s="78">
        <v>0</v>
      </c>
      <c r="G29" s="105">
        <v>0</v>
      </c>
      <c r="H29" s="105">
        <v>1</v>
      </c>
      <c r="I29" s="134">
        <v>2</v>
      </c>
      <c r="J29" s="134">
        <v>1</v>
      </c>
      <c r="K29" s="105">
        <v>0</v>
      </c>
    </row>
    <row r="30" spans="1:13" ht="17.25" customHeight="1" x14ac:dyDescent="0.2">
      <c r="B30" s="28" t="s">
        <v>41</v>
      </c>
      <c r="C30" s="54">
        <v>3</v>
      </c>
      <c r="D30" s="105">
        <v>1</v>
      </c>
      <c r="E30" s="105">
        <v>0</v>
      </c>
      <c r="F30" s="105">
        <v>0</v>
      </c>
      <c r="G30" s="105">
        <v>0</v>
      </c>
      <c r="H30" s="105">
        <v>0</v>
      </c>
      <c r="I30" s="134">
        <v>1</v>
      </c>
      <c r="J30" s="134">
        <v>1</v>
      </c>
      <c r="K30" s="105">
        <v>0</v>
      </c>
    </row>
    <row r="31" spans="1:13" ht="17.25" customHeight="1" x14ac:dyDescent="0.2">
      <c r="B31" s="28" t="s">
        <v>42</v>
      </c>
      <c r="C31" s="54">
        <v>3</v>
      </c>
      <c r="D31" s="78">
        <v>0</v>
      </c>
      <c r="E31" s="105">
        <v>0</v>
      </c>
      <c r="F31" s="105">
        <v>1</v>
      </c>
      <c r="G31" s="105">
        <v>0</v>
      </c>
      <c r="H31" s="105">
        <v>0</v>
      </c>
      <c r="I31" s="105">
        <v>0</v>
      </c>
      <c r="J31" s="105">
        <v>2</v>
      </c>
      <c r="K31" s="105">
        <v>0</v>
      </c>
    </row>
    <row r="32" spans="1:13" ht="17.25" customHeight="1" x14ac:dyDescent="0.2">
      <c r="B32" s="28" t="s">
        <v>43</v>
      </c>
      <c r="C32" s="54">
        <v>2</v>
      </c>
      <c r="D32" s="105">
        <v>0</v>
      </c>
      <c r="E32" s="105">
        <v>0</v>
      </c>
      <c r="F32" s="105">
        <v>1</v>
      </c>
      <c r="G32" s="105">
        <v>1</v>
      </c>
      <c r="H32" s="105">
        <v>0</v>
      </c>
      <c r="I32" s="105">
        <v>0</v>
      </c>
      <c r="J32" s="105">
        <v>0</v>
      </c>
      <c r="K32" s="105">
        <v>0</v>
      </c>
    </row>
    <row r="33" spans="2:11" ht="17.25" customHeight="1" x14ac:dyDescent="0.2">
      <c r="B33" s="28"/>
      <c r="C33" s="54"/>
      <c r="D33" s="78"/>
      <c r="E33" s="103"/>
      <c r="F33" s="78"/>
      <c r="G33" s="105"/>
      <c r="H33" s="105"/>
      <c r="I33" s="105"/>
      <c r="J33" s="105"/>
      <c r="K33" s="134"/>
    </row>
    <row r="34" spans="2:11" ht="17.25" customHeight="1" x14ac:dyDescent="0.2">
      <c r="B34" s="28" t="s">
        <v>44</v>
      </c>
      <c r="C34" s="54">
        <v>11</v>
      </c>
      <c r="D34" s="78">
        <v>2</v>
      </c>
      <c r="E34" s="105">
        <v>0</v>
      </c>
      <c r="F34" s="78">
        <v>1</v>
      </c>
      <c r="G34" s="105">
        <v>1</v>
      </c>
      <c r="H34" s="105">
        <v>1</v>
      </c>
      <c r="I34" s="105">
        <v>4</v>
      </c>
      <c r="J34" s="105">
        <v>2</v>
      </c>
      <c r="K34" s="105">
        <v>0</v>
      </c>
    </row>
    <row r="35" spans="2:11" ht="17.25" customHeight="1" x14ac:dyDescent="0.2">
      <c r="B35" s="28" t="s">
        <v>45</v>
      </c>
      <c r="C35" s="54">
        <v>10</v>
      </c>
      <c r="D35" s="78">
        <v>0</v>
      </c>
      <c r="E35" s="105">
        <v>0</v>
      </c>
      <c r="F35" s="78">
        <v>0</v>
      </c>
      <c r="G35" s="105">
        <v>2</v>
      </c>
      <c r="H35" s="105">
        <v>0</v>
      </c>
      <c r="I35" s="105">
        <v>5</v>
      </c>
      <c r="J35" s="105">
        <v>2</v>
      </c>
      <c r="K35" s="105">
        <v>1</v>
      </c>
    </row>
    <row r="36" spans="2:11" ht="17.25" customHeight="1" x14ac:dyDescent="0.2">
      <c r="B36" s="28" t="s">
        <v>46</v>
      </c>
      <c r="C36" s="54">
        <v>28</v>
      </c>
      <c r="D36" s="78">
        <v>1</v>
      </c>
      <c r="E36" s="105">
        <v>0</v>
      </c>
      <c r="F36" s="78">
        <v>2</v>
      </c>
      <c r="G36" s="105">
        <v>2</v>
      </c>
      <c r="H36" s="105">
        <v>1</v>
      </c>
      <c r="I36" s="105">
        <v>12</v>
      </c>
      <c r="J36" s="105">
        <v>9</v>
      </c>
      <c r="K36" s="134">
        <v>1</v>
      </c>
    </row>
    <row r="37" spans="2:11" ht="17.25" customHeight="1" x14ac:dyDescent="0.2">
      <c r="B37" s="28" t="s">
        <v>47</v>
      </c>
      <c r="C37" s="54">
        <v>101</v>
      </c>
      <c r="D37" s="78">
        <v>7</v>
      </c>
      <c r="E37" s="105">
        <v>0</v>
      </c>
      <c r="F37" s="78">
        <v>6</v>
      </c>
      <c r="G37" s="78">
        <v>10</v>
      </c>
      <c r="H37" s="105">
        <v>1</v>
      </c>
      <c r="I37" s="105">
        <v>27</v>
      </c>
      <c r="J37" s="105">
        <v>43</v>
      </c>
      <c r="K37" s="134">
        <v>7</v>
      </c>
    </row>
    <row r="38" spans="2:11" ht="17.25" customHeight="1" x14ac:dyDescent="0.2">
      <c r="B38" s="28"/>
      <c r="C38" s="54"/>
      <c r="D38" s="78"/>
      <c r="E38" s="78"/>
      <c r="F38" s="78"/>
      <c r="G38" s="78"/>
      <c r="H38" s="105"/>
      <c r="I38" s="105"/>
      <c r="J38" s="105"/>
      <c r="K38" s="134"/>
    </row>
    <row r="39" spans="2:11" ht="17.25" customHeight="1" x14ac:dyDescent="0.2">
      <c r="B39" s="28" t="s">
        <v>48</v>
      </c>
      <c r="C39" s="54">
        <v>110</v>
      </c>
      <c r="D39" s="78">
        <v>11</v>
      </c>
      <c r="E39" s="78">
        <v>2</v>
      </c>
      <c r="F39" s="78">
        <v>8</v>
      </c>
      <c r="G39" s="78">
        <v>5</v>
      </c>
      <c r="H39" s="105">
        <v>4</v>
      </c>
      <c r="I39" s="105">
        <v>42</v>
      </c>
      <c r="J39" s="105">
        <v>34</v>
      </c>
      <c r="K39" s="134">
        <v>4</v>
      </c>
    </row>
    <row r="40" spans="2:11" ht="17.25" customHeight="1" x14ac:dyDescent="0.2">
      <c r="B40" s="28" t="s">
        <v>49</v>
      </c>
      <c r="C40" s="54">
        <v>81</v>
      </c>
      <c r="D40" s="78">
        <v>5</v>
      </c>
      <c r="E40" s="105">
        <v>1</v>
      </c>
      <c r="F40" s="78">
        <v>12</v>
      </c>
      <c r="G40" s="78">
        <v>3</v>
      </c>
      <c r="H40" s="105">
        <v>5</v>
      </c>
      <c r="I40" s="105">
        <v>22</v>
      </c>
      <c r="J40" s="105">
        <v>23</v>
      </c>
      <c r="K40" s="134">
        <v>10</v>
      </c>
    </row>
    <row r="41" spans="2:11" ht="17.25" customHeight="1" x14ac:dyDescent="0.2">
      <c r="B41" s="28" t="s">
        <v>50</v>
      </c>
      <c r="C41" s="54">
        <v>98</v>
      </c>
      <c r="D41" s="78">
        <v>9</v>
      </c>
      <c r="E41" s="105">
        <v>1</v>
      </c>
      <c r="F41" s="78">
        <v>5</v>
      </c>
      <c r="G41" s="78">
        <v>7</v>
      </c>
      <c r="H41" s="105">
        <v>2</v>
      </c>
      <c r="I41" s="105">
        <v>21</v>
      </c>
      <c r="J41" s="105">
        <v>42</v>
      </c>
      <c r="K41" s="134">
        <v>11</v>
      </c>
    </row>
    <row r="42" spans="2:11" ht="17.25" customHeight="1" x14ac:dyDescent="0.2">
      <c r="B42" s="28" t="s">
        <v>51</v>
      </c>
      <c r="C42" s="54">
        <v>90</v>
      </c>
      <c r="D42" s="78">
        <v>8</v>
      </c>
      <c r="E42" s="105">
        <v>0</v>
      </c>
      <c r="F42" s="78">
        <v>10</v>
      </c>
      <c r="G42" s="78">
        <v>4</v>
      </c>
      <c r="H42" s="105">
        <v>3</v>
      </c>
      <c r="I42" s="105">
        <v>27</v>
      </c>
      <c r="J42" s="105">
        <v>30</v>
      </c>
      <c r="K42" s="134">
        <v>8</v>
      </c>
    </row>
    <row r="43" spans="2:11" ht="17.25" customHeight="1" x14ac:dyDescent="0.2">
      <c r="B43" s="28"/>
      <c r="C43" s="54"/>
      <c r="D43" s="57"/>
      <c r="E43" s="78"/>
      <c r="F43" s="57"/>
      <c r="G43" s="78"/>
      <c r="H43" s="105"/>
      <c r="I43" s="105"/>
      <c r="J43" s="105"/>
      <c r="K43" s="134"/>
    </row>
    <row r="44" spans="2:11" ht="17.25" customHeight="1" x14ac:dyDescent="0.2">
      <c r="B44" s="28" t="s">
        <v>52</v>
      </c>
      <c r="C44" s="54">
        <v>91</v>
      </c>
      <c r="D44" s="78">
        <v>7</v>
      </c>
      <c r="E44" s="105">
        <v>1</v>
      </c>
      <c r="F44" s="78">
        <v>10</v>
      </c>
      <c r="G44" s="78">
        <v>5</v>
      </c>
      <c r="H44" s="105">
        <v>3</v>
      </c>
      <c r="I44" s="105">
        <v>22</v>
      </c>
      <c r="J44" s="105">
        <v>34</v>
      </c>
      <c r="K44" s="134">
        <v>9</v>
      </c>
    </row>
    <row r="45" spans="2:11" ht="17.25" customHeight="1" x14ac:dyDescent="0.2">
      <c r="B45" s="28" t="s">
        <v>53</v>
      </c>
      <c r="C45" s="54">
        <v>67</v>
      </c>
      <c r="D45" s="78">
        <v>9</v>
      </c>
      <c r="E45" s="105">
        <v>0</v>
      </c>
      <c r="F45" s="78">
        <v>7</v>
      </c>
      <c r="G45" s="78">
        <v>7</v>
      </c>
      <c r="H45" s="105">
        <v>0</v>
      </c>
      <c r="I45" s="105">
        <v>15</v>
      </c>
      <c r="J45" s="105">
        <v>23</v>
      </c>
      <c r="K45" s="134">
        <v>6</v>
      </c>
    </row>
    <row r="46" spans="2:11" ht="17.25" customHeight="1" x14ac:dyDescent="0.2">
      <c r="B46" s="28" t="s">
        <v>54</v>
      </c>
      <c r="C46" s="54">
        <v>92</v>
      </c>
      <c r="D46" s="78">
        <v>12</v>
      </c>
      <c r="E46" s="105">
        <v>1</v>
      </c>
      <c r="F46" s="78">
        <v>9</v>
      </c>
      <c r="G46" s="78">
        <v>10</v>
      </c>
      <c r="H46" s="105">
        <v>2</v>
      </c>
      <c r="I46" s="134">
        <v>23</v>
      </c>
      <c r="J46" s="134">
        <v>22</v>
      </c>
      <c r="K46" s="134">
        <v>13</v>
      </c>
    </row>
    <row r="47" spans="2:11" ht="17.25" customHeight="1" x14ac:dyDescent="0.2">
      <c r="B47" s="28" t="s">
        <v>55</v>
      </c>
      <c r="C47" s="54">
        <v>113</v>
      </c>
      <c r="D47" s="78">
        <v>8</v>
      </c>
      <c r="E47" s="105">
        <v>0</v>
      </c>
      <c r="F47" s="78">
        <v>8</v>
      </c>
      <c r="G47" s="78">
        <v>3</v>
      </c>
      <c r="H47" s="134">
        <v>5</v>
      </c>
      <c r="I47" s="134">
        <v>38</v>
      </c>
      <c r="J47" s="134">
        <v>42</v>
      </c>
      <c r="K47" s="134">
        <v>9</v>
      </c>
    </row>
    <row r="48" spans="2:11" ht="17.25" customHeight="1" x14ac:dyDescent="0.2">
      <c r="B48" s="28"/>
      <c r="C48" s="121"/>
      <c r="D48" s="78"/>
      <c r="E48" s="78"/>
      <c r="F48" s="78"/>
      <c r="G48" s="78"/>
      <c r="H48" s="134"/>
      <c r="I48" s="134"/>
      <c r="K48" s="134"/>
    </row>
    <row r="49" spans="2:13" ht="17.25" customHeight="1" x14ac:dyDescent="0.2">
      <c r="B49" s="28" t="s">
        <v>56</v>
      </c>
      <c r="C49" s="54">
        <v>92</v>
      </c>
      <c r="D49" s="78">
        <v>9</v>
      </c>
      <c r="E49" s="105">
        <v>0</v>
      </c>
      <c r="F49" s="78">
        <v>8</v>
      </c>
      <c r="G49" s="78">
        <v>7</v>
      </c>
      <c r="H49" s="134">
        <v>3</v>
      </c>
      <c r="I49" s="134">
        <v>25</v>
      </c>
      <c r="J49" s="134">
        <v>32</v>
      </c>
      <c r="K49" s="134">
        <v>8</v>
      </c>
    </row>
    <row r="50" spans="2:13" ht="17.25" customHeight="1" x14ac:dyDescent="0.2">
      <c r="B50" s="28" t="s">
        <v>57</v>
      </c>
      <c r="C50" s="54">
        <v>123</v>
      </c>
      <c r="D50" s="78">
        <v>11</v>
      </c>
      <c r="E50" s="78">
        <v>0</v>
      </c>
      <c r="F50" s="78">
        <v>13</v>
      </c>
      <c r="G50" s="78">
        <v>7</v>
      </c>
      <c r="H50" s="134">
        <v>3</v>
      </c>
      <c r="I50" s="134">
        <v>39</v>
      </c>
      <c r="J50" s="134">
        <v>41</v>
      </c>
      <c r="K50" s="134">
        <v>9</v>
      </c>
    </row>
    <row r="51" spans="2:13" ht="17.25" customHeight="1" x14ac:dyDescent="0.2">
      <c r="B51" s="28" t="s">
        <v>58</v>
      </c>
      <c r="C51" s="54">
        <v>100</v>
      </c>
      <c r="D51" s="78">
        <v>6</v>
      </c>
      <c r="E51" s="78">
        <v>0</v>
      </c>
      <c r="F51" s="78">
        <v>17</v>
      </c>
      <c r="G51" s="78">
        <v>6</v>
      </c>
      <c r="H51" s="105">
        <v>1</v>
      </c>
      <c r="I51" s="134">
        <v>36</v>
      </c>
      <c r="J51" s="134">
        <v>31</v>
      </c>
      <c r="K51" s="134">
        <v>3</v>
      </c>
    </row>
    <row r="52" spans="2:13" ht="17.25" customHeight="1" x14ac:dyDescent="0.2">
      <c r="B52" s="28" t="s">
        <v>59</v>
      </c>
      <c r="C52" s="54">
        <v>73</v>
      </c>
      <c r="D52" s="78">
        <v>12</v>
      </c>
      <c r="E52" s="105">
        <v>0</v>
      </c>
      <c r="F52" s="78">
        <v>7</v>
      </c>
      <c r="G52" s="78">
        <v>2</v>
      </c>
      <c r="H52" s="105">
        <v>2</v>
      </c>
      <c r="I52" s="134">
        <v>27</v>
      </c>
      <c r="J52" s="134">
        <v>17</v>
      </c>
      <c r="K52" s="134">
        <v>6</v>
      </c>
    </row>
    <row r="53" spans="2:13" ht="17.25" customHeight="1" x14ac:dyDescent="0.2">
      <c r="B53" s="28"/>
      <c r="C53" s="121"/>
      <c r="D53" s="78"/>
      <c r="E53" s="78"/>
      <c r="F53" s="78"/>
      <c r="G53" s="78"/>
      <c r="H53" s="135"/>
      <c r="I53" s="134"/>
      <c r="J53" s="134"/>
      <c r="K53" s="134"/>
    </row>
    <row r="54" spans="2:13" ht="17.25" customHeight="1" x14ac:dyDescent="0.2">
      <c r="B54" s="28" t="s">
        <v>60</v>
      </c>
      <c r="C54" s="54">
        <v>36</v>
      </c>
      <c r="D54" s="78">
        <v>7</v>
      </c>
      <c r="E54" s="105">
        <v>0</v>
      </c>
      <c r="F54" s="78">
        <v>7</v>
      </c>
      <c r="G54" s="78">
        <v>1</v>
      </c>
      <c r="H54" s="105">
        <v>0</v>
      </c>
      <c r="I54" s="134">
        <v>9</v>
      </c>
      <c r="J54" s="134">
        <v>9</v>
      </c>
      <c r="K54" s="134">
        <v>3</v>
      </c>
    </row>
    <row r="55" spans="2:13" ht="17.25" customHeight="1" x14ac:dyDescent="0.2">
      <c r="B55" s="28" t="s">
        <v>61</v>
      </c>
      <c r="C55" s="54">
        <v>24</v>
      </c>
      <c r="D55" s="78">
        <v>3</v>
      </c>
      <c r="E55" s="105">
        <v>0</v>
      </c>
      <c r="F55" s="78">
        <v>1</v>
      </c>
      <c r="G55" s="105">
        <v>1</v>
      </c>
      <c r="H55" s="105">
        <v>2</v>
      </c>
      <c r="I55" s="134">
        <v>9</v>
      </c>
      <c r="J55" s="134">
        <v>7</v>
      </c>
      <c r="K55" s="134">
        <v>1</v>
      </c>
    </row>
    <row r="56" spans="2:13" ht="17.25" customHeight="1" x14ac:dyDescent="0.2">
      <c r="B56" s="28" t="s">
        <v>62</v>
      </c>
      <c r="C56" s="54">
        <v>29</v>
      </c>
      <c r="D56" s="78">
        <v>4</v>
      </c>
      <c r="E56" s="78">
        <v>0</v>
      </c>
      <c r="F56" s="78">
        <v>0</v>
      </c>
      <c r="G56" s="105">
        <v>1</v>
      </c>
      <c r="H56" s="105">
        <v>6</v>
      </c>
      <c r="I56" s="134">
        <v>9</v>
      </c>
      <c r="J56" s="134">
        <v>7</v>
      </c>
      <c r="K56" s="134">
        <v>2</v>
      </c>
    </row>
    <row r="57" spans="2:13" ht="17.25" customHeight="1" x14ac:dyDescent="0.2">
      <c r="B57" s="28" t="s">
        <v>63</v>
      </c>
      <c r="C57" s="54">
        <v>8</v>
      </c>
      <c r="D57" s="78">
        <v>1</v>
      </c>
      <c r="E57" s="105">
        <v>0</v>
      </c>
      <c r="F57" s="78">
        <v>0</v>
      </c>
      <c r="G57" s="105">
        <v>0</v>
      </c>
      <c r="H57" s="105">
        <v>0</v>
      </c>
      <c r="I57" s="134">
        <v>6</v>
      </c>
      <c r="J57" s="134">
        <v>1</v>
      </c>
      <c r="K57" s="105">
        <v>0</v>
      </c>
    </row>
    <row r="58" spans="2:13" ht="17.25" customHeight="1" x14ac:dyDescent="0.2">
      <c r="C58" s="121"/>
      <c r="D58" s="29"/>
      <c r="E58" s="29"/>
      <c r="G58" s="29"/>
      <c r="H58" s="29"/>
      <c r="I58" s="29"/>
      <c r="J58" s="29"/>
      <c r="K58" s="29"/>
    </row>
    <row r="59" spans="2:13" ht="17.25" customHeight="1" x14ac:dyDescent="0.2">
      <c r="B59" s="28" t="s">
        <v>303</v>
      </c>
      <c r="C59" s="121"/>
      <c r="D59" s="59"/>
      <c r="E59" s="59"/>
      <c r="F59" s="133" t="s">
        <v>304</v>
      </c>
      <c r="G59" s="59"/>
      <c r="H59" s="59"/>
      <c r="I59" s="59"/>
      <c r="J59" s="59"/>
      <c r="K59" s="59"/>
    </row>
    <row r="60" spans="2:13" ht="17.25" customHeight="1" x14ac:dyDescent="0.2">
      <c r="B60" s="86"/>
      <c r="C60" s="121"/>
      <c r="D60" s="59"/>
      <c r="E60" s="59"/>
      <c r="F60" s="133"/>
      <c r="G60" s="59"/>
      <c r="H60" s="59"/>
      <c r="I60" s="59"/>
      <c r="J60" s="59"/>
      <c r="K60" s="59"/>
    </row>
    <row r="61" spans="2:13" ht="17.25" customHeight="1" x14ac:dyDescent="0.2">
      <c r="B61" s="28" t="s">
        <v>64</v>
      </c>
      <c r="C61" s="58">
        <f t="shared" ref="C61:C75" si="2">SUM(D61:K61)</f>
        <v>158</v>
      </c>
      <c r="D61" s="105">
        <v>7</v>
      </c>
      <c r="E61" s="105">
        <v>0</v>
      </c>
      <c r="F61" s="105">
        <v>9</v>
      </c>
      <c r="G61" s="134">
        <v>6</v>
      </c>
      <c r="H61" s="105">
        <v>0</v>
      </c>
      <c r="I61" s="134">
        <v>42</v>
      </c>
      <c r="J61" s="134">
        <v>64</v>
      </c>
      <c r="K61" s="134">
        <v>30</v>
      </c>
      <c r="M61" s="105"/>
    </row>
    <row r="62" spans="2:13" ht="17.25" customHeight="1" x14ac:dyDescent="0.2">
      <c r="B62" s="28" t="s">
        <v>261</v>
      </c>
      <c r="C62" s="121">
        <f t="shared" si="2"/>
        <v>0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M62" s="105"/>
    </row>
    <row r="63" spans="2:13" ht="17.25" customHeight="1" x14ac:dyDescent="0.2">
      <c r="B63" s="28" t="s">
        <v>65</v>
      </c>
      <c r="C63" s="58">
        <f t="shared" si="2"/>
        <v>57</v>
      </c>
      <c r="D63" s="78">
        <v>1</v>
      </c>
      <c r="E63" s="105">
        <v>1</v>
      </c>
      <c r="F63" s="134">
        <v>1</v>
      </c>
      <c r="G63" s="134">
        <v>13</v>
      </c>
      <c r="H63" s="134">
        <v>6</v>
      </c>
      <c r="I63" s="134">
        <v>9</v>
      </c>
      <c r="J63" s="134">
        <v>12</v>
      </c>
      <c r="K63" s="134">
        <v>14</v>
      </c>
      <c r="M63" s="78"/>
    </row>
    <row r="64" spans="2:13" ht="17.25" customHeight="1" x14ac:dyDescent="0.2">
      <c r="B64" s="28"/>
      <c r="C64" s="58"/>
      <c r="D64" s="134"/>
      <c r="E64" s="134"/>
      <c r="F64" s="134"/>
      <c r="G64" s="134"/>
      <c r="H64" s="134"/>
      <c r="I64" s="134"/>
      <c r="J64" s="134"/>
      <c r="K64" s="134"/>
      <c r="M64" s="134"/>
    </row>
    <row r="65" spans="1:13" ht="17.25" customHeight="1" x14ac:dyDescent="0.2">
      <c r="B65" s="28" t="s">
        <v>66</v>
      </c>
      <c r="C65" s="58"/>
      <c r="D65" s="59"/>
      <c r="E65" s="59"/>
      <c r="F65" s="59"/>
      <c r="G65" s="59"/>
      <c r="H65" s="59"/>
      <c r="I65" s="59"/>
      <c r="J65" s="59"/>
      <c r="K65" s="59"/>
      <c r="M65" s="59"/>
    </row>
    <row r="66" spans="1:13" ht="17.25" customHeight="1" x14ac:dyDescent="0.2">
      <c r="B66" s="28" t="s">
        <v>67</v>
      </c>
      <c r="C66" s="58">
        <f t="shared" si="2"/>
        <v>37</v>
      </c>
      <c r="D66" s="78">
        <v>1</v>
      </c>
      <c r="E66" s="105">
        <v>0</v>
      </c>
      <c r="F66" s="78">
        <v>6</v>
      </c>
      <c r="G66" s="57">
        <v>7</v>
      </c>
      <c r="H66" s="78">
        <v>0</v>
      </c>
      <c r="I66" s="78">
        <v>14</v>
      </c>
      <c r="J66" s="78">
        <v>9</v>
      </c>
      <c r="K66" s="105">
        <v>0</v>
      </c>
      <c r="M66" s="78"/>
    </row>
    <row r="67" spans="1:13" ht="17.25" customHeight="1" x14ac:dyDescent="0.2">
      <c r="B67" s="28" t="s">
        <v>68</v>
      </c>
      <c r="C67" s="58">
        <f t="shared" si="2"/>
        <v>64</v>
      </c>
      <c r="D67" s="78">
        <v>8</v>
      </c>
      <c r="E67" s="78">
        <v>0</v>
      </c>
      <c r="F67" s="78">
        <v>11</v>
      </c>
      <c r="G67" s="57">
        <v>4</v>
      </c>
      <c r="H67" s="78">
        <v>12</v>
      </c>
      <c r="I67" s="78">
        <v>21</v>
      </c>
      <c r="J67" s="78">
        <v>8</v>
      </c>
      <c r="K67" s="64">
        <v>0</v>
      </c>
      <c r="M67" s="78"/>
    </row>
    <row r="68" spans="1:13" ht="17.25" customHeight="1" x14ac:dyDescent="0.2">
      <c r="B68" s="28" t="s">
        <v>69</v>
      </c>
      <c r="C68" s="58">
        <f t="shared" si="2"/>
        <v>344</v>
      </c>
      <c r="D68" s="78">
        <v>57</v>
      </c>
      <c r="E68" s="78">
        <v>1</v>
      </c>
      <c r="F68" s="78">
        <v>50</v>
      </c>
      <c r="G68" s="57">
        <v>24</v>
      </c>
      <c r="H68" s="78">
        <v>15</v>
      </c>
      <c r="I68" s="78">
        <v>123</v>
      </c>
      <c r="J68" s="78">
        <v>74</v>
      </c>
      <c r="K68" s="78">
        <v>0</v>
      </c>
      <c r="M68" s="78"/>
    </row>
    <row r="69" spans="1:13" ht="17.25" customHeight="1" x14ac:dyDescent="0.2">
      <c r="B69" s="28" t="s">
        <v>365</v>
      </c>
      <c r="C69" s="58">
        <f t="shared" si="2"/>
        <v>320</v>
      </c>
      <c r="D69" s="78">
        <v>21</v>
      </c>
      <c r="E69" s="78">
        <v>1</v>
      </c>
      <c r="F69" s="78">
        <v>15</v>
      </c>
      <c r="G69" s="57">
        <v>11</v>
      </c>
      <c r="H69" s="105">
        <v>0</v>
      </c>
      <c r="I69" s="78">
        <v>91</v>
      </c>
      <c r="J69" s="78">
        <v>174</v>
      </c>
      <c r="K69" s="78">
        <v>7</v>
      </c>
      <c r="M69" s="78"/>
    </row>
    <row r="70" spans="1:13" ht="17.25" customHeight="1" x14ac:dyDescent="0.2">
      <c r="B70" s="28" t="s">
        <v>70</v>
      </c>
      <c r="C70" s="58">
        <f t="shared" si="2"/>
        <v>31</v>
      </c>
      <c r="D70" s="78">
        <v>1</v>
      </c>
      <c r="E70" s="105">
        <v>0</v>
      </c>
      <c r="F70" s="78">
        <v>0</v>
      </c>
      <c r="G70" s="57">
        <v>6</v>
      </c>
      <c r="H70" s="105">
        <v>0</v>
      </c>
      <c r="I70" s="78">
        <v>11</v>
      </c>
      <c r="J70" s="78">
        <v>12</v>
      </c>
      <c r="K70" s="105">
        <v>1</v>
      </c>
      <c r="M70" s="78"/>
    </row>
    <row r="71" spans="1:13" ht="17.25" customHeight="1" x14ac:dyDescent="0.2">
      <c r="B71" s="28" t="s">
        <v>71</v>
      </c>
      <c r="C71" s="58">
        <f t="shared" si="2"/>
        <v>21</v>
      </c>
      <c r="D71" s="105">
        <v>0</v>
      </c>
      <c r="E71" s="105">
        <v>0</v>
      </c>
      <c r="F71" s="78">
        <v>0</v>
      </c>
      <c r="G71" s="57">
        <v>1</v>
      </c>
      <c r="H71" s="105">
        <v>0</v>
      </c>
      <c r="I71" s="78">
        <v>6</v>
      </c>
      <c r="J71" s="78">
        <v>14</v>
      </c>
      <c r="K71" s="105">
        <v>0</v>
      </c>
      <c r="M71" s="105"/>
    </row>
    <row r="72" spans="1:13" ht="17.25" customHeight="1" x14ac:dyDescent="0.2">
      <c r="B72" s="28" t="s">
        <v>262</v>
      </c>
      <c r="C72" s="58">
        <f t="shared" si="2"/>
        <v>47</v>
      </c>
      <c r="D72" s="103">
        <v>7</v>
      </c>
      <c r="E72" s="78">
        <v>1</v>
      </c>
      <c r="F72" s="78">
        <v>7</v>
      </c>
      <c r="G72" s="57">
        <v>0</v>
      </c>
      <c r="H72" s="105">
        <v>0</v>
      </c>
      <c r="I72" s="78">
        <v>24</v>
      </c>
      <c r="J72" s="78">
        <v>8</v>
      </c>
      <c r="K72" s="78">
        <v>0</v>
      </c>
      <c r="M72" s="103"/>
    </row>
    <row r="73" spans="1:13" ht="17.25" customHeight="1" x14ac:dyDescent="0.2">
      <c r="B73" s="28" t="s">
        <v>72</v>
      </c>
      <c r="C73" s="58">
        <f t="shared" si="2"/>
        <v>102</v>
      </c>
      <c r="D73" s="78">
        <v>12</v>
      </c>
      <c r="E73" s="105">
        <v>0</v>
      </c>
      <c r="F73" s="78">
        <v>19</v>
      </c>
      <c r="G73" s="57">
        <v>7</v>
      </c>
      <c r="H73" s="105">
        <v>0</v>
      </c>
      <c r="I73" s="78">
        <v>39</v>
      </c>
      <c r="J73" s="78">
        <v>25</v>
      </c>
      <c r="K73" s="78">
        <v>0</v>
      </c>
      <c r="M73" s="78"/>
    </row>
    <row r="74" spans="1:13" ht="17.25" customHeight="1" x14ac:dyDescent="0.2">
      <c r="B74" s="28" t="s">
        <v>263</v>
      </c>
      <c r="C74" s="58">
        <f t="shared" si="2"/>
        <v>33</v>
      </c>
      <c r="D74" s="78">
        <v>7</v>
      </c>
      <c r="E74" s="105">
        <v>0</v>
      </c>
      <c r="F74" s="78">
        <v>2</v>
      </c>
      <c r="G74" s="105">
        <v>1</v>
      </c>
      <c r="H74" s="105">
        <v>0</v>
      </c>
      <c r="I74" s="78">
        <v>9</v>
      </c>
      <c r="J74" s="78">
        <v>13</v>
      </c>
      <c r="K74" s="78">
        <v>1</v>
      </c>
      <c r="M74" s="78"/>
    </row>
    <row r="75" spans="1:13" ht="17.25" customHeight="1" x14ac:dyDescent="0.2">
      <c r="A75" s="34"/>
      <c r="B75" s="28" t="s">
        <v>73</v>
      </c>
      <c r="C75" s="58">
        <f t="shared" si="2"/>
        <v>175</v>
      </c>
      <c r="D75" s="78">
        <v>11</v>
      </c>
      <c r="E75" s="105">
        <v>2</v>
      </c>
      <c r="F75" s="78">
        <v>13</v>
      </c>
      <c r="G75" s="57">
        <v>5</v>
      </c>
      <c r="H75" s="78">
        <v>12</v>
      </c>
      <c r="I75" s="78">
        <v>32</v>
      </c>
      <c r="J75" s="78">
        <v>42</v>
      </c>
      <c r="K75" s="78">
        <v>58</v>
      </c>
      <c r="M75" s="78"/>
    </row>
    <row r="76" spans="1:13" ht="17.25" customHeight="1" thickBot="1" x14ac:dyDescent="0.2">
      <c r="A76" s="34"/>
      <c r="B76" s="46"/>
      <c r="C76" s="80"/>
      <c r="D76" s="46"/>
      <c r="E76" s="46"/>
      <c r="F76" s="46"/>
      <c r="G76" s="46"/>
      <c r="H76" s="46"/>
      <c r="I76" s="46"/>
      <c r="J76" s="46"/>
      <c r="K76" s="46"/>
    </row>
    <row r="77" spans="1:13" ht="17.25" customHeight="1" x14ac:dyDescent="0.2">
      <c r="A77" s="28"/>
      <c r="C77" s="122" t="s">
        <v>300</v>
      </c>
    </row>
    <row r="78" spans="1:13" ht="17.25" customHeight="1" x14ac:dyDescent="0.15">
      <c r="B78" s="34"/>
      <c r="D78" s="34"/>
      <c r="E78" s="34"/>
      <c r="F78" s="34"/>
      <c r="G78" s="31"/>
      <c r="H78" s="34"/>
      <c r="J78" s="34"/>
      <c r="K78" s="34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5"/>
  <sheetViews>
    <sheetView view="pageBreakPreview" topLeftCell="A4" zoomScale="85" zoomScaleNormal="55" zoomScaleSheetLayoutView="85" workbookViewId="0">
      <pane xSplit="4" ySplit="9" topLeftCell="E13" activePane="bottomRight" state="frozen"/>
      <selection pane="topRight"/>
      <selection pane="bottomLeft"/>
      <selection pane="bottomRight" activeCell="E13" sqref="E13"/>
    </sheetView>
  </sheetViews>
  <sheetFormatPr defaultColWidth="10.875" defaultRowHeight="17.25" customHeight="1" x14ac:dyDescent="0.15"/>
  <cols>
    <col min="1" max="1" width="13.375" style="27" customWidth="1"/>
    <col min="2" max="2" width="17.625" style="27" customWidth="1"/>
    <col min="3" max="10" width="11.375" style="27" customWidth="1"/>
    <col min="11" max="11" width="11.25" style="27" customWidth="1"/>
    <col min="12" max="16384" width="10.875" style="27"/>
  </cols>
  <sheetData>
    <row r="1" spans="1:15" ht="17.25" customHeight="1" x14ac:dyDescent="0.2">
      <c r="A1" s="28"/>
    </row>
    <row r="6" spans="1:15" ht="17.25" customHeight="1" x14ac:dyDescent="0.2">
      <c r="B6" s="211" t="s">
        <v>74</v>
      </c>
      <c r="C6" s="211"/>
      <c r="D6" s="211"/>
      <c r="E6" s="211"/>
      <c r="F6" s="211"/>
      <c r="G6" s="211"/>
      <c r="H6" s="211"/>
      <c r="I6" s="211"/>
      <c r="J6" s="211"/>
      <c r="K6" s="211"/>
    </row>
    <row r="7" spans="1:15" ht="17.25" customHeight="1" thickBot="1" x14ac:dyDescent="0.2">
      <c r="B7" s="46"/>
      <c r="C7" s="46"/>
      <c r="D7" s="46"/>
      <c r="E7" s="46"/>
      <c r="F7" s="46"/>
      <c r="G7" s="46"/>
      <c r="H7" s="46"/>
      <c r="I7" s="46"/>
      <c r="J7" s="46"/>
      <c r="K7" s="110"/>
    </row>
    <row r="8" spans="1:15" ht="17.25" customHeight="1" x14ac:dyDescent="0.2">
      <c r="C8" s="245" t="s">
        <v>313</v>
      </c>
      <c r="D8" s="246"/>
      <c r="E8" s="247"/>
      <c r="F8" s="245" t="s">
        <v>210</v>
      </c>
      <c r="G8" s="248"/>
      <c r="H8" s="249"/>
      <c r="I8" s="245" t="s">
        <v>211</v>
      </c>
      <c r="J8" s="248"/>
      <c r="K8" s="250"/>
    </row>
    <row r="9" spans="1:15" s="32" customFormat="1" ht="17.25" customHeight="1" x14ac:dyDescent="0.2">
      <c r="C9" s="111" t="s">
        <v>374</v>
      </c>
      <c r="D9" s="111" t="s">
        <v>379</v>
      </c>
      <c r="E9" s="111" t="s">
        <v>471</v>
      </c>
      <c r="F9" s="111" t="s">
        <v>374</v>
      </c>
      <c r="G9" s="111" t="s">
        <v>379</v>
      </c>
      <c r="H9" s="111" t="s">
        <v>471</v>
      </c>
      <c r="I9" s="111" t="s">
        <v>374</v>
      </c>
      <c r="J9" s="112" t="s">
        <v>379</v>
      </c>
      <c r="K9" s="112" t="s">
        <v>471</v>
      </c>
    </row>
    <row r="10" spans="1:15" ht="17.25" customHeight="1" x14ac:dyDescent="0.2">
      <c r="B10" s="47"/>
      <c r="C10" s="113">
        <v>2020</v>
      </c>
      <c r="D10" s="113">
        <v>2021</v>
      </c>
      <c r="E10" s="113">
        <v>2022</v>
      </c>
      <c r="F10" s="113">
        <v>2020</v>
      </c>
      <c r="G10" s="113">
        <v>2021</v>
      </c>
      <c r="H10" s="113">
        <v>2022</v>
      </c>
      <c r="I10" s="113">
        <v>2020</v>
      </c>
      <c r="J10" s="114">
        <v>2021</v>
      </c>
      <c r="K10" s="114">
        <v>2022</v>
      </c>
    </row>
    <row r="11" spans="1:15" ht="17.25" customHeight="1" x14ac:dyDescent="0.2">
      <c r="C11" s="51" t="s">
        <v>472</v>
      </c>
      <c r="D11" s="115" t="s">
        <v>472</v>
      </c>
      <c r="E11" s="115" t="s">
        <v>472</v>
      </c>
      <c r="F11" s="115" t="s">
        <v>473</v>
      </c>
      <c r="G11" s="115" t="s">
        <v>473</v>
      </c>
      <c r="H11" s="115" t="s">
        <v>473</v>
      </c>
      <c r="I11" s="115" t="s">
        <v>473</v>
      </c>
      <c r="J11" s="115" t="s">
        <v>473</v>
      </c>
      <c r="K11" s="115" t="s">
        <v>473</v>
      </c>
    </row>
    <row r="12" spans="1:15" s="30" customFormat="1" ht="17.25" customHeight="1" x14ac:dyDescent="0.2">
      <c r="B12" s="116" t="s">
        <v>366</v>
      </c>
      <c r="C12" s="107">
        <v>1585</v>
      </c>
      <c r="D12" s="106">
        <v>1419</v>
      </c>
      <c r="E12" s="106">
        <v>1389</v>
      </c>
      <c r="F12" s="106">
        <v>18</v>
      </c>
      <c r="G12" s="106">
        <v>31</v>
      </c>
      <c r="H12" s="106">
        <v>24</v>
      </c>
      <c r="I12" s="106">
        <v>1851</v>
      </c>
      <c r="J12" s="106">
        <v>1651</v>
      </c>
      <c r="K12" s="106">
        <v>1649</v>
      </c>
    </row>
    <row r="13" spans="1:15" ht="17.25" customHeight="1" x14ac:dyDescent="0.15">
      <c r="C13" s="67"/>
      <c r="D13" s="68"/>
      <c r="E13" s="68"/>
      <c r="F13" s="68"/>
      <c r="G13" s="68"/>
      <c r="H13" s="68"/>
      <c r="I13" s="68"/>
      <c r="J13" s="68"/>
      <c r="K13" s="68"/>
      <c r="L13" s="29"/>
    </row>
    <row r="14" spans="1:15" ht="17.25" customHeight="1" x14ac:dyDescent="0.15">
      <c r="B14" s="117" t="s">
        <v>440</v>
      </c>
      <c r="C14" s="118">
        <v>788</v>
      </c>
      <c r="D14" s="119">
        <v>672</v>
      </c>
      <c r="E14" s="119">
        <v>628</v>
      </c>
      <c r="F14" s="119">
        <v>8</v>
      </c>
      <c r="G14" s="119">
        <v>13</v>
      </c>
      <c r="H14" s="119">
        <v>3</v>
      </c>
      <c r="I14" s="119">
        <v>887</v>
      </c>
      <c r="J14" s="119">
        <v>766</v>
      </c>
      <c r="K14" s="119">
        <v>715</v>
      </c>
      <c r="L14" s="29"/>
      <c r="M14" s="29"/>
      <c r="N14" s="29"/>
      <c r="O14" s="29"/>
    </row>
    <row r="15" spans="1:15" ht="17.25" customHeight="1" x14ac:dyDescent="0.2">
      <c r="B15" s="28" t="s">
        <v>441</v>
      </c>
      <c r="C15" s="56">
        <v>75</v>
      </c>
      <c r="D15" s="101">
        <v>77</v>
      </c>
      <c r="E15" s="101">
        <v>73</v>
      </c>
      <c r="F15" s="103">
        <v>0</v>
      </c>
      <c r="G15" s="103">
        <v>0</v>
      </c>
      <c r="H15" s="103">
        <v>0</v>
      </c>
      <c r="I15" s="105">
        <v>86</v>
      </c>
      <c r="J15" s="105">
        <v>92</v>
      </c>
      <c r="K15" s="105">
        <v>92</v>
      </c>
      <c r="L15" s="29"/>
      <c r="M15" s="29"/>
      <c r="N15" s="29"/>
      <c r="O15" s="29"/>
    </row>
    <row r="16" spans="1:15" ht="17.25" customHeight="1" x14ac:dyDescent="0.2">
      <c r="B16" s="28" t="s">
        <v>442</v>
      </c>
      <c r="C16" s="56">
        <v>69</v>
      </c>
      <c r="D16" s="101">
        <v>80</v>
      </c>
      <c r="E16" s="101">
        <v>95</v>
      </c>
      <c r="F16" s="103">
        <v>0</v>
      </c>
      <c r="G16" s="103">
        <v>3</v>
      </c>
      <c r="H16" s="103">
        <v>5</v>
      </c>
      <c r="I16" s="105">
        <v>84</v>
      </c>
      <c r="J16" s="105">
        <v>92</v>
      </c>
      <c r="K16" s="105">
        <v>113</v>
      </c>
      <c r="L16" s="29"/>
      <c r="M16" s="29"/>
      <c r="N16" s="29"/>
      <c r="O16" s="29"/>
    </row>
    <row r="17" spans="2:15" ht="17.25" customHeight="1" x14ac:dyDescent="0.2">
      <c r="B17" s="120" t="s">
        <v>443</v>
      </c>
      <c r="C17" s="56">
        <v>23</v>
      </c>
      <c r="D17" s="101">
        <v>21</v>
      </c>
      <c r="E17" s="101">
        <v>26</v>
      </c>
      <c r="F17" s="103">
        <v>0</v>
      </c>
      <c r="G17" s="64">
        <v>0</v>
      </c>
      <c r="H17" s="64">
        <v>0</v>
      </c>
      <c r="I17" s="64">
        <v>27</v>
      </c>
      <c r="J17" s="64">
        <v>23</v>
      </c>
      <c r="K17" s="64">
        <v>34</v>
      </c>
      <c r="L17" s="29"/>
      <c r="M17" s="29"/>
      <c r="N17" s="29"/>
      <c r="O17" s="29"/>
    </row>
    <row r="18" spans="2:15" ht="17.25" customHeight="1" x14ac:dyDescent="0.2">
      <c r="B18" s="120" t="s">
        <v>444</v>
      </c>
      <c r="C18" s="121">
        <v>34</v>
      </c>
      <c r="D18" s="105">
        <v>23</v>
      </c>
      <c r="E18" s="105">
        <v>29</v>
      </c>
      <c r="F18" s="105">
        <v>0</v>
      </c>
      <c r="G18" s="105">
        <v>0</v>
      </c>
      <c r="H18" s="105">
        <v>0</v>
      </c>
      <c r="I18" s="105">
        <v>38</v>
      </c>
      <c r="J18" s="105">
        <v>24</v>
      </c>
      <c r="K18" s="105">
        <v>32</v>
      </c>
      <c r="L18" s="29"/>
      <c r="M18" s="29"/>
      <c r="N18" s="29"/>
      <c r="O18" s="29"/>
    </row>
    <row r="19" spans="2:15" ht="17.25" customHeight="1" x14ac:dyDescent="0.2">
      <c r="B19" s="28" t="s">
        <v>445</v>
      </c>
      <c r="C19" s="63">
        <v>131</v>
      </c>
      <c r="D19" s="64">
        <v>94</v>
      </c>
      <c r="E19" s="64">
        <v>109</v>
      </c>
      <c r="F19" s="64">
        <v>1</v>
      </c>
      <c r="G19" s="64">
        <v>2</v>
      </c>
      <c r="H19" s="64">
        <v>1</v>
      </c>
      <c r="I19" s="64">
        <v>154</v>
      </c>
      <c r="J19" s="64">
        <v>123</v>
      </c>
      <c r="K19" s="64">
        <v>126</v>
      </c>
      <c r="L19" s="29"/>
      <c r="M19" s="29"/>
      <c r="N19" s="29"/>
      <c r="O19" s="29"/>
    </row>
    <row r="20" spans="2:15" ht="17.25" customHeight="1" x14ac:dyDescent="0.2">
      <c r="B20" s="28" t="s">
        <v>446</v>
      </c>
      <c r="C20" s="63">
        <v>41</v>
      </c>
      <c r="D20" s="64">
        <v>35</v>
      </c>
      <c r="E20" s="64">
        <v>32</v>
      </c>
      <c r="F20" s="64">
        <v>0</v>
      </c>
      <c r="G20" s="103">
        <v>0</v>
      </c>
      <c r="H20" s="103">
        <v>1</v>
      </c>
      <c r="I20" s="64">
        <v>51</v>
      </c>
      <c r="J20" s="64">
        <v>41</v>
      </c>
      <c r="K20" s="64">
        <v>36</v>
      </c>
      <c r="L20" s="29"/>
      <c r="M20" s="29"/>
      <c r="N20" s="29"/>
      <c r="O20" s="29"/>
    </row>
    <row r="21" spans="2:15" ht="17.25" customHeight="1" x14ac:dyDescent="0.2">
      <c r="B21" s="28" t="s">
        <v>447</v>
      </c>
      <c r="C21" s="63">
        <v>92</v>
      </c>
      <c r="D21" s="64">
        <v>98</v>
      </c>
      <c r="E21" s="64">
        <v>90</v>
      </c>
      <c r="F21" s="64">
        <v>3</v>
      </c>
      <c r="G21" s="64">
        <v>1</v>
      </c>
      <c r="H21" s="64">
        <v>5</v>
      </c>
      <c r="I21" s="64">
        <v>111</v>
      </c>
      <c r="J21" s="64">
        <v>119</v>
      </c>
      <c r="K21" s="64">
        <v>103</v>
      </c>
      <c r="L21" s="29"/>
      <c r="M21" s="29"/>
      <c r="N21" s="29"/>
      <c r="O21" s="29"/>
    </row>
    <row r="22" spans="2:15" ht="17.25" customHeight="1" x14ac:dyDescent="0.2">
      <c r="B22" s="120" t="s">
        <v>448</v>
      </c>
      <c r="C22" s="63">
        <v>112</v>
      </c>
      <c r="D22" s="64">
        <v>116</v>
      </c>
      <c r="E22" s="64">
        <v>123</v>
      </c>
      <c r="F22" s="64">
        <v>0</v>
      </c>
      <c r="G22" s="64">
        <v>2</v>
      </c>
      <c r="H22" s="64">
        <v>1</v>
      </c>
      <c r="I22" s="64">
        <v>137</v>
      </c>
      <c r="J22" s="64">
        <v>138</v>
      </c>
      <c r="K22" s="64">
        <v>160</v>
      </c>
      <c r="L22" s="29"/>
      <c r="M22" s="29"/>
      <c r="N22" s="29"/>
      <c r="O22" s="29"/>
    </row>
    <row r="23" spans="2:15" ht="17.25" customHeight="1" x14ac:dyDescent="0.2">
      <c r="B23" s="120"/>
      <c r="C23" s="63"/>
      <c r="D23" s="64"/>
      <c r="E23" s="64"/>
      <c r="F23" s="64"/>
      <c r="G23" s="64"/>
      <c r="H23" s="64"/>
      <c r="I23" s="64"/>
      <c r="J23" s="64"/>
      <c r="K23" s="64"/>
      <c r="L23" s="29"/>
      <c r="M23" s="29"/>
      <c r="N23" s="29"/>
      <c r="O23" s="29"/>
    </row>
    <row r="24" spans="2:15" ht="17.25" customHeight="1" x14ac:dyDescent="0.2">
      <c r="B24" s="120" t="s">
        <v>449</v>
      </c>
      <c r="C24" s="63">
        <v>5</v>
      </c>
      <c r="D24" s="64">
        <v>7</v>
      </c>
      <c r="E24" s="64">
        <v>4</v>
      </c>
      <c r="F24" s="64">
        <v>0</v>
      </c>
      <c r="G24" s="64">
        <v>0</v>
      </c>
      <c r="H24" s="64">
        <v>0</v>
      </c>
      <c r="I24" s="64">
        <v>5</v>
      </c>
      <c r="J24" s="64">
        <v>8</v>
      </c>
      <c r="K24" s="64">
        <v>4</v>
      </c>
      <c r="L24" s="29"/>
      <c r="M24" s="29"/>
      <c r="N24" s="29"/>
      <c r="O24" s="29"/>
    </row>
    <row r="25" spans="2:15" ht="17.25" customHeight="1" x14ac:dyDescent="0.2">
      <c r="B25" s="28"/>
      <c r="C25" s="63"/>
      <c r="D25" s="64"/>
      <c r="E25" s="64"/>
      <c r="F25" s="64"/>
      <c r="G25" s="64"/>
      <c r="H25" s="64"/>
      <c r="I25" s="64"/>
      <c r="J25" s="64"/>
      <c r="K25" s="64"/>
      <c r="L25" s="29"/>
      <c r="M25" s="29"/>
      <c r="N25" s="29"/>
      <c r="O25" s="29"/>
    </row>
    <row r="26" spans="2:15" ht="17.25" customHeight="1" x14ac:dyDescent="0.2">
      <c r="B26" s="28" t="s">
        <v>450</v>
      </c>
      <c r="C26" s="63">
        <v>37</v>
      </c>
      <c r="D26" s="64">
        <v>28</v>
      </c>
      <c r="E26" s="64">
        <v>36</v>
      </c>
      <c r="F26" s="64">
        <v>1</v>
      </c>
      <c r="G26" s="64">
        <v>1</v>
      </c>
      <c r="H26" s="64">
        <v>1</v>
      </c>
      <c r="I26" s="64">
        <v>47</v>
      </c>
      <c r="J26" s="64">
        <v>32</v>
      </c>
      <c r="K26" s="64">
        <v>49</v>
      </c>
      <c r="L26" s="29"/>
      <c r="M26" s="29"/>
      <c r="N26" s="29"/>
      <c r="O26" s="29"/>
    </row>
    <row r="27" spans="2:15" ht="17.25" customHeight="1" x14ac:dyDescent="0.2">
      <c r="B27" s="28" t="s">
        <v>451</v>
      </c>
      <c r="C27" s="104">
        <v>5</v>
      </c>
      <c r="D27" s="103">
        <v>9</v>
      </c>
      <c r="E27" s="103">
        <v>5</v>
      </c>
      <c r="F27" s="103">
        <v>1</v>
      </c>
      <c r="G27" s="103">
        <v>2</v>
      </c>
      <c r="H27" s="103">
        <v>0</v>
      </c>
      <c r="I27" s="103">
        <v>6</v>
      </c>
      <c r="J27" s="103">
        <v>7</v>
      </c>
      <c r="K27" s="103">
        <v>6</v>
      </c>
      <c r="L27" s="29"/>
      <c r="M27" s="29"/>
      <c r="N27" s="29"/>
      <c r="O27" s="29"/>
    </row>
    <row r="28" spans="2:15" ht="17.25" customHeight="1" x14ac:dyDescent="0.2">
      <c r="B28" s="120" t="s">
        <v>452</v>
      </c>
      <c r="C28" s="121">
        <v>6</v>
      </c>
      <c r="D28" s="105">
        <v>9</v>
      </c>
      <c r="E28" s="105">
        <v>7</v>
      </c>
      <c r="F28" s="103">
        <v>0</v>
      </c>
      <c r="G28" s="103">
        <v>0</v>
      </c>
      <c r="H28" s="103">
        <v>0</v>
      </c>
      <c r="I28" s="105">
        <v>6</v>
      </c>
      <c r="J28" s="105">
        <v>11</v>
      </c>
      <c r="K28" s="105">
        <v>8</v>
      </c>
      <c r="L28" s="29"/>
      <c r="M28" s="29"/>
      <c r="N28" s="29"/>
      <c r="O28" s="29"/>
    </row>
    <row r="29" spans="2:15" ht="17.25" customHeight="1" x14ac:dyDescent="0.2">
      <c r="B29" s="28"/>
      <c r="C29" s="121"/>
      <c r="D29" s="105"/>
      <c r="E29" s="105"/>
      <c r="F29" s="105"/>
      <c r="G29" s="105"/>
      <c r="H29" s="105"/>
      <c r="I29" s="105"/>
      <c r="J29" s="105"/>
      <c r="K29" s="105"/>
      <c r="L29" s="29"/>
      <c r="M29" s="29"/>
      <c r="N29" s="29"/>
      <c r="O29" s="29"/>
    </row>
    <row r="30" spans="2:15" ht="17.25" customHeight="1" x14ac:dyDescent="0.2">
      <c r="B30" s="28" t="s">
        <v>453</v>
      </c>
      <c r="C30" s="121">
        <v>9</v>
      </c>
      <c r="D30" s="105">
        <v>11</v>
      </c>
      <c r="E30" s="105">
        <v>12</v>
      </c>
      <c r="F30" s="105">
        <v>0</v>
      </c>
      <c r="G30" s="105">
        <v>1</v>
      </c>
      <c r="H30" s="105">
        <v>1</v>
      </c>
      <c r="I30" s="105">
        <v>11</v>
      </c>
      <c r="J30" s="105">
        <v>14</v>
      </c>
      <c r="K30" s="105">
        <v>11</v>
      </c>
      <c r="L30" s="29"/>
      <c r="M30" s="29"/>
      <c r="N30" s="29"/>
      <c r="O30" s="29"/>
    </row>
    <row r="31" spans="2:15" ht="17.25" customHeight="1" x14ac:dyDescent="0.2">
      <c r="B31" s="28" t="s">
        <v>454</v>
      </c>
      <c r="C31" s="104">
        <v>5</v>
      </c>
      <c r="D31" s="103">
        <v>6</v>
      </c>
      <c r="E31" s="103">
        <v>4</v>
      </c>
      <c r="F31" s="103">
        <v>0</v>
      </c>
      <c r="G31" s="103">
        <v>0</v>
      </c>
      <c r="H31" s="105">
        <v>0</v>
      </c>
      <c r="I31" s="103">
        <v>12</v>
      </c>
      <c r="J31" s="103">
        <v>7</v>
      </c>
      <c r="K31" s="103">
        <v>4</v>
      </c>
      <c r="L31" s="29"/>
      <c r="M31" s="29"/>
      <c r="N31" s="29"/>
      <c r="O31" s="29"/>
    </row>
    <row r="32" spans="2:15" ht="17.25" customHeight="1" x14ac:dyDescent="0.2">
      <c r="B32" s="28" t="s">
        <v>455</v>
      </c>
      <c r="C32" s="104">
        <v>31</v>
      </c>
      <c r="D32" s="103">
        <v>24</v>
      </c>
      <c r="E32" s="103">
        <v>21</v>
      </c>
      <c r="F32" s="103">
        <v>0</v>
      </c>
      <c r="G32" s="103">
        <v>2</v>
      </c>
      <c r="H32" s="103">
        <v>2</v>
      </c>
      <c r="I32" s="103">
        <v>32</v>
      </c>
      <c r="J32" s="103">
        <v>26</v>
      </c>
      <c r="K32" s="103">
        <v>26</v>
      </c>
      <c r="L32" s="29"/>
      <c r="M32" s="29"/>
      <c r="N32" s="29"/>
      <c r="O32" s="29"/>
    </row>
    <row r="33" spans="2:15" ht="17.25" customHeight="1" x14ac:dyDescent="0.2">
      <c r="B33" s="28"/>
      <c r="C33" s="121"/>
      <c r="D33" s="105"/>
      <c r="E33" s="105"/>
      <c r="F33" s="105"/>
      <c r="G33" s="105"/>
      <c r="H33" s="105"/>
      <c r="I33" s="105"/>
      <c r="J33" s="105"/>
      <c r="K33" s="105"/>
      <c r="L33" s="29"/>
      <c r="M33" s="29"/>
      <c r="N33" s="29"/>
      <c r="O33" s="29"/>
    </row>
    <row r="34" spans="2:15" ht="17.25" customHeight="1" x14ac:dyDescent="0.2">
      <c r="B34" s="28" t="s">
        <v>456</v>
      </c>
      <c r="C34" s="104">
        <v>4</v>
      </c>
      <c r="D34" s="103">
        <v>3</v>
      </c>
      <c r="E34" s="103">
        <v>0</v>
      </c>
      <c r="F34" s="103">
        <v>0</v>
      </c>
      <c r="G34" s="103">
        <v>0</v>
      </c>
      <c r="H34" s="103">
        <v>0</v>
      </c>
      <c r="I34" s="103">
        <v>4</v>
      </c>
      <c r="J34" s="103">
        <v>3</v>
      </c>
      <c r="K34" s="103">
        <v>0</v>
      </c>
      <c r="L34" s="29"/>
      <c r="M34" s="29"/>
      <c r="N34" s="29"/>
      <c r="O34" s="29"/>
    </row>
    <row r="35" spans="2:15" ht="17.25" customHeight="1" x14ac:dyDescent="0.2">
      <c r="B35" s="28" t="s">
        <v>457</v>
      </c>
      <c r="C35" s="104">
        <v>6</v>
      </c>
      <c r="D35" s="103">
        <v>2</v>
      </c>
      <c r="E35" s="103">
        <v>1</v>
      </c>
      <c r="F35" s="103">
        <v>0</v>
      </c>
      <c r="G35" s="103">
        <v>0</v>
      </c>
      <c r="H35" s="103">
        <v>0</v>
      </c>
      <c r="I35" s="103">
        <v>6</v>
      </c>
      <c r="J35" s="103">
        <v>4</v>
      </c>
      <c r="K35" s="103">
        <v>1</v>
      </c>
      <c r="L35" s="29"/>
      <c r="M35" s="29"/>
      <c r="N35" s="29"/>
      <c r="O35" s="29"/>
    </row>
    <row r="36" spans="2:15" ht="17.25" customHeight="1" x14ac:dyDescent="0.2">
      <c r="B36" s="28" t="s">
        <v>458</v>
      </c>
      <c r="C36" s="104">
        <v>6</v>
      </c>
      <c r="D36" s="103">
        <v>6</v>
      </c>
      <c r="E36" s="103">
        <v>7</v>
      </c>
      <c r="F36" s="103">
        <v>0</v>
      </c>
      <c r="G36" s="103">
        <v>0</v>
      </c>
      <c r="H36" s="103">
        <v>0</v>
      </c>
      <c r="I36" s="103">
        <v>8</v>
      </c>
      <c r="J36" s="103">
        <v>6</v>
      </c>
      <c r="K36" s="103">
        <v>8</v>
      </c>
      <c r="L36" s="29"/>
      <c r="M36" s="29"/>
      <c r="N36" s="29"/>
      <c r="O36" s="29"/>
    </row>
    <row r="37" spans="2:15" ht="17.25" customHeight="1" x14ac:dyDescent="0.2">
      <c r="B37" s="28" t="s">
        <v>459</v>
      </c>
      <c r="C37" s="104">
        <v>2</v>
      </c>
      <c r="D37" s="103">
        <v>5</v>
      </c>
      <c r="E37" s="103">
        <v>5</v>
      </c>
      <c r="F37" s="103">
        <v>1</v>
      </c>
      <c r="G37" s="103">
        <v>0</v>
      </c>
      <c r="H37" s="103">
        <v>0</v>
      </c>
      <c r="I37" s="103">
        <v>2</v>
      </c>
      <c r="J37" s="103">
        <v>5</v>
      </c>
      <c r="K37" s="103">
        <v>15</v>
      </c>
      <c r="L37" s="29"/>
      <c r="M37" s="29"/>
      <c r="N37" s="29"/>
      <c r="O37" s="29"/>
    </row>
    <row r="38" spans="2:15" ht="17.25" customHeight="1" x14ac:dyDescent="0.2">
      <c r="B38" s="28" t="s">
        <v>460</v>
      </c>
      <c r="C38" s="104">
        <v>12</v>
      </c>
      <c r="D38" s="103">
        <v>10</v>
      </c>
      <c r="E38" s="103">
        <v>10</v>
      </c>
      <c r="F38" s="103">
        <v>0</v>
      </c>
      <c r="G38" s="103">
        <v>0</v>
      </c>
      <c r="H38" s="103">
        <v>1</v>
      </c>
      <c r="I38" s="103">
        <v>13</v>
      </c>
      <c r="J38" s="103">
        <v>10</v>
      </c>
      <c r="K38" s="103">
        <v>13</v>
      </c>
      <c r="L38" s="29"/>
      <c r="M38" s="29"/>
      <c r="N38" s="29"/>
      <c r="O38" s="29"/>
    </row>
    <row r="39" spans="2:15" ht="17.25" customHeight="1" x14ac:dyDescent="0.2">
      <c r="B39" s="28" t="s">
        <v>461</v>
      </c>
      <c r="C39" s="104">
        <v>4</v>
      </c>
      <c r="D39" s="103">
        <v>4</v>
      </c>
      <c r="E39" s="103">
        <v>3</v>
      </c>
      <c r="F39" s="103">
        <v>0</v>
      </c>
      <c r="G39" s="103">
        <v>0</v>
      </c>
      <c r="H39" s="103">
        <v>0</v>
      </c>
      <c r="I39" s="103">
        <v>4</v>
      </c>
      <c r="J39" s="103">
        <v>10</v>
      </c>
      <c r="K39" s="103">
        <v>5</v>
      </c>
      <c r="L39" s="29"/>
      <c r="M39" s="29"/>
      <c r="N39" s="29"/>
      <c r="O39" s="29"/>
    </row>
    <row r="40" spans="2:15" ht="17.25" customHeight="1" x14ac:dyDescent="0.2">
      <c r="B40" s="28"/>
      <c r="C40" s="104"/>
      <c r="D40" s="103"/>
      <c r="E40" s="103"/>
      <c r="F40" s="103"/>
      <c r="G40" s="103"/>
      <c r="H40" s="103"/>
      <c r="I40" s="103"/>
      <c r="J40" s="103"/>
      <c r="K40" s="103"/>
      <c r="L40" s="29"/>
      <c r="M40" s="29"/>
      <c r="N40" s="29"/>
      <c r="O40" s="29"/>
    </row>
    <row r="41" spans="2:15" ht="17.25" customHeight="1" x14ac:dyDescent="0.2">
      <c r="B41" s="28" t="s">
        <v>462</v>
      </c>
      <c r="C41" s="63">
        <v>28</v>
      </c>
      <c r="D41" s="64">
        <v>29</v>
      </c>
      <c r="E41" s="64">
        <v>19</v>
      </c>
      <c r="F41" s="64">
        <v>1</v>
      </c>
      <c r="G41" s="64">
        <v>1</v>
      </c>
      <c r="H41" s="64">
        <v>1</v>
      </c>
      <c r="I41" s="64">
        <v>46</v>
      </c>
      <c r="J41" s="64">
        <v>31</v>
      </c>
      <c r="K41" s="64">
        <v>25</v>
      </c>
      <c r="L41" s="29"/>
      <c r="M41" s="29"/>
      <c r="N41" s="29"/>
      <c r="O41" s="29"/>
    </row>
    <row r="42" spans="2:15" ht="17.25" customHeight="1" x14ac:dyDescent="0.2">
      <c r="B42" s="28" t="s">
        <v>463</v>
      </c>
      <c r="C42" s="63">
        <v>18</v>
      </c>
      <c r="D42" s="64">
        <v>15</v>
      </c>
      <c r="E42" s="64">
        <v>13</v>
      </c>
      <c r="F42" s="64">
        <v>0</v>
      </c>
      <c r="G42" s="64">
        <v>1</v>
      </c>
      <c r="H42" s="64">
        <v>0</v>
      </c>
      <c r="I42" s="64">
        <v>23</v>
      </c>
      <c r="J42" s="64">
        <v>20</v>
      </c>
      <c r="K42" s="64">
        <v>15</v>
      </c>
      <c r="L42" s="29"/>
      <c r="M42" s="29"/>
      <c r="N42" s="29"/>
      <c r="O42" s="29"/>
    </row>
    <row r="43" spans="2:15" ht="17.25" customHeight="1" x14ac:dyDescent="0.2">
      <c r="B43" s="28" t="s">
        <v>464</v>
      </c>
      <c r="C43" s="121">
        <v>3</v>
      </c>
      <c r="D43" s="105">
        <v>8</v>
      </c>
      <c r="E43" s="105">
        <v>3</v>
      </c>
      <c r="F43" s="103">
        <v>0</v>
      </c>
      <c r="G43" s="103">
        <v>0</v>
      </c>
      <c r="H43" s="103">
        <v>0</v>
      </c>
      <c r="I43" s="105">
        <v>3</v>
      </c>
      <c r="J43" s="105">
        <v>10</v>
      </c>
      <c r="K43" s="105">
        <v>7</v>
      </c>
      <c r="L43" s="29"/>
      <c r="M43" s="29"/>
      <c r="N43" s="29"/>
      <c r="O43" s="29"/>
    </row>
    <row r="44" spans="2:15" ht="17.25" customHeight="1" x14ac:dyDescent="0.2">
      <c r="B44" s="122"/>
      <c r="C44" s="104"/>
      <c r="D44" s="103"/>
      <c r="E44" s="103"/>
      <c r="F44" s="105"/>
      <c r="G44" s="103"/>
      <c r="H44" s="103"/>
      <c r="I44" s="103"/>
      <c r="J44" s="103"/>
      <c r="K44" s="103"/>
      <c r="L44" s="29"/>
      <c r="M44" s="29"/>
      <c r="N44" s="29"/>
      <c r="O44" s="29"/>
    </row>
    <row r="45" spans="2:15" ht="17.25" customHeight="1" x14ac:dyDescent="0.2">
      <c r="B45" s="28" t="s">
        <v>465</v>
      </c>
      <c r="C45" s="121">
        <v>14</v>
      </c>
      <c r="D45" s="105">
        <v>11</v>
      </c>
      <c r="E45" s="105">
        <v>14</v>
      </c>
      <c r="F45" s="105">
        <v>0</v>
      </c>
      <c r="G45" s="105">
        <v>1</v>
      </c>
      <c r="H45" s="105">
        <v>0</v>
      </c>
      <c r="I45" s="105">
        <v>17</v>
      </c>
      <c r="J45" s="105">
        <v>11</v>
      </c>
      <c r="K45" s="105">
        <v>17</v>
      </c>
      <c r="L45" s="29"/>
      <c r="M45" s="29"/>
      <c r="N45" s="29"/>
      <c r="O45" s="29"/>
    </row>
    <row r="46" spans="2:15" ht="17.25" customHeight="1" x14ac:dyDescent="0.2">
      <c r="B46" s="120" t="s">
        <v>466</v>
      </c>
      <c r="C46" s="121">
        <v>0</v>
      </c>
      <c r="D46" s="105">
        <v>0</v>
      </c>
      <c r="E46" s="105">
        <v>1</v>
      </c>
      <c r="F46" s="103">
        <v>0</v>
      </c>
      <c r="G46" s="103">
        <v>0</v>
      </c>
      <c r="H46" s="103">
        <v>0</v>
      </c>
      <c r="I46" s="105">
        <v>0</v>
      </c>
      <c r="J46" s="105">
        <v>0</v>
      </c>
      <c r="K46" s="105">
        <v>1</v>
      </c>
      <c r="L46" s="29"/>
      <c r="M46" s="29"/>
      <c r="N46" s="29"/>
      <c r="O46" s="29"/>
    </row>
    <row r="47" spans="2:15" ht="17.25" customHeight="1" x14ac:dyDescent="0.2">
      <c r="B47" s="28" t="s">
        <v>467</v>
      </c>
      <c r="C47" s="121">
        <v>1</v>
      </c>
      <c r="D47" s="105">
        <v>0</v>
      </c>
      <c r="E47" s="105">
        <v>1</v>
      </c>
      <c r="F47" s="105">
        <v>1</v>
      </c>
      <c r="G47" s="105">
        <v>0</v>
      </c>
      <c r="H47" s="105">
        <v>0</v>
      </c>
      <c r="I47" s="105">
        <v>0</v>
      </c>
      <c r="J47" s="105">
        <v>0</v>
      </c>
      <c r="K47" s="105">
        <v>1</v>
      </c>
      <c r="L47" s="29"/>
      <c r="M47" s="29"/>
      <c r="N47" s="29"/>
      <c r="O47" s="29"/>
    </row>
    <row r="48" spans="2:15" ht="17.25" customHeight="1" x14ac:dyDescent="0.2">
      <c r="B48" s="28" t="s">
        <v>468</v>
      </c>
      <c r="C48" s="104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M48" s="29"/>
      <c r="N48" s="29"/>
      <c r="O48" s="29"/>
    </row>
    <row r="49" spans="1:15" ht="17.25" customHeight="1" x14ac:dyDescent="0.2">
      <c r="B49" s="28" t="s">
        <v>469</v>
      </c>
      <c r="C49" s="63">
        <v>24</v>
      </c>
      <c r="D49" s="64">
        <v>16</v>
      </c>
      <c r="E49" s="64">
        <v>18</v>
      </c>
      <c r="F49" s="103">
        <v>1</v>
      </c>
      <c r="G49" s="64">
        <v>1</v>
      </c>
      <c r="H49" s="103">
        <v>2</v>
      </c>
      <c r="I49" s="64">
        <v>31</v>
      </c>
      <c r="J49" s="64">
        <v>18</v>
      </c>
      <c r="K49" s="64">
        <v>22</v>
      </c>
      <c r="M49" s="29"/>
      <c r="N49" s="29"/>
      <c r="O49" s="29"/>
    </row>
    <row r="50" spans="1:15" ht="17.25" customHeight="1" thickBot="1" x14ac:dyDescent="0.2">
      <c r="B50" s="46"/>
      <c r="C50" s="123"/>
      <c r="D50" s="124"/>
      <c r="E50" s="124"/>
      <c r="F50" s="46"/>
      <c r="G50" s="46"/>
      <c r="H50" s="124"/>
      <c r="I50" s="46"/>
      <c r="J50" s="46"/>
      <c r="K50" s="124"/>
      <c r="M50" s="29"/>
      <c r="N50" s="29"/>
      <c r="O50" s="29"/>
    </row>
    <row r="51" spans="1:15" ht="17.25" customHeight="1" x14ac:dyDescent="0.15">
      <c r="C51" s="244" t="s">
        <v>470</v>
      </c>
      <c r="D51" s="244"/>
      <c r="E51" s="244"/>
      <c r="F51" s="244"/>
      <c r="G51" s="244"/>
      <c r="H51" s="244"/>
      <c r="I51" s="244"/>
      <c r="J51" s="244"/>
      <c r="K51" s="244"/>
      <c r="M51" s="29"/>
      <c r="N51" s="29"/>
      <c r="O51" s="29"/>
    </row>
    <row r="52" spans="1:15" ht="17.25" customHeight="1" x14ac:dyDescent="0.2">
      <c r="A52" s="28"/>
      <c r="C52" s="28" t="s">
        <v>300</v>
      </c>
      <c r="D52" s="33"/>
      <c r="E52" s="33"/>
      <c r="F52" s="33"/>
      <c r="G52" s="33"/>
      <c r="H52" s="33"/>
      <c r="I52" s="33"/>
      <c r="J52" s="33"/>
      <c r="K52" s="33"/>
      <c r="M52" s="29"/>
      <c r="N52" s="29"/>
      <c r="O52" s="29"/>
    </row>
    <row r="53" spans="1:15" ht="17.25" customHeight="1" x14ac:dyDescent="0.15">
      <c r="M53" s="29"/>
      <c r="N53" s="29"/>
      <c r="O53" s="29"/>
    </row>
    <row r="54" spans="1:15" ht="17.25" customHeight="1" x14ac:dyDescent="0.15">
      <c r="D54" s="33"/>
      <c r="E54" s="33"/>
      <c r="F54" s="33"/>
      <c r="G54" s="33"/>
      <c r="H54" s="33"/>
      <c r="I54" s="33"/>
      <c r="J54" s="33"/>
      <c r="K54" s="33"/>
      <c r="M54" s="29"/>
      <c r="N54" s="29"/>
      <c r="O54" s="29"/>
    </row>
    <row r="55" spans="1:15" ht="17.25" customHeight="1" x14ac:dyDescent="0.15">
      <c r="M55" s="29"/>
      <c r="N55" s="29"/>
      <c r="O55" s="29"/>
    </row>
    <row r="56" spans="1:15" ht="17.25" customHeight="1" x14ac:dyDescent="0.15">
      <c r="M56" s="29"/>
      <c r="N56" s="29"/>
      <c r="O56" s="29"/>
    </row>
    <row r="57" spans="1:15" ht="17.25" customHeight="1" x14ac:dyDescent="0.15">
      <c r="M57" s="29"/>
      <c r="N57" s="29"/>
      <c r="O57" s="29"/>
    </row>
    <row r="58" spans="1:15" ht="17.25" customHeight="1" x14ac:dyDescent="0.15">
      <c r="M58" s="29"/>
      <c r="N58" s="29"/>
      <c r="O58" s="29"/>
    </row>
    <row r="59" spans="1:15" ht="17.25" customHeight="1" x14ac:dyDescent="0.15">
      <c r="M59" s="29"/>
      <c r="N59" s="29"/>
      <c r="O59" s="29"/>
    </row>
    <row r="60" spans="1:15" ht="17.25" customHeight="1" x14ac:dyDescent="0.15">
      <c r="M60" s="29"/>
      <c r="N60" s="29"/>
      <c r="O60" s="29"/>
    </row>
    <row r="61" spans="1:15" ht="17.25" customHeight="1" x14ac:dyDescent="0.15">
      <c r="M61" s="29"/>
      <c r="N61" s="29"/>
      <c r="O61" s="29"/>
    </row>
    <row r="62" spans="1:15" ht="17.25" customHeight="1" x14ac:dyDescent="0.15">
      <c r="M62" s="29"/>
      <c r="N62" s="29"/>
      <c r="O62" s="29"/>
    </row>
    <row r="63" spans="1:15" ht="17.25" customHeight="1" x14ac:dyDescent="0.15">
      <c r="M63" s="29"/>
      <c r="N63" s="29"/>
      <c r="O63" s="29"/>
    </row>
    <row r="64" spans="1:15" ht="17.25" customHeight="1" x14ac:dyDescent="0.15">
      <c r="M64" s="29"/>
      <c r="N64" s="29"/>
      <c r="O64" s="29"/>
    </row>
    <row r="65" spans="13:15" ht="17.25" customHeight="1" x14ac:dyDescent="0.15">
      <c r="M65" s="29"/>
      <c r="N65" s="29"/>
      <c r="O65" s="29"/>
    </row>
  </sheetData>
  <mergeCells count="5">
    <mergeCell ref="C51:K51"/>
    <mergeCell ref="B6:K6"/>
    <mergeCell ref="C8:E8"/>
    <mergeCell ref="F8:H8"/>
    <mergeCell ref="I8:K8"/>
  </mergeCells>
  <phoneticPr fontId="19"/>
  <pageMargins left="0.78740157480314965" right="0.59055118110236227" top="0.98425196850393704" bottom="0.59055118110236227" header="0.51181102362204722" footer="0.51181102362204722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8"/>
  <sheetViews>
    <sheetView view="pageBreakPreview" topLeftCell="A22" zoomScale="70" zoomScaleNormal="55" zoomScaleSheetLayoutView="70" workbookViewId="0">
      <selection activeCell="N49" sqref="N49"/>
    </sheetView>
  </sheetViews>
  <sheetFormatPr defaultColWidth="10.875" defaultRowHeight="17.25" customHeight="1" x14ac:dyDescent="0.15"/>
  <cols>
    <col min="1" max="1" width="13.375" style="27" customWidth="1"/>
    <col min="2" max="2" width="4.5" style="27" customWidth="1"/>
    <col min="3" max="3" width="22.75" style="27" customWidth="1"/>
    <col min="4" max="12" width="12.625" style="27" customWidth="1"/>
    <col min="13" max="13" width="6" style="27" customWidth="1"/>
    <col min="14" max="18" width="10.875" style="27"/>
    <col min="19" max="31" width="13.375" style="27" customWidth="1"/>
    <col min="32" max="32" width="14.625" style="27" customWidth="1"/>
    <col min="33" max="35" width="13.375" style="27" customWidth="1"/>
    <col min="36" max="36" width="3.375" style="27" customWidth="1"/>
    <col min="37" max="37" width="18.375" style="27" customWidth="1"/>
    <col min="38" max="41" width="23.375" style="27" customWidth="1"/>
    <col min="42" max="42" width="3.375" style="27" customWidth="1"/>
    <col min="43" max="43" width="10.875" style="27"/>
    <col min="44" max="52" width="12.125" style="27" customWidth="1"/>
    <col min="53" max="53" width="3.375" style="27" customWidth="1"/>
    <col min="54" max="54" width="23.375" style="27" customWidth="1"/>
    <col min="55" max="62" width="12.125" style="27" customWidth="1"/>
    <col min="63" max="63" width="3.375" style="27" customWidth="1"/>
    <col min="64" max="71" width="12.125" style="27" customWidth="1"/>
    <col min="72" max="72" width="10.875" style="27"/>
    <col min="73" max="74" width="12.125" style="27" customWidth="1"/>
    <col min="75" max="77" width="10.875" style="27"/>
    <col min="78" max="78" width="19.625" style="27" customWidth="1"/>
    <col min="79" max="103" width="10.875" style="27"/>
    <col min="104" max="104" width="19.625" style="27" customWidth="1"/>
    <col min="105" max="129" width="10.875" style="27"/>
    <col min="130" max="130" width="19.625" style="27" customWidth="1"/>
    <col min="131" max="141" width="10.875" style="27"/>
    <col min="142" max="142" width="7.125" style="27" customWidth="1"/>
    <col min="143" max="143" width="19.625" style="27" customWidth="1"/>
    <col min="144" max="16384" width="10.875" style="27"/>
  </cols>
  <sheetData>
    <row r="1" spans="1:13" ht="17.25" customHeight="1" x14ac:dyDescent="0.2">
      <c r="A1" s="28"/>
    </row>
    <row r="6" spans="1:13" ht="17.25" customHeight="1" x14ac:dyDescent="0.2">
      <c r="B6" s="211" t="s">
        <v>78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ht="17.25" customHeight="1" thickBot="1" x14ac:dyDescent="0.25">
      <c r="B7" s="46"/>
      <c r="C7" s="46"/>
      <c r="D7" s="46"/>
      <c r="E7" s="81" t="s">
        <v>79</v>
      </c>
      <c r="F7" s="81" t="s">
        <v>17</v>
      </c>
      <c r="G7" s="46"/>
      <c r="H7" s="46"/>
      <c r="I7" s="46"/>
      <c r="J7" s="46"/>
      <c r="K7" s="46"/>
      <c r="L7" s="82" t="s">
        <v>80</v>
      </c>
    </row>
    <row r="8" spans="1:13" ht="17.25" customHeight="1" x14ac:dyDescent="0.2">
      <c r="D8" s="251" t="s">
        <v>476</v>
      </c>
      <c r="E8" s="252"/>
      <c r="F8" s="252"/>
      <c r="G8" s="251" t="s">
        <v>382</v>
      </c>
      <c r="H8" s="252"/>
      <c r="I8" s="252"/>
      <c r="J8" s="251" t="s">
        <v>477</v>
      </c>
      <c r="K8" s="252"/>
      <c r="L8" s="252"/>
    </row>
    <row r="9" spans="1:13" ht="17.25" customHeight="1" x14ac:dyDescent="0.2">
      <c r="C9" s="28" t="s">
        <v>17</v>
      </c>
      <c r="D9" s="49" t="s">
        <v>264</v>
      </c>
      <c r="E9" s="83"/>
      <c r="F9" s="83"/>
      <c r="G9" s="49" t="s">
        <v>264</v>
      </c>
      <c r="H9" s="83"/>
      <c r="I9" s="83"/>
      <c r="J9" s="49" t="s">
        <v>264</v>
      </c>
      <c r="K9" s="83"/>
      <c r="L9" s="83"/>
      <c r="M9" s="29"/>
    </row>
    <row r="10" spans="1:13" ht="17.25" customHeight="1" x14ac:dyDescent="0.2">
      <c r="B10" s="47"/>
      <c r="C10" s="47"/>
      <c r="D10" s="84"/>
      <c r="E10" s="50" t="s">
        <v>265</v>
      </c>
      <c r="F10" s="50" t="s">
        <v>266</v>
      </c>
      <c r="G10" s="84"/>
      <c r="H10" s="50" t="s">
        <v>265</v>
      </c>
      <c r="I10" s="50" t="s">
        <v>266</v>
      </c>
      <c r="J10" s="84"/>
      <c r="K10" s="50" t="s">
        <v>265</v>
      </c>
      <c r="L10" s="50" t="s">
        <v>266</v>
      </c>
      <c r="M10" s="29"/>
    </row>
    <row r="11" spans="1:13" ht="17.25" customHeight="1" x14ac:dyDescent="0.15">
      <c r="C11" s="85"/>
      <c r="D11" s="29"/>
      <c r="E11" s="29"/>
      <c r="F11" s="29"/>
      <c r="G11" s="65"/>
      <c r="H11" s="29"/>
      <c r="I11" s="29"/>
      <c r="J11" s="65"/>
      <c r="K11" s="29"/>
      <c r="L11" s="29"/>
    </row>
    <row r="12" spans="1:13" s="30" customFormat="1" ht="17.25" customHeight="1" x14ac:dyDescent="0.2">
      <c r="B12" s="86" t="s">
        <v>81</v>
      </c>
      <c r="C12" s="87"/>
      <c r="D12" s="88">
        <v>44112</v>
      </c>
      <c r="E12" s="88">
        <v>42518</v>
      </c>
      <c r="F12" s="88">
        <v>1594</v>
      </c>
      <c r="G12" s="89">
        <v>50124</v>
      </c>
      <c r="H12" s="88">
        <v>48565</v>
      </c>
      <c r="I12" s="88">
        <v>1559</v>
      </c>
      <c r="J12" s="89">
        <v>47741</v>
      </c>
      <c r="K12" s="88">
        <v>46423</v>
      </c>
      <c r="L12" s="88">
        <v>1318</v>
      </c>
    </row>
    <row r="13" spans="1:13" ht="17.25" customHeight="1" x14ac:dyDescent="0.15">
      <c r="C13" s="90"/>
      <c r="D13" s="91"/>
      <c r="E13" s="91"/>
      <c r="F13" s="91"/>
      <c r="G13" s="92"/>
      <c r="H13" s="91"/>
      <c r="I13" s="91"/>
      <c r="J13" s="92"/>
      <c r="K13" s="91"/>
      <c r="L13" s="91"/>
    </row>
    <row r="14" spans="1:13" s="30" customFormat="1" ht="17.25" customHeight="1" x14ac:dyDescent="0.2">
      <c r="B14" s="86" t="s">
        <v>82</v>
      </c>
      <c r="C14" s="93"/>
      <c r="D14" s="88">
        <v>44012</v>
      </c>
      <c r="E14" s="88">
        <v>42422</v>
      </c>
      <c r="F14" s="88">
        <v>1590</v>
      </c>
      <c r="G14" s="89">
        <v>50058</v>
      </c>
      <c r="H14" s="88">
        <v>48500</v>
      </c>
      <c r="I14" s="88">
        <v>1558</v>
      </c>
      <c r="J14" s="89">
        <v>47695</v>
      </c>
      <c r="K14" s="88">
        <v>46379</v>
      </c>
      <c r="L14" s="88">
        <v>1316</v>
      </c>
    </row>
    <row r="15" spans="1:13" ht="17.25" customHeight="1" x14ac:dyDescent="0.2">
      <c r="B15" s="28"/>
      <c r="C15" s="90"/>
      <c r="D15" s="61"/>
      <c r="E15" s="61"/>
      <c r="F15" s="61"/>
      <c r="G15" s="60"/>
      <c r="H15" s="61"/>
      <c r="I15" s="94"/>
      <c r="J15" s="61"/>
      <c r="K15" s="61"/>
      <c r="L15" s="61"/>
    </row>
    <row r="16" spans="1:13" ht="17.25" customHeight="1" x14ac:dyDescent="0.2">
      <c r="B16" s="28"/>
      <c r="C16" s="90" t="s">
        <v>380</v>
      </c>
      <c r="D16" s="64">
        <v>0</v>
      </c>
      <c r="E16" s="64">
        <v>0</v>
      </c>
      <c r="F16" s="64">
        <v>0</v>
      </c>
      <c r="G16" s="63">
        <v>1</v>
      </c>
      <c r="H16" s="64">
        <v>1</v>
      </c>
      <c r="I16" s="95">
        <v>0</v>
      </c>
      <c r="J16" s="64">
        <v>0</v>
      </c>
      <c r="K16" s="64">
        <v>0</v>
      </c>
      <c r="L16" s="64">
        <v>0</v>
      </c>
    </row>
    <row r="17" spans="3:12" ht="17.25" customHeight="1" x14ac:dyDescent="0.2">
      <c r="C17" s="96" t="s">
        <v>83</v>
      </c>
      <c r="D17" s="97">
        <v>228</v>
      </c>
      <c r="E17" s="64">
        <v>198</v>
      </c>
      <c r="F17" s="64">
        <v>30</v>
      </c>
      <c r="G17" s="98">
        <v>243</v>
      </c>
      <c r="H17" s="64">
        <v>209</v>
      </c>
      <c r="I17" s="95">
        <v>34</v>
      </c>
      <c r="J17" s="97">
        <v>200</v>
      </c>
      <c r="K17" s="64">
        <v>169</v>
      </c>
      <c r="L17" s="64">
        <v>31</v>
      </c>
    </row>
    <row r="18" spans="3:12" ht="17.25" customHeight="1" x14ac:dyDescent="0.2">
      <c r="C18" s="99" t="s">
        <v>367</v>
      </c>
      <c r="D18" s="97">
        <v>16</v>
      </c>
      <c r="E18" s="64">
        <v>10</v>
      </c>
      <c r="F18" s="64">
        <v>6</v>
      </c>
      <c r="G18" s="98">
        <v>17</v>
      </c>
      <c r="H18" s="64">
        <v>12</v>
      </c>
      <c r="I18" s="95">
        <v>5</v>
      </c>
      <c r="J18" s="97">
        <v>18</v>
      </c>
      <c r="K18" s="64">
        <v>12</v>
      </c>
      <c r="L18" s="64">
        <v>6</v>
      </c>
    </row>
    <row r="19" spans="3:12" ht="17.25" customHeight="1" x14ac:dyDescent="0.15">
      <c r="C19" s="100" t="s">
        <v>368</v>
      </c>
      <c r="D19" s="97">
        <v>1</v>
      </c>
      <c r="E19" s="64">
        <v>1</v>
      </c>
      <c r="F19" s="64">
        <v>0</v>
      </c>
      <c r="G19" s="98">
        <v>5</v>
      </c>
      <c r="H19" s="64">
        <v>4</v>
      </c>
      <c r="I19" s="95">
        <v>1</v>
      </c>
      <c r="J19" s="64">
        <v>0</v>
      </c>
      <c r="K19" s="64">
        <v>0</v>
      </c>
      <c r="L19" s="64">
        <v>0</v>
      </c>
    </row>
    <row r="20" spans="3:12" ht="17.25" customHeight="1" x14ac:dyDescent="0.2">
      <c r="C20" s="96" t="s">
        <v>84</v>
      </c>
      <c r="D20" s="64">
        <v>0</v>
      </c>
      <c r="E20" s="64">
        <v>0</v>
      </c>
      <c r="F20" s="64">
        <v>0</v>
      </c>
      <c r="G20" s="63">
        <v>2</v>
      </c>
      <c r="H20" s="64">
        <v>2</v>
      </c>
      <c r="I20" s="95">
        <v>0</v>
      </c>
      <c r="J20" s="64">
        <v>2</v>
      </c>
      <c r="K20" s="64">
        <v>2</v>
      </c>
      <c r="L20" s="64">
        <v>0</v>
      </c>
    </row>
    <row r="21" spans="3:12" ht="17.25" customHeight="1" x14ac:dyDescent="0.2">
      <c r="C21" s="96" t="s">
        <v>85</v>
      </c>
      <c r="D21" s="97">
        <v>404</v>
      </c>
      <c r="E21" s="64">
        <v>401</v>
      </c>
      <c r="F21" s="64">
        <v>3</v>
      </c>
      <c r="G21" s="98">
        <v>444</v>
      </c>
      <c r="H21" s="64">
        <v>438</v>
      </c>
      <c r="I21" s="95">
        <v>6</v>
      </c>
      <c r="J21" s="97">
        <v>387</v>
      </c>
      <c r="K21" s="64">
        <v>385</v>
      </c>
      <c r="L21" s="64">
        <v>2</v>
      </c>
    </row>
    <row r="22" spans="3:12" ht="17.25" customHeight="1" x14ac:dyDescent="0.2">
      <c r="C22" s="99" t="s">
        <v>267</v>
      </c>
      <c r="D22" s="97">
        <v>22</v>
      </c>
      <c r="E22" s="64">
        <v>22</v>
      </c>
      <c r="F22" s="64">
        <v>0</v>
      </c>
      <c r="G22" s="98">
        <v>17</v>
      </c>
      <c r="H22" s="64">
        <v>17</v>
      </c>
      <c r="I22" s="95">
        <v>0</v>
      </c>
      <c r="J22" s="97">
        <v>10</v>
      </c>
      <c r="K22" s="64">
        <v>8</v>
      </c>
      <c r="L22" s="64">
        <v>2</v>
      </c>
    </row>
    <row r="23" spans="3:12" ht="17.25" customHeight="1" x14ac:dyDescent="0.2">
      <c r="C23" s="99" t="s">
        <v>268</v>
      </c>
      <c r="D23" s="64">
        <v>0</v>
      </c>
      <c r="E23" s="64">
        <v>0</v>
      </c>
      <c r="F23" s="64">
        <v>0</v>
      </c>
      <c r="G23" s="63">
        <v>0</v>
      </c>
      <c r="H23" s="64">
        <v>0</v>
      </c>
      <c r="I23" s="95">
        <v>0</v>
      </c>
      <c r="J23" s="64">
        <v>0</v>
      </c>
      <c r="K23" s="64">
        <v>0</v>
      </c>
      <c r="L23" s="64">
        <v>0</v>
      </c>
    </row>
    <row r="24" spans="3:12" ht="17.25" customHeight="1" x14ac:dyDescent="0.2">
      <c r="C24" s="96"/>
      <c r="D24" s="97"/>
      <c r="E24" s="64"/>
      <c r="F24" s="64"/>
      <c r="G24" s="98"/>
      <c r="H24" s="64"/>
      <c r="I24" s="64"/>
      <c r="J24" s="98"/>
      <c r="K24" s="64"/>
      <c r="L24" s="64"/>
    </row>
    <row r="25" spans="3:12" ht="17.25" customHeight="1" x14ac:dyDescent="0.2">
      <c r="C25" s="96" t="s">
        <v>86</v>
      </c>
      <c r="D25" s="97">
        <v>3487</v>
      </c>
      <c r="E25" s="64">
        <v>3394</v>
      </c>
      <c r="F25" s="64">
        <v>93</v>
      </c>
      <c r="G25" s="98">
        <v>3371</v>
      </c>
      <c r="H25" s="64">
        <v>3296</v>
      </c>
      <c r="I25" s="64">
        <v>75</v>
      </c>
      <c r="J25" s="98">
        <v>3841</v>
      </c>
      <c r="K25" s="64">
        <v>3771</v>
      </c>
      <c r="L25" s="64">
        <v>70</v>
      </c>
    </row>
    <row r="26" spans="3:12" ht="17.25" customHeight="1" x14ac:dyDescent="0.2">
      <c r="C26" s="96" t="s">
        <v>87</v>
      </c>
      <c r="D26" s="97">
        <v>6009</v>
      </c>
      <c r="E26" s="64">
        <v>5682</v>
      </c>
      <c r="F26" s="64">
        <v>327</v>
      </c>
      <c r="G26" s="98">
        <v>5995</v>
      </c>
      <c r="H26" s="64">
        <v>5687</v>
      </c>
      <c r="I26" s="64">
        <v>308</v>
      </c>
      <c r="J26" s="98">
        <v>4713</v>
      </c>
      <c r="K26" s="64">
        <v>4463</v>
      </c>
      <c r="L26" s="64">
        <v>250</v>
      </c>
    </row>
    <row r="27" spans="3:12" ht="17.25" customHeight="1" x14ac:dyDescent="0.2">
      <c r="C27" s="96" t="s">
        <v>88</v>
      </c>
      <c r="D27" s="97">
        <v>10715</v>
      </c>
      <c r="E27" s="64">
        <v>10472</v>
      </c>
      <c r="F27" s="64">
        <v>243</v>
      </c>
      <c r="G27" s="98">
        <v>14676</v>
      </c>
      <c r="H27" s="64">
        <v>14428</v>
      </c>
      <c r="I27" s="64">
        <v>248</v>
      </c>
      <c r="J27" s="98">
        <v>13728</v>
      </c>
      <c r="K27" s="64">
        <v>13516</v>
      </c>
      <c r="L27" s="64">
        <v>212</v>
      </c>
    </row>
    <row r="28" spans="3:12" ht="17.25" customHeight="1" x14ac:dyDescent="0.2">
      <c r="C28" s="96"/>
      <c r="D28" s="97"/>
      <c r="E28" s="64"/>
      <c r="F28" s="64"/>
      <c r="G28" s="98"/>
      <c r="H28" s="64"/>
      <c r="I28" s="64"/>
      <c r="J28" s="98"/>
      <c r="K28" s="64"/>
      <c r="L28" s="64"/>
    </row>
    <row r="29" spans="3:12" ht="17.25" customHeight="1" x14ac:dyDescent="0.2">
      <c r="C29" s="96" t="s">
        <v>89</v>
      </c>
      <c r="D29" s="97">
        <v>161</v>
      </c>
      <c r="E29" s="64">
        <v>158</v>
      </c>
      <c r="F29" s="64">
        <v>3</v>
      </c>
      <c r="G29" s="98">
        <v>137</v>
      </c>
      <c r="H29" s="64">
        <v>134</v>
      </c>
      <c r="I29" s="64">
        <v>3</v>
      </c>
      <c r="J29" s="98">
        <v>96</v>
      </c>
      <c r="K29" s="64">
        <v>95</v>
      </c>
      <c r="L29" s="64">
        <v>1</v>
      </c>
    </row>
    <row r="30" spans="3:12" ht="17.25" customHeight="1" x14ac:dyDescent="0.2">
      <c r="C30" s="96" t="s">
        <v>90</v>
      </c>
      <c r="D30" s="97">
        <v>820</v>
      </c>
      <c r="E30" s="64">
        <v>794</v>
      </c>
      <c r="F30" s="64">
        <v>26</v>
      </c>
      <c r="G30" s="98">
        <v>923</v>
      </c>
      <c r="H30" s="64">
        <v>889</v>
      </c>
      <c r="I30" s="64">
        <v>34</v>
      </c>
      <c r="J30" s="98">
        <v>926</v>
      </c>
      <c r="K30" s="64">
        <v>893</v>
      </c>
      <c r="L30" s="64">
        <v>33</v>
      </c>
    </row>
    <row r="31" spans="3:12" ht="17.25" customHeight="1" x14ac:dyDescent="0.2">
      <c r="C31" s="96" t="s">
        <v>91</v>
      </c>
      <c r="D31" s="97">
        <v>3892</v>
      </c>
      <c r="E31" s="64">
        <v>3730</v>
      </c>
      <c r="F31" s="64">
        <v>162</v>
      </c>
      <c r="G31" s="98">
        <v>4218</v>
      </c>
      <c r="H31" s="64">
        <v>4052</v>
      </c>
      <c r="I31" s="64">
        <v>166</v>
      </c>
      <c r="J31" s="98">
        <v>3890</v>
      </c>
      <c r="K31" s="64">
        <v>3784</v>
      </c>
      <c r="L31" s="64">
        <v>106</v>
      </c>
    </row>
    <row r="32" spans="3:12" ht="17.25" customHeight="1" x14ac:dyDescent="0.2">
      <c r="C32" s="96"/>
      <c r="D32" s="97"/>
      <c r="E32" s="64"/>
      <c r="F32" s="64"/>
      <c r="G32" s="98"/>
      <c r="H32" s="64"/>
      <c r="I32" s="64"/>
      <c r="J32" s="98"/>
      <c r="K32" s="64"/>
      <c r="L32" s="64"/>
    </row>
    <row r="33" spans="3:12" ht="17.25" customHeight="1" x14ac:dyDescent="0.2">
      <c r="C33" s="96" t="s">
        <v>92</v>
      </c>
      <c r="D33" s="97">
        <v>1426</v>
      </c>
      <c r="E33" s="64">
        <v>1413</v>
      </c>
      <c r="F33" s="64">
        <v>13</v>
      </c>
      <c r="G33" s="98">
        <v>1361</v>
      </c>
      <c r="H33" s="64">
        <v>1345</v>
      </c>
      <c r="I33" s="64">
        <v>16</v>
      </c>
      <c r="J33" s="98">
        <v>1726</v>
      </c>
      <c r="K33" s="64">
        <v>1710</v>
      </c>
      <c r="L33" s="64">
        <v>16</v>
      </c>
    </row>
    <row r="34" spans="3:12" ht="17.25" customHeight="1" x14ac:dyDescent="0.2">
      <c r="C34" s="96" t="s">
        <v>93</v>
      </c>
      <c r="D34" s="97">
        <v>964</v>
      </c>
      <c r="E34" s="64">
        <v>959</v>
      </c>
      <c r="F34" s="64">
        <v>5</v>
      </c>
      <c r="G34" s="98">
        <v>691</v>
      </c>
      <c r="H34" s="64">
        <v>684</v>
      </c>
      <c r="I34" s="64">
        <v>7</v>
      </c>
      <c r="J34" s="98">
        <v>497</v>
      </c>
      <c r="K34" s="64">
        <v>497</v>
      </c>
      <c r="L34" s="64">
        <v>0</v>
      </c>
    </row>
    <row r="35" spans="3:12" ht="17.25" customHeight="1" x14ac:dyDescent="0.2">
      <c r="C35" s="96" t="s">
        <v>94</v>
      </c>
      <c r="D35" s="97">
        <v>209</v>
      </c>
      <c r="E35" s="64">
        <v>186</v>
      </c>
      <c r="F35" s="64">
        <v>23</v>
      </c>
      <c r="G35" s="98">
        <v>214</v>
      </c>
      <c r="H35" s="64">
        <v>201</v>
      </c>
      <c r="I35" s="64">
        <v>13</v>
      </c>
      <c r="J35" s="98">
        <v>200</v>
      </c>
      <c r="K35" s="64">
        <v>183</v>
      </c>
      <c r="L35" s="64">
        <v>17</v>
      </c>
    </row>
    <row r="36" spans="3:12" ht="17.25" customHeight="1" x14ac:dyDescent="0.2">
      <c r="C36" s="96" t="s">
        <v>95</v>
      </c>
      <c r="D36" s="97">
        <v>12</v>
      </c>
      <c r="E36" s="64">
        <v>6</v>
      </c>
      <c r="F36" s="64">
        <v>6</v>
      </c>
      <c r="G36" s="98">
        <v>23</v>
      </c>
      <c r="H36" s="64">
        <v>11</v>
      </c>
      <c r="I36" s="64">
        <v>12</v>
      </c>
      <c r="J36" s="98">
        <v>20</v>
      </c>
      <c r="K36" s="64">
        <v>9</v>
      </c>
      <c r="L36" s="64">
        <v>11</v>
      </c>
    </row>
    <row r="37" spans="3:12" ht="17.25" customHeight="1" x14ac:dyDescent="0.2">
      <c r="C37" s="96"/>
      <c r="D37" s="97"/>
      <c r="E37" s="64"/>
      <c r="F37" s="64"/>
      <c r="G37" s="98"/>
      <c r="H37" s="64"/>
      <c r="I37" s="64"/>
      <c r="J37" s="98"/>
      <c r="K37" s="64"/>
      <c r="L37" s="64"/>
    </row>
    <row r="38" spans="3:12" ht="17.25" customHeight="1" x14ac:dyDescent="0.2">
      <c r="C38" s="96" t="s">
        <v>96</v>
      </c>
      <c r="D38" s="97">
        <v>4</v>
      </c>
      <c r="E38" s="64">
        <v>4</v>
      </c>
      <c r="F38" s="64">
        <v>0</v>
      </c>
      <c r="G38" s="98">
        <v>5</v>
      </c>
      <c r="H38" s="64">
        <v>5</v>
      </c>
      <c r="I38" s="64">
        <v>0</v>
      </c>
      <c r="J38" s="98">
        <v>6</v>
      </c>
      <c r="K38" s="64">
        <v>6</v>
      </c>
      <c r="L38" s="64">
        <v>0</v>
      </c>
    </row>
    <row r="39" spans="3:12" ht="17.25" customHeight="1" x14ac:dyDescent="0.2">
      <c r="C39" s="96" t="s">
        <v>97</v>
      </c>
      <c r="D39" s="97">
        <v>27</v>
      </c>
      <c r="E39" s="64">
        <v>27</v>
      </c>
      <c r="F39" s="64">
        <v>0</v>
      </c>
      <c r="G39" s="98">
        <v>106</v>
      </c>
      <c r="H39" s="64">
        <v>106</v>
      </c>
      <c r="I39" s="64">
        <v>0</v>
      </c>
      <c r="J39" s="98">
        <v>94</v>
      </c>
      <c r="K39" s="64">
        <v>94</v>
      </c>
      <c r="L39" s="64">
        <v>0</v>
      </c>
    </row>
    <row r="40" spans="3:12" ht="17.25" customHeight="1" x14ac:dyDescent="0.2">
      <c r="C40" s="96" t="s">
        <v>98</v>
      </c>
      <c r="D40" s="97">
        <v>8</v>
      </c>
      <c r="E40" s="64">
        <v>7</v>
      </c>
      <c r="F40" s="64">
        <v>1</v>
      </c>
      <c r="G40" s="98">
        <v>3</v>
      </c>
      <c r="H40" s="64">
        <v>2</v>
      </c>
      <c r="I40" s="64">
        <v>1</v>
      </c>
      <c r="J40" s="98">
        <v>5</v>
      </c>
      <c r="K40" s="64">
        <v>3</v>
      </c>
      <c r="L40" s="64">
        <v>2</v>
      </c>
    </row>
    <row r="41" spans="3:12" ht="17.25" customHeight="1" x14ac:dyDescent="0.2">
      <c r="C41" s="96"/>
      <c r="D41" s="97"/>
      <c r="E41" s="64"/>
      <c r="F41" s="64"/>
      <c r="G41" s="98"/>
      <c r="H41" s="64"/>
      <c r="I41" s="64"/>
      <c r="J41" s="98"/>
      <c r="K41" s="64"/>
      <c r="L41" s="64"/>
    </row>
    <row r="42" spans="3:12" ht="17.25" customHeight="1" x14ac:dyDescent="0.2">
      <c r="C42" s="96" t="s">
        <v>99</v>
      </c>
      <c r="D42" s="97">
        <v>6578</v>
      </c>
      <c r="E42" s="64">
        <v>6436</v>
      </c>
      <c r="F42" s="64">
        <v>142</v>
      </c>
      <c r="G42" s="98">
        <v>8517</v>
      </c>
      <c r="H42" s="64">
        <v>8387</v>
      </c>
      <c r="I42" s="64">
        <v>130</v>
      </c>
      <c r="J42" s="98">
        <v>9011</v>
      </c>
      <c r="K42" s="64">
        <v>8872</v>
      </c>
      <c r="L42" s="64">
        <v>139</v>
      </c>
    </row>
    <row r="43" spans="3:12" ht="17.25" customHeight="1" x14ac:dyDescent="0.2">
      <c r="C43" s="96" t="s">
        <v>100</v>
      </c>
      <c r="D43" s="97">
        <v>209</v>
      </c>
      <c r="E43" s="64">
        <v>130</v>
      </c>
      <c r="F43" s="64">
        <v>79</v>
      </c>
      <c r="G43" s="98">
        <v>157</v>
      </c>
      <c r="H43" s="64">
        <v>111</v>
      </c>
      <c r="I43" s="64">
        <v>46</v>
      </c>
      <c r="J43" s="98">
        <v>162</v>
      </c>
      <c r="K43" s="64">
        <v>86</v>
      </c>
      <c r="L43" s="64">
        <v>76</v>
      </c>
    </row>
    <row r="44" spans="3:12" ht="17.25" customHeight="1" x14ac:dyDescent="0.2">
      <c r="C44" s="96"/>
      <c r="D44" s="97"/>
      <c r="E44" s="64"/>
      <c r="F44" s="64"/>
      <c r="G44" s="98"/>
      <c r="H44" s="64"/>
      <c r="I44" s="64"/>
      <c r="J44" s="98"/>
      <c r="K44" s="64"/>
      <c r="L44" s="64"/>
    </row>
    <row r="45" spans="3:12" ht="17.25" customHeight="1" x14ac:dyDescent="0.2">
      <c r="C45" s="96" t="s">
        <v>101</v>
      </c>
      <c r="D45" s="97">
        <v>1790</v>
      </c>
      <c r="E45" s="64">
        <v>1748</v>
      </c>
      <c r="F45" s="64">
        <v>42</v>
      </c>
      <c r="G45" s="98">
        <v>2032</v>
      </c>
      <c r="H45" s="64">
        <v>1987</v>
      </c>
      <c r="I45" s="64">
        <v>45</v>
      </c>
      <c r="J45" s="98">
        <v>1897</v>
      </c>
      <c r="K45" s="64">
        <v>1859</v>
      </c>
      <c r="L45" s="64">
        <v>38</v>
      </c>
    </row>
    <row r="46" spans="3:12" ht="17.25" customHeight="1" x14ac:dyDescent="0.2">
      <c r="C46" s="96" t="s">
        <v>102</v>
      </c>
      <c r="D46" s="97">
        <v>130</v>
      </c>
      <c r="E46" s="64">
        <v>109</v>
      </c>
      <c r="F46" s="64">
        <v>21</v>
      </c>
      <c r="G46" s="98">
        <v>131</v>
      </c>
      <c r="H46" s="64">
        <v>110</v>
      </c>
      <c r="I46" s="64">
        <v>21</v>
      </c>
      <c r="J46" s="98">
        <v>106</v>
      </c>
      <c r="K46" s="64">
        <v>97</v>
      </c>
      <c r="L46" s="64">
        <v>9</v>
      </c>
    </row>
    <row r="47" spans="3:12" ht="17.25" customHeight="1" x14ac:dyDescent="0.2">
      <c r="C47" s="96" t="s">
        <v>103</v>
      </c>
      <c r="D47" s="97">
        <v>118</v>
      </c>
      <c r="E47" s="64">
        <v>102</v>
      </c>
      <c r="F47" s="64">
        <v>16</v>
      </c>
      <c r="G47" s="98">
        <v>132</v>
      </c>
      <c r="H47" s="64">
        <v>128</v>
      </c>
      <c r="I47" s="64">
        <v>4</v>
      </c>
      <c r="J47" s="98">
        <v>136</v>
      </c>
      <c r="K47" s="64">
        <v>130</v>
      </c>
      <c r="L47" s="64">
        <v>6</v>
      </c>
    </row>
    <row r="48" spans="3:12" ht="17.25" customHeight="1" x14ac:dyDescent="0.2">
      <c r="C48" s="96"/>
      <c r="D48" s="97"/>
      <c r="E48" s="64"/>
      <c r="F48" s="64"/>
      <c r="G48" s="98"/>
      <c r="H48" s="64"/>
      <c r="I48" s="64"/>
      <c r="J48" s="98"/>
      <c r="K48" s="64"/>
      <c r="L48" s="64"/>
    </row>
    <row r="49" spans="2:13" ht="17.25" customHeight="1" x14ac:dyDescent="0.2">
      <c r="C49" s="96" t="s">
        <v>104</v>
      </c>
      <c r="D49" s="97">
        <v>392</v>
      </c>
      <c r="E49" s="64">
        <v>341</v>
      </c>
      <c r="F49" s="64">
        <v>51</v>
      </c>
      <c r="G49" s="98">
        <v>395</v>
      </c>
      <c r="H49" s="64">
        <v>371</v>
      </c>
      <c r="I49" s="64">
        <v>24</v>
      </c>
      <c r="J49" s="98">
        <v>380</v>
      </c>
      <c r="K49" s="64">
        <v>340</v>
      </c>
      <c r="L49" s="64">
        <v>40</v>
      </c>
    </row>
    <row r="50" spans="2:13" ht="17.25" customHeight="1" x14ac:dyDescent="0.2">
      <c r="C50" s="99" t="s">
        <v>105</v>
      </c>
      <c r="D50" s="97">
        <v>47</v>
      </c>
      <c r="E50" s="64">
        <v>6</v>
      </c>
      <c r="F50" s="64">
        <v>41</v>
      </c>
      <c r="G50" s="98">
        <v>60</v>
      </c>
      <c r="H50" s="64">
        <v>18</v>
      </c>
      <c r="I50" s="64">
        <v>42</v>
      </c>
      <c r="J50" s="98">
        <v>60</v>
      </c>
      <c r="K50" s="64">
        <v>16</v>
      </c>
      <c r="L50" s="64">
        <v>44</v>
      </c>
    </row>
    <row r="51" spans="2:13" ht="17.25" customHeight="1" x14ac:dyDescent="0.2">
      <c r="C51" s="96" t="s">
        <v>106</v>
      </c>
      <c r="D51" s="97">
        <v>149</v>
      </c>
      <c r="E51" s="64">
        <v>144</v>
      </c>
      <c r="F51" s="64">
        <v>5</v>
      </c>
      <c r="G51" s="98">
        <v>204</v>
      </c>
      <c r="H51" s="64">
        <v>198</v>
      </c>
      <c r="I51" s="64">
        <v>6</v>
      </c>
      <c r="J51" s="98">
        <v>139</v>
      </c>
      <c r="K51" s="64">
        <v>131</v>
      </c>
      <c r="L51" s="64">
        <v>8</v>
      </c>
    </row>
    <row r="52" spans="2:13" ht="17.25" customHeight="1" x14ac:dyDescent="0.2">
      <c r="C52" s="96"/>
      <c r="D52" s="97"/>
      <c r="E52" s="64"/>
      <c r="F52" s="64"/>
      <c r="G52" s="98"/>
      <c r="H52" s="64"/>
      <c r="I52" s="64"/>
      <c r="J52" s="56"/>
      <c r="K52" s="101"/>
      <c r="L52" s="64"/>
    </row>
    <row r="53" spans="2:13" ht="17.25" hidden="1" customHeight="1" x14ac:dyDescent="0.15">
      <c r="C53" s="102" t="s">
        <v>381</v>
      </c>
      <c r="D53" s="64"/>
      <c r="E53" s="64"/>
      <c r="F53" s="64">
        <v>0</v>
      </c>
      <c r="G53" s="63"/>
      <c r="H53" s="64"/>
      <c r="I53" s="64">
        <v>0</v>
      </c>
      <c r="J53" s="63"/>
      <c r="K53" s="64"/>
      <c r="L53" s="64"/>
    </row>
    <row r="54" spans="2:13" ht="17.25" customHeight="1" x14ac:dyDescent="0.2">
      <c r="C54" s="96" t="s">
        <v>22</v>
      </c>
      <c r="D54" s="103">
        <v>6194</v>
      </c>
      <c r="E54" s="64">
        <v>5942</v>
      </c>
      <c r="F54" s="103">
        <v>252</v>
      </c>
      <c r="G54" s="104">
        <v>5978</v>
      </c>
      <c r="H54" s="64">
        <v>5667</v>
      </c>
      <c r="I54" s="103">
        <v>311</v>
      </c>
      <c r="J54" s="104">
        <v>5445</v>
      </c>
      <c r="K54" s="64">
        <v>5248</v>
      </c>
      <c r="L54" s="64">
        <v>197</v>
      </c>
    </row>
    <row r="55" spans="2:13" ht="17.25" customHeight="1" x14ac:dyDescent="0.2">
      <c r="C55" s="96" t="s">
        <v>107</v>
      </c>
      <c r="D55" s="63">
        <v>0</v>
      </c>
      <c r="E55" s="64">
        <v>0</v>
      </c>
      <c r="F55" s="64">
        <v>0</v>
      </c>
      <c r="G55" s="63">
        <v>0</v>
      </c>
      <c r="H55" s="64">
        <v>0</v>
      </c>
      <c r="I55" s="64">
        <v>0</v>
      </c>
      <c r="J55" s="63">
        <v>0</v>
      </c>
      <c r="K55" s="64">
        <v>0</v>
      </c>
      <c r="L55" s="64">
        <v>0</v>
      </c>
    </row>
    <row r="56" spans="2:13" ht="17.25" customHeight="1" x14ac:dyDescent="0.2">
      <c r="C56" s="96" t="s">
        <v>108</v>
      </c>
      <c r="D56" s="63">
        <v>0</v>
      </c>
      <c r="E56" s="64">
        <v>0</v>
      </c>
      <c r="F56" s="64">
        <v>0</v>
      </c>
      <c r="G56" s="63">
        <v>0</v>
      </c>
      <c r="H56" s="64">
        <v>0</v>
      </c>
      <c r="I56" s="64">
        <v>0</v>
      </c>
      <c r="J56" s="63">
        <v>0</v>
      </c>
      <c r="K56" s="64">
        <v>0</v>
      </c>
      <c r="L56" s="64">
        <v>0</v>
      </c>
    </row>
    <row r="57" spans="2:13" ht="17.25" customHeight="1" x14ac:dyDescent="0.2">
      <c r="C57" s="96"/>
      <c r="D57" s="97"/>
      <c r="E57" s="105"/>
      <c r="F57" s="105"/>
      <c r="G57" s="98"/>
      <c r="H57" s="105"/>
      <c r="I57" s="105"/>
      <c r="J57" s="98"/>
      <c r="K57" s="105"/>
      <c r="L57" s="105"/>
    </row>
    <row r="58" spans="2:13" s="30" customFormat="1" ht="17.25" customHeight="1" x14ac:dyDescent="0.2">
      <c r="B58" s="86" t="s">
        <v>109</v>
      </c>
      <c r="C58" s="93"/>
      <c r="D58" s="106">
        <v>100</v>
      </c>
      <c r="E58" s="106">
        <v>96</v>
      </c>
      <c r="F58" s="106">
        <v>4</v>
      </c>
      <c r="G58" s="107">
        <v>66</v>
      </c>
      <c r="H58" s="106">
        <v>65</v>
      </c>
      <c r="I58" s="106">
        <v>1</v>
      </c>
      <c r="J58" s="107">
        <v>46</v>
      </c>
      <c r="K58" s="106">
        <v>44</v>
      </c>
      <c r="L58" s="106">
        <v>2</v>
      </c>
    </row>
    <row r="59" spans="2:13" ht="17.25" customHeight="1" x14ac:dyDescent="0.2">
      <c r="B59" s="28"/>
      <c r="C59" s="90"/>
      <c r="D59" s="97"/>
      <c r="E59" s="97"/>
      <c r="F59" s="97"/>
      <c r="G59" s="98"/>
      <c r="H59" s="97"/>
      <c r="I59" s="97"/>
      <c r="J59" s="98"/>
      <c r="K59" s="97"/>
      <c r="L59" s="97"/>
    </row>
    <row r="60" spans="2:13" ht="17.25" customHeight="1" x14ac:dyDescent="0.2">
      <c r="C60" s="96" t="s">
        <v>110</v>
      </c>
      <c r="D60" s="64">
        <v>0</v>
      </c>
      <c r="E60" s="64">
        <v>0</v>
      </c>
      <c r="F60" s="64">
        <v>0</v>
      </c>
      <c r="G60" s="63">
        <v>0</v>
      </c>
      <c r="H60" s="64">
        <v>0</v>
      </c>
      <c r="I60" s="64">
        <v>0</v>
      </c>
      <c r="J60" s="63">
        <v>0</v>
      </c>
      <c r="K60" s="64">
        <v>0</v>
      </c>
      <c r="L60" s="64">
        <v>0</v>
      </c>
    </row>
    <row r="61" spans="2:13" ht="17.25" customHeight="1" x14ac:dyDescent="0.2">
      <c r="C61" s="96" t="s">
        <v>111</v>
      </c>
      <c r="D61" s="97">
        <v>40</v>
      </c>
      <c r="E61" s="105">
        <v>39</v>
      </c>
      <c r="F61" s="105">
        <v>1</v>
      </c>
      <c r="G61" s="98">
        <v>24</v>
      </c>
      <c r="H61" s="105">
        <v>24</v>
      </c>
      <c r="I61" s="105">
        <v>0</v>
      </c>
      <c r="J61" s="98">
        <v>19</v>
      </c>
      <c r="K61" s="105">
        <v>19</v>
      </c>
      <c r="L61" s="64">
        <v>0</v>
      </c>
    </row>
    <row r="62" spans="2:13" ht="17.25" customHeight="1" x14ac:dyDescent="0.2">
      <c r="C62" s="96" t="s">
        <v>112</v>
      </c>
      <c r="D62" s="97">
        <v>55</v>
      </c>
      <c r="E62" s="64">
        <v>52</v>
      </c>
      <c r="F62" s="64">
        <v>3</v>
      </c>
      <c r="G62" s="98">
        <v>39</v>
      </c>
      <c r="H62" s="64">
        <v>38</v>
      </c>
      <c r="I62" s="64">
        <v>1</v>
      </c>
      <c r="J62" s="98">
        <v>23</v>
      </c>
      <c r="K62" s="64">
        <v>21</v>
      </c>
      <c r="L62" s="64">
        <v>2</v>
      </c>
    </row>
    <row r="63" spans="2:13" ht="17.25" customHeight="1" x14ac:dyDescent="0.2">
      <c r="C63" s="96"/>
      <c r="D63" s="97"/>
      <c r="E63" s="64"/>
      <c r="F63" s="103"/>
      <c r="G63" s="98"/>
      <c r="H63" s="64"/>
      <c r="I63" s="103"/>
      <c r="J63" s="98"/>
      <c r="K63" s="64"/>
      <c r="L63" s="64"/>
    </row>
    <row r="64" spans="2:13" ht="17.25" customHeight="1" x14ac:dyDescent="0.2">
      <c r="C64" s="96" t="s">
        <v>113</v>
      </c>
      <c r="D64" s="97">
        <v>3</v>
      </c>
      <c r="E64" s="64">
        <v>3</v>
      </c>
      <c r="F64" s="64">
        <v>0</v>
      </c>
      <c r="G64" s="98">
        <v>3</v>
      </c>
      <c r="H64" s="64">
        <v>3</v>
      </c>
      <c r="I64" s="64">
        <v>0</v>
      </c>
      <c r="J64" s="98">
        <v>3</v>
      </c>
      <c r="K64" s="64">
        <v>3</v>
      </c>
      <c r="L64" s="64">
        <v>0</v>
      </c>
      <c r="M64" s="29"/>
    </row>
    <row r="65" spans="1:12" ht="17.25" customHeight="1" x14ac:dyDescent="0.2">
      <c r="C65" s="96" t="s">
        <v>114</v>
      </c>
      <c r="D65" s="64">
        <v>2</v>
      </c>
      <c r="E65" s="64">
        <v>2</v>
      </c>
      <c r="F65" s="64">
        <v>0</v>
      </c>
      <c r="G65" s="63">
        <v>0</v>
      </c>
      <c r="H65" s="64">
        <v>0</v>
      </c>
      <c r="I65" s="64">
        <v>0</v>
      </c>
      <c r="J65" s="63">
        <v>1</v>
      </c>
      <c r="K65" s="64">
        <v>1</v>
      </c>
      <c r="L65" s="64">
        <v>0</v>
      </c>
    </row>
    <row r="66" spans="1:12" ht="17.25" customHeight="1" thickBot="1" x14ac:dyDescent="0.2">
      <c r="B66" s="46"/>
      <c r="C66" s="108"/>
      <c r="D66" s="46"/>
      <c r="E66" s="46"/>
      <c r="F66" s="46"/>
      <c r="G66" s="80"/>
      <c r="H66" s="46"/>
      <c r="I66" s="46"/>
      <c r="J66" s="80"/>
      <c r="K66" s="46"/>
      <c r="L66" s="46"/>
    </row>
    <row r="67" spans="1:12" ht="17.25" customHeight="1" x14ac:dyDescent="0.2">
      <c r="D67" s="27" t="s">
        <v>300</v>
      </c>
      <c r="E67" s="31"/>
      <c r="F67" s="28"/>
      <c r="J67" s="109"/>
    </row>
    <row r="68" spans="1:12" ht="17.25" customHeight="1" x14ac:dyDescent="0.2">
      <c r="A68" s="28"/>
      <c r="E68" s="31"/>
      <c r="F68" s="31"/>
    </row>
  </sheetData>
  <mergeCells count="4">
    <mergeCell ref="B6:L6"/>
    <mergeCell ref="D8:F8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X01-X02</vt:lpstr>
      <vt:lpstr>X03</vt:lpstr>
      <vt:lpstr>X04</vt:lpstr>
      <vt:lpstr>X05A</vt:lpstr>
      <vt:lpstr>X05B</vt:lpstr>
      <vt:lpstr>X06 </vt:lpstr>
      <vt:lpstr>X07</vt:lpstr>
      <vt:lpstr>X08</vt:lpstr>
      <vt:lpstr>X09 </vt:lpstr>
      <vt:lpstr>X06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'X06 '!Print_Area</vt:lpstr>
      <vt:lpstr>'X07'!Print_Area</vt:lpstr>
      <vt:lpstr>'X08'!Print_Area</vt:lpstr>
      <vt:lpstr>'X09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145939</cp:lastModifiedBy>
  <cp:lastPrinted>2023-12-30T01:06:14Z</cp:lastPrinted>
  <dcterms:created xsi:type="dcterms:W3CDTF">2013-11-13T00:06:49Z</dcterms:created>
  <dcterms:modified xsi:type="dcterms:W3CDTF">2024-02-28T10:35:56Z</dcterms:modified>
</cp:coreProperties>
</file>