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-1110" yWindow="300" windowWidth="15300" windowHeight="8820" tabRatio="993" firstSheet="6" activeTab="25"/>
  </bookViews>
  <sheets>
    <sheet name="B01" sheetId="54" r:id="rId1"/>
    <sheet name="B01続き" sheetId="55" r:id="rId2"/>
    <sheet name="B02" sheetId="56" r:id="rId3"/>
    <sheet name="B02続き " sheetId="96" r:id="rId4"/>
    <sheet name="B02続き（2）" sheetId="97" r:id="rId5"/>
    <sheet name="B03" sheetId="103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90" r:id="rId15"/>
    <sheet name="B08A続き" sheetId="91" r:id="rId16"/>
    <sheet name="B08B" sheetId="92" r:id="rId17"/>
    <sheet name="B08B続き" sheetId="99" r:id="rId18"/>
    <sheet name="B08C-B08D" sheetId="94" r:id="rId19"/>
    <sheet name="B09A" sheetId="78" r:id="rId20"/>
    <sheet name="B09B" sheetId="100" r:id="rId21"/>
    <sheet name="B09C" sheetId="101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20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20" hidden="1">#REF!</definedName>
    <definedName name="_Sort" hidden="1">#REF!</definedName>
    <definedName name="B02新" localSheetId="4" hidden="1">#REF!</definedName>
    <definedName name="B02新" localSheetId="5" hidden="1">#REF!</definedName>
    <definedName name="B02新" localSheetId="20" hidden="1">#REF!</definedName>
    <definedName name="B02新" hidden="1">#REF!</definedName>
    <definedName name="_xlnm.Print_Area" localSheetId="0">'B01'!$B$6:$K$76</definedName>
    <definedName name="_xlnm.Print_Area" localSheetId="1">B01続き!$C$3:$L$92</definedName>
    <definedName name="_xlnm.Print_Area" localSheetId="2">'B02'!$B$6:$I$77</definedName>
    <definedName name="_xlnm.Print_Area" localSheetId="3">'B02続き '!$B$6:$I$77</definedName>
    <definedName name="_xlnm.Print_Area" localSheetId="4">'B02続き（2）'!$B$6:$J$53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B08A!$B$6:$M$72</definedName>
    <definedName name="_xlnm.Print_Area" localSheetId="15">B08A続き!$B$6:$M$79</definedName>
    <definedName name="_xlnm.Print_Area" localSheetId="16">B08B!$B$6:$K$57</definedName>
    <definedName name="_xlnm.Print_Area" localSheetId="17">B08B続き!$B$6:$K$58</definedName>
    <definedName name="_xlnm.Print_Area" localSheetId="18">'B08C-B08D'!$B$6:$N$66</definedName>
    <definedName name="_xlnm.Print_Area" localSheetId="19">B09A!$B$6:$K$74</definedName>
    <definedName name="_xlnm.Print_Area" localSheetId="20">B09B!$B$6:$K$65</definedName>
    <definedName name="_xlnm.Print_Area" localSheetId="21">B09C!$B$6:$I$76</definedName>
    <definedName name="_xlnm.Print_Area" localSheetId="22">'B10A-B10B'!$B$6:$K$77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B11B!$B$6:$J$50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 localSheetId="20">#REF!</definedName>
    <definedName name="物件Ｈ１０_５月__List" localSheetId="21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D30" i="81" l="1"/>
  <c r="D31" i="81"/>
  <c r="D32" i="81"/>
  <c r="D33" i="81"/>
  <c r="D34" i="81"/>
  <c r="D35" i="81"/>
  <c r="D36" i="81"/>
  <c r="D37" i="81"/>
  <c r="D38" i="81"/>
  <c r="D28" i="81"/>
  <c r="K63" i="100" l="1"/>
  <c r="K62" i="100"/>
  <c r="K60" i="100"/>
  <c r="K59" i="100"/>
  <c r="K58" i="100"/>
  <c r="K57" i="100"/>
  <c r="K56" i="100"/>
  <c r="K55" i="100"/>
  <c r="K54" i="100"/>
  <c r="K53" i="100"/>
  <c r="K52" i="100"/>
  <c r="K51" i="100"/>
  <c r="K50" i="100"/>
  <c r="K49" i="100"/>
  <c r="K48" i="100"/>
  <c r="K47" i="100"/>
  <c r="K46" i="100"/>
  <c r="K45" i="100"/>
  <c r="K44" i="100"/>
  <c r="K43" i="100"/>
  <c r="K42" i="100"/>
  <c r="K41" i="100"/>
  <c r="K40" i="100"/>
  <c r="K39" i="100"/>
  <c r="K38" i="100"/>
  <c r="K37" i="100"/>
  <c r="K36" i="100"/>
  <c r="K35" i="100"/>
  <c r="K34" i="100"/>
  <c r="K33" i="100"/>
  <c r="K32" i="100"/>
  <c r="K31" i="100"/>
  <c r="K30" i="100"/>
  <c r="K29" i="100"/>
  <c r="K28" i="100"/>
  <c r="K27" i="100"/>
  <c r="K26" i="100"/>
  <c r="K25" i="100"/>
  <c r="K24" i="100"/>
  <c r="K23" i="100"/>
  <c r="K22" i="100"/>
  <c r="K21" i="100"/>
  <c r="K20" i="100"/>
  <c r="K19" i="100"/>
  <c r="K18" i="100"/>
  <c r="K17" i="100"/>
  <c r="K16" i="100"/>
  <c r="K15" i="100"/>
  <c r="K13" i="100"/>
  <c r="D21" i="94" l="1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62" i="55" l="1"/>
  <c r="I60" i="55"/>
  <c r="I59" i="55"/>
  <c r="I57" i="55"/>
  <c r="F57" i="55"/>
  <c r="I56" i="55"/>
  <c r="I55" i="55"/>
  <c r="I54" i="55"/>
  <c r="I53" i="55"/>
  <c r="I51" i="55"/>
  <c r="F51" i="55"/>
  <c r="I50" i="55"/>
  <c r="I49" i="55"/>
  <c r="I48" i="55"/>
  <c r="I47" i="55"/>
  <c r="I45" i="55"/>
  <c r="F45" i="55"/>
  <c r="I44" i="55"/>
  <c r="I43" i="55"/>
  <c r="I42" i="55"/>
  <c r="I41" i="55"/>
  <c r="I39" i="55"/>
  <c r="F39" i="55"/>
  <c r="I38" i="55"/>
  <c r="I37" i="55"/>
  <c r="I36" i="55"/>
  <c r="I35" i="55"/>
  <c r="I33" i="55"/>
  <c r="F33" i="55"/>
  <c r="I32" i="55"/>
  <c r="I31" i="55"/>
  <c r="I30" i="55"/>
  <c r="I29" i="55"/>
  <c r="I27" i="55"/>
  <c r="F27" i="55"/>
  <c r="I26" i="55"/>
  <c r="I25" i="55"/>
  <c r="I24" i="55"/>
  <c r="I23" i="55"/>
  <c r="I21" i="55"/>
  <c r="F21" i="55"/>
  <c r="I20" i="55"/>
  <c r="I19" i="55"/>
  <c r="I18" i="55"/>
  <c r="I17" i="55"/>
  <c r="I15" i="55"/>
  <c r="F15" i="55"/>
  <c r="I14" i="55"/>
  <c r="F14" i="55"/>
  <c r="I13" i="55"/>
  <c r="F13" i="55"/>
  <c r="I12" i="55"/>
  <c r="F12" i="55"/>
  <c r="I11" i="55"/>
  <c r="F11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<sst xmlns="http://schemas.openxmlformats.org/spreadsheetml/2006/main" count="2577" uniqueCount="1121">
  <si>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</si>
  <si>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</si>
  <si>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</si>
  <si>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</si>
  <si>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</si>
  <si>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</si>
  <si>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</si>
  <si>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</si>
  <si>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</si>
  <si>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</si>
  <si>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</si>
  <si>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</si>
  <si>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</si>
  <si>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</si>
  <si>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</si>
  <si>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</si>
  <si>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</si>
  <si>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</si>
  <si>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</si>
  <si>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</si>
  <si>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</si>
  <si>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</si>
  <si>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</si>
  <si>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</si>
  <si>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</si>
  <si>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</si>
  <si>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</si>
  <si>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</si>
  <si>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</si>
  <si>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</si>
  <si>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</si>
  <si>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</si>
  <si>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</si>
  <si>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</si>
  <si>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</si>
  <si>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</si>
  <si>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昭和60年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</si>
  <si>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</si>
  <si>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</si>
  <si>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</si>
  <si>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</si>
  <si>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</si>
  <si>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</si>
  <si>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</si>
  <si>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</si>
  <si>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</si>
  <si>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</si>
  <si>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</si>
  <si>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</si>
  <si>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</si>
  <si>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</si>
  <si>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</si>
  <si>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</si>
  <si>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</si>
  <si>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</si>
  <si>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</si>
  <si>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</si>
  <si>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</si>
  <si>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</si>
  <si>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</si>
  <si>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</si>
  <si>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</si>
  <si>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</si>
  <si>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</si>
  <si>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</si>
  <si>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</si>
  <si>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</si>
  <si>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</si>
  <si>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</si>
  <si>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</si>
  <si>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</si>
  <si>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</si>
  <si>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</si>
  <si>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</si>
  <si>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</si>
  <si>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</si>
  <si>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 xml:space="preserve"> 高校･</t>
  </si>
  <si>
    <t xml:space="preserve"> 短大･</t>
  </si>
  <si>
    <t>在学者</t>
  </si>
  <si>
    <t xml:space="preserve"> 未就学者</t>
  </si>
  <si>
    <t>旧中</t>
  </si>
  <si>
    <t>高専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</si>
  <si>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</si>
  <si>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</si>
  <si>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</si>
  <si>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</si>
  <si>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</si>
  <si>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</si>
  <si>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</si>
  <si>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</si>
  <si>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</si>
  <si>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</si>
  <si>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</si>
  <si>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</si>
  <si>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</si>
  <si>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</si>
  <si>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</si>
  <si>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</si>
  <si>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</si>
  <si>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</si>
  <si>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</si>
  <si>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</si>
  <si>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</si>
  <si>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</si>
  <si>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</si>
  <si>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</si>
  <si>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</si>
  <si>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</si>
  <si>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</si>
  <si>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</si>
  <si>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</si>
  <si>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</si>
  <si>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</si>
  <si>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</si>
  <si>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</si>
  <si>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注1）</t>
  </si>
  <si>
    <t xml:space="preserve">  注2）</t>
  </si>
  <si>
    <t>自然動態</t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</si>
  <si>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</si>
  <si>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</si>
  <si>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</si>
  <si>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</si>
  <si>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</si>
  <si>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</si>
  <si>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</si>
  <si>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</si>
  <si>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</si>
  <si>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</si>
  <si>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</si>
  <si>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</si>
  <si>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</si>
  <si>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</si>
  <si>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</si>
  <si>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</si>
  <si>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</si>
  <si>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</si>
  <si>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</si>
  <si>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</si>
  <si>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</si>
  <si>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</si>
  <si>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</si>
  <si>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</si>
  <si>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</si>
  <si>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</si>
  <si>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</si>
  <si>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</si>
  <si>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</si>
  <si>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</si>
  <si>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</si>
  <si>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</si>
  <si>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</si>
  <si>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</si>
  <si>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</si>
  <si>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</si>
  <si>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</si>
  <si>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</si>
  <si>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</si>
  <si>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</si>
  <si>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</si>
  <si>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</si>
  <si>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</si>
  <si>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</si>
  <si>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</si>
  <si>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</si>
  <si>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</si>
  <si>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</si>
  <si>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</si>
  <si>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</si>
  <si>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</si>
  <si>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</si>
  <si>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</si>
  <si>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</si>
  <si>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</si>
  <si>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</si>
  <si>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</si>
  <si>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</si>
  <si>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</si>
  <si>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</si>
  <si>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</si>
  <si>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</si>
  <si>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</si>
  <si>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</si>
  <si>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</si>
  <si>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</si>
  <si>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</si>
  <si>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</si>
  <si>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</si>
  <si>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</si>
  <si>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</si>
  <si>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</si>
  <si>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</si>
  <si>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</si>
  <si>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</si>
  <si>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</si>
  <si>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</si>
  <si>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</si>
  <si>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</si>
  <si>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</si>
  <si>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</si>
  <si>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</si>
  <si>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</si>
  <si>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</si>
  <si>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</si>
  <si>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</si>
  <si>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</si>
  <si>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</si>
  <si>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</si>
  <si>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</si>
  <si>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</si>
  <si>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</si>
  <si>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</si>
  <si>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</si>
  <si>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</si>
  <si>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</si>
  <si>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</si>
  <si>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</si>
  <si>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</si>
  <si>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</si>
  <si>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</si>
  <si>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</si>
  <si>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</si>
  <si>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</si>
  <si>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</si>
  <si>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</si>
  <si>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</si>
  <si>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</si>
  <si>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</si>
  <si>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</si>
  <si>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</si>
  <si>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</si>
  <si>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</si>
  <si>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</si>
  <si>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</si>
  <si>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</si>
  <si>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</si>
  <si>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</si>
  <si>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</si>
  <si>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</si>
  <si>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</si>
  <si>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</si>
  <si>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</si>
  <si>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</si>
  <si>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</si>
  <si>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</si>
  <si>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単位：世帯</t>
  </si>
  <si>
    <t xml:space="preserve">       核家族世帯</t>
  </si>
  <si>
    <t>親族世帯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</si>
  <si>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</si>
  <si>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</si>
  <si>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</si>
  <si>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</si>
  <si>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</si>
  <si>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</si>
  <si>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</si>
  <si>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</si>
  <si>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</si>
  <si>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</si>
  <si>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</si>
  <si>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</si>
  <si>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</si>
  <si>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</si>
  <si>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</si>
  <si>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</si>
  <si>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</si>
  <si>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</si>
  <si>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</si>
  <si>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</si>
  <si>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</si>
  <si>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</si>
  <si>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</si>
  <si>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</si>
  <si>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</si>
  <si>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</si>
  <si>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</si>
  <si>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</si>
  <si>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</si>
  <si>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</si>
  <si>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</si>
  <si>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</si>
  <si>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</si>
  <si>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</si>
  <si>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</si>
  <si>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</si>
  <si>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</si>
  <si>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</si>
  <si>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</si>
  <si>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</si>
  <si>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</si>
  <si>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</si>
  <si>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</si>
  <si>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</si>
  <si>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</si>
  <si>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</si>
  <si>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</si>
  <si>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</si>
  <si>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</si>
  <si>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</si>
  <si>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</si>
  <si>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</si>
  <si>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</si>
  <si>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</si>
  <si>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</si>
  <si>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</si>
  <si>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</si>
  <si>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</si>
  <si>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</si>
  <si>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</si>
  <si>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</si>
  <si>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</si>
  <si>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</si>
  <si>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</si>
  <si>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</si>
  <si>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</si>
  <si>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</si>
  <si>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</si>
  <si>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</si>
  <si>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</si>
  <si>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</si>
  <si>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</si>
  <si>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</si>
  <si>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</si>
  <si>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</si>
  <si>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</si>
  <si>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</si>
  <si>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</si>
  <si>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</si>
  <si>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</si>
  <si>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</si>
  <si>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</si>
  <si>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</si>
  <si>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</si>
  <si>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</si>
  <si>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</si>
  <si>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</si>
  <si>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</si>
  <si>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</si>
  <si>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</si>
  <si>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</si>
  <si>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</si>
  <si>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</si>
  <si>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</si>
  <si>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</si>
  <si>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</si>
  <si>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</si>
  <si>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</si>
  <si>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</si>
  <si>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</si>
  <si>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</si>
  <si>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</si>
  <si>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</si>
  <si>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</si>
  <si>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</si>
  <si>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</si>
  <si>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</si>
  <si>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</si>
  <si>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</si>
  <si>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</si>
  <si>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</si>
  <si>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</si>
  <si>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</si>
  <si>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</si>
  <si>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</si>
  <si>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</si>
  <si>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</si>
  <si>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</si>
  <si>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</si>
  <si>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</si>
  <si>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</si>
  <si>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</si>
  <si>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</si>
  <si>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</si>
  <si>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</si>
  <si>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</si>
  <si>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</si>
  <si>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</si>
  <si>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</si>
  <si>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</si>
  <si>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</si>
  <si>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</si>
  <si>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</si>
  <si>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</si>
  <si>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</si>
  <si>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</si>
  <si>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</si>
  <si>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</si>
  <si>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</si>
  <si>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</si>
  <si>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</si>
  <si>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</si>
  <si>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</si>
  <si>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</si>
  <si>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</si>
  <si>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</si>
  <si>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</si>
  <si>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</si>
  <si>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</si>
  <si>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</si>
  <si>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</si>
  <si>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</si>
  <si>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</si>
  <si>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</si>
  <si>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</si>
  <si>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</si>
  <si>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</si>
  <si>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</si>
  <si>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</si>
  <si>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</si>
  <si>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</si>
  <si>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</si>
  <si>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</si>
  <si>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</si>
  <si>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</si>
  <si>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</si>
  <si>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</si>
  <si>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</si>
  <si>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</si>
  <si>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</si>
  <si>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</si>
  <si>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</si>
  <si>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</si>
  <si>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</si>
  <si>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</si>
  <si>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</si>
  <si>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</si>
  <si>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</si>
  <si>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</si>
  <si>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</si>
  <si>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</si>
  <si>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</si>
  <si>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</si>
  <si>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</si>
  <si>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</si>
  <si>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</si>
  <si>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</si>
  <si>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</si>
  <si>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</si>
  <si>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</si>
  <si>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</si>
  <si>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</si>
  <si>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</si>
  <si>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</si>
  <si>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</si>
  <si>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</si>
  <si>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</si>
  <si>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</si>
  <si>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</si>
  <si>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</si>
  <si>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</si>
  <si>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</si>
  <si>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</si>
  <si>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</si>
  <si>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</si>
  <si>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</si>
  <si>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</si>
  <si>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</si>
  <si>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</si>
  <si>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</si>
  <si>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</si>
  <si>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</si>
  <si>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</si>
  <si>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</si>
  <si>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</si>
  <si>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</si>
  <si>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</si>
  <si>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</si>
  <si>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</si>
  <si>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</si>
  <si>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</si>
  <si>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</si>
  <si>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</si>
  <si>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</si>
  <si>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</si>
  <si>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</si>
  <si>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</si>
  <si>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</si>
  <si>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</si>
  <si>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</si>
  <si>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</si>
  <si>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</si>
  <si>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</si>
  <si>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</si>
  <si>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</si>
  <si>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</si>
  <si>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</si>
  <si>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</si>
  <si>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</si>
  <si>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</si>
  <si>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</si>
  <si>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</si>
  <si>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</si>
  <si>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</si>
  <si>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</si>
  <si>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</si>
  <si>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</si>
  <si>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</si>
  <si>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</si>
  <si>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</si>
  <si>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</si>
  <si>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</si>
  <si>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</si>
  <si>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</si>
  <si>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</si>
  <si>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</si>
  <si>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</si>
  <si>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</si>
  <si>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</si>
  <si>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</si>
  <si>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</si>
  <si>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</si>
  <si>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</si>
  <si>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</si>
  <si>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</si>
  <si>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</si>
  <si>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</si>
  <si>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</si>
  <si>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</si>
  <si>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</si>
  <si>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</si>
  <si>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</si>
  <si>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</si>
  <si>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</si>
  <si>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</si>
  <si>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</si>
  <si>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</si>
  <si>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</si>
  <si>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</si>
  <si>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</si>
  <si>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</si>
  <si>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</si>
  <si>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</si>
  <si>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</si>
  <si>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</si>
  <si>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</si>
  <si>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</si>
  <si>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</si>
  <si>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</si>
  <si>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</si>
  <si>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</si>
  <si>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</si>
  <si>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</si>
  <si>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</si>
  <si>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</si>
  <si>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</si>
  <si>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</si>
  <si>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</si>
  <si>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</si>
  <si>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</si>
  <si>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</si>
  <si>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</si>
  <si>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</si>
  <si>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</si>
  <si>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</si>
  <si>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</si>
  <si>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</si>
  <si>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</si>
  <si>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</si>
  <si>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</si>
  <si>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</si>
  <si>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</si>
  <si>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</si>
  <si>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</si>
  <si>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</si>
  <si>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</si>
  <si>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</si>
  <si>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</si>
  <si>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</si>
  <si>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</si>
  <si>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</si>
  <si>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</si>
  <si>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</si>
  <si>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</si>
  <si>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</si>
  <si>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</si>
  <si>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</si>
  <si>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</si>
  <si>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</si>
  <si>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</si>
  <si>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</si>
  <si>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</si>
  <si>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</si>
  <si>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</si>
  <si>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</si>
  <si>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</si>
  <si>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</si>
  <si>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</si>
  <si>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</si>
  <si>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</si>
  <si>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</si>
  <si>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</si>
  <si>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</si>
  <si>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</si>
  <si>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</si>
  <si>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</si>
  <si>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</si>
  <si>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</si>
  <si>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</si>
  <si>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</si>
  <si>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</si>
  <si>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</si>
  <si>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</si>
  <si>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</si>
  <si>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</si>
  <si>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</si>
  <si>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</si>
  <si>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</si>
  <si>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</si>
  <si>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</si>
  <si>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</si>
  <si>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</si>
  <si>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</si>
  <si>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</si>
  <si>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</si>
  <si>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</si>
  <si>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</si>
  <si>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</si>
  <si>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</si>
  <si>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</si>
  <si>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</si>
  <si>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</si>
  <si>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</si>
  <si>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</si>
  <si>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</si>
  <si>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</si>
  <si>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</si>
  <si>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</si>
  <si>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</si>
  <si>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</si>
  <si>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</si>
  <si>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</si>
  <si>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</si>
  <si>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</si>
  <si>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</si>
  <si>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</si>
  <si>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</si>
  <si>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</si>
  <si>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</si>
  <si>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</si>
  <si>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</si>
  <si>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</si>
  <si>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</si>
  <si>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</si>
  <si>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</si>
  <si>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</si>
  <si>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</si>
  <si>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</si>
  <si>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</si>
  <si>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</si>
  <si>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</si>
  <si>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</si>
  <si>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</si>
  <si>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</si>
  <si>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</si>
  <si>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</si>
  <si>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</si>
  <si>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</si>
  <si>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</si>
  <si>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</si>
  <si>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</si>
  <si>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</si>
  <si>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</si>
  <si>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</si>
  <si>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</si>
  <si>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</si>
  <si>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</si>
  <si>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</si>
  <si>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</si>
  <si>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</si>
  <si>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</si>
  <si>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</si>
  <si>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</si>
  <si>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</si>
  <si>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</si>
  <si>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</si>
  <si>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</si>
  <si>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</si>
  <si>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</si>
  <si>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</si>
  <si>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</si>
  <si>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</si>
  <si>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</si>
  <si>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</si>
  <si>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</si>
  <si>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</si>
  <si>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</si>
  <si>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</si>
  <si>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</si>
  <si>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</si>
  <si>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</si>
  <si>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</si>
  <si>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</si>
  <si>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</si>
  <si>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</si>
  <si>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</si>
  <si>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</si>
  <si>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平成17年</t>
  </si>
  <si>
    <t>2010</t>
  </si>
  <si>
    <t>平成22年</t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</si>
  <si>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</si>
  <si>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</si>
  <si>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</si>
  <si>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</si>
  <si>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</si>
  <si>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</si>
  <si>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</si>
  <si>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</si>
  <si>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</si>
  <si>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</si>
  <si>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</si>
  <si>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</si>
  <si>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</si>
  <si>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</si>
  <si>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</si>
  <si>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</si>
  <si>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</si>
  <si>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</si>
  <si>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</si>
  <si>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</si>
  <si>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</si>
  <si>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</si>
  <si>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</si>
  <si>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</si>
  <si>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</si>
  <si>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</si>
  <si>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</si>
  <si>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</si>
  <si>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</si>
  <si>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</si>
  <si>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</si>
  <si>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</si>
  <si>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</si>
  <si>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</si>
  <si>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</si>
  <si>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</si>
  <si>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</si>
  <si>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</si>
  <si>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</si>
  <si>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</si>
  <si>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</si>
  <si>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</si>
  <si>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</si>
  <si>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</si>
  <si>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</si>
  <si>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</si>
  <si>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</si>
  <si>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</si>
  <si>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</si>
  <si>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</si>
  <si>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</si>
  <si>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</si>
  <si>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</si>
  <si>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</si>
  <si>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</si>
  <si>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</si>
  <si>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</si>
  <si>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</si>
  <si>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</si>
  <si>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</si>
  <si>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</si>
  <si>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</si>
  <si>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</si>
  <si>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</si>
  <si>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</si>
  <si>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</si>
  <si>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</si>
  <si>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</si>
  <si>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</si>
  <si>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</si>
  <si>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</si>
  <si>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</si>
  <si>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</si>
  <si>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</si>
  <si>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</si>
  <si>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</si>
  <si>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</si>
  <si>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</si>
  <si>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</si>
  <si>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</si>
  <si>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</si>
  <si>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</si>
  <si>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</si>
  <si>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</si>
  <si>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</si>
  <si>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</si>
  <si>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</si>
  <si>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</si>
  <si>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</si>
  <si>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</si>
  <si>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</si>
  <si>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</si>
  <si>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</si>
  <si>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</si>
  <si>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</si>
  <si>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</si>
  <si>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</si>
  <si>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</si>
  <si>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</si>
  <si>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</si>
  <si>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</si>
  <si>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</si>
  <si>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</si>
  <si>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</si>
  <si>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</si>
  <si>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</si>
  <si>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</si>
  <si>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>北 山 村</t>
    <phoneticPr fontId="2"/>
  </si>
  <si>
    <t xml:space="preserve"> 南部川村</t>
    <phoneticPr fontId="6"/>
  </si>
  <si>
    <t xml:space="preserve"> 南 部 町</t>
    <phoneticPr fontId="6"/>
  </si>
  <si>
    <t xml:space="preserve"> 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</si>
  <si>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</si>
  <si>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</si>
  <si>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　</t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</si>
  <si>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</si>
  <si>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</si>
  <si>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</si>
  <si>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</si>
  <si>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</si>
  <si>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</si>
  <si>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</si>
  <si>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</si>
  <si>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</si>
  <si>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</si>
  <si>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</si>
  <si>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</si>
  <si>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</si>
  <si>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</si>
  <si>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</si>
  <si>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</si>
  <si>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</si>
  <si>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</si>
  <si>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</si>
  <si>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</si>
  <si>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</si>
  <si>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</si>
  <si>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</si>
  <si>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</si>
  <si>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</si>
  <si>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</si>
  <si>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</si>
  <si>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</si>
  <si>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</si>
  <si>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</si>
  <si>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</si>
  <si>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</si>
  <si>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</si>
  <si>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</si>
  <si>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</si>
  <si>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</si>
  <si>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</si>
  <si>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</si>
  <si>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</si>
  <si>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</si>
  <si>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</si>
  <si>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</si>
  <si>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</si>
  <si>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</si>
  <si>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</si>
  <si>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</si>
  <si>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</si>
  <si>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</si>
  <si>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</si>
  <si>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</si>
  <si>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</si>
  <si>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</si>
  <si>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</si>
  <si>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</si>
  <si>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</si>
  <si>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</si>
  <si>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</si>
  <si>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</si>
  <si>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</si>
  <si>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</si>
  <si>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</si>
  <si>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</si>
  <si>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</si>
  <si>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</si>
  <si>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</si>
  <si>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</si>
  <si>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</si>
  <si>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</si>
  <si>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</si>
  <si>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</si>
  <si>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</si>
  <si>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</si>
  <si>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</si>
  <si>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</si>
  <si>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</si>
  <si>
    <t xml:space="preserve"> 総  数</t>
    <phoneticPr fontId="2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</si>
  <si>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</si>
  <si>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</si>
  <si>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</si>
  <si>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</si>
  <si>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</si>
  <si>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</si>
  <si>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</si>
  <si>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</si>
  <si>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</si>
  <si>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</si>
  <si>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</si>
  <si>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</si>
  <si>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</si>
  <si>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</si>
  <si>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</si>
  <si>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</si>
  <si>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</si>
  <si>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</si>
  <si>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</si>
  <si>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</si>
  <si>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</si>
  <si>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</si>
  <si>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</si>
  <si>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</si>
  <si>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</si>
  <si>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</si>
  <si>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</si>
  <si>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</si>
  <si>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</si>
  <si>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</si>
  <si>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 xml:space="preserve">  国勢調査及び推計人口(10月 1日現在)</t>
    <phoneticPr fontId="6"/>
  </si>
  <si>
    <t>平成30年(2018年)</t>
    <rPh sb="0" eb="2">
      <t>ヘイセイ</t>
    </rPh>
    <rPh sb="4" eb="5">
      <t>ネン</t>
    </rPh>
    <rPh sb="10" eb="11">
      <t>ネン</t>
    </rPh>
    <phoneticPr fontId="2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</si>
  <si>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</si>
  <si>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</si>
  <si>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</si>
  <si>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増加数</t>
    <phoneticPr fontId="2"/>
  </si>
  <si>
    <t>自然</t>
    <phoneticPr fontId="2"/>
  </si>
  <si>
    <t>増加数</t>
    <phoneticPr fontId="2"/>
  </si>
  <si>
    <t>Ｂ．市町村別人口動態</t>
    <phoneticPr fontId="2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</si>
  <si>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</si>
  <si>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</si>
  <si>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</si>
  <si>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</si>
  <si>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</si>
  <si>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</si>
  <si>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</si>
  <si>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</si>
  <si>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</si>
  <si>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</si>
  <si>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</si>
  <si>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Ｂ-03 市町村別住民基本台帳人口及び世帯数</t>
    <phoneticPr fontId="2"/>
  </si>
  <si>
    <t xml:space="preserve"> ( 1月1日現在 )</t>
    <phoneticPr fontId="2"/>
  </si>
  <si>
    <t>世帯数</t>
    <phoneticPr fontId="2"/>
  </si>
  <si>
    <t>人口</t>
    <phoneticPr fontId="2"/>
  </si>
  <si>
    <t>国勢調査</t>
    <rPh sb="0" eb="2">
      <t>コクセイ</t>
    </rPh>
    <rPh sb="2" eb="4">
      <t>チョウサ</t>
    </rPh>
    <phoneticPr fontId="2"/>
  </si>
  <si>
    <t>　　　      県調査統計課「県人口調査」</t>
    <phoneticPr fontId="2"/>
  </si>
  <si>
    <t>　０歳</t>
    <rPh sb="2" eb="3">
      <t>サイ</t>
    </rPh>
    <phoneticPr fontId="2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</si>
  <si>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</si>
  <si>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</si>
  <si>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</si>
  <si>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</si>
  <si>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</si>
  <si>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</si>
  <si>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</si>
  <si>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</si>
  <si>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</si>
  <si>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</si>
  <si>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</si>
  <si>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</si>
  <si>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 平成30年(2018年)</t>
    <rPh sb="1" eb="3">
      <t>ヘイセイ</t>
    </rPh>
    <rPh sb="5" eb="6">
      <t>ネン</t>
    </rPh>
    <rPh sb="11" eb="12">
      <t>ネン</t>
    </rPh>
    <phoneticPr fontId="2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</si>
  <si>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</si>
  <si>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</si>
  <si>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</si>
  <si>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</si>
  <si>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</si>
  <si>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 xml:space="preserve">   単位：人</t>
    <phoneticPr fontId="6"/>
  </si>
  <si>
    <t>国勢調査</t>
    <phoneticPr fontId="6"/>
  </si>
  <si>
    <t>社会増減数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</si>
  <si>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</si>
  <si>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</si>
  <si>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</si>
  <si>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</si>
  <si>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</si>
  <si>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</si>
  <si>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</si>
  <si>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(2019年)</t>
    <rPh sb="5" eb="6">
      <t>ネン</t>
    </rPh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</si>
  <si>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</si>
  <si>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</si>
  <si>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資料：県調査統計課「県人口調査」</t>
    <phoneticPr fontId="2"/>
  </si>
  <si>
    <t xml:space="preserve"> 単位：人</t>
    <phoneticPr fontId="6"/>
  </si>
  <si>
    <t>県内他市</t>
    <phoneticPr fontId="2"/>
  </si>
  <si>
    <t>他県・</t>
    <phoneticPr fontId="2"/>
  </si>
  <si>
    <t>県内他</t>
    <phoneticPr fontId="2"/>
  </si>
  <si>
    <t>町村から</t>
    <phoneticPr fontId="2"/>
  </si>
  <si>
    <t>国外から</t>
    <phoneticPr fontId="2"/>
  </si>
  <si>
    <t>市町村へ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</si>
  <si>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</si>
  <si>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</si>
  <si>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</si>
  <si>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</si>
  <si>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</si>
  <si>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</si>
  <si>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</si>
  <si>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</si>
  <si>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</si>
  <si>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</si>
  <si>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美 浜 町</t>
    <phoneticPr fontId="2"/>
  </si>
  <si>
    <t xml:space="preserve">  由 良 町</t>
    <phoneticPr fontId="2"/>
  </si>
  <si>
    <t xml:space="preserve">  印 南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</si>
  <si>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</si>
  <si>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</si>
  <si>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</si>
  <si>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</si>
  <si>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</si>
  <si>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</si>
  <si>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令和２年</t>
    <rPh sb="0" eb="2">
      <t>レイワ</t>
    </rPh>
    <rPh sb="3" eb="4">
      <t>ネン</t>
    </rPh>
    <phoneticPr fontId="2"/>
  </si>
  <si>
    <t xml:space="preserve"> 平成27年</t>
  </si>
  <si>
    <t>2015</t>
  </si>
  <si>
    <t>令和２年</t>
    <rPh sb="0" eb="2">
      <t>レイワ</t>
    </rPh>
    <phoneticPr fontId="2"/>
  </si>
  <si>
    <t>2020</t>
    <phoneticPr fontId="2"/>
  </si>
  <si>
    <t xml:space="preserve"> 平成７年</t>
    <phoneticPr fontId="2"/>
  </si>
  <si>
    <t xml:space="preserve"> 平成２年</t>
    <phoneticPr fontId="2"/>
  </si>
  <si>
    <t>（令和2年10月 1日現在）</t>
    <rPh sb="1" eb="3">
      <t>レイワ</t>
    </rPh>
    <phoneticPr fontId="6"/>
  </si>
  <si>
    <t>令和２年(2020年)</t>
    <rPh sb="0" eb="2">
      <t>レイワ</t>
    </rPh>
    <rPh sb="3" eb="4">
      <t>ネン</t>
    </rPh>
    <rPh sb="9" eb="10">
      <t>ネン</t>
    </rPh>
    <phoneticPr fontId="2"/>
  </si>
  <si>
    <t xml:space="preserve"> ７人以上</t>
    <phoneticPr fontId="2"/>
  </si>
  <si>
    <t>世帯員人員</t>
    <rPh sb="0" eb="3">
      <t>セタイイン</t>
    </rPh>
    <phoneticPr fontId="2"/>
  </si>
  <si>
    <t>令和 2年</t>
    <rPh sb="0" eb="1">
      <t>レイ</t>
    </rPh>
    <rPh sb="1" eb="2">
      <t>ワ</t>
    </rPh>
    <rPh sb="4" eb="5">
      <t>ネン</t>
    </rPh>
    <phoneticPr fontId="2"/>
  </si>
  <si>
    <t>(2020年)</t>
    <rPh sb="5" eb="6">
      <t>ネン</t>
    </rPh>
    <phoneticPr fontId="2"/>
  </si>
  <si>
    <t>令和元年(2019年)</t>
    <rPh sb="0" eb="2">
      <t>レイワ</t>
    </rPh>
    <rPh sb="2" eb="3">
      <t>モト</t>
    </rPh>
    <rPh sb="3" eb="4">
      <t>ネン</t>
    </rPh>
    <rPh sb="9" eb="10">
      <t>ネン</t>
    </rPh>
    <phoneticPr fontId="2"/>
  </si>
  <si>
    <t xml:space="preserve"> 令和元年(2019年)</t>
    <rPh sb="1" eb="3">
      <t>レイワ</t>
    </rPh>
    <rPh sb="3" eb="4">
      <t>モト</t>
    </rPh>
    <rPh sb="4" eb="5">
      <t>ネン</t>
    </rPh>
    <rPh sb="10" eb="11">
      <t>ネン</t>
    </rPh>
    <phoneticPr fontId="2"/>
  </si>
  <si>
    <t>　（令和2年10月 1日現在）</t>
    <rPh sb="2" eb="4">
      <t>レイワ</t>
    </rPh>
    <phoneticPr fontId="6"/>
  </si>
  <si>
    <t xml:space="preserve"> 65歳以上の世帯員のいる一般世帯</t>
    <rPh sb="7" eb="10">
      <t>セタイイン</t>
    </rPh>
    <phoneticPr fontId="2"/>
  </si>
  <si>
    <t xml:space="preserve"> 鉱  業  注1)</t>
    <rPh sb="7" eb="8">
      <t>チュウ</t>
    </rPh>
    <phoneticPr fontId="2"/>
  </si>
  <si>
    <t xml:space="preserve"> 運輸  注2)</t>
    <rPh sb="5" eb="6">
      <t>チュウ</t>
    </rPh>
    <phoneticPr fontId="2"/>
  </si>
  <si>
    <t xml:space="preserve"> 不動産業  注3)</t>
    <rPh sb="7" eb="8">
      <t>チュウ</t>
    </rPh>
    <phoneticPr fontId="2"/>
  </si>
  <si>
    <t xml:space="preserve"> 飲食店,宿泊  注4)</t>
    <rPh sb="1" eb="4">
      <t>インショクテン</t>
    </rPh>
    <rPh sb="5" eb="7">
      <t>シュクハク</t>
    </rPh>
    <rPh sb="9" eb="10">
      <t>チュウ</t>
    </rPh>
    <phoneticPr fontId="2"/>
  </si>
  <si>
    <t>(2021年)</t>
    <rPh sb="5" eb="6">
      <t>ネン</t>
    </rPh>
    <phoneticPr fontId="2"/>
  </si>
  <si>
    <t>(2022年)</t>
    <rPh sb="5" eb="6">
      <t>ネン</t>
    </rPh>
    <phoneticPr fontId="2"/>
  </si>
  <si>
    <t>令和 3年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</si>
  <si>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</si>
  <si>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</si>
  <si>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</si>
  <si>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令和３年(2021年)</t>
    <rPh sb="0" eb="2">
      <t>レイワ</t>
    </rPh>
    <rPh sb="3" eb="4">
      <t>ネン</t>
    </rPh>
    <rPh sb="9" eb="10">
      <t>ネン</t>
    </rPh>
    <phoneticPr fontId="2"/>
  </si>
  <si>
    <t>令和４年(2022年)</t>
    <rPh sb="0" eb="2">
      <t>レイワ</t>
    </rPh>
    <rPh sb="3" eb="4">
      <t>ネン</t>
    </rPh>
    <rPh sb="9" eb="10">
      <t>ネン</t>
    </rPh>
    <phoneticPr fontId="2"/>
  </si>
  <si>
    <t>令和 2年(2020年)</t>
    <rPh sb="0" eb="2">
      <t>レイワ</t>
    </rPh>
    <rPh sb="4" eb="5">
      <t>ネン</t>
    </rPh>
    <rPh sb="10" eb="11">
      <t>ネン</t>
    </rPh>
    <phoneticPr fontId="2"/>
  </si>
  <si>
    <t xml:space="preserve"> 令和 2年(2020年)</t>
    <rPh sb="1" eb="3">
      <t>レイワ</t>
    </rPh>
    <rPh sb="5" eb="6">
      <t>ネン</t>
    </rPh>
    <rPh sb="11" eb="12">
      <t>ネン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</si>
  <si>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</si>
  <si>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</si>
  <si>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</si>
  <si>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</si>
  <si>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Ｃ．市町村別転入転出者数</t>
    <phoneticPr fontId="6"/>
  </si>
  <si>
    <t>（令和3年10月～令和4年9月）</t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</si>
  <si>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</si>
  <si>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</si>
  <si>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</si>
  <si>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</si>
  <si>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</si>
  <si>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</si>
  <si>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</si>
  <si>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</si>
  <si>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</si>
  <si>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</si>
  <si>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美 浜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</si>
  <si>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</si>
  <si>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</si>
  <si>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</si>
  <si>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</si>
  <si>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</si>
  <si>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古座川町</t>
  </si>
  <si>
    <t xml:space="preserve">  北 山 村</t>
  </si>
  <si>
    <t xml:space="preserve">  串 本 町</t>
  </si>
  <si>
    <t>　令和 2年（2020年）</t>
    <rPh sb="1" eb="3">
      <t>レイワ</t>
    </rPh>
    <rPh sb="11" eb="12">
      <t>ネン</t>
    </rPh>
    <phoneticPr fontId="6"/>
  </si>
  <si>
    <t>令和2年</t>
    <rPh sb="0" eb="2">
      <t>レイワ</t>
    </rPh>
    <phoneticPr fontId="2"/>
  </si>
  <si>
    <t>令和2年</t>
    <rPh sb="0" eb="2">
      <t>レイワ</t>
    </rPh>
    <phoneticPr fontId="2"/>
  </si>
  <si>
    <t>　平成22年（2010年）</t>
    <rPh sb="11" eb="12">
      <t>ネン</t>
    </rPh>
    <phoneticPr fontId="2"/>
  </si>
  <si>
    <t xml:space="preserve">       住民基本台帳(住民登録)（3月末日現在）注）</t>
    <rPh sb="22" eb="24">
      <t>マツジツ</t>
    </rPh>
    <rPh sb="24" eb="26">
      <t>ゲンザイ</t>
    </rPh>
    <phoneticPr fontId="2"/>
  </si>
  <si>
    <t xml:space="preserve">   令和4年(2022年)</t>
    <rPh sb="3" eb="5">
      <t>レイワ</t>
    </rPh>
    <rPh sb="12" eb="13">
      <t>ネン</t>
    </rPh>
    <phoneticPr fontId="6"/>
  </si>
  <si>
    <t xml:space="preserve">   令和5年(2023年)</t>
    <rPh sb="3" eb="5">
      <t>レイワ</t>
    </rPh>
    <rPh sb="12" eb="13">
      <t>ネン</t>
    </rPh>
    <phoneticPr fontId="6"/>
  </si>
  <si>
    <t>…</t>
  </si>
  <si>
    <t>昭和49年(1974年)</t>
    <rPh sb="10" eb="11">
      <t>ネン</t>
    </rPh>
    <phoneticPr fontId="4"/>
  </si>
  <si>
    <t>昭和50年(1975年)</t>
    <rPh sb="10" eb="11">
      <t>ネン</t>
    </rPh>
    <phoneticPr fontId="4"/>
  </si>
  <si>
    <t>昭和51年(1976年)</t>
    <rPh sb="10" eb="11">
      <t>ネン</t>
    </rPh>
    <phoneticPr fontId="4"/>
  </si>
  <si>
    <t>昭和52年(1977年)</t>
    <rPh sb="10" eb="11">
      <t>ネン</t>
    </rPh>
    <phoneticPr fontId="4"/>
  </si>
  <si>
    <t>昭和53年(1978年)</t>
    <rPh sb="10" eb="11">
      <t>ネン</t>
    </rPh>
    <phoneticPr fontId="4"/>
  </si>
  <si>
    <t>昭和54年(1979年)</t>
    <rPh sb="10" eb="11">
      <t>ネン</t>
    </rPh>
    <phoneticPr fontId="4"/>
  </si>
  <si>
    <t>昭和55年(1980年)</t>
    <rPh sb="10" eb="11">
      <t>ネン</t>
    </rPh>
    <phoneticPr fontId="4"/>
  </si>
  <si>
    <t>昭和56年(1981年)</t>
    <rPh sb="10" eb="11">
      <t>ネン</t>
    </rPh>
    <phoneticPr fontId="4"/>
  </si>
  <si>
    <t>昭和57年(1982年)</t>
    <rPh sb="10" eb="11">
      <t>ネン</t>
    </rPh>
    <phoneticPr fontId="4"/>
  </si>
  <si>
    <t>昭和58年(1983年)</t>
    <rPh sb="10" eb="11">
      <t>ネン</t>
    </rPh>
    <phoneticPr fontId="4"/>
  </si>
  <si>
    <t>昭和59年(1984年)</t>
    <rPh sb="10" eb="11">
      <t>ネン</t>
    </rPh>
    <phoneticPr fontId="4"/>
  </si>
  <si>
    <t>昭和60年(1985年)</t>
    <rPh sb="10" eb="11">
      <t>ネン</t>
    </rPh>
    <phoneticPr fontId="4"/>
  </si>
  <si>
    <t>昭和61年(1986年)</t>
    <rPh sb="10" eb="11">
      <t>ネン</t>
    </rPh>
    <phoneticPr fontId="4"/>
  </si>
  <si>
    <t>昭和62年(1987年)</t>
    <rPh sb="10" eb="11">
      <t>ネン</t>
    </rPh>
    <phoneticPr fontId="4"/>
  </si>
  <si>
    <t>昭和63年(1988年)</t>
    <rPh sb="10" eb="11">
      <t>ネン</t>
    </rPh>
    <phoneticPr fontId="4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</si>
  <si>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4"/>
  </si>
  <si>
    <t>令和 3年(2021年)</t>
    <rPh sb="0" eb="2">
      <t>レイワ</t>
    </rPh>
    <rPh sb="4" eb="5">
      <t>ネン</t>
    </rPh>
    <rPh sb="10" eb="11">
      <t>ネン</t>
    </rPh>
    <phoneticPr fontId="2"/>
  </si>
  <si>
    <t>2021年 1月</t>
  </si>
  <si>
    <t>2021年 2月</t>
  </si>
  <si>
    <t>2021年 3月</t>
  </si>
  <si>
    <t>2021年 4月</t>
  </si>
  <si>
    <t>2021年 5月</t>
  </si>
  <si>
    <t>2021年 6月</t>
  </si>
  <si>
    <t>2021年 8月</t>
  </si>
  <si>
    <t>2021年 9月</t>
  </si>
  <si>
    <t>2021年 7月</t>
  </si>
  <si>
    <t>平成29年(2017年)</t>
    <rPh sb="0" eb="2">
      <t>ヘイセイ</t>
    </rPh>
    <rPh sb="4" eb="5">
      <t>ネン</t>
    </rPh>
    <rPh sb="10" eb="11">
      <t>ネン</t>
    </rPh>
    <phoneticPr fontId="4"/>
  </si>
  <si>
    <t>平成30年(2018年)</t>
    <rPh sb="0" eb="2">
      <t>ヘイセイ</t>
    </rPh>
    <rPh sb="4" eb="5">
      <t>ネン</t>
    </rPh>
    <rPh sb="10" eb="11">
      <t>ネン</t>
    </rPh>
    <phoneticPr fontId="4"/>
  </si>
  <si>
    <t xml:space="preserve">- </t>
  </si>
  <si>
    <t xml:space="preserve"> 令和 3年(2021年)</t>
    <rPh sb="1" eb="3">
      <t>レイワ</t>
    </rPh>
    <rPh sb="5" eb="6">
      <t>ネン</t>
    </rPh>
    <rPh sb="11" eb="12">
      <t>ネン</t>
    </rPh>
    <phoneticPr fontId="2"/>
  </si>
  <si>
    <t>令和５年(2023年)</t>
    <rPh sb="0" eb="2">
      <t>レイワ</t>
    </rPh>
    <rPh sb="3" eb="4">
      <t>ネン</t>
    </rPh>
    <rPh sb="9" eb="10">
      <t>ネン</t>
    </rPh>
    <phoneticPr fontId="2"/>
  </si>
  <si>
    <t>　　　県調査統計課「県人口調査」</t>
    <phoneticPr fontId="2"/>
  </si>
  <si>
    <t>令和５年</t>
    <rPh sb="0" eb="2">
      <t>レイワ</t>
    </rPh>
    <rPh sb="3" eb="4">
      <t>ネン</t>
    </rPh>
    <phoneticPr fontId="2"/>
  </si>
  <si>
    <t>令和 5年</t>
    <rPh sb="0" eb="1">
      <t>レイ</t>
    </rPh>
    <rPh sb="1" eb="2">
      <t>ワ</t>
    </rPh>
    <rPh sb="4" eb="5">
      <t>ネン</t>
    </rPh>
    <phoneticPr fontId="2"/>
  </si>
  <si>
    <t>(2023年)</t>
    <rPh sb="5" eb="6">
      <t>ネン</t>
    </rPh>
    <phoneticPr fontId="2"/>
  </si>
  <si>
    <t>2020.10</t>
  </si>
  <si>
    <t>2021.10</t>
  </si>
  <si>
    <t>～2021. 9</t>
  </si>
  <si>
    <t>～2022. 9</t>
  </si>
  <si>
    <t>2022.10</t>
    <phoneticPr fontId="2"/>
  </si>
  <si>
    <t>～2023. 9</t>
    <phoneticPr fontId="2"/>
  </si>
  <si>
    <t>（令和4年10月～令和5年9月）</t>
    <phoneticPr fontId="2"/>
  </si>
  <si>
    <t>-</t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</si>
  <si>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（令和2年10月 1日現在）</t>
    </r>
    <rPh sb="21" eb="23">
      <t>レイワ</t>
    </rPh>
    <phoneticPr fontId="6"/>
  </si>
  <si>
    <r>
      <t>Ｃ．家族類型別一般世帯数</t>
    </r>
    <r>
      <rPr>
        <sz val="14"/>
        <rFont val="ＭＳ 明朝"/>
        <family val="1"/>
        <charset val="128"/>
      </rPr>
      <t>（令和2年10月 1日現在）</t>
    </r>
    <rPh sb="13" eb="15">
      <t>レイワ</t>
    </rPh>
    <phoneticPr fontId="2"/>
  </si>
  <si>
    <r>
      <t>Ｂ．世帯人員別一般世帯数</t>
    </r>
    <r>
      <rPr>
        <sz val="14"/>
        <rFont val="ＭＳ 明朝"/>
        <family val="1"/>
        <charset val="128"/>
      </rPr>
      <t>（令和2年10月 1日現在）</t>
    </r>
    <rPh sb="13" eb="15">
      <t>レイワ</t>
    </rPh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</si>
  <si>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(令和2年10月１日現在)</t>
    </r>
    <rPh sb="16" eb="18">
      <t>レイワ</t>
    </rPh>
    <phoneticPr fontId="6"/>
  </si>
  <si>
    <r>
      <t>Ｄ．市町村別流入人口</t>
    </r>
    <r>
      <rPr>
        <sz val="14"/>
        <rFont val="ＭＳ 明朝"/>
        <family val="1"/>
        <charset val="128"/>
      </rPr>
      <t>（令和2年10月 1日現在）</t>
    </r>
    <rPh sb="11" eb="13">
      <t>レイワ</t>
    </rPh>
    <phoneticPr fontId="6"/>
  </si>
  <si>
    <r>
      <t>Ｃ．市町村別流出人口</t>
    </r>
    <r>
      <rPr>
        <sz val="14"/>
        <rFont val="ＭＳ 明朝"/>
        <family val="1"/>
        <charset val="128"/>
      </rPr>
      <t>(令和2年10月 1日現在）</t>
    </r>
    <rPh sb="11" eb="13">
      <t>レイワ</t>
    </rPh>
    <phoneticPr fontId="6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</si>
  <si>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</si>
  <si>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（令和2年10月 1日現在）</t>
    </r>
    <rPh sb="15" eb="17">
      <t>ダンジョ</t>
    </rPh>
    <rPh sb="21" eb="22">
      <t>ツヅ</t>
    </rPh>
    <rPh sb="25" eb="27">
      <t>レイワ</t>
    </rPh>
    <phoneticPr fontId="6"/>
  </si>
  <si>
    <r>
      <t>Ｃ．市町村，年齢（５歳階級），男女別人口</t>
    </r>
    <r>
      <rPr>
        <sz val="14"/>
        <rFont val="ＭＳ 明朝"/>
        <family val="1"/>
        <charset val="128"/>
      </rPr>
      <t>（令和2年10月 1日現在）</t>
    </r>
    <rPh sb="15" eb="17">
      <t>ダンジョ</t>
    </rPh>
    <rPh sb="21" eb="23">
      <t>レイワ</t>
    </rPh>
    <phoneticPr fontId="6"/>
  </si>
  <si>
    <r>
      <t>Ｂ．年齢（各歳），男女別人口</t>
    </r>
    <r>
      <rPr>
        <sz val="14"/>
        <rFont val="ＭＳ 明朝"/>
        <family val="1"/>
        <charset val="128"/>
      </rPr>
      <t>（令和2年10月 1日現在）</t>
    </r>
    <rPh sb="15" eb="17">
      <t>レイワ</t>
    </rPh>
    <phoneticPr fontId="6"/>
  </si>
  <si>
    <t xml:space="preserve"> 製造業</t>
    <phoneticPr fontId="2"/>
  </si>
  <si>
    <t xml:space="preserve"> 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</si>
</sst>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#,##0;&quot;▲ &quot;#,##0"/>
    <numFmt numFmtId="183" formatCode="#,##0_ ;[Red]\-#,##0\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/>
    <xf numFmtId="0" fontId="27" fillId="4" borderId="0" applyNumberFormat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37" fontId="3" fillId="0" borderId="0" xfId="0" applyNumberFormat="1" applyFont="1" applyFill="1">
      <alignment vertical="center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>
      <alignment vertical="center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28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2" fontId="3" fillId="0" borderId="0" xfId="0" applyNumberFormat="1" applyFont="1" applyFill="1" applyBorder="1" applyAlignment="1">
      <alignment vertical="center"/>
    </xf>
    <xf numFmtId="182" fontId="3" fillId="0" borderId="0" xfId="45" applyNumberFormat="1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>
      <alignment vertical="center"/>
    </xf>
    <xf numFmtId="0" fontId="3" fillId="0" borderId="16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  <protection locked="0"/>
    </xf>
    <xf numFmtId="1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" fontId="3" fillId="0" borderId="10" xfId="0" applyNumberFormat="1" applyFont="1" applyFill="1" applyBorder="1" applyProtection="1">
      <alignment vertical="center"/>
    </xf>
    <xf numFmtId="0" fontId="3" fillId="0" borderId="14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5" fillId="0" borderId="10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0" fontId="3" fillId="0" borderId="10" xfId="0" applyFont="1" applyFill="1" applyBorder="1" applyAlignment="1">
      <alignment vertical="center" shrinkToFit="1"/>
    </xf>
    <xf numFmtId="0" fontId="3" fillId="0" borderId="23" xfId="0" applyFont="1" applyFill="1" applyBorder="1" applyAlignment="1" applyProtection="1">
      <alignment horizontal="center"/>
    </xf>
    <xf numFmtId="0" fontId="5" fillId="0" borderId="0" xfId="0" applyFont="1" applyFill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176" fontId="3" fillId="0" borderId="1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 applyProtection="1">
      <alignment vertical="center"/>
      <protection locked="0"/>
    </xf>
    <xf numFmtId="0" fontId="10" fillId="0" borderId="0" xfId="0" applyFont="1" applyFill="1">
      <alignment vertical="center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7" fillId="0" borderId="23" xfId="0" applyFont="1" applyFill="1" applyBorder="1" applyAlignment="1" applyProtection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 applyAlignment="1" applyProtection="1"/>
    <xf numFmtId="0" fontId="3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 shrinkToFit="1"/>
    </xf>
    <xf numFmtId="178" fontId="0" fillId="0" borderId="0" xfId="0" applyNumberFormat="1" applyFont="1" applyFill="1">
      <alignment vertical="center"/>
    </xf>
    <xf numFmtId="179" fontId="31" fillId="0" borderId="0" xfId="43" applyNumberFormat="1" applyFont="1" applyFill="1" applyBorder="1" applyAlignment="1">
      <alignment horizontal="right" vertical="top"/>
    </xf>
    <xf numFmtId="181" fontId="3" fillId="0" borderId="0" xfId="43" quotePrefix="1" applyNumberFormat="1" applyFont="1" applyFill="1" applyBorder="1" applyAlignment="1">
      <alignment horizontal="right" vertical="top"/>
    </xf>
    <xf numFmtId="177" fontId="3" fillId="0" borderId="11" xfId="43" quotePrefix="1" applyNumberFormat="1" applyFont="1" applyFill="1" applyBorder="1" applyAlignment="1">
      <alignment horizontal="right" vertical="top"/>
    </xf>
    <xf numFmtId="177" fontId="3" fillId="0" borderId="0" xfId="43" quotePrefix="1" applyNumberFormat="1" applyFont="1" applyFill="1" applyBorder="1" applyAlignment="1">
      <alignment horizontal="right" vertical="top"/>
    </xf>
    <xf numFmtId="0" fontId="3" fillId="0" borderId="12" xfId="0" applyFont="1" applyFill="1" applyBorder="1" applyAlignment="1" applyProtection="1">
      <alignment horizontal="center" shrinkToFit="1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33" applyNumberFormat="1" applyFont="1" applyFill="1" applyBorder="1" applyAlignment="1" applyProtection="1">
      <alignment horizontal="center"/>
    </xf>
    <xf numFmtId="0" fontId="5" fillId="0" borderId="0" xfId="0" applyFont="1" applyFill="1" applyBorder="1">
      <alignment vertical="center"/>
    </xf>
    <xf numFmtId="49" fontId="3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Protection="1">
      <alignment vertical="center"/>
    </xf>
    <xf numFmtId="37" fontId="5" fillId="0" borderId="0" xfId="0" applyNumberFormat="1" applyFont="1" applyFill="1" applyProtection="1">
      <alignment vertical="center"/>
    </xf>
    <xf numFmtId="37" fontId="3" fillId="0" borderId="11" xfId="0" applyNumberFormat="1" applyFont="1" applyFill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left" shrinkToFit="1"/>
    </xf>
    <xf numFmtId="37" fontId="3" fillId="0" borderId="11" xfId="0" applyNumberFormat="1" applyFont="1" applyFill="1" applyBorder="1" applyProtection="1">
      <alignment vertical="center"/>
      <protection locked="0"/>
    </xf>
    <xf numFmtId="37" fontId="3" fillId="0" borderId="0" xfId="0" applyNumberFormat="1" applyFont="1" applyFill="1" applyProtection="1">
      <alignment vertical="center"/>
    </xf>
    <xf numFmtId="0" fontId="3" fillId="0" borderId="0" xfId="0" applyFont="1" applyFill="1" applyBorder="1" applyAlignment="1" applyProtection="1">
      <alignment horizontal="left" shrinkToFit="1"/>
    </xf>
    <xf numFmtId="3" fontId="3" fillId="0" borderId="0" xfId="0" applyNumberFormat="1" applyFont="1" applyFill="1">
      <alignment vertical="center"/>
    </xf>
    <xf numFmtId="38" fontId="3" fillId="0" borderId="0" xfId="33" applyFont="1" applyFill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 applyProtection="1">
      <alignment horizontal="center" shrinkToFit="1"/>
    </xf>
    <xf numFmtId="3" fontId="5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37" fontId="3" fillId="0" borderId="11" xfId="0" applyNumberFormat="1" applyFont="1" applyFill="1" applyBorder="1" applyProtection="1">
      <alignment vertical="center"/>
    </xf>
    <xf numFmtId="3" fontId="3" fillId="0" borderId="0" xfId="0" applyNumberFormat="1" applyFont="1" applyFill="1" applyProtection="1">
      <alignment vertical="center"/>
      <protection locked="0"/>
    </xf>
    <xf numFmtId="0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5" fillId="0" borderId="10" xfId="0" applyFont="1" applyFill="1" applyBorder="1" applyAlignment="1" applyProtection="1"/>
    <xf numFmtId="3" fontId="5" fillId="0" borderId="11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Alignment="1" applyProtection="1">
      <alignment horizontal="right" vertical="center"/>
    </xf>
    <xf numFmtId="37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NumberFormat="1" applyFont="1" applyFill="1" applyAlignment="1" applyProtection="1">
      <alignment horizontal="right" vertical="center"/>
      <protection locked="0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3" xfId="0" applyFont="1" applyFill="1" applyBorder="1" applyAlignment="1" applyProtection="1">
      <alignment horizontal="left"/>
    </xf>
    <xf numFmtId="180" fontId="3" fillId="0" borderId="11" xfId="0" applyNumberFormat="1" applyFont="1" applyFill="1" applyBorder="1" applyAlignment="1">
      <alignment horizontal="center" shrinkToFit="1"/>
    </xf>
    <xf numFmtId="180" fontId="3" fillId="0" borderId="12" xfId="0" applyNumberFormat="1" applyFont="1" applyFill="1" applyBorder="1" applyAlignment="1" applyProtection="1">
      <alignment horizontal="center"/>
    </xf>
    <xf numFmtId="2" fontId="5" fillId="0" borderId="0" xfId="33" applyNumberFormat="1" applyFont="1" applyFill="1" applyAlignment="1" applyProtection="1">
      <alignment horizontal="right" vertical="center"/>
    </xf>
    <xf numFmtId="37" fontId="5" fillId="0" borderId="0" xfId="0" applyNumberFormat="1" applyFont="1" applyFill="1" applyAlignment="1" applyProtection="1">
      <alignment horizontal="right" vertical="center"/>
    </xf>
    <xf numFmtId="3" fontId="3" fillId="0" borderId="11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horizontal="right" vertical="center"/>
    </xf>
    <xf numFmtId="37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shrinkToFit="1"/>
    </xf>
    <xf numFmtId="0" fontId="0" fillId="0" borderId="10" xfId="0" applyFont="1" applyFill="1" applyBorder="1" applyAlignment="1"/>
    <xf numFmtId="41" fontId="5" fillId="0" borderId="11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26" xfId="0" applyFont="1" applyFill="1" applyBorder="1">
      <alignment vertical="center"/>
    </xf>
    <xf numFmtId="0" fontId="3" fillId="0" borderId="25" xfId="0" applyFont="1" applyFill="1" applyBorder="1" applyAlignment="1" applyProtection="1">
      <alignment horizontal="left"/>
    </xf>
    <xf numFmtId="37" fontId="3" fillId="0" borderId="23" xfId="0" applyNumberFormat="1" applyFont="1" applyFill="1" applyBorder="1">
      <alignment vertical="center"/>
    </xf>
    <xf numFmtId="37" fontId="5" fillId="0" borderId="23" xfId="0" applyNumberFormat="1" applyFont="1" applyFill="1" applyBorder="1" applyAlignment="1">
      <alignment horizontal="right"/>
    </xf>
    <xf numFmtId="37" fontId="3" fillId="0" borderId="23" xfId="0" applyNumberFormat="1" applyFont="1" applyFill="1" applyBorder="1" applyAlignment="1">
      <alignment horizontal="right" vertical="center"/>
    </xf>
    <xf numFmtId="37" fontId="3" fillId="0" borderId="0" xfId="43" applyNumberFormat="1" applyFont="1" applyFill="1" applyBorder="1" applyAlignment="1">
      <alignment horizontal="right" vertical="top"/>
    </xf>
    <xf numFmtId="37" fontId="3" fillId="0" borderId="28" xfId="0" applyNumberFormat="1" applyFont="1" applyFill="1" applyBorder="1">
      <alignment vertical="center"/>
    </xf>
    <xf numFmtId="37" fontId="3" fillId="0" borderId="10" xfId="0" applyNumberFormat="1" applyFont="1" applyFill="1" applyBorder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10" xfId="0" applyFont="1" applyFill="1" applyBorder="1" applyProtection="1">
      <alignment vertical="center"/>
    </xf>
    <xf numFmtId="0" fontId="3" fillId="0" borderId="11" xfId="33" applyNumberFormat="1" applyFont="1" applyFill="1" applyBorder="1" applyAlignment="1" applyProtection="1">
      <alignment horizontal="center"/>
    </xf>
    <xf numFmtId="0" fontId="3" fillId="0" borderId="12" xfId="33" applyNumberFormat="1" applyFont="1" applyFill="1" applyBorder="1" applyAlignment="1" applyProtection="1">
      <alignment horizontal="center"/>
    </xf>
    <xf numFmtId="0" fontId="5" fillId="0" borderId="14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  <protection locked="0"/>
    </xf>
    <xf numFmtId="0" fontId="3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7" fontId="3" fillId="0" borderId="15" xfId="0" applyNumberFormat="1" applyFont="1" applyFill="1" applyBorder="1">
      <alignment vertical="center"/>
    </xf>
    <xf numFmtId="37" fontId="3" fillId="0" borderId="22" xfId="0" applyNumberFormat="1" applyFont="1" applyFill="1" applyBorder="1">
      <alignment vertical="center"/>
    </xf>
    <xf numFmtId="182" fontId="5" fillId="0" borderId="0" xfId="0" applyNumberFormat="1" applyFont="1" applyFill="1" applyBorder="1" applyProtection="1">
      <alignment vertical="center"/>
    </xf>
    <xf numFmtId="0" fontId="3" fillId="0" borderId="0" xfId="0" applyFont="1" applyFill="1" applyBorder="1" applyAlignment="1" applyProtection="1"/>
    <xf numFmtId="182" fontId="3" fillId="0" borderId="0" xfId="0" applyNumberFormat="1" applyFont="1" applyFill="1" applyBorder="1" applyProtection="1">
      <alignment vertical="center"/>
    </xf>
    <xf numFmtId="182" fontId="3" fillId="0" borderId="0" xfId="0" applyNumberFormat="1" applyFont="1" applyFill="1" applyBorder="1">
      <alignment vertical="center"/>
    </xf>
    <xf numFmtId="0" fontId="3" fillId="0" borderId="0" xfId="0" applyFont="1" applyFill="1" applyAlignment="1" applyProtection="1"/>
    <xf numFmtId="0" fontId="5" fillId="0" borderId="0" xfId="0" applyFont="1" applyFill="1" applyAlignment="1" applyProtection="1"/>
    <xf numFmtId="0" fontId="3" fillId="0" borderId="10" xfId="0" applyFont="1" applyFill="1" applyBorder="1" applyAlignment="1" applyProtection="1"/>
    <xf numFmtId="0" fontId="3" fillId="0" borderId="14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16" xfId="0" applyFont="1" applyFill="1" applyBorder="1">
      <alignment vertical="center"/>
    </xf>
    <xf numFmtId="0" fontId="3" fillId="0" borderId="20" xfId="0" applyFont="1" applyFill="1" applyBorder="1">
      <alignment vertical="center"/>
    </xf>
    <xf numFmtId="49" fontId="3" fillId="0" borderId="24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7" xfId="0" applyFont="1" applyFill="1" applyBorder="1">
      <alignment vertical="center"/>
    </xf>
    <xf numFmtId="37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0" fontId="3" fillId="0" borderId="21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0" fontId="5" fillId="0" borderId="19" xfId="0" applyFont="1" applyFill="1" applyBorder="1">
      <alignment vertical="center"/>
    </xf>
    <xf numFmtId="178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</xf>
    <xf numFmtId="49" fontId="3" fillId="0" borderId="19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center" shrinkToFit="1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Protection="1">
      <alignment vertical="center"/>
    </xf>
    <xf numFmtId="0" fontId="3" fillId="0" borderId="0" xfId="0" applyFont="1" applyFill="1" applyAlignment="1">
      <alignment horizontal="center" vertical="center" shrinkToFit="1"/>
    </xf>
    <xf numFmtId="176" fontId="3" fillId="0" borderId="14" xfId="0" applyNumberFormat="1" applyFont="1" applyFill="1" applyBorder="1">
      <alignment vertical="center"/>
    </xf>
    <xf numFmtId="42" fontId="3" fillId="0" borderId="0" xfId="0" applyNumberFormat="1" applyFont="1" applyFill="1" applyAlignment="1">
      <alignment horizontal="right"/>
    </xf>
    <xf numFmtId="177" fontId="3" fillId="0" borderId="11" xfId="0" applyNumberFormat="1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right"/>
    </xf>
    <xf numFmtId="55" fontId="3" fillId="0" borderId="19" xfId="0" applyNumberFormat="1" applyFont="1" applyFill="1" applyBorder="1" applyAlignment="1" applyProtection="1">
      <alignment horizontal="right"/>
    </xf>
    <xf numFmtId="55" fontId="3" fillId="0" borderId="10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>
      <alignment vertical="center"/>
    </xf>
    <xf numFmtId="177" fontId="5" fillId="0" borderId="10" xfId="0" applyNumberFormat="1" applyFont="1" applyFill="1" applyBorder="1" applyProtection="1">
      <alignment vertical="center"/>
    </xf>
    <xf numFmtId="176" fontId="5" fillId="0" borderId="0" xfId="0" applyNumberFormat="1" applyFont="1" applyFill="1" applyProtection="1">
      <alignment vertical="center"/>
    </xf>
    <xf numFmtId="0" fontId="5" fillId="0" borderId="19" xfId="0" applyFont="1" applyFill="1" applyBorder="1" applyAlignment="1" applyProtection="1">
      <alignment horizontal="center"/>
    </xf>
    <xf numFmtId="176" fontId="5" fillId="0" borderId="0" xfId="0" applyNumberFormat="1" applyFont="1" applyFill="1" applyProtection="1">
      <alignment vertical="center"/>
      <protection locked="0"/>
    </xf>
    <xf numFmtId="0" fontId="3" fillId="0" borderId="33" xfId="0" applyFont="1" applyFill="1" applyBorder="1">
      <alignment vertical="center"/>
    </xf>
    <xf numFmtId="176" fontId="5" fillId="0" borderId="11" xfId="0" applyNumberFormat="1" applyFont="1" applyFill="1" applyBorder="1" applyProtection="1">
      <alignment vertical="center"/>
    </xf>
    <xf numFmtId="176" fontId="5" fillId="0" borderId="11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0" xfId="0" applyFont="1" applyFill="1" applyBorder="1" applyAlignment="1" applyProtection="1">
      <alignment horizontal="right"/>
    </xf>
    <xf numFmtId="0" fontId="3" fillId="0" borderId="18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5" fillId="0" borderId="19" xfId="0" applyFont="1" applyFill="1" applyBorder="1" applyAlignment="1" applyProtection="1">
      <alignment horizont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19" xfId="0" applyFont="1" applyFill="1" applyBorder="1" applyAlignment="1" applyProtection="1">
      <alignment horizontal="left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0" fontId="32" fillId="0" borderId="21" xfId="0" applyFont="1" applyFill="1" applyBorder="1" applyAlignment="1">
      <alignment vertical="center" shrinkToFit="1"/>
    </xf>
    <xf numFmtId="0" fontId="0" fillId="0" borderId="10" xfId="0" applyFont="1" applyFill="1" applyBorder="1">
      <alignment vertical="center"/>
    </xf>
    <xf numFmtId="0" fontId="32" fillId="0" borderId="0" xfId="0" applyFont="1" applyFill="1" applyAlignment="1" applyProtection="1">
      <alignment horizontal="left"/>
    </xf>
    <xf numFmtId="0" fontId="0" fillId="0" borderId="27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5" fillId="0" borderId="27" xfId="0" applyFont="1" applyFill="1" applyBorder="1" applyProtection="1">
      <alignment vertical="center"/>
    </xf>
    <xf numFmtId="0" fontId="5" fillId="0" borderId="19" xfId="0" applyFont="1" applyFill="1" applyBorder="1" applyProtection="1">
      <alignment vertical="center"/>
    </xf>
    <xf numFmtId="176" fontId="3" fillId="0" borderId="19" xfId="0" applyNumberFormat="1" applyFont="1" applyFill="1" applyBorder="1" applyProtection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9" xfId="0" applyNumberFormat="1" applyFont="1" applyFill="1" applyBorder="1" applyAlignment="1" applyProtection="1">
      <alignment horizontal="left"/>
    </xf>
    <xf numFmtId="176" fontId="5" fillId="0" borderId="19" xfId="0" applyNumberFormat="1" applyFont="1" applyFill="1" applyBorder="1" applyProtection="1">
      <alignment vertical="center"/>
    </xf>
    <xf numFmtId="176" fontId="3" fillId="0" borderId="19" xfId="0" applyNumberFormat="1" applyFont="1" applyFill="1" applyBorder="1" applyProtection="1">
      <alignment vertical="center"/>
      <protection locked="0"/>
    </xf>
    <xf numFmtId="176" fontId="3" fillId="0" borderId="11" xfId="0" applyNumberFormat="1" applyFont="1" applyFill="1" applyBorder="1" applyAlignment="1" applyProtection="1">
      <alignment horizontal="left"/>
    </xf>
    <xf numFmtId="0" fontId="5" fillId="0" borderId="21" xfId="0" applyFont="1" applyFill="1" applyBorder="1" applyProtection="1">
      <alignment vertical="center"/>
    </xf>
    <xf numFmtId="49" fontId="3" fillId="0" borderId="16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 applyProtection="1">
      <alignment horizontal="center" vertical="center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77" fontId="3" fillId="0" borderId="19" xfId="0" applyNumberFormat="1" applyFont="1" applyFill="1" applyBorder="1" applyAlignment="1">
      <alignment horizontal="center" vertical="center"/>
    </xf>
    <xf numFmtId="0" fontId="3" fillId="0" borderId="0" xfId="45" applyFont="1" applyFill="1">
      <alignment vertical="center"/>
    </xf>
    <xf numFmtId="0" fontId="3" fillId="0" borderId="10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0" xfId="45" applyFont="1" applyFill="1" applyBorder="1">
      <alignment vertical="center"/>
    </xf>
    <xf numFmtId="0" fontId="3" fillId="0" borderId="19" xfId="45" applyFont="1" applyFill="1" applyBorder="1">
      <alignment vertical="center"/>
    </xf>
    <xf numFmtId="0" fontId="3" fillId="0" borderId="13" xfId="45" applyFont="1" applyFill="1" applyBorder="1">
      <alignment vertical="center"/>
    </xf>
    <xf numFmtId="0" fontId="3" fillId="0" borderId="13" xfId="45" applyFont="1" applyFill="1" applyBorder="1" applyAlignment="1" applyProtection="1">
      <alignment horizontal="center"/>
    </xf>
    <xf numFmtId="0" fontId="3" fillId="0" borderId="20" xfId="45" applyFont="1" applyFill="1" applyBorder="1" applyAlignment="1" applyProtection="1">
      <alignment horizontal="center"/>
    </xf>
    <xf numFmtId="0" fontId="3" fillId="0" borderId="12" xfId="45" applyFont="1" applyFill="1" applyBorder="1" applyAlignment="1" applyProtection="1">
      <alignment horizontal="center"/>
    </xf>
    <xf numFmtId="0" fontId="3" fillId="0" borderId="0" xfId="45" applyFont="1" applyFill="1" applyBorder="1" applyAlignment="1" applyProtection="1">
      <alignment horizontal="right"/>
    </xf>
    <xf numFmtId="0" fontId="3" fillId="0" borderId="27" xfId="45" applyFont="1" applyFill="1" applyBorder="1" applyAlignment="1" applyProtection="1">
      <alignment horizontal="right"/>
    </xf>
    <xf numFmtId="177" fontId="3" fillId="0" borderId="0" xfId="45" applyNumberFormat="1" applyFont="1" applyFill="1" applyBorder="1" applyProtection="1">
      <alignment vertical="center"/>
    </xf>
    <xf numFmtId="0" fontId="3" fillId="0" borderId="19" xfId="45" applyFont="1" applyFill="1" applyBorder="1" applyAlignment="1" applyProtection="1">
      <alignment horizontal="left"/>
    </xf>
    <xf numFmtId="177" fontId="3" fillId="0" borderId="0" xfId="45" applyNumberFormat="1" applyFont="1" applyFill="1" applyBorder="1" applyAlignment="1" applyProtection="1">
      <alignment horizontal="right" vertical="center"/>
    </xf>
    <xf numFmtId="177" fontId="3" fillId="0" borderId="0" xfId="45" applyNumberFormat="1" applyFont="1" applyFill="1" applyBorder="1">
      <alignment vertical="center"/>
    </xf>
    <xf numFmtId="177" fontId="3" fillId="0" borderId="0" xfId="45" applyNumberFormat="1" applyFont="1" applyFill="1" applyBorder="1" applyAlignment="1">
      <alignment horizontal="right" vertical="center"/>
    </xf>
    <xf numFmtId="38" fontId="3" fillId="0" borderId="0" xfId="48" applyFont="1" applyFill="1" applyBorder="1">
      <alignment vertical="center"/>
    </xf>
    <xf numFmtId="177" fontId="3" fillId="0" borderId="19" xfId="45" applyNumberFormat="1" applyFont="1" applyFill="1" applyBorder="1" applyProtection="1">
      <alignment vertical="center"/>
    </xf>
    <xf numFmtId="177" fontId="3" fillId="0" borderId="19" xfId="45" applyNumberFormat="1" applyFont="1" applyFill="1" applyBorder="1">
      <alignment vertical="center"/>
    </xf>
    <xf numFmtId="183" fontId="3" fillId="0" borderId="0" xfId="48" applyNumberFormat="1" applyFont="1" applyFill="1" applyBorder="1" applyAlignment="1">
      <alignment horizontal="right" vertical="center"/>
    </xf>
    <xf numFmtId="0" fontId="3" fillId="0" borderId="10" xfId="45" applyFont="1" applyFill="1" applyBorder="1" applyProtection="1">
      <alignment vertical="center"/>
    </xf>
    <xf numFmtId="0" fontId="3" fillId="0" borderId="21" xfId="45" applyFont="1" applyFill="1" applyBorder="1" applyProtection="1">
      <alignment vertical="center"/>
    </xf>
    <xf numFmtId="38" fontId="3" fillId="0" borderId="10" xfId="49" applyFont="1" applyFill="1" applyBorder="1" applyAlignment="1"/>
    <xf numFmtId="0" fontId="3" fillId="0" borderId="0" xfId="45" applyFont="1" applyFill="1" applyBorder="1" applyProtection="1">
      <alignment vertical="center"/>
    </xf>
    <xf numFmtId="38" fontId="3" fillId="0" borderId="0" xfId="49" applyFont="1" applyFill="1" applyBorder="1" applyAlignment="1"/>
    <xf numFmtId="0" fontId="3" fillId="0" borderId="0" xfId="0" applyFont="1" applyFill="1" applyBorder="1" applyProtection="1">
      <alignment vertic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vertical="top"/>
    </xf>
    <xf numFmtId="1" fontId="3" fillId="0" borderId="0" xfId="0" applyNumberFormat="1" applyFont="1" applyFill="1" applyProtection="1">
      <alignment vertical="center"/>
    </xf>
    <xf numFmtId="1" fontId="3" fillId="0" borderId="13" xfId="0" applyNumberFormat="1" applyFont="1" applyFill="1" applyBorder="1" applyProtection="1">
      <alignment vertical="center"/>
    </xf>
    <xf numFmtId="1" fontId="3" fillId="0" borderId="0" xfId="0" quotePrefix="1" applyNumberFormat="1" applyFont="1" applyFill="1" applyAlignment="1" applyProtection="1">
      <alignment horizontal="center"/>
    </xf>
    <xf numFmtId="1" fontId="3" fillId="0" borderId="19" xfId="0" quotePrefix="1" applyNumberFormat="1" applyFont="1" applyFill="1" applyBorder="1" applyAlignment="1" applyProtection="1">
      <alignment horizontal="center"/>
    </xf>
    <xf numFmtId="41" fontId="3" fillId="0" borderId="0" xfId="47" applyNumberFormat="1" applyFont="1" applyFill="1" applyBorder="1" applyAlignment="1">
      <alignment vertical="center"/>
    </xf>
    <xf numFmtId="1" fontId="3" fillId="0" borderId="21" xfId="0" quotePrefix="1" applyNumberFormat="1" applyFont="1" applyFill="1" applyBorder="1" applyAlignment="1" applyProtection="1">
      <alignment horizontal="center"/>
    </xf>
    <xf numFmtId="0" fontId="28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/>
    </xf>
    <xf numFmtId="177" fontId="3" fillId="0" borderId="19" xfId="0" applyNumberFormat="1" applyFont="1" applyFill="1" applyBorder="1" applyAlignment="1" applyProtection="1">
      <alignment horizontal="left" vertical="center" shrinkToFit="1"/>
    </xf>
    <xf numFmtId="177" fontId="3" fillId="0" borderId="19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left"/>
    </xf>
    <xf numFmtId="0" fontId="3" fillId="0" borderId="33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4" xfId="45" applyFont="1" applyFill="1" applyBorder="1" applyAlignment="1" applyProtection="1">
      <alignment horizontal="center" vertical="center"/>
    </xf>
    <xf numFmtId="0" fontId="3" fillId="0" borderId="25" xfId="45" applyFont="1" applyFill="1" applyBorder="1" applyAlignment="1" applyProtection="1">
      <alignment horizontal="center" vertical="center"/>
    </xf>
    <xf numFmtId="0" fontId="3" fillId="0" borderId="15" xfId="45" applyFont="1" applyFill="1" applyBorder="1" applyAlignment="1" applyProtection="1">
      <alignment horizontal="center" vertical="center"/>
    </xf>
    <xf numFmtId="0" fontId="3" fillId="0" borderId="12" xfId="45" applyFont="1" applyFill="1" applyBorder="1" applyAlignment="1" applyProtection="1">
      <alignment horizontal="center" vertical="center"/>
    </xf>
    <xf numFmtId="0" fontId="5" fillId="0" borderId="0" xfId="45" applyFont="1" applyFill="1" applyAlignment="1" applyProtection="1">
      <alignment horizontal="center"/>
    </xf>
    <xf numFmtId="0" fontId="3" fillId="0" borderId="10" xfId="45" applyFont="1" applyFill="1" applyBorder="1" applyAlignment="1" applyProtection="1">
      <alignment horizontal="left"/>
    </xf>
    <xf numFmtId="0" fontId="3" fillId="0" borderId="10" xfId="45" applyFont="1" applyFill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1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shrinkToFit="1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3" xfId="0" applyFont="1" applyFill="1" applyBorder="1" applyAlignment="1" applyProtection="1">
      <alignment horizontal="center" shrinkToFit="1"/>
    </xf>
    <xf numFmtId="0" fontId="3" fillId="0" borderId="20" xfId="0" applyFont="1" applyFill="1" applyBorder="1" applyAlignment="1" applyProtection="1">
      <alignment horizontal="center" shrinkToFit="1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/>
    </xf>
    <xf numFmtId="180" fontId="5" fillId="0" borderId="0" xfId="0" applyNumberFormat="1" applyFont="1" applyFill="1" applyAlignment="1" applyProtection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176" fontId="5" fillId="0" borderId="11" xfId="0" applyNumberFormat="1" applyFont="1" applyFill="1" applyBorder="1" applyAlignment="1">
      <alignment horizontal="righ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2 2" xfId="48"/>
    <cellStyle name="桁区切り 2 2 2" xfId="49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1">
    <dxf>
      <numFmt numFmtId="32" formatCode="_ &quot;¥&quot;* #,##0_ ;_ &quot;¥&quot;* \-#,##0_ ;_ &quot;¥&quot;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view="pageBreakPreview" zoomScale="75" zoomScaleNormal="75" workbookViewId="0"/>
  </sheetViews>
  <sheetFormatPr defaultColWidth="14.625" defaultRowHeight="17.25" x14ac:dyDescent="0.15"/>
  <cols>
    <col min="1" max="1" width="12.875" style="5" customWidth="1"/>
    <col min="2" max="2" width="4.25" style="5" customWidth="1"/>
    <col min="3" max="3" width="10.75" style="5" customWidth="1"/>
    <col min="4" max="4" width="10.875" style="5" customWidth="1"/>
    <col min="5" max="11" width="16.25" style="5" customWidth="1"/>
    <col min="12" max="16384" width="14.625" style="5"/>
  </cols>
  <sheetData>
    <row r="1" spans="1:11" x14ac:dyDescent="0.2">
      <c r="A1" s="141"/>
    </row>
    <row r="6" spans="1:11" ht="28.5" x14ac:dyDescent="0.3">
      <c r="B6" s="364" t="s">
        <v>706</v>
      </c>
      <c r="C6" s="364"/>
      <c r="D6" s="364"/>
      <c r="E6" s="364"/>
      <c r="F6" s="364"/>
      <c r="G6" s="364"/>
      <c r="H6" s="364"/>
      <c r="I6" s="364"/>
      <c r="J6" s="364"/>
      <c r="K6" s="364"/>
    </row>
    <row r="7" spans="1:11" ht="17.25" customHeight="1" x14ac:dyDescent="0.3">
      <c r="F7" s="39"/>
    </row>
    <row r="8" spans="1:11" x14ac:dyDescent="0.2">
      <c r="B8" s="365" t="s">
        <v>0</v>
      </c>
      <c r="C8" s="365"/>
      <c r="D8" s="365"/>
      <c r="E8" s="365"/>
      <c r="F8" s="365"/>
      <c r="G8" s="365"/>
      <c r="H8" s="365"/>
      <c r="I8" s="365"/>
      <c r="J8" s="365"/>
      <c r="K8" s="365"/>
    </row>
    <row r="9" spans="1:11" x14ac:dyDescent="0.2">
      <c r="E9" s="141" t="s">
        <v>618</v>
      </c>
    </row>
    <row r="10" spans="1:11" x14ac:dyDescent="0.2">
      <c r="E10" s="141" t="s">
        <v>707</v>
      </c>
    </row>
    <row r="11" spans="1:11" x14ac:dyDescent="0.2">
      <c r="E11" s="141" t="s">
        <v>619</v>
      </c>
    </row>
    <row r="12" spans="1:11" x14ac:dyDescent="0.2">
      <c r="E12" s="141" t="s">
        <v>708</v>
      </c>
    </row>
    <row r="13" spans="1:11" x14ac:dyDescent="0.2">
      <c r="B13" s="40"/>
      <c r="C13" s="40"/>
      <c r="D13" s="40"/>
      <c r="E13" s="41" t="s">
        <v>709</v>
      </c>
      <c r="F13" s="40"/>
      <c r="G13" s="40"/>
      <c r="H13" s="40"/>
      <c r="I13" s="40"/>
      <c r="J13" s="40"/>
      <c r="K13" s="40"/>
    </row>
    <row r="14" spans="1:11" ht="18" thickBot="1" x14ac:dyDescent="0.25">
      <c r="B14" s="11"/>
      <c r="C14" s="11"/>
      <c r="D14" s="11"/>
      <c r="E14" s="42"/>
      <c r="F14" s="11"/>
      <c r="G14" s="11"/>
      <c r="H14" s="11"/>
      <c r="I14" s="11"/>
      <c r="J14" s="11"/>
      <c r="K14" s="11"/>
    </row>
    <row r="15" spans="1:11" x14ac:dyDescent="0.2">
      <c r="E15" s="144" t="s">
        <v>1</v>
      </c>
      <c r="F15" s="12"/>
      <c r="G15" s="12"/>
      <c r="H15" s="366" t="s">
        <v>655</v>
      </c>
      <c r="I15" s="367"/>
      <c r="J15" s="367"/>
      <c r="K15" s="367"/>
    </row>
    <row r="16" spans="1:11" x14ac:dyDescent="0.15">
      <c r="E16" s="368" t="s">
        <v>2</v>
      </c>
      <c r="F16" s="12"/>
      <c r="G16" s="12"/>
      <c r="H16" s="368" t="s">
        <v>2</v>
      </c>
      <c r="I16" s="12"/>
      <c r="J16" s="12"/>
      <c r="K16" s="368" t="s">
        <v>5</v>
      </c>
    </row>
    <row r="17" spans="2:11" x14ac:dyDescent="0.2">
      <c r="B17" s="12"/>
      <c r="C17" s="12"/>
      <c r="D17" s="12"/>
      <c r="E17" s="369"/>
      <c r="F17" s="8" t="s">
        <v>3</v>
      </c>
      <c r="G17" s="8" t="s">
        <v>4</v>
      </c>
      <c r="H17" s="369"/>
      <c r="I17" s="8" t="s">
        <v>3</v>
      </c>
      <c r="J17" s="8" t="s">
        <v>4</v>
      </c>
      <c r="K17" s="369"/>
    </row>
    <row r="18" spans="2:11" x14ac:dyDescent="0.2">
      <c r="E18" s="43" t="s">
        <v>6</v>
      </c>
      <c r="F18" s="44" t="s">
        <v>6</v>
      </c>
      <c r="G18" s="44" t="s">
        <v>6</v>
      </c>
      <c r="H18" s="44" t="s">
        <v>6</v>
      </c>
      <c r="I18" s="44" t="s">
        <v>6</v>
      </c>
      <c r="J18" s="44" t="s">
        <v>6</v>
      </c>
      <c r="K18" s="44" t="s">
        <v>7</v>
      </c>
    </row>
    <row r="19" spans="2:11" x14ac:dyDescent="0.2">
      <c r="C19" s="141" t="s">
        <v>257</v>
      </c>
      <c r="E19" s="10">
        <f t="shared" ref="E19:E24" si="0">F19+G19</f>
        <v>656100</v>
      </c>
      <c r="F19" s="45">
        <v>329200</v>
      </c>
      <c r="G19" s="45">
        <v>326900</v>
      </c>
      <c r="H19" s="46" t="s">
        <v>710</v>
      </c>
      <c r="I19" s="46" t="s">
        <v>710</v>
      </c>
      <c r="J19" s="46" t="s">
        <v>710</v>
      </c>
      <c r="K19" s="46" t="s">
        <v>710</v>
      </c>
    </row>
    <row r="20" spans="2:11" x14ac:dyDescent="0.2">
      <c r="C20" s="141" t="s">
        <v>258</v>
      </c>
      <c r="E20" s="10">
        <f t="shared" si="0"/>
        <v>679500</v>
      </c>
      <c r="F20" s="45">
        <v>337300</v>
      </c>
      <c r="G20" s="45">
        <v>342200</v>
      </c>
      <c r="H20" s="46" t="s">
        <v>710</v>
      </c>
      <c r="I20" s="46" t="s">
        <v>710</v>
      </c>
      <c r="J20" s="46" t="s">
        <v>710</v>
      </c>
      <c r="K20" s="46" t="s">
        <v>710</v>
      </c>
    </row>
    <row r="21" spans="2:11" x14ac:dyDescent="0.2">
      <c r="C21" s="141" t="s">
        <v>259</v>
      </c>
      <c r="E21" s="10">
        <f t="shared" si="0"/>
        <v>700400</v>
      </c>
      <c r="F21" s="45">
        <v>346000</v>
      </c>
      <c r="G21" s="45">
        <v>354400</v>
      </c>
      <c r="H21" s="46" t="s">
        <v>710</v>
      </c>
      <c r="I21" s="46" t="s">
        <v>710</v>
      </c>
      <c r="J21" s="46" t="s">
        <v>710</v>
      </c>
      <c r="K21" s="46" t="s">
        <v>710</v>
      </c>
    </row>
    <row r="22" spans="2:11" x14ac:dyDescent="0.2">
      <c r="C22" s="141" t="s">
        <v>260</v>
      </c>
      <c r="E22" s="10">
        <f t="shared" si="0"/>
        <v>757700</v>
      </c>
      <c r="F22" s="45">
        <v>377400</v>
      </c>
      <c r="G22" s="45">
        <v>380300</v>
      </c>
      <c r="H22" s="46" t="s">
        <v>710</v>
      </c>
      <c r="I22" s="46" t="s">
        <v>710</v>
      </c>
      <c r="J22" s="46" t="s">
        <v>710</v>
      </c>
      <c r="K22" s="46" t="s">
        <v>710</v>
      </c>
    </row>
    <row r="23" spans="2:11" x14ac:dyDescent="0.2">
      <c r="C23" s="141" t="s">
        <v>261</v>
      </c>
      <c r="E23" s="10">
        <f t="shared" si="0"/>
        <v>778100</v>
      </c>
      <c r="F23" s="45">
        <v>386600</v>
      </c>
      <c r="G23" s="45">
        <v>391500</v>
      </c>
      <c r="H23" s="46" t="s">
        <v>710</v>
      </c>
      <c r="I23" s="46" t="s">
        <v>710</v>
      </c>
      <c r="J23" s="46" t="s">
        <v>710</v>
      </c>
      <c r="K23" s="46" t="s">
        <v>710</v>
      </c>
    </row>
    <row r="24" spans="2:11" x14ac:dyDescent="0.2">
      <c r="B24" s="141" t="s">
        <v>8</v>
      </c>
      <c r="C24" s="141" t="s">
        <v>262</v>
      </c>
      <c r="E24" s="10">
        <f t="shared" si="0"/>
        <v>750411</v>
      </c>
      <c r="F24" s="45">
        <v>372058</v>
      </c>
      <c r="G24" s="45">
        <v>378353</v>
      </c>
      <c r="H24" s="46" t="s">
        <v>710</v>
      </c>
      <c r="I24" s="46" t="s">
        <v>710</v>
      </c>
      <c r="J24" s="46" t="s">
        <v>710</v>
      </c>
      <c r="K24" s="46" t="s">
        <v>710</v>
      </c>
    </row>
    <row r="25" spans="2:11" x14ac:dyDescent="0.2">
      <c r="C25" s="141"/>
      <c r="E25" s="10"/>
      <c r="F25" s="45"/>
      <c r="G25" s="45"/>
      <c r="H25" s="47"/>
      <c r="I25" s="47"/>
      <c r="J25" s="47"/>
      <c r="K25" s="47"/>
    </row>
    <row r="26" spans="2:11" x14ac:dyDescent="0.2">
      <c r="C26" s="141" t="s">
        <v>263</v>
      </c>
      <c r="E26" s="10">
        <f>F26+G26</f>
        <v>757500</v>
      </c>
      <c r="F26" s="45">
        <v>375900</v>
      </c>
      <c r="G26" s="45">
        <v>381600</v>
      </c>
      <c r="H26" s="46" t="s">
        <v>710</v>
      </c>
      <c r="I26" s="46" t="s">
        <v>710</v>
      </c>
      <c r="J26" s="46" t="s">
        <v>710</v>
      </c>
      <c r="K26" s="46" t="s">
        <v>710</v>
      </c>
    </row>
    <row r="27" spans="2:11" x14ac:dyDescent="0.2">
      <c r="C27" s="141" t="s">
        <v>264</v>
      </c>
      <c r="E27" s="10">
        <f>F27+G27</f>
        <v>764300</v>
      </c>
      <c r="F27" s="45">
        <v>379800</v>
      </c>
      <c r="G27" s="45">
        <v>384500</v>
      </c>
      <c r="H27" s="46" t="s">
        <v>710</v>
      </c>
      <c r="I27" s="46" t="s">
        <v>710</v>
      </c>
      <c r="J27" s="46" t="s">
        <v>710</v>
      </c>
      <c r="K27" s="46" t="s">
        <v>710</v>
      </c>
    </row>
    <row r="28" spans="2:11" x14ac:dyDescent="0.2">
      <c r="C28" s="141" t="s">
        <v>265</v>
      </c>
      <c r="E28" s="10">
        <f>F28+G28</f>
        <v>776000</v>
      </c>
      <c r="F28" s="45">
        <v>386300</v>
      </c>
      <c r="G28" s="45">
        <v>389700</v>
      </c>
      <c r="H28" s="46" t="s">
        <v>710</v>
      </c>
      <c r="I28" s="46" t="s">
        <v>710</v>
      </c>
      <c r="J28" s="46" t="s">
        <v>710</v>
      </c>
      <c r="K28" s="46" t="s">
        <v>710</v>
      </c>
    </row>
    <row r="29" spans="2:11" x14ac:dyDescent="0.2">
      <c r="C29" s="141" t="s">
        <v>266</v>
      </c>
      <c r="E29" s="48">
        <v>780400</v>
      </c>
      <c r="F29" s="45">
        <v>388500</v>
      </c>
      <c r="G29" s="45">
        <v>391800</v>
      </c>
      <c r="H29" s="46" t="s">
        <v>710</v>
      </c>
      <c r="I29" s="46" t="s">
        <v>710</v>
      </c>
      <c r="J29" s="46" t="s">
        <v>710</v>
      </c>
      <c r="K29" s="46" t="s">
        <v>710</v>
      </c>
    </row>
    <row r="30" spans="2:11" x14ac:dyDescent="0.2">
      <c r="B30" s="141" t="s">
        <v>8</v>
      </c>
      <c r="C30" s="141" t="s">
        <v>267</v>
      </c>
      <c r="E30" s="10">
        <f>F30+G30</f>
        <v>787511</v>
      </c>
      <c r="F30" s="45">
        <v>392191</v>
      </c>
      <c r="G30" s="45">
        <v>395320</v>
      </c>
      <c r="H30" s="46" t="s">
        <v>710</v>
      </c>
      <c r="I30" s="46" t="s">
        <v>710</v>
      </c>
      <c r="J30" s="46" t="s">
        <v>710</v>
      </c>
      <c r="K30" s="46" t="s">
        <v>710</v>
      </c>
    </row>
    <row r="31" spans="2:11" ht="16.5" customHeight="1" x14ac:dyDescent="0.2">
      <c r="C31" s="141"/>
      <c r="E31" s="48"/>
      <c r="F31" s="45"/>
      <c r="G31" s="45"/>
      <c r="H31" s="47"/>
      <c r="I31" s="47"/>
      <c r="J31" s="47"/>
      <c r="K31" s="47"/>
    </row>
    <row r="32" spans="2:11" x14ac:dyDescent="0.2">
      <c r="C32" s="141" t="s">
        <v>268</v>
      </c>
      <c r="E32" s="10">
        <f>F32+G32</f>
        <v>796900</v>
      </c>
      <c r="F32" s="45">
        <v>397200</v>
      </c>
      <c r="G32" s="45">
        <v>399700</v>
      </c>
      <c r="H32" s="46" t="s">
        <v>710</v>
      </c>
      <c r="I32" s="46" t="s">
        <v>710</v>
      </c>
      <c r="J32" s="46" t="s">
        <v>710</v>
      </c>
      <c r="K32" s="46" t="s">
        <v>710</v>
      </c>
    </row>
    <row r="33" spans="2:11" x14ac:dyDescent="0.2">
      <c r="C33" s="141" t="s">
        <v>269</v>
      </c>
      <c r="E33" s="10">
        <f>F33+G33</f>
        <v>803500</v>
      </c>
      <c r="F33" s="45">
        <v>400500</v>
      </c>
      <c r="G33" s="45">
        <v>403000</v>
      </c>
      <c r="H33" s="46" t="s">
        <v>710</v>
      </c>
      <c r="I33" s="46" t="s">
        <v>710</v>
      </c>
      <c r="J33" s="46" t="s">
        <v>710</v>
      </c>
      <c r="K33" s="46" t="s">
        <v>710</v>
      </c>
    </row>
    <row r="34" spans="2:11" x14ac:dyDescent="0.2">
      <c r="C34" s="141" t="s">
        <v>270</v>
      </c>
      <c r="E34" s="10">
        <f>F34+G34</f>
        <v>810200</v>
      </c>
      <c r="F34" s="45">
        <v>404300</v>
      </c>
      <c r="G34" s="45">
        <v>405900</v>
      </c>
      <c r="H34" s="46" t="s">
        <v>710</v>
      </c>
      <c r="I34" s="46" t="s">
        <v>710</v>
      </c>
      <c r="J34" s="46" t="s">
        <v>710</v>
      </c>
      <c r="K34" s="46" t="s">
        <v>710</v>
      </c>
    </row>
    <row r="35" spans="2:11" x14ac:dyDescent="0.2">
      <c r="C35" s="141" t="s">
        <v>271</v>
      </c>
      <c r="E35" s="10">
        <f>F35+G35</f>
        <v>818000</v>
      </c>
      <c r="F35" s="45">
        <v>408400</v>
      </c>
      <c r="G35" s="45">
        <v>409600</v>
      </c>
      <c r="H35" s="46" t="s">
        <v>710</v>
      </c>
      <c r="I35" s="46" t="s">
        <v>710</v>
      </c>
      <c r="J35" s="46" t="s">
        <v>710</v>
      </c>
      <c r="K35" s="46" t="s">
        <v>710</v>
      </c>
    </row>
    <row r="36" spans="2:11" x14ac:dyDescent="0.2">
      <c r="B36" s="141" t="s">
        <v>8</v>
      </c>
      <c r="C36" s="141" t="s">
        <v>272</v>
      </c>
      <c r="E36" s="10">
        <f>F36+G36</f>
        <v>830748</v>
      </c>
      <c r="F36" s="45">
        <v>415035</v>
      </c>
      <c r="G36" s="45">
        <v>415713</v>
      </c>
      <c r="H36" s="46" t="s">
        <v>710</v>
      </c>
      <c r="I36" s="46" t="s">
        <v>710</v>
      </c>
      <c r="J36" s="46" t="s">
        <v>710</v>
      </c>
      <c r="K36" s="46" t="s">
        <v>710</v>
      </c>
    </row>
    <row r="37" spans="2:11" x14ac:dyDescent="0.2">
      <c r="C37" s="141"/>
      <c r="E37" s="10"/>
      <c r="F37" s="45"/>
      <c r="G37" s="45"/>
      <c r="H37" s="47"/>
      <c r="I37" s="47"/>
      <c r="J37" s="47"/>
      <c r="K37" s="47"/>
    </row>
    <row r="38" spans="2:11" x14ac:dyDescent="0.2">
      <c r="C38" s="141" t="s">
        <v>273</v>
      </c>
      <c r="E38" s="10">
        <f>F38+G38</f>
        <v>840800</v>
      </c>
      <c r="F38" s="45">
        <v>420100</v>
      </c>
      <c r="G38" s="45">
        <v>420700</v>
      </c>
      <c r="H38" s="46" t="s">
        <v>710</v>
      </c>
      <c r="I38" s="46" t="s">
        <v>710</v>
      </c>
      <c r="J38" s="46" t="s">
        <v>710</v>
      </c>
      <c r="K38" s="46" t="s">
        <v>710</v>
      </c>
    </row>
    <row r="39" spans="2:11" x14ac:dyDescent="0.2">
      <c r="C39" s="141" t="s">
        <v>274</v>
      </c>
      <c r="E39" s="10">
        <f>F39+G39</f>
        <v>851400</v>
      </c>
      <c r="F39" s="45">
        <v>423800</v>
      </c>
      <c r="G39" s="45">
        <v>427600</v>
      </c>
      <c r="H39" s="46" t="s">
        <v>710</v>
      </c>
      <c r="I39" s="46" t="s">
        <v>710</v>
      </c>
      <c r="J39" s="46" t="s">
        <v>710</v>
      </c>
      <c r="K39" s="46" t="s">
        <v>710</v>
      </c>
    </row>
    <row r="40" spans="2:11" x14ac:dyDescent="0.2">
      <c r="C40" s="141" t="s">
        <v>275</v>
      </c>
      <c r="E40" s="10">
        <f>F40+G40</f>
        <v>854300</v>
      </c>
      <c r="F40" s="45">
        <v>425400</v>
      </c>
      <c r="G40" s="45">
        <v>428900</v>
      </c>
      <c r="H40" s="46" t="s">
        <v>710</v>
      </c>
      <c r="I40" s="46" t="s">
        <v>710</v>
      </c>
      <c r="J40" s="46" t="s">
        <v>710</v>
      </c>
      <c r="K40" s="46" t="s">
        <v>710</v>
      </c>
    </row>
    <row r="41" spans="2:11" x14ac:dyDescent="0.2">
      <c r="C41" s="141" t="s">
        <v>276</v>
      </c>
      <c r="E41" s="10">
        <f>F41+G41</f>
        <v>860700</v>
      </c>
      <c r="F41" s="45">
        <v>428100</v>
      </c>
      <c r="G41" s="45">
        <v>432600</v>
      </c>
      <c r="H41" s="46" t="s">
        <v>710</v>
      </c>
      <c r="I41" s="46" t="s">
        <v>710</v>
      </c>
      <c r="J41" s="46" t="s">
        <v>710</v>
      </c>
      <c r="K41" s="46" t="s">
        <v>710</v>
      </c>
    </row>
    <row r="42" spans="2:11" x14ac:dyDescent="0.2">
      <c r="B42" s="141" t="s">
        <v>8</v>
      </c>
      <c r="C42" s="141" t="s">
        <v>277</v>
      </c>
      <c r="E42" s="10">
        <f>F42+G42</f>
        <v>864087</v>
      </c>
      <c r="F42" s="45">
        <v>428638</v>
      </c>
      <c r="G42" s="45">
        <v>435449</v>
      </c>
      <c r="H42" s="46" t="s">
        <v>710</v>
      </c>
      <c r="I42" s="46" t="s">
        <v>710</v>
      </c>
      <c r="J42" s="46" t="s">
        <v>710</v>
      </c>
      <c r="K42" s="46" t="s">
        <v>710</v>
      </c>
    </row>
    <row r="43" spans="2:11" x14ac:dyDescent="0.2">
      <c r="C43" s="141"/>
      <c r="E43" s="10"/>
      <c r="F43" s="45"/>
      <c r="G43" s="45"/>
      <c r="H43" s="47"/>
      <c r="I43" s="47"/>
      <c r="J43" s="47"/>
      <c r="K43" s="47"/>
    </row>
    <row r="44" spans="2:11" x14ac:dyDescent="0.2">
      <c r="C44" s="141" t="s">
        <v>278</v>
      </c>
      <c r="E44" s="10">
        <f>F44+G44</f>
        <v>866400</v>
      </c>
      <c r="F44" s="45">
        <v>428300</v>
      </c>
      <c r="G44" s="45">
        <v>438100</v>
      </c>
      <c r="H44" s="46" t="s">
        <v>710</v>
      </c>
      <c r="I44" s="46" t="s">
        <v>710</v>
      </c>
      <c r="J44" s="46" t="s">
        <v>710</v>
      </c>
      <c r="K44" s="46" t="s">
        <v>710</v>
      </c>
    </row>
    <row r="45" spans="2:11" x14ac:dyDescent="0.2">
      <c r="C45" s="141" t="s">
        <v>279</v>
      </c>
      <c r="E45" s="10">
        <f>F45+G45</f>
        <v>866100</v>
      </c>
      <c r="F45" s="45">
        <v>425600</v>
      </c>
      <c r="G45" s="45">
        <v>440500</v>
      </c>
      <c r="H45" s="46" t="s">
        <v>710</v>
      </c>
      <c r="I45" s="46" t="s">
        <v>710</v>
      </c>
      <c r="J45" s="46" t="s">
        <v>710</v>
      </c>
      <c r="K45" s="46" t="s">
        <v>710</v>
      </c>
    </row>
    <row r="46" spans="2:11" x14ac:dyDescent="0.2">
      <c r="C46" s="141" t="s">
        <v>280</v>
      </c>
      <c r="E46" s="48">
        <v>854300</v>
      </c>
      <c r="F46" s="45">
        <v>414700</v>
      </c>
      <c r="G46" s="45">
        <v>439500</v>
      </c>
      <c r="H46" s="46" t="s">
        <v>710</v>
      </c>
      <c r="I46" s="46" t="s">
        <v>710</v>
      </c>
      <c r="J46" s="46" t="s">
        <v>710</v>
      </c>
      <c r="K46" s="46" t="s">
        <v>710</v>
      </c>
    </row>
    <row r="47" spans="2:11" x14ac:dyDescent="0.2">
      <c r="C47" s="141" t="s">
        <v>281</v>
      </c>
      <c r="E47" s="10">
        <f>F47+G47</f>
        <v>843400</v>
      </c>
      <c r="F47" s="45">
        <v>407400</v>
      </c>
      <c r="G47" s="45">
        <v>436000</v>
      </c>
      <c r="H47" s="46" t="s">
        <v>710</v>
      </c>
      <c r="I47" s="46" t="s">
        <v>710</v>
      </c>
      <c r="J47" s="46" t="s">
        <v>710</v>
      </c>
      <c r="K47" s="46" t="s">
        <v>710</v>
      </c>
    </row>
    <row r="48" spans="2:11" x14ac:dyDescent="0.2">
      <c r="B48" s="141" t="s">
        <v>8</v>
      </c>
      <c r="C48" s="141" t="s">
        <v>282</v>
      </c>
      <c r="D48" s="49"/>
      <c r="E48" s="48">
        <v>865074</v>
      </c>
      <c r="F48" s="45">
        <v>427217</v>
      </c>
      <c r="G48" s="45">
        <v>437857</v>
      </c>
      <c r="H48" s="46" t="s">
        <v>710</v>
      </c>
      <c r="I48" s="46" t="s">
        <v>710</v>
      </c>
      <c r="J48" s="46" t="s">
        <v>710</v>
      </c>
      <c r="K48" s="46" t="s">
        <v>710</v>
      </c>
    </row>
    <row r="49" spans="1:11" x14ac:dyDescent="0.2">
      <c r="C49" s="141"/>
      <c r="E49" s="10"/>
      <c r="F49" s="45"/>
      <c r="G49" s="45"/>
      <c r="H49" s="47"/>
      <c r="I49" s="47"/>
      <c r="J49" s="47"/>
      <c r="K49" s="47"/>
    </row>
    <row r="50" spans="1:11" x14ac:dyDescent="0.2">
      <c r="C50" s="141" t="s">
        <v>283</v>
      </c>
      <c r="D50" s="49"/>
      <c r="E50" s="48">
        <v>838400</v>
      </c>
      <c r="F50" s="45">
        <v>396100</v>
      </c>
      <c r="G50" s="45">
        <v>442200</v>
      </c>
      <c r="H50" s="46" t="s">
        <v>710</v>
      </c>
      <c r="I50" s="46" t="s">
        <v>710</v>
      </c>
      <c r="J50" s="46" t="s">
        <v>710</v>
      </c>
      <c r="K50" s="46" t="s">
        <v>710</v>
      </c>
    </row>
    <row r="51" spans="1:11" x14ac:dyDescent="0.2">
      <c r="C51" s="141" t="s">
        <v>284</v>
      </c>
      <c r="D51" s="49"/>
      <c r="E51" s="10">
        <f>F51+G51</f>
        <v>833700</v>
      </c>
      <c r="F51" s="45">
        <v>389600</v>
      </c>
      <c r="G51" s="45">
        <v>444100</v>
      </c>
      <c r="H51" s="46" t="s">
        <v>710</v>
      </c>
      <c r="I51" s="46" t="s">
        <v>710</v>
      </c>
      <c r="J51" s="46" t="s">
        <v>710</v>
      </c>
      <c r="K51" s="46" t="s">
        <v>710</v>
      </c>
    </row>
    <row r="52" spans="1:11" x14ac:dyDescent="0.2">
      <c r="C52" s="141" t="s">
        <v>285</v>
      </c>
      <c r="D52" s="49"/>
      <c r="E52" s="10">
        <f>F52+G52</f>
        <v>838700</v>
      </c>
      <c r="F52" s="45">
        <v>387700</v>
      </c>
      <c r="G52" s="45">
        <v>451000</v>
      </c>
      <c r="H52" s="46" t="s">
        <v>710</v>
      </c>
      <c r="I52" s="46" t="s">
        <v>710</v>
      </c>
      <c r="J52" s="46" t="s">
        <v>710</v>
      </c>
      <c r="K52" s="46" t="s">
        <v>710</v>
      </c>
    </row>
    <row r="53" spans="1:11" x14ac:dyDescent="0.2">
      <c r="C53" s="141" t="s">
        <v>286</v>
      </c>
      <c r="D53" s="49"/>
      <c r="E53" s="10">
        <f>F53+G53</f>
        <v>847388</v>
      </c>
      <c r="F53" s="45">
        <v>389589</v>
      </c>
      <c r="G53" s="45">
        <v>457799</v>
      </c>
      <c r="H53" s="46" t="s">
        <v>710</v>
      </c>
      <c r="I53" s="46" t="s">
        <v>710</v>
      </c>
      <c r="J53" s="46" t="s">
        <v>710</v>
      </c>
      <c r="K53" s="46" t="s">
        <v>710</v>
      </c>
    </row>
    <row r="54" spans="1:11" x14ac:dyDescent="0.2">
      <c r="C54" s="141" t="s">
        <v>287</v>
      </c>
      <c r="D54" s="49"/>
      <c r="E54" s="10">
        <f>F54+G54</f>
        <v>936006</v>
      </c>
      <c r="F54" s="45">
        <v>430015</v>
      </c>
      <c r="G54" s="45">
        <v>505991</v>
      </c>
      <c r="H54" s="46" t="s">
        <v>710</v>
      </c>
      <c r="I54" s="46" t="s">
        <v>710</v>
      </c>
      <c r="J54" s="46" t="s">
        <v>710</v>
      </c>
      <c r="K54" s="46" t="s">
        <v>710</v>
      </c>
    </row>
    <row r="55" spans="1:11" x14ac:dyDescent="0.2">
      <c r="C55" s="141"/>
      <c r="D55" s="49"/>
      <c r="E55" s="10"/>
      <c r="F55" s="45"/>
      <c r="G55" s="45"/>
      <c r="H55" s="47"/>
      <c r="I55" s="47"/>
      <c r="J55" s="47"/>
      <c r="K55" s="47"/>
    </row>
    <row r="56" spans="1:11" x14ac:dyDescent="0.2">
      <c r="C56" s="141" t="s">
        <v>288</v>
      </c>
      <c r="D56" s="49"/>
      <c r="E56" s="10">
        <f>F56+G56</f>
        <v>933231</v>
      </c>
      <c r="F56" s="45">
        <v>437661</v>
      </c>
      <c r="G56" s="45">
        <v>495570</v>
      </c>
      <c r="H56" s="46" t="s">
        <v>710</v>
      </c>
      <c r="I56" s="46" t="s">
        <v>710</v>
      </c>
      <c r="J56" s="46" t="s">
        <v>710</v>
      </c>
      <c r="K56" s="46" t="s">
        <v>710</v>
      </c>
    </row>
    <row r="57" spans="1:11" x14ac:dyDescent="0.2">
      <c r="B57" s="141" t="s">
        <v>8</v>
      </c>
      <c r="C57" s="141" t="s">
        <v>289</v>
      </c>
      <c r="D57" s="49"/>
      <c r="E57" s="10">
        <f>F57+G57</f>
        <v>959999</v>
      </c>
      <c r="F57" s="45">
        <v>461648</v>
      </c>
      <c r="G57" s="45">
        <v>498351</v>
      </c>
      <c r="H57" s="46" t="s">
        <v>710</v>
      </c>
      <c r="I57" s="46" t="s">
        <v>710</v>
      </c>
      <c r="J57" s="46" t="s">
        <v>710</v>
      </c>
      <c r="K57" s="46" t="s">
        <v>710</v>
      </c>
    </row>
    <row r="58" spans="1:11" x14ac:dyDescent="0.2">
      <c r="C58" s="141" t="s">
        <v>290</v>
      </c>
      <c r="D58" s="49"/>
      <c r="E58" s="10">
        <f>F58+G58</f>
        <v>964600</v>
      </c>
      <c r="F58" s="45">
        <v>465400</v>
      </c>
      <c r="G58" s="45">
        <v>499200</v>
      </c>
      <c r="H58" s="46" t="s">
        <v>710</v>
      </c>
      <c r="I58" s="46" t="s">
        <v>710</v>
      </c>
      <c r="J58" s="46" t="s">
        <v>710</v>
      </c>
      <c r="K58" s="46" t="s">
        <v>710</v>
      </c>
    </row>
    <row r="59" spans="1:11" x14ac:dyDescent="0.2">
      <c r="C59" s="141" t="s">
        <v>291</v>
      </c>
      <c r="D59" s="49"/>
      <c r="E59" s="10">
        <f>F59+G59</f>
        <v>979100</v>
      </c>
      <c r="F59" s="45">
        <v>473200</v>
      </c>
      <c r="G59" s="45">
        <v>505900</v>
      </c>
      <c r="H59" s="46" t="s">
        <v>710</v>
      </c>
      <c r="I59" s="46" t="s">
        <v>710</v>
      </c>
      <c r="J59" s="46" t="s">
        <v>710</v>
      </c>
      <c r="K59" s="46" t="s">
        <v>710</v>
      </c>
    </row>
    <row r="60" spans="1:11" x14ac:dyDescent="0.2">
      <c r="B60" s="141" t="s">
        <v>8</v>
      </c>
      <c r="C60" s="141" t="s">
        <v>292</v>
      </c>
      <c r="D60" s="49"/>
      <c r="E60" s="10">
        <f>F60+G60</f>
        <v>982113</v>
      </c>
      <c r="F60" s="45">
        <v>475324</v>
      </c>
      <c r="G60" s="45">
        <v>506789</v>
      </c>
      <c r="H60" s="46" t="s">
        <v>710</v>
      </c>
      <c r="I60" s="46" t="s">
        <v>710</v>
      </c>
      <c r="J60" s="46" t="s">
        <v>710</v>
      </c>
      <c r="K60" s="46" t="s">
        <v>710</v>
      </c>
    </row>
    <row r="61" spans="1:11" x14ac:dyDescent="0.2">
      <c r="C61" s="141"/>
      <c r="D61" s="49"/>
      <c r="E61" s="10"/>
      <c r="F61" s="45"/>
      <c r="G61" s="45"/>
      <c r="H61" s="47"/>
      <c r="I61" s="47"/>
      <c r="J61" s="47"/>
      <c r="K61" s="47"/>
    </row>
    <row r="62" spans="1:11" x14ac:dyDescent="0.2">
      <c r="C62" s="141" t="s">
        <v>293</v>
      </c>
      <c r="D62" s="49"/>
      <c r="E62" s="10">
        <f>F62+G62</f>
        <v>983000</v>
      </c>
      <c r="F62" s="45">
        <v>476000</v>
      </c>
      <c r="G62" s="45">
        <v>507000</v>
      </c>
      <c r="H62" s="46" t="s">
        <v>710</v>
      </c>
      <c r="I62" s="46" t="s">
        <v>710</v>
      </c>
      <c r="J62" s="46" t="s">
        <v>710</v>
      </c>
      <c r="K62" s="46" t="s">
        <v>710</v>
      </c>
    </row>
    <row r="63" spans="1:11" x14ac:dyDescent="0.2">
      <c r="C63" s="141" t="s">
        <v>294</v>
      </c>
      <c r="D63" s="49"/>
      <c r="E63" s="10">
        <f>F63+G63</f>
        <v>988000</v>
      </c>
      <c r="F63" s="45">
        <v>480000</v>
      </c>
      <c r="G63" s="45">
        <v>508000</v>
      </c>
      <c r="H63" s="46" t="s">
        <v>710</v>
      </c>
      <c r="I63" s="46" t="s">
        <v>710</v>
      </c>
      <c r="J63" s="46" t="s">
        <v>710</v>
      </c>
      <c r="K63" s="46" t="s">
        <v>710</v>
      </c>
    </row>
    <row r="64" spans="1:11" x14ac:dyDescent="0.2">
      <c r="A64" s="141"/>
      <c r="C64" s="141" t="s">
        <v>295</v>
      </c>
      <c r="D64" s="49"/>
      <c r="E64" s="10">
        <f>F64+G64</f>
        <v>990000</v>
      </c>
      <c r="F64" s="45">
        <v>481000</v>
      </c>
      <c r="G64" s="45">
        <v>509000</v>
      </c>
      <c r="H64" s="50">
        <f>I64+J64</f>
        <v>994000</v>
      </c>
      <c r="I64" s="45">
        <v>482213</v>
      </c>
      <c r="J64" s="45">
        <v>511787</v>
      </c>
      <c r="K64" s="45">
        <v>217803</v>
      </c>
    </row>
    <row r="65" spans="1:11" x14ac:dyDescent="0.2">
      <c r="A65" s="141"/>
      <c r="C65" s="141" t="s">
        <v>296</v>
      </c>
      <c r="D65" s="49"/>
      <c r="E65" s="48">
        <f>F65+G65</f>
        <v>997000</v>
      </c>
      <c r="F65" s="45">
        <v>485000</v>
      </c>
      <c r="G65" s="45">
        <v>512000</v>
      </c>
      <c r="H65" s="50">
        <f>I65+J65</f>
        <v>998813</v>
      </c>
      <c r="I65" s="45">
        <v>484591</v>
      </c>
      <c r="J65" s="45">
        <v>514222</v>
      </c>
      <c r="K65" s="45">
        <v>219117</v>
      </c>
    </row>
    <row r="66" spans="1:11" x14ac:dyDescent="0.2">
      <c r="B66" s="141" t="s">
        <v>8</v>
      </c>
      <c r="C66" s="141" t="s">
        <v>297</v>
      </c>
      <c r="D66" s="49"/>
      <c r="E66" s="48">
        <f>F66+G66</f>
        <v>1006819</v>
      </c>
      <c r="F66" s="45">
        <v>490533</v>
      </c>
      <c r="G66" s="45">
        <v>516286</v>
      </c>
      <c r="H66" s="1">
        <f>I66+J66</f>
        <v>1012304</v>
      </c>
      <c r="I66" s="45">
        <v>491332</v>
      </c>
      <c r="J66" s="45">
        <v>520972</v>
      </c>
      <c r="K66" s="45">
        <v>222441</v>
      </c>
    </row>
    <row r="67" spans="1:11" x14ac:dyDescent="0.2">
      <c r="A67" s="141"/>
      <c r="C67" s="141"/>
      <c r="D67" s="49"/>
      <c r="E67" s="48"/>
      <c r="F67" s="45"/>
      <c r="G67" s="45"/>
      <c r="H67" s="50"/>
      <c r="I67" s="45"/>
      <c r="J67" s="45"/>
      <c r="K67" s="45"/>
    </row>
    <row r="68" spans="1:11" x14ac:dyDescent="0.2">
      <c r="B68" s="141"/>
      <c r="C68" s="362" t="s">
        <v>620</v>
      </c>
      <c r="D68" s="363"/>
      <c r="E68" s="48">
        <v>1007000</v>
      </c>
      <c r="F68" s="45">
        <v>491000</v>
      </c>
      <c r="G68" s="45">
        <v>517000</v>
      </c>
      <c r="H68" s="50">
        <f>I68+J68</f>
        <v>1020670</v>
      </c>
      <c r="I68" s="45">
        <v>495485</v>
      </c>
      <c r="J68" s="45">
        <v>525185</v>
      </c>
      <c r="K68" s="45">
        <v>225429</v>
      </c>
    </row>
    <row r="69" spans="1:11" x14ac:dyDescent="0.2">
      <c r="C69" s="362" t="s">
        <v>621</v>
      </c>
      <c r="D69" s="363"/>
      <c r="E69" s="10">
        <f>F69+G69</f>
        <v>1003000</v>
      </c>
      <c r="F69" s="45">
        <v>488000</v>
      </c>
      <c r="G69" s="45">
        <v>515000</v>
      </c>
      <c r="H69" s="50">
        <f>I69+J69</f>
        <v>1021970</v>
      </c>
      <c r="I69" s="45">
        <v>495689</v>
      </c>
      <c r="J69" s="45">
        <v>526281</v>
      </c>
      <c r="K69" s="45">
        <v>228455</v>
      </c>
    </row>
    <row r="70" spans="1:11" x14ac:dyDescent="0.2">
      <c r="C70" s="362" t="s">
        <v>622</v>
      </c>
      <c r="D70" s="363"/>
      <c r="E70" s="48">
        <v>1002000</v>
      </c>
      <c r="F70" s="45">
        <v>486000</v>
      </c>
      <c r="G70" s="45">
        <v>515000</v>
      </c>
      <c r="H70" s="50">
        <f>I70+J70</f>
        <v>1029565</v>
      </c>
      <c r="I70" s="45">
        <v>497993</v>
      </c>
      <c r="J70" s="45">
        <v>531572</v>
      </c>
      <c r="K70" s="45">
        <v>232105</v>
      </c>
    </row>
    <row r="71" spans="1:11" x14ac:dyDescent="0.2">
      <c r="C71" s="362" t="s">
        <v>623</v>
      </c>
      <c r="D71" s="363"/>
      <c r="E71" s="10">
        <f>F71+G71</f>
        <v>1002000</v>
      </c>
      <c r="F71" s="45">
        <v>486000</v>
      </c>
      <c r="G71" s="45">
        <v>516000</v>
      </c>
      <c r="H71" s="50">
        <f>I71+J71</f>
        <v>1035019</v>
      </c>
      <c r="I71" s="45">
        <v>500790</v>
      </c>
      <c r="J71" s="45">
        <v>534229</v>
      </c>
      <c r="K71" s="45">
        <v>236052</v>
      </c>
    </row>
    <row r="72" spans="1:11" x14ac:dyDescent="0.2">
      <c r="B72" s="141" t="s">
        <v>8</v>
      </c>
      <c r="C72" s="362" t="s">
        <v>625</v>
      </c>
      <c r="D72" s="363"/>
      <c r="E72" s="10">
        <f>F72+G72</f>
        <v>1002191</v>
      </c>
      <c r="F72" s="45">
        <v>484994</v>
      </c>
      <c r="G72" s="45">
        <v>517197</v>
      </c>
      <c r="H72" s="50">
        <f>I72+J72</f>
        <v>1036444</v>
      </c>
      <c r="I72" s="45">
        <v>501797</v>
      </c>
      <c r="J72" s="45">
        <v>534647</v>
      </c>
      <c r="K72" s="45">
        <v>240337</v>
      </c>
    </row>
    <row r="73" spans="1:11" ht="18" thickBot="1" x14ac:dyDescent="0.2">
      <c r="B73" s="11"/>
      <c r="C73" s="11"/>
      <c r="D73" s="51"/>
      <c r="E73" s="52"/>
      <c r="F73" s="11"/>
      <c r="G73" s="11"/>
      <c r="H73" s="11"/>
      <c r="I73" s="11"/>
      <c r="J73" s="11"/>
      <c r="K73" s="11"/>
    </row>
    <row r="74" spans="1:11" x14ac:dyDescent="0.15">
      <c r="E74" s="5" t="s">
        <v>711</v>
      </c>
    </row>
    <row r="75" spans="1:11" x14ac:dyDescent="0.15">
      <c r="E75" s="5" t="s">
        <v>617</v>
      </c>
    </row>
    <row r="76" spans="1:11" x14ac:dyDescent="0.15">
      <c r="E76" s="5" t="s">
        <v>712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topLeftCell="A8" zoomScale="75" zoomScaleNormal="75" workbookViewId="0">
      <selection activeCell="C15" sqref="C15"/>
    </sheetView>
  </sheetViews>
  <sheetFormatPr defaultColWidth="10.875" defaultRowHeight="16.5" customHeight="1" x14ac:dyDescent="0.15"/>
  <cols>
    <col min="1" max="1" width="13.375" style="130" customWidth="1"/>
    <col min="2" max="2" width="14.75" style="133" customWidth="1"/>
    <col min="3" max="4" width="14.625" style="130" customWidth="1"/>
    <col min="5" max="12" width="12.75" style="130" customWidth="1"/>
    <col min="13" max="16384" width="10.875" style="130"/>
  </cols>
  <sheetData>
    <row r="3" spans="1:23" ht="16.5" customHeight="1" x14ac:dyDescent="0.2">
      <c r="A3" s="75"/>
    </row>
    <row r="4" spans="1:23" ht="16.5" customHeight="1" x14ac:dyDescent="0.2">
      <c r="A4" s="75"/>
    </row>
    <row r="5" spans="1:23" ht="16.5" customHeight="1" x14ac:dyDescent="0.15">
      <c r="A5" s="134"/>
    </row>
    <row r="6" spans="1:23" ht="16.5" customHeight="1" x14ac:dyDescent="0.2"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23" ht="16.5" customHeight="1" thickBot="1" x14ac:dyDescent="0.25">
      <c r="A7" s="131"/>
      <c r="B7" s="300"/>
      <c r="C7" s="18" t="s">
        <v>1117</v>
      </c>
      <c r="D7" s="40"/>
      <c r="E7" s="40"/>
      <c r="F7" s="132"/>
      <c r="G7" s="132"/>
      <c r="H7" s="132"/>
      <c r="I7" s="132"/>
      <c r="J7" s="132"/>
      <c r="K7" s="285"/>
      <c r="L7" s="255" t="s">
        <v>811</v>
      </c>
    </row>
    <row r="8" spans="1:23" ht="16.5" customHeight="1" x14ac:dyDescent="0.2">
      <c r="A8" s="131"/>
      <c r="C8" s="395" t="s">
        <v>812</v>
      </c>
      <c r="D8" s="396"/>
      <c r="E8" s="395" t="s">
        <v>813</v>
      </c>
      <c r="F8" s="396"/>
      <c r="G8" s="395" t="s">
        <v>814</v>
      </c>
      <c r="H8" s="396"/>
      <c r="I8" s="395" t="s">
        <v>815</v>
      </c>
      <c r="J8" s="396"/>
      <c r="K8" s="395" t="s">
        <v>816</v>
      </c>
      <c r="L8" s="397"/>
    </row>
    <row r="9" spans="1:23" ht="16.5" customHeight="1" x14ac:dyDescent="0.2">
      <c r="B9" s="301"/>
      <c r="C9" s="8" t="s">
        <v>3</v>
      </c>
      <c r="D9" s="8" t="s">
        <v>4</v>
      </c>
      <c r="E9" s="8" t="s">
        <v>3</v>
      </c>
      <c r="F9" s="8" t="s">
        <v>4</v>
      </c>
      <c r="G9" s="8" t="s">
        <v>3</v>
      </c>
      <c r="H9" s="8" t="s">
        <v>4</v>
      </c>
      <c r="I9" s="8" t="s">
        <v>3</v>
      </c>
      <c r="J9" s="8" t="s">
        <v>4</v>
      </c>
      <c r="K9" s="8" t="s">
        <v>3</v>
      </c>
      <c r="L9" s="8" t="s">
        <v>4</v>
      </c>
    </row>
    <row r="10" spans="1:23" ht="16.5" customHeight="1" x14ac:dyDescent="0.15">
      <c r="B10" s="302"/>
      <c r="C10" s="132"/>
    </row>
    <row r="11" spans="1:23" s="101" customFormat="1" ht="16.5" customHeight="1" x14ac:dyDescent="0.2">
      <c r="B11" s="289" t="s">
        <v>657</v>
      </c>
      <c r="C11" s="206">
        <v>435051</v>
      </c>
      <c r="D11" s="206">
        <v>487533</v>
      </c>
      <c r="E11" s="206">
        <v>15646</v>
      </c>
      <c r="F11" s="206">
        <v>14826</v>
      </c>
      <c r="G11" s="206">
        <v>18341</v>
      </c>
      <c r="H11" s="206">
        <v>17715</v>
      </c>
      <c r="I11" s="206">
        <v>19897</v>
      </c>
      <c r="J11" s="206">
        <v>18935</v>
      </c>
      <c r="K11" s="206">
        <v>20719</v>
      </c>
      <c r="L11" s="206">
        <v>19231</v>
      </c>
    </row>
    <row r="12" spans="1:23" ht="16.5" customHeight="1" x14ac:dyDescent="0.15">
      <c r="B12" s="303"/>
      <c r="C12" s="206"/>
      <c r="D12" s="206"/>
      <c r="E12" s="206"/>
      <c r="F12" s="206"/>
      <c r="G12" s="206"/>
      <c r="H12" s="206"/>
      <c r="I12" s="35"/>
      <c r="J12" s="35"/>
      <c r="K12" s="35"/>
      <c r="L12" s="35"/>
    </row>
    <row r="13" spans="1:23" ht="16.5" customHeight="1" x14ac:dyDescent="0.2">
      <c r="B13" s="358" t="s">
        <v>817</v>
      </c>
      <c r="C13" s="35">
        <v>167947</v>
      </c>
      <c r="D13" s="35">
        <v>188782</v>
      </c>
      <c r="E13" s="35">
        <v>6615</v>
      </c>
      <c r="F13" s="35">
        <v>6350</v>
      </c>
      <c r="G13" s="35">
        <v>7372</v>
      </c>
      <c r="H13" s="35">
        <v>7058</v>
      </c>
      <c r="I13" s="62">
        <v>7614</v>
      </c>
      <c r="J13" s="62">
        <v>7331</v>
      </c>
      <c r="K13" s="62">
        <v>7927</v>
      </c>
      <c r="L13" s="63">
        <v>7519</v>
      </c>
    </row>
    <row r="14" spans="1:23" ht="16.5" customHeight="1" x14ac:dyDescent="0.2">
      <c r="B14" s="358" t="s">
        <v>818</v>
      </c>
      <c r="C14" s="62">
        <v>22548</v>
      </c>
      <c r="D14" s="62">
        <v>25821</v>
      </c>
      <c r="E14" s="62">
        <v>716</v>
      </c>
      <c r="F14" s="62">
        <v>664</v>
      </c>
      <c r="G14" s="62">
        <v>832</v>
      </c>
      <c r="H14" s="62">
        <v>843</v>
      </c>
      <c r="I14" s="62">
        <v>918</v>
      </c>
      <c r="J14" s="62">
        <v>894</v>
      </c>
      <c r="K14" s="62">
        <v>978</v>
      </c>
      <c r="L14" s="63">
        <v>984</v>
      </c>
      <c r="M14" s="135" t="s">
        <v>819</v>
      </c>
      <c r="N14" s="135" t="s">
        <v>819</v>
      </c>
      <c r="O14" s="135" t="s">
        <v>819</v>
      </c>
      <c r="P14" s="135" t="s">
        <v>819</v>
      </c>
      <c r="Q14" s="135" t="s">
        <v>819</v>
      </c>
      <c r="R14" s="135" t="s">
        <v>819</v>
      </c>
      <c r="S14" s="135" t="s">
        <v>819</v>
      </c>
      <c r="T14" s="135" t="s">
        <v>819</v>
      </c>
      <c r="U14" s="135" t="s">
        <v>819</v>
      </c>
      <c r="V14" s="135" t="s">
        <v>819</v>
      </c>
      <c r="W14" s="135" t="s">
        <v>819</v>
      </c>
    </row>
    <row r="15" spans="1:23" ht="16.5" customHeight="1" x14ac:dyDescent="0.2">
      <c r="B15" s="358" t="s">
        <v>820</v>
      </c>
      <c r="C15" s="62">
        <v>28621</v>
      </c>
      <c r="D15" s="62">
        <v>32197</v>
      </c>
      <c r="E15" s="62">
        <v>963</v>
      </c>
      <c r="F15" s="62">
        <v>927</v>
      </c>
      <c r="G15" s="62">
        <v>1183</v>
      </c>
      <c r="H15" s="62">
        <v>1185</v>
      </c>
      <c r="I15" s="62">
        <v>1397</v>
      </c>
      <c r="J15" s="62">
        <v>1302</v>
      </c>
      <c r="K15" s="62">
        <v>1462</v>
      </c>
      <c r="L15" s="63">
        <v>1395</v>
      </c>
    </row>
    <row r="16" spans="1:23" ht="16.5" customHeight="1" x14ac:dyDescent="0.2">
      <c r="B16" s="358" t="s">
        <v>821</v>
      </c>
      <c r="C16" s="62">
        <v>12576</v>
      </c>
      <c r="D16" s="62">
        <v>13962</v>
      </c>
      <c r="E16" s="62">
        <v>366</v>
      </c>
      <c r="F16" s="62">
        <v>347</v>
      </c>
      <c r="G16" s="62">
        <v>471</v>
      </c>
      <c r="H16" s="62">
        <v>475</v>
      </c>
      <c r="I16" s="62">
        <v>599</v>
      </c>
      <c r="J16" s="62">
        <v>511</v>
      </c>
      <c r="K16" s="62">
        <v>665</v>
      </c>
      <c r="L16" s="63">
        <v>568</v>
      </c>
    </row>
    <row r="17" spans="2:12" ht="16.5" customHeight="1" x14ac:dyDescent="0.2">
      <c r="B17" s="358" t="s">
        <v>822</v>
      </c>
      <c r="C17" s="62">
        <v>11404</v>
      </c>
      <c r="D17" s="62">
        <v>12077</v>
      </c>
      <c r="E17" s="62">
        <v>354</v>
      </c>
      <c r="F17" s="62">
        <v>351</v>
      </c>
      <c r="G17" s="62">
        <v>462</v>
      </c>
      <c r="H17" s="62">
        <v>428</v>
      </c>
      <c r="I17" s="62">
        <v>466</v>
      </c>
      <c r="J17" s="62">
        <v>435</v>
      </c>
      <c r="K17" s="62">
        <v>847</v>
      </c>
      <c r="L17" s="63">
        <v>574</v>
      </c>
    </row>
    <row r="18" spans="2:12" ht="16.5" customHeight="1" x14ac:dyDescent="0.2">
      <c r="B18" s="358" t="s">
        <v>823</v>
      </c>
      <c r="C18" s="62">
        <v>32790</v>
      </c>
      <c r="D18" s="62">
        <v>37080</v>
      </c>
      <c r="E18" s="62">
        <v>1130</v>
      </c>
      <c r="F18" s="62">
        <v>1076</v>
      </c>
      <c r="G18" s="62">
        <v>1358</v>
      </c>
      <c r="H18" s="62">
        <v>1343</v>
      </c>
      <c r="I18" s="62">
        <v>1477</v>
      </c>
      <c r="J18" s="62">
        <v>1560</v>
      </c>
      <c r="K18" s="62">
        <v>1363</v>
      </c>
      <c r="L18" s="63">
        <v>1436</v>
      </c>
    </row>
    <row r="19" spans="2:12" ht="16.5" customHeight="1" x14ac:dyDescent="0.2">
      <c r="B19" s="358" t="s">
        <v>824</v>
      </c>
      <c r="C19" s="62">
        <v>12610</v>
      </c>
      <c r="D19" s="62">
        <v>14561</v>
      </c>
      <c r="E19" s="62">
        <v>415</v>
      </c>
      <c r="F19" s="62">
        <v>418</v>
      </c>
      <c r="G19" s="62">
        <v>502</v>
      </c>
      <c r="H19" s="62">
        <v>473</v>
      </c>
      <c r="I19" s="62">
        <v>577</v>
      </c>
      <c r="J19" s="62">
        <v>484</v>
      </c>
      <c r="K19" s="62">
        <v>526</v>
      </c>
      <c r="L19" s="63">
        <v>473</v>
      </c>
    </row>
    <row r="20" spans="2:12" ht="16.5" customHeight="1" x14ac:dyDescent="0.15">
      <c r="B20" s="360" t="s">
        <v>438</v>
      </c>
      <c r="C20" s="62">
        <v>27815</v>
      </c>
      <c r="D20" s="62">
        <v>31001</v>
      </c>
      <c r="E20" s="62">
        <v>866</v>
      </c>
      <c r="F20" s="62">
        <v>850</v>
      </c>
      <c r="G20" s="62">
        <v>1153</v>
      </c>
      <c r="H20" s="62">
        <v>1152</v>
      </c>
      <c r="I20" s="62">
        <v>1274</v>
      </c>
      <c r="J20" s="62">
        <v>1258</v>
      </c>
      <c r="K20" s="62">
        <v>1367</v>
      </c>
      <c r="L20" s="63">
        <v>1239</v>
      </c>
    </row>
    <row r="21" spans="2:12" ht="16.5" customHeight="1" x14ac:dyDescent="0.15">
      <c r="B21" s="360" t="s">
        <v>439</v>
      </c>
      <c r="C21" s="62">
        <v>25969</v>
      </c>
      <c r="D21" s="62">
        <v>27998</v>
      </c>
      <c r="E21" s="62">
        <v>1171</v>
      </c>
      <c r="F21" s="62">
        <v>997</v>
      </c>
      <c r="G21" s="62">
        <v>1293</v>
      </c>
      <c r="H21" s="62">
        <v>1188</v>
      </c>
      <c r="I21" s="62">
        <v>1367</v>
      </c>
      <c r="J21" s="62">
        <v>1279</v>
      </c>
      <c r="K21" s="62">
        <v>1473</v>
      </c>
      <c r="L21" s="35">
        <v>1418</v>
      </c>
    </row>
    <row r="22" spans="2:12" ht="16.5" customHeight="1" x14ac:dyDescent="0.2">
      <c r="B22" s="360"/>
      <c r="C22" s="62"/>
      <c r="D22" s="62"/>
      <c r="E22" s="62"/>
      <c r="F22" s="62"/>
      <c r="G22" s="62"/>
      <c r="H22" s="62"/>
      <c r="I22" s="62"/>
      <c r="J22" s="62"/>
      <c r="K22" s="62"/>
      <c r="L22" s="36"/>
    </row>
    <row r="23" spans="2:12" ht="16.5" customHeight="1" x14ac:dyDescent="0.2">
      <c r="B23" s="360" t="s">
        <v>440</v>
      </c>
      <c r="C23" s="62">
        <v>3796</v>
      </c>
      <c r="D23" s="62">
        <v>4460</v>
      </c>
      <c r="E23" s="62">
        <v>78</v>
      </c>
      <c r="F23" s="62">
        <v>61</v>
      </c>
      <c r="G23" s="62">
        <v>99</v>
      </c>
      <c r="H23" s="62">
        <v>117</v>
      </c>
      <c r="I23" s="62">
        <v>122</v>
      </c>
      <c r="J23" s="62">
        <v>108</v>
      </c>
      <c r="K23" s="62">
        <v>124</v>
      </c>
      <c r="L23" s="36">
        <v>133</v>
      </c>
    </row>
    <row r="24" spans="2:12" ht="16.5" customHeight="1" x14ac:dyDescent="0.15">
      <c r="B24" s="360" t="s">
        <v>819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2:12" ht="16.5" customHeight="1" x14ac:dyDescent="0.2">
      <c r="B25" s="360" t="s">
        <v>428</v>
      </c>
      <c r="C25" s="62">
        <v>7428</v>
      </c>
      <c r="D25" s="62">
        <v>8539</v>
      </c>
      <c r="E25" s="62">
        <v>233</v>
      </c>
      <c r="F25" s="62">
        <v>216</v>
      </c>
      <c r="G25" s="62">
        <v>299</v>
      </c>
      <c r="H25" s="62">
        <v>287</v>
      </c>
      <c r="I25" s="62">
        <v>297</v>
      </c>
      <c r="J25" s="62">
        <v>311</v>
      </c>
      <c r="K25" s="62">
        <v>351</v>
      </c>
      <c r="L25" s="251">
        <v>293</v>
      </c>
    </row>
    <row r="26" spans="2:12" ht="16.5" customHeight="1" x14ac:dyDescent="0.2">
      <c r="B26" s="360" t="s">
        <v>446</v>
      </c>
      <c r="C26" s="62">
        <v>1782</v>
      </c>
      <c r="D26" s="62">
        <v>2074</v>
      </c>
      <c r="E26" s="62">
        <v>35</v>
      </c>
      <c r="F26" s="62">
        <v>39</v>
      </c>
      <c r="G26" s="62">
        <v>49</v>
      </c>
      <c r="H26" s="62">
        <v>37</v>
      </c>
      <c r="I26" s="35">
        <v>65</v>
      </c>
      <c r="J26" s="35">
        <v>61</v>
      </c>
      <c r="K26" s="35">
        <v>60</v>
      </c>
      <c r="L26" s="251">
        <v>64</v>
      </c>
    </row>
    <row r="27" spans="2:12" ht="16.5" customHeight="1" x14ac:dyDescent="0.15">
      <c r="B27" s="360" t="s">
        <v>447</v>
      </c>
      <c r="C27" s="35">
        <v>1499</v>
      </c>
      <c r="D27" s="35">
        <v>1471</v>
      </c>
      <c r="E27" s="35">
        <v>40</v>
      </c>
      <c r="F27" s="35">
        <v>27</v>
      </c>
      <c r="G27" s="35">
        <v>47</v>
      </c>
      <c r="H27" s="35">
        <v>42</v>
      </c>
      <c r="I27" s="62">
        <v>40</v>
      </c>
      <c r="J27" s="62">
        <v>31</v>
      </c>
      <c r="K27" s="62">
        <v>114</v>
      </c>
      <c r="L27" s="63">
        <v>49</v>
      </c>
    </row>
    <row r="28" spans="2:12" ht="16.5" customHeight="1" x14ac:dyDescent="0.15">
      <c r="B28" s="360" t="s">
        <v>819</v>
      </c>
      <c r="C28" s="62"/>
      <c r="D28" s="62"/>
      <c r="E28" s="62"/>
      <c r="F28" s="62"/>
      <c r="G28" s="62"/>
      <c r="H28" s="62"/>
      <c r="I28" s="62"/>
      <c r="J28" s="62"/>
      <c r="K28" s="62"/>
      <c r="L28" s="63"/>
    </row>
    <row r="29" spans="2:12" ht="16.5" customHeight="1" x14ac:dyDescent="0.15">
      <c r="B29" s="360" t="s">
        <v>448</v>
      </c>
      <c r="C29" s="62">
        <v>5196</v>
      </c>
      <c r="D29" s="62">
        <v>5926</v>
      </c>
      <c r="E29" s="62">
        <v>136</v>
      </c>
      <c r="F29" s="62">
        <v>153</v>
      </c>
      <c r="G29" s="62">
        <v>237</v>
      </c>
      <c r="H29" s="62">
        <v>188</v>
      </c>
      <c r="I29" s="62">
        <v>242</v>
      </c>
      <c r="J29" s="62">
        <v>229</v>
      </c>
      <c r="K29" s="62">
        <v>238</v>
      </c>
      <c r="L29" s="63">
        <v>226</v>
      </c>
    </row>
    <row r="30" spans="2:12" ht="16.5" customHeight="1" x14ac:dyDescent="0.15">
      <c r="B30" s="360" t="s">
        <v>441</v>
      </c>
      <c r="C30" s="62">
        <v>3195</v>
      </c>
      <c r="D30" s="62">
        <v>3586</v>
      </c>
      <c r="E30" s="62">
        <v>112</v>
      </c>
      <c r="F30" s="62">
        <v>96</v>
      </c>
      <c r="G30" s="62">
        <v>144</v>
      </c>
      <c r="H30" s="62">
        <v>129</v>
      </c>
      <c r="I30" s="62">
        <v>169</v>
      </c>
      <c r="J30" s="62">
        <v>168</v>
      </c>
      <c r="K30" s="62">
        <v>149</v>
      </c>
      <c r="L30" s="63">
        <v>142</v>
      </c>
    </row>
    <row r="31" spans="2:12" ht="16.5" customHeight="1" x14ac:dyDescent="0.15">
      <c r="B31" s="360" t="s">
        <v>449</v>
      </c>
      <c r="C31" s="62">
        <v>11953</v>
      </c>
      <c r="D31" s="62">
        <v>13305</v>
      </c>
      <c r="E31" s="62">
        <v>519</v>
      </c>
      <c r="F31" s="62">
        <v>456</v>
      </c>
      <c r="G31" s="62">
        <v>542</v>
      </c>
      <c r="H31" s="62">
        <v>583</v>
      </c>
      <c r="I31" s="62">
        <v>604</v>
      </c>
      <c r="J31" s="62">
        <v>569</v>
      </c>
      <c r="K31" s="62">
        <v>543</v>
      </c>
      <c r="L31" s="63">
        <v>493</v>
      </c>
    </row>
    <row r="32" spans="2:12" ht="16.5" customHeight="1" x14ac:dyDescent="0.15">
      <c r="B32" s="360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2:12" ht="16.5" customHeight="1" x14ac:dyDescent="0.2">
      <c r="B33" s="358" t="s">
        <v>825</v>
      </c>
      <c r="C33" s="62">
        <v>3217</v>
      </c>
      <c r="D33" s="62">
        <v>3650</v>
      </c>
      <c r="E33" s="62">
        <v>98</v>
      </c>
      <c r="F33" s="62">
        <v>98</v>
      </c>
      <c r="G33" s="62">
        <v>129</v>
      </c>
      <c r="H33" s="62">
        <v>105</v>
      </c>
      <c r="I33" s="62">
        <v>116</v>
      </c>
      <c r="J33" s="62">
        <v>144</v>
      </c>
      <c r="K33" s="62">
        <v>151</v>
      </c>
      <c r="L33" s="35">
        <v>122</v>
      </c>
    </row>
    <row r="34" spans="2:12" ht="16.5" customHeight="1" x14ac:dyDescent="0.2">
      <c r="B34" s="358" t="s">
        <v>826</v>
      </c>
      <c r="C34" s="62">
        <v>3657</v>
      </c>
      <c r="D34" s="62">
        <v>4016</v>
      </c>
      <c r="E34" s="62">
        <v>199</v>
      </c>
      <c r="F34" s="62">
        <v>181</v>
      </c>
      <c r="G34" s="62">
        <v>224</v>
      </c>
      <c r="H34" s="62">
        <v>185</v>
      </c>
      <c r="I34" s="35">
        <v>218</v>
      </c>
      <c r="J34" s="35">
        <v>190</v>
      </c>
      <c r="K34" s="35">
        <v>185</v>
      </c>
      <c r="L34" s="63">
        <v>177</v>
      </c>
    </row>
    <row r="35" spans="2:12" ht="16.5" customHeight="1" x14ac:dyDescent="0.2">
      <c r="B35" s="358" t="s">
        <v>827</v>
      </c>
      <c r="C35" s="35">
        <v>2685</v>
      </c>
      <c r="D35" s="35">
        <v>2679</v>
      </c>
      <c r="E35" s="35">
        <v>63</v>
      </c>
      <c r="F35" s="35">
        <v>58</v>
      </c>
      <c r="G35" s="35">
        <v>85</v>
      </c>
      <c r="H35" s="35">
        <v>75</v>
      </c>
      <c r="I35" s="35">
        <v>117</v>
      </c>
      <c r="J35" s="35">
        <v>102</v>
      </c>
      <c r="K35" s="35">
        <v>117</v>
      </c>
      <c r="L35" s="63">
        <v>81</v>
      </c>
    </row>
    <row r="36" spans="2:12" ht="16.5" customHeight="1" x14ac:dyDescent="0.2">
      <c r="B36" s="360" t="s">
        <v>450</v>
      </c>
      <c r="C36" s="35">
        <v>3660</v>
      </c>
      <c r="D36" s="35">
        <v>4060</v>
      </c>
      <c r="E36" s="35">
        <v>122</v>
      </c>
      <c r="F36" s="35">
        <v>131</v>
      </c>
      <c r="G36" s="35">
        <v>152</v>
      </c>
      <c r="H36" s="35">
        <v>158</v>
      </c>
      <c r="I36" s="62">
        <v>203</v>
      </c>
      <c r="J36" s="62">
        <v>176</v>
      </c>
      <c r="K36" s="62">
        <v>165</v>
      </c>
      <c r="L36" s="251">
        <v>152</v>
      </c>
    </row>
    <row r="37" spans="2:12" ht="16.5" customHeight="1" x14ac:dyDescent="0.2">
      <c r="B37" s="360" t="s">
        <v>451</v>
      </c>
      <c r="C37" s="62">
        <v>5608</v>
      </c>
      <c r="D37" s="62">
        <v>6210</v>
      </c>
      <c r="E37" s="62">
        <v>207</v>
      </c>
      <c r="F37" s="62">
        <v>193</v>
      </c>
      <c r="G37" s="62">
        <v>211</v>
      </c>
      <c r="H37" s="62">
        <v>235</v>
      </c>
      <c r="I37" s="62">
        <v>310</v>
      </c>
      <c r="J37" s="62">
        <v>271</v>
      </c>
      <c r="K37" s="62">
        <v>299</v>
      </c>
      <c r="L37" s="251">
        <v>284</v>
      </c>
    </row>
    <row r="38" spans="2:12" ht="16.5" customHeight="1" x14ac:dyDescent="0.15">
      <c r="B38" s="360" t="s">
        <v>452</v>
      </c>
      <c r="C38" s="62">
        <v>4449</v>
      </c>
      <c r="D38" s="62">
        <v>4770</v>
      </c>
      <c r="E38" s="62">
        <v>151</v>
      </c>
      <c r="F38" s="62">
        <v>156</v>
      </c>
      <c r="G38" s="62">
        <v>200</v>
      </c>
      <c r="H38" s="62">
        <v>168</v>
      </c>
      <c r="I38" s="62">
        <v>214</v>
      </c>
      <c r="J38" s="62">
        <v>204</v>
      </c>
      <c r="K38" s="62">
        <v>359</v>
      </c>
      <c r="L38" s="63">
        <v>183</v>
      </c>
    </row>
    <row r="39" spans="2:12" ht="16.5" customHeight="1" x14ac:dyDescent="0.2">
      <c r="B39" s="360" t="s">
        <v>819</v>
      </c>
      <c r="C39" s="62"/>
      <c r="D39" s="62"/>
      <c r="E39" s="62"/>
      <c r="F39" s="62"/>
      <c r="G39" s="62"/>
      <c r="H39" s="62"/>
      <c r="I39" s="62"/>
      <c r="J39" s="62"/>
      <c r="K39" s="62"/>
      <c r="L39" s="251"/>
    </row>
    <row r="40" spans="2:12" ht="16.5" customHeight="1" x14ac:dyDescent="0.15">
      <c r="B40" s="360" t="s">
        <v>453</v>
      </c>
      <c r="C40" s="62">
        <v>9440</v>
      </c>
      <c r="D40" s="62">
        <v>10822</v>
      </c>
      <c r="E40" s="62">
        <v>258</v>
      </c>
      <c r="F40" s="62">
        <v>256</v>
      </c>
      <c r="G40" s="62">
        <v>320</v>
      </c>
      <c r="H40" s="62">
        <v>328</v>
      </c>
      <c r="I40" s="62">
        <v>395</v>
      </c>
      <c r="J40" s="62">
        <v>383</v>
      </c>
      <c r="K40" s="62">
        <v>339</v>
      </c>
      <c r="L40" s="35">
        <v>353</v>
      </c>
    </row>
    <row r="41" spans="2:12" ht="16.5" customHeight="1" x14ac:dyDescent="0.15">
      <c r="B41" s="361" t="s">
        <v>454</v>
      </c>
      <c r="C41" s="62">
        <v>7246</v>
      </c>
      <c r="D41" s="62">
        <v>7990</v>
      </c>
      <c r="E41" s="62">
        <v>321</v>
      </c>
      <c r="F41" s="62">
        <v>308</v>
      </c>
      <c r="G41" s="62">
        <v>371</v>
      </c>
      <c r="H41" s="62">
        <v>355</v>
      </c>
      <c r="I41" s="62">
        <v>431</v>
      </c>
      <c r="J41" s="62">
        <v>362</v>
      </c>
      <c r="K41" s="62">
        <v>331</v>
      </c>
      <c r="L41" s="35">
        <v>354</v>
      </c>
    </row>
    <row r="42" spans="2:12" ht="16.5" customHeight="1" x14ac:dyDescent="0.15">
      <c r="B42" s="360" t="s">
        <v>455</v>
      </c>
      <c r="C42" s="62">
        <v>1747</v>
      </c>
      <c r="D42" s="62">
        <v>1938</v>
      </c>
      <c r="E42" s="62">
        <v>38</v>
      </c>
      <c r="F42" s="62">
        <v>39</v>
      </c>
      <c r="G42" s="62">
        <v>55</v>
      </c>
      <c r="H42" s="62">
        <v>46</v>
      </c>
      <c r="I42" s="35">
        <v>74</v>
      </c>
      <c r="J42" s="35">
        <v>49</v>
      </c>
      <c r="K42" s="35">
        <v>69</v>
      </c>
      <c r="L42" s="63">
        <v>38</v>
      </c>
    </row>
    <row r="43" spans="2:12" ht="16.5" customHeight="1" x14ac:dyDescent="0.2">
      <c r="B43" s="360" t="s">
        <v>819</v>
      </c>
      <c r="C43" s="35"/>
      <c r="D43" s="35"/>
      <c r="E43" s="35"/>
      <c r="F43" s="35"/>
      <c r="G43" s="35"/>
      <c r="H43" s="35"/>
      <c r="I43" s="62"/>
      <c r="J43" s="62"/>
      <c r="K43" s="62"/>
      <c r="L43" s="36"/>
    </row>
    <row r="44" spans="2:12" ht="16.5" customHeight="1" x14ac:dyDescent="0.15">
      <c r="B44" s="360" t="s">
        <v>429</v>
      </c>
      <c r="C44" s="62">
        <v>6531</v>
      </c>
      <c r="D44" s="62">
        <v>7606</v>
      </c>
      <c r="E44" s="62">
        <v>197</v>
      </c>
      <c r="F44" s="62">
        <v>162</v>
      </c>
      <c r="G44" s="62">
        <v>254</v>
      </c>
      <c r="H44" s="62">
        <v>236</v>
      </c>
      <c r="I44" s="62">
        <v>247</v>
      </c>
      <c r="J44" s="62">
        <v>255</v>
      </c>
      <c r="K44" s="62">
        <v>230</v>
      </c>
      <c r="L44" s="63">
        <v>222</v>
      </c>
    </row>
    <row r="45" spans="2:12" ht="16.5" customHeight="1" x14ac:dyDescent="0.15">
      <c r="B45" s="360" t="s">
        <v>430</v>
      </c>
      <c r="C45" s="62">
        <v>1229</v>
      </c>
      <c r="D45" s="62">
        <v>1562</v>
      </c>
      <c r="E45" s="62">
        <v>27</v>
      </c>
      <c r="F45" s="62">
        <v>32</v>
      </c>
      <c r="G45" s="62">
        <v>33</v>
      </c>
      <c r="H45" s="62">
        <v>45</v>
      </c>
      <c r="I45" s="62">
        <v>41</v>
      </c>
      <c r="J45" s="62">
        <v>24</v>
      </c>
      <c r="K45" s="62">
        <v>34</v>
      </c>
      <c r="L45" s="63">
        <v>39</v>
      </c>
    </row>
    <row r="46" spans="2:12" ht="16.5" customHeight="1" x14ac:dyDescent="0.15">
      <c r="B46" s="360" t="s">
        <v>456</v>
      </c>
      <c r="C46" s="62">
        <v>1130</v>
      </c>
      <c r="D46" s="62">
        <v>1350</v>
      </c>
      <c r="E46" s="62">
        <v>30</v>
      </c>
      <c r="F46" s="62">
        <v>16</v>
      </c>
      <c r="G46" s="62">
        <v>32</v>
      </c>
      <c r="H46" s="62">
        <v>33</v>
      </c>
      <c r="I46" s="62">
        <v>44</v>
      </c>
      <c r="J46" s="62">
        <v>29</v>
      </c>
      <c r="K46" s="62">
        <v>29</v>
      </c>
      <c r="L46" s="63">
        <v>26</v>
      </c>
    </row>
    <row r="47" spans="2:12" ht="16.5" customHeight="1" x14ac:dyDescent="0.15">
      <c r="B47" s="361" t="s">
        <v>457</v>
      </c>
      <c r="C47" s="62">
        <v>183</v>
      </c>
      <c r="D47" s="62">
        <v>221</v>
      </c>
      <c r="E47" s="62">
        <v>4</v>
      </c>
      <c r="F47" s="62">
        <v>9</v>
      </c>
      <c r="G47" s="62">
        <v>9</v>
      </c>
      <c r="H47" s="62">
        <v>11</v>
      </c>
      <c r="I47" s="62">
        <v>1</v>
      </c>
      <c r="J47" s="62">
        <v>6</v>
      </c>
      <c r="K47" s="62">
        <v>6</v>
      </c>
      <c r="L47" s="35">
        <v>3</v>
      </c>
    </row>
    <row r="48" spans="2:12" ht="16.5" customHeight="1" x14ac:dyDescent="0.15">
      <c r="B48" s="360" t="s">
        <v>458</v>
      </c>
      <c r="C48" s="62">
        <v>7140</v>
      </c>
      <c r="D48" s="62">
        <v>7819</v>
      </c>
      <c r="E48" s="62">
        <v>182</v>
      </c>
      <c r="F48" s="62">
        <v>159</v>
      </c>
      <c r="G48" s="62">
        <v>223</v>
      </c>
      <c r="H48" s="62">
        <v>207</v>
      </c>
      <c r="I48" s="62">
        <v>258</v>
      </c>
      <c r="J48" s="62">
        <v>209</v>
      </c>
      <c r="K48" s="62">
        <v>218</v>
      </c>
      <c r="L48" s="35">
        <v>191</v>
      </c>
    </row>
    <row r="49" spans="1:12" ht="16.5" customHeight="1" thickBot="1" x14ac:dyDescent="0.2">
      <c r="B49" s="304"/>
      <c r="C49" s="295"/>
      <c r="D49" s="295"/>
      <c r="E49" s="295"/>
      <c r="F49" s="295"/>
      <c r="G49" s="295"/>
      <c r="H49" s="295"/>
      <c r="I49" s="295"/>
      <c r="J49" s="295"/>
      <c r="K49" s="295"/>
      <c r="L49" s="70"/>
    </row>
    <row r="50" spans="1:12" ht="16.5" customHeight="1" x14ac:dyDescent="0.2">
      <c r="C50" s="141" t="s">
        <v>772</v>
      </c>
    </row>
    <row r="51" spans="1:12" ht="16.5" customHeight="1" x14ac:dyDescent="0.15">
      <c r="A51" s="128"/>
    </row>
    <row r="52" spans="1:12" ht="16.5" customHeight="1" x14ac:dyDescent="0.15">
      <c r="A52" s="128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2"/>
  <sheetViews>
    <sheetView view="pageBreakPreview" zoomScale="75" zoomScaleNormal="75" workbookViewId="0"/>
  </sheetViews>
  <sheetFormatPr defaultColWidth="10.875" defaultRowHeight="13.5" x14ac:dyDescent="0.15"/>
  <cols>
    <col min="1" max="1" width="13.375" style="130" customWidth="1"/>
    <col min="2" max="2" width="14.75" style="129" customWidth="1"/>
    <col min="3" max="12" width="12.75" style="130" customWidth="1"/>
    <col min="13" max="16384" width="10.875" style="130"/>
  </cols>
  <sheetData>
    <row r="1" spans="1:12" ht="16.5" customHeight="1" x14ac:dyDescent="0.15">
      <c r="A1" s="128"/>
    </row>
    <row r="2" spans="1:12" ht="16.5" customHeight="1" x14ac:dyDescent="0.15">
      <c r="A2" s="128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A7" s="131"/>
      <c r="B7" s="284"/>
      <c r="C7" s="257" t="s">
        <v>1116</v>
      </c>
      <c r="D7" s="40"/>
      <c r="E7" s="40"/>
      <c r="F7" s="132"/>
      <c r="G7" s="132"/>
      <c r="H7" s="132"/>
      <c r="I7" s="132"/>
      <c r="J7" s="132"/>
      <c r="K7" s="285"/>
      <c r="L7" s="255" t="s">
        <v>828</v>
      </c>
    </row>
    <row r="8" spans="1:12" s="5" customFormat="1" ht="17.25" x14ac:dyDescent="0.2">
      <c r="B8" s="299"/>
      <c r="C8" s="395" t="s">
        <v>829</v>
      </c>
      <c r="D8" s="396"/>
      <c r="E8" s="395" t="s">
        <v>830</v>
      </c>
      <c r="F8" s="396"/>
      <c r="G8" s="395" t="s">
        <v>831</v>
      </c>
      <c r="H8" s="396"/>
      <c r="I8" s="395" t="s">
        <v>832</v>
      </c>
      <c r="J8" s="396"/>
      <c r="K8" s="395" t="s">
        <v>833</v>
      </c>
      <c r="L8" s="397"/>
    </row>
    <row r="9" spans="1:12" s="5" customFormat="1" ht="17.25" x14ac:dyDescent="0.2">
      <c r="B9" s="81"/>
      <c r="C9" s="8" t="s">
        <v>3</v>
      </c>
      <c r="D9" s="8" t="s">
        <v>4</v>
      </c>
      <c r="E9" s="8" t="s">
        <v>3</v>
      </c>
      <c r="F9" s="8" t="s">
        <v>4</v>
      </c>
      <c r="G9" s="8" t="s">
        <v>3</v>
      </c>
      <c r="H9" s="8" t="s">
        <v>4</v>
      </c>
      <c r="I9" s="8" t="s">
        <v>3</v>
      </c>
      <c r="J9" s="8" t="s">
        <v>4</v>
      </c>
      <c r="K9" s="8" t="s">
        <v>3</v>
      </c>
      <c r="L9" s="8" t="s">
        <v>4</v>
      </c>
    </row>
    <row r="10" spans="1:12" x14ac:dyDescent="0.15">
      <c r="B10" s="297"/>
      <c r="C10" s="132"/>
      <c r="D10" s="132"/>
    </row>
    <row r="11" spans="1:12" s="101" customFormat="1" ht="17.25" x14ac:dyDescent="0.2">
      <c r="B11" s="289" t="s">
        <v>578</v>
      </c>
      <c r="C11" s="206">
        <v>17680</v>
      </c>
      <c r="D11" s="206">
        <v>17414</v>
      </c>
      <c r="E11" s="206">
        <v>18640</v>
      </c>
      <c r="F11" s="206">
        <v>17979</v>
      </c>
      <c r="G11" s="206">
        <v>20918</v>
      </c>
      <c r="H11" s="206">
        <v>20778</v>
      </c>
      <c r="I11" s="206">
        <v>23169</v>
      </c>
      <c r="J11" s="206">
        <v>23883</v>
      </c>
      <c r="K11" s="206">
        <v>26952</v>
      </c>
      <c r="L11" s="206">
        <v>27387</v>
      </c>
    </row>
    <row r="12" spans="1:12" ht="17.25" x14ac:dyDescent="0.15">
      <c r="B12" s="290"/>
      <c r="C12" s="206"/>
      <c r="D12" s="206"/>
      <c r="E12" s="206"/>
      <c r="F12" s="206"/>
      <c r="G12" s="206"/>
      <c r="H12" s="206"/>
      <c r="I12" s="35"/>
      <c r="J12" s="35"/>
      <c r="K12" s="35"/>
      <c r="L12" s="35"/>
    </row>
    <row r="13" spans="1:12" ht="17.25" x14ac:dyDescent="0.2">
      <c r="B13" s="291" t="s">
        <v>834</v>
      </c>
      <c r="C13" s="35">
        <v>7670</v>
      </c>
      <c r="D13" s="35">
        <v>7698</v>
      </c>
      <c r="E13" s="35">
        <v>8109</v>
      </c>
      <c r="F13" s="35">
        <v>7772</v>
      </c>
      <c r="G13" s="35">
        <v>8852</v>
      </c>
      <c r="H13" s="35">
        <v>8983</v>
      </c>
      <c r="I13" s="62">
        <v>9457</v>
      </c>
      <c r="J13" s="62">
        <v>9893</v>
      </c>
      <c r="K13" s="62">
        <v>10829</v>
      </c>
      <c r="L13" s="63">
        <v>10999</v>
      </c>
    </row>
    <row r="14" spans="1:12" ht="17.25" x14ac:dyDescent="0.2">
      <c r="B14" s="291" t="s">
        <v>835</v>
      </c>
      <c r="C14" s="62">
        <v>876</v>
      </c>
      <c r="D14" s="62">
        <v>841</v>
      </c>
      <c r="E14" s="62">
        <v>881</v>
      </c>
      <c r="F14" s="62">
        <v>840</v>
      </c>
      <c r="G14" s="62">
        <v>984</v>
      </c>
      <c r="H14" s="62">
        <v>928</v>
      </c>
      <c r="I14" s="62">
        <v>1114</v>
      </c>
      <c r="J14" s="62">
        <v>1162</v>
      </c>
      <c r="K14" s="62">
        <v>1369</v>
      </c>
      <c r="L14" s="63">
        <v>1373</v>
      </c>
    </row>
    <row r="15" spans="1:12" ht="17.25" x14ac:dyDescent="0.2">
      <c r="B15" s="291" t="s">
        <v>836</v>
      </c>
      <c r="C15" s="62">
        <v>1189</v>
      </c>
      <c r="D15" s="62">
        <v>1293</v>
      </c>
      <c r="E15" s="62">
        <v>1150</v>
      </c>
      <c r="F15" s="62">
        <v>1193</v>
      </c>
      <c r="G15" s="62">
        <v>1358</v>
      </c>
      <c r="H15" s="62">
        <v>1380</v>
      </c>
      <c r="I15" s="62">
        <v>1441</v>
      </c>
      <c r="J15" s="62">
        <v>1501</v>
      </c>
      <c r="K15" s="62">
        <v>1640</v>
      </c>
      <c r="L15" s="63">
        <v>1755</v>
      </c>
    </row>
    <row r="16" spans="1:12" ht="17.25" x14ac:dyDescent="0.2">
      <c r="B16" s="291" t="s">
        <v>837</v>
      </c>
      <c r="C16" s="62">
        <v>525</v>
      </c>
      <c r="D16" s="62">
        <v>479</v>
      </c>
      <c r="E16" s="62">
        <v>523</v>
      </c>
      <c r="F16" s="62">
        <v>475</v>
      </c>
      <c r="G16" s="62">
        <v>575</v>
      </c>
      <c r="H16" s="62">
        <v>513</v>
      </c>
      <c r="I16" s="62">
        <v>604</v>
      </c>
      <c r="J16" s="62">
        <v>650</v>
      </c>
      <c r="K16" s="62">
        <v>745</v>
      </c>
      <c r="L16" s="63">
        <v>702</v>
      </c>
    </row>
    <row r="17" spans="2:12" ht="17.25" x14ac:dyDescent="0.2">
      <c r="B17" s="291" t="s">
        <v>838</v>
      </c>
      <c r="C17" s="62">
        <v>543</v>
      </c>
      <c r="D17" s="62">
        <v>403</v>
      </c>
      <c r="E17" s="62">
        <v>492</v>
      </c>
      <c r="F17" s="62">
        <v>488</v>
      </c>
      <c r="G17" s="62">
        <v>527</v>
      </c>
      <c r="H17" s="62">
        <v>505</v>
      </c>
      <c r="I17" s="62">
        <v>570</v>
      </c>
      <c r="J17" s="62">
        <v>537</v>
      </c>
      <c r="K17" s="62">
        <v>650</v>
      </c>
      <c r="L17" s="63">
        <v>678</v>
      </c>
    </row>
    <row r="18" spans="2:12" ht="17.25" x14ac:dyDescent="0.2">
      <c r="B18" s="291" t="s">
        <v>839</v>
      </c>
      <c r="C18" s="62">
        <v>1040</v>
      </c>
      <c r="D18" s="62">
        <v>1008</v>
      </c>
      <c r="E18" s="62">
        <v>1342</v>
      </c>
      <c r="F18" s="62">
        <v>1279</v>
      </c>
      <c r="G18" s="62">
        <v>1483</v>
      </c>
      <c r="H18" s="62">
        <v>1475</v>
      </c>
      <c r="I18" s="62">
        <v>1761</v>
      </c>
      <c r="J18" s="62">
        <v>1810</v>
      </c>
      <c r="K18" s="62">
        <v>2117</v>
      </c>
      <c r="L18" s="63">
        <v>2100</v>
      </c>
    </row>
    <row r="19" spans="2:12" ht="17.25" x14ac:dyDescent="0.2">
      <c r="B19" s="291" t="s">
        <v>840</v>
      </c>
      <c r="C19" s="62">
        <v>292</v>
      </c>
      <c r="D19" s="62">
        <v>331</v>
      </c>
      <c r="E19" s="62">
        <v>431</v>
      </c>
      <c r="F19" s="62">
        <v>450</v>
      </c>
      <c r="G19" s="62">
        <v>563</v>
      </c>
      <c r="H19" s="62">
        <v>542</v>
      </c>
      <c r="I19" s="62">
        <v>587</v>
      </c>
      <c r="J19" s="62">
        <v>631</v>
      </c>
      <c r="K19" s="62">
        <v>673</v>
      </c>
      <c r="L19" s="63">
        <v>730</v>
      </c>
    </row>
    <row r="20" spans="2:12" ht="17.25" x14ac:dyDescent="0.15">
      <c r="B20" s="292" t="s">
        <v>438</v>
      </c>
      <c r="C20" s="62">
        <v>1251</v>
      </c>
      <c r="D20" s="62">
        <v>1092</v>
      </c>
      <c r="E20" s="62">
        <v>1142</v>
      </c>
      <c r="F20" s="62">
        <v>1122</v>
      </c>
      <c r="G20" s="62">
        <v>1254</v>
      </c>
      <c r="H20" s="62">
        <v>1204</v>
      </c>
      <c r="I20" s="62">
        <v>1497</v>
      </c>
      <c r="J20" s="62">
        <v>1515</v>
      </c>
      <c r="K20" s="62">
        <v>1686</v>
      </c>
      <c r="L20" s="63">
        <v>1771</v>
      </c>
    </row>
    <row r="21" spans="2:12" ht="17.25" x14ac:dyDescent="0.15">
      <c r="B21" s="292" t="s">
        <v>439</v>
      </c>
      <c r="C21" s="62">
        <v>1289</v>
      </c>
      <c r="D21" s="62">
        <v>1415</v>
      </c>
      <c r="E21" s="62">
        <v>1278</v>
      </c>
      <c r="F21" s="62">
        <v>1263</v>
      </c>
      <c r="G21" s="62">
        <v>1328</v>
      </c>
      <c r="H21" s="62">
        <v>1407</v>
      </c>
      <c r="I21" s="62">
        <v>1440</v>
      </c>
      <c r="J21" s="62">
        <v>1514</v>
      </c>
      <c r="K21" s="62">
        <v>1772</v>
      </c>
      <c r="L21" s="35">
        <v>1857</v>
      </c>
    </row>
    <row r="22" spans="2:12" ht="17.25" x14ac:dyDescent="0.2">
      <c r="B22" s="292"/>
      <c r="C22" s="62"/>
      <c r="D22" s="62"/>
      <c r="E22" s="62"/>
      <c r="F22" s="62"/>
      <c r="G22" s="62"/>
      <c r="H22" s="62"/>
      <c r="I22" s="62"/>
      <c r="J22" s="62"/>
      <c r="K22" s="62"/>
      <c r="L22" s="36"/>
    </row>
    <row r="23" spans="2:12" ht="17.25" x14ac:dyDescent="0.2">
      <c r="B23" s="292" t="s">
        <v>440</v>
      </c>
      <c r="C23" s="62">
        <v>105</v>
      </c>
      <c r="D23" s="62">
        <v>88</v>
      </c>
      <c r="E23" s="62">
        <v>110</v>
      </c>
      <c r="F23" s="62">
        <v>97</v>
      </c>
      <c r="G23" s="62">
        <v>116</v>
      </c>
      <c r="H23" s="62">
        <v>113</v>
      </c>
      <c r="I23" s="62">
        <v>157</v>
      </c>
      <c r="J23" s="62">
        <v>151</v>
      </c>
      <c r="K23" s="62">
        <v>203</v>
      </c>
      <c r="L23" s="36">
        <v>195</v>
      </c>
    </row>
    <row r="24" spans="2:12" ht="17.25" x14ac:dyDescent="0.15">
      <c r="B24" s="292" t="s">
        <v>810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2:12" ht="17.25" x14ac:dyDescent="0.2">
      <c r="B25" s="292" t="s">
        <v>428</v>
      </c>
      <c r="C25" s="62">
        <v>266</v>
      </c>
      <c r="D25" s="62">
        <v>267</v>
      </c>
      <c r="E25" s="62">
        <v>263</v>
      </c>
      <c r="F25" s="62">
        <v>263</v>
      </c>
      <c r="G25" s="62">
        <v>335</v>
      </c>
      <c r="H25" s="62">
        <v>299</v>
      </c>
      <c r="I25" s="62">
        <v>368</v>
      </c>
      <c r="J25" s="62">
        <v>363</v>
      </c>
      <c r="K25" s="62">
        <v>382</v>
      </c>
      <c r="L25" s="251">
        <v>386</v>
      </c>
    </row>
    <row r="26" spans="2:12" ht="17.25" x14ac:dyDescent="0.2">
      <c r="B26" s="292" t="s">
        <v>446</v>
      </c>
      <c r="C26" s="62">
        <v>61</v>
      </c>
      <c r="D26" s="62">
        <v>57</v>
      </c>
      <c r="E26" s="62">
        <v>51</v>
      </c>
      <c r="F26" s="62">
        <v>58</v>
      </c>
      <c r="G26" s="62">
        <v>64</v>
      </c>
      <c r="H26" s="62">
        <v>68</v>
      </c>
      <c r="I26" s="35">
        <v>54</v>
      </c>
      <c r="J26" s="35">
        <v>77</v>
      </c>
      <c r="K26" s="35">
        <v>91</v>
      </c>
      <c r="L26" s="251">
        <v>84</v>
      </c>
    </row>
    <row r="27" spans="2:12" ht="17.25" x14ac:dyDescent="0.15">
      <c r="B27" s="292" t="s">
        <v>447</v>
      </c>
      <c r="C27" s="35">
        <v>85</v>
      </c>
      <c r="D27" s="35">
        <v>34</v>
      </c>
      <c r="E27" s="35">
        <v>76</v>
      </c>
      <c r="F27" s="35">
        <v>29</v>
      </c>
      <c r="G27" s="35">
        <v>53</v>
      </c>
      <c r="H27" s="35">
        <v>46</v>
      </c>
      <c r="I27" s="62">
        <v>73</v>
      </c>
      <c r="J27" s="62">
        <v>78</v>
      </c>
      <c r="K27" s="62">
        <v>88</v>
      </c>
      <c r="L27" s="63">
        <v>77</v>
      </c>
    </row>
    <row r="28" spans="2:12" ht="17.25" x14ac:dyDescent="0.15">
      <c r="B28" s="292" t="s">
        <v>810</v>
      </c>
      <c r="C28" s="62"/>
      <c r="D28" s="62"/>
      <c r="E28" s="62"/>
      <c r="F28" s="62"/>
      <c r="G28" s="62"/>
      <c r="H28" s="62"/>
      <c r="I28" s="62"/>
      <c r="J28" s="62"/>
      <c r="K28" s="62"/>
      <c r="L28" s="63"/>
    </row>
    <row r="29" spans="2:12" ht="17.25" x14ac:dyDescent="0.15">
      <c r="B29" s="292" t="s">
        <v>448</v>
      </c>
      <c r="C29" s="62">
        <v>181</v>
      </c>
      <c r="D29" s="62">
        <v>187</v>
      </c>
      <c r="E29" s="62">
        <v>191</v>
      </c>
      <c r="F29" s="62">
        <v>154</v>
      </c>
      <c r="G29" s="62">
        <v>216</v>
      </c>
      <c r="H29" s="62">
        <v>200</v>
      </c>
      <c r="I29" s="62">
        <v>272</v>
      </c>
      <c r="J29" s="62">
        <v>275</v>
      </c>
      <c r="K29" s="62">
        <v>294</v>
      </c>
      <c r="L29" s="63">
        <v>338</v>
      </c>
    </row>
    <row r="30" spans="2:12" ht="17.25" x14ac:dyDescent="0.15">
      <c r="B30" s="292" t="s">
        <v>441</v>
      </c>
      <c r="C30" s="62">
        <v>107</v>
      </c>
      <c r="D30" s="62">
        <v>111</v>
      </c>
      <c r="E30" s="62">
        <v>128</v>
      </c>
      <c r="F30" s="62">
        <v>118</v>
      </c>
      <c r="G30" s="62">
        <v>130</v>
      </c>
      <c r="H30" s="62">
        <v>110</v>
      </c>
      <c r="I30" s="62">
        <v>165</v>
      </c>
      <c r="J30" s="62">
        <v>167</v>
      </c>
      <c r="K30" s="62">
        <v>192</v>
      </c>
      <c r="L30" s="63">
        <v>230</v>
      </c>
    </row>
    <row r="31" spans="2:12" ht="17.25" x14ac:dyDescent="0.15">
      <c r="B31" s="292" t="s">
        <v>449</v>
      </c>
      <c r="C31" s="62">
        <v>438</v>
      </c>
      <c r="D31" s="62">
        <v>405</v>
      </c>
      <c r="E31" s="62">
        <v>496</v>
      </c>
      <c r="F31" s="62">
        <v>508</v>
      </c>
      <c r="G31" s="62">
        <v>581</v>
      </c>
      <c r="H31" s="62">
        <v>633</v>
      </c>
      <c r="I31" s="62">
        <v>712</v>
      </c>
      <c r="J31" s="62">
        <v>696</v>
      </c>
      <c r="K31" s="62">
        <v>767</v>
      </c>
      <c r="L31" s="63">
        <v>724</v>
      </c>
    </row>
    <row r="32" spans="2:12" ht="17.25" x14ac:dyDescent="0.15">
      <c r="B32" s="29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2:12" ht="17.25" x14ac:dyDescent="0.2">
      <c r="B33" s="291" t="s">
        <v>841</v>
      </c>
      <c r="C33" s="62">
        <v>117</v>
      </c>
      <c r="D33" s="62">
        <v>114</v>
      </c>
      <c r="E33" s="62">
        <v>120</v>
      </c>
      <c r="F33" s="62">
        <v>104</v>
      </c>
      <c r="G33" s="62">
        <v>160</v>
      </c>
      <c r="H33" s="62">
        <v>141</v>
      </c>
      <c r="I33" s="62">
        <v>165</v>
      </c>
      <c r="J33" s="62">
        <v>167</v>
      </c>
      <c r="K33" s="62">
        <v>199</v>
      </c>
      <c r="L33" s="35">
        <v>179</v>
      </c>
    </row>
    <row r="34" spans="2:12" ht="17.25" x14ac:dyDescent="0.2">
      <c r="B34" s="291" t="s">
        <v>842</v>
      </c>
      <c r="C34" s="62">
        <v>116</v>
      </c>
      <c r="D34" s="62">
        <v>106</v>
      </c>
      <c r="E34" s="62">
        <v>137</v>
      </c>
      <c r="F34" s="62">
        <v>139</v>
      </c>
      <c r="G34" s="62">
        <v>178</v>
      </c>
      <c r="H34" s="62">
        <v>179</v>
      </c>
      <c r="I34" s="35">
        <v>240</v>
      </c>
      <c r="J34" s="35">
        <v>262</v>
      </c>
      <c r="K34" s="35">
        <v>248</v>
      </c>
      <c r="L34" s="63">
        <v>267</v>
      </c>
    </row>
    <row r="35" spans="2:12" ht="17.25" x14ac:dyDescent="0.2">
      <c r="B35" s="291" t="s">
        <v>843</v>
      </c>
      <c r="C35" s="35">
        <v>106</v>
      </c>
      <c r="D35" s="35">
        <v>75</v>
      </c>
      <c r="E35" s="35">
        <v>116</v>
      </c>
      <c r="F35" s="35">
        <v>67</v>
      </c>
      <c r="G35" s="35">
        <v>108</v>
      </c>
      <c r="H35" s="35">
        <v>72</v>
      </c>
      <c r="I35" s="35">
        <v>135</v>
      </c>
      <c r="J35" s="35">
        <v>115</v>
      </c>
      <c r="K35" s="35">
        <v>147</v>
      </c>
      <c r="L35" s="63">
        <v>125</v>
      </c>
    </row>
    <row r="36" spans="2:12" ht="17.25" x14ac:dyDescent="0.2">
      <c r="B36" s="292" t="s">
        <v>450</v>
      </c>
      <c r="C36" s="35">
        <v>111</v>
      </c>
      <c r="D36" s="35">
        <v>104</v>
      </c>
      <c r="E36" s="35">
        <v>124</v>
      </c>
      <c r="F36" s="35">
        <v>108</v>
      </c>
      <c r="G36" s="35">
        <v>164</v>
      </c>
      <c r="H36" s="35">
        <v>164</v>
      </c>
      <c r="I36" s="62">
        <v>193</v>
      </c>
      <c r="J36" s="62">
        <v>190</v>
      </c>
      <c r="K36" s="62">
        <v>211</v>
      </c>
      <c r="L36" s="251">
        <v>222</v>
      </c>
    </row>
    <row r="37" spans="2:12" ht="17.25" x14ac:dyDescent="0.2">
      <c r="B37" s="292" t="s">
        <v>451</v>
      </c>
      <c r="C37" s="62">
        <v>181</v>
      </c>
      <c r="D37" s="62">
        <v>180</v>
      </c>
      <c r="E37" s="62">
        <v>193</v>
      </c>
      <c r="F37" s="62">
        <v>201</v>
      </c>
      <c r="G37" s="62">
        <v>260</v>
      </c>
      <c r="H37" s="62">
        <v>253</v>
      </c>
      <c r="I37" s="62">
        <v>265</v>
      </c>
      <c r="J37" s="62">
        <v>295</v>
      </c>
      <c r="K37" s="62">
        <v>394</v>
      </c>
      <c r="L37" s="251">
        <v>374</v>
      </c>
    </row>
    <row r="38" spans="2:12" ht="17.25" x14ac:dyDescent="0.15">
      <c r="B38" s="292" t="s">
        <v>452</v>
      </c>
      <c r="C38" s="62">
        <v>123</v>
      </c>
      <c r="D38" s="62">
        <v>110</v>
      </c>
      <c r="E38" s="62">
        <v>147</v>
      </c>
      <c r="F38" s="62">
        <v>117</v>
      </c>
      <c r="G38" s="62">
        <v>197</v>
      </c>
      <c r="H38" s="62">
        <v>179</v>
      </c>
      <c r="I38" s="62">
        <v>210</v>
      </c>
      <c r="J38" s="62">
        <v>198</v>
      </c>
      <c r="K38" s="62">
        <v>226</v>
      </c>
      <c r="L38" s="63">
        <v>249</v>
      </c>
    </row>
    <row r="39" spans="2:12" ht="17.25" x14ac:dyDescent="0.2">
      <c r="B39" s="292" t="s">
        <v>810</v>
      </c>
      <c r="C39" s="62"/>
      <c r="D39" s="62"/>
      <c r="E39" s="62"/>
      <c r="F39" s="62"/>
      <c r="G39" s="62"/>
      <c r="H39" s="62"/>
      <c r="I39" s="62"/>
      <c r="J39" s="62"/>
      <c r="K39" s="62"/>
      <c r="L39" s="251"/>
    </row>
    <row r="40" spans="2:12" ht="17.25" x14ac:dyDescent="0.15">
      <c r="B40" s="292" t="s">
        <v>453</v>
      </c>
      <c r="C40" s="62">
        <v>323</v>
      </c>
      <c r="D40" s="62">
        <v>370</v>
      </c>
      <c r="E40" s="62">
        <v>327</v>
      </c>
      <c r="F40" s="62">
        <v>341</v>
      </c>
      <c r="G40" s="62">
        <v>376</v>
      </c>
      <c r="H40" s="62">
        <v>345</v>
      </c>
      <c r="I40" s="62">
        <v>461</v>
      </c>
      <c r="J40" s="62">
        <v>493</v>
      </c>
      <c r="K40" s="62">
        <v>555</v>
      </c>
      <c r="L40" s="35">
        <v>544</v>
      </c>
    </row>
    <row r="41" spans="2:12" ht="17.25" x14ac:dyDescent="0.15">
      <c r="B41" s="293" t="s">
        <v>454</v>
      </c>
      <c r="C41" s="62">
        <v>246</v>
      </c>
      <c r="D41" s="62">
        <v>244</v>
      </c>
      <c r="E41" s="62">
        <v>297</v>
      </c>
      <c r="F41" s="62">
        <v>337</v>
      </c>
      <c r="G41" s="62">
        <v>405</v>
      </c>
      <c r="H41" s="62">
        <v>417</v>
      </c>
      <c r="I41" s="62">
        <v>481</v>
      </c>
      <c r="J41" s="62">
        <v>450</v>
      </c>
      <c r="K41" s="62">
        <v>525</v>
      </c>
      <c r="L41" s="35">
        <v>530</v>
      </c>
    </row>
    <row r="42" spans="2:12" ht="17.25" x14ac:dyDescent="0.15">
      <c r="B42" s="292" t="s">
        <v>455</v>
      </c>
      <c r="C42" s="62">
        <v>46</v>
      </c>
      <c r="D42" s="62">
        <v>35</v>
      </c>
      <c r="E42" s="62">
        <v>50</v>
      </c>
      <c r="F42" s="62">
        <v>34</v>
      </c>
      <c r="G42" s="62">
        <v>56</v>
      </c>
      <c r="H42" s="62">
        <v>56</v>
      </c>
      <c r="I42" s="35">
        <v>62</v>
      </c>
      <c r="J42" s="35">
        <v>45</v>
      </c>
      <c r="K42" s="35">
        <v>72</v>
      </c>
      <c r="L42" s="63">
        <v>75</v>
      </c>
    </row>
    <row r="43" spans="2:12" ht="17.25" x14ac:dyDescent="0.2">
      <c r="B43" s="292" t="s">
        <v>810</v>
      </c>
      <c r="C43" s="35"/>
      <c r="D43" s="35"/>
      <c r="E43" s="35"/>
      <c r="F43" s="35"/>
      <c r="G43" s="35"/>
      <c r="H43" s="35"/>
      <c r="I43" s="62"/>
      <c r="J43" s="62"/>
      <c r="K43" s="62"/>
      <c r="L43" s="36"/>
    </row>
    <row r="44" spans="2:12" ht="17.25" x14ac:dyDescent="0.15">
      <c r="B44" s="292" t="s">
        <v>429</v>
      </c>
      <c r="C44" s="62">
        <v>157</v>
      </c>
      <c r="D44" s="62">
        <v>157</v>
      </c>
      <c r="E44" s="62">
        <v>150</v>
      </c>
      <c r="F44" s="62">
        <v>175</v>
      </c>
      <c r="G44" s="62">
        <v>243</v>
      </c>
      <c r="H44" s="62">
        <v>225</v>
      </c>
      <c r="I44" s="62">
        <v>277</v>
      </c>
      <c r="J44" s="62">
        <v>294</v>
      </c>
      <c r="K44" s="62">
        <v>363</v>
      </c>
      <c r="L44" s="63">
        <v>369</v>
      </c>
    </row>
    <row r="45" spans="2:12" ht="17.25" x14ac:dyDescent="0.15">
      <c r="B45" s="292" t="s">
        <v>430</v>
      </c>
      <c r="C45" s="62">
        <v>30</v>
      </c>
      <c r="D45" s="62">
        <v>39</v>
      </c>
      <c r="E45" s="62">
        <v>45</v>
      </c>
      <c r="F45" s="62">
        <v>51</v>
      </c>
      <c r="G45" s="62">
        <v>50</v>
      </c>
      <c r="H45" s="62">
        <v>56</v>
      </c>
      <c r="I45" s="62">
        <v>54</v>
      </c>
      <c r="J45" s="62">
        <v>49</v>
      </c>
      <c r="K45" s="62">
        <v>71</v>
      </c>
      <c r="L45" s="63">
        <v>69</v>
      </c>
    </row>
    <row r="46" spans="2:12" ht="17.25" x14ac:dyDescent="0.15">
      <c r="B46" s="292" t="s">
        <v>456</v>
      </c>
      <c r="C46" s="62">
        <v>18</v>
      </c>
      <c r="D46" s="62">
        <v>8</v>
      </c>
      <c r="E46" s="62">
        <v>28</v>
      </c>
      <c r="F46" s="62">
        <v>20</v>
      </c>
      <c r="G46" s="62">
        <v>25</v>
      </c>
      <c r="H46" s="62">
        <v>32</v>
      </c>
      <c r="I46" s="62">
        <v>38</v>
      </c>
      <c r="J46" s="62">
        <v>43</v>
      </c>
      <c r="K46" s="62">
        <v>55</v>
      </c>
      <c r="L46" s="63">
        <v>48</v>
      </c>
    </row>
    <row r="47" spans="2:12" ht="17.25" x14ac:dyDescent="0.15">
      <c r="B47" s="293" t="s">
        <v>457</v>
      </c>
      <c r="C47" s="62">
        <v>3</v>
      </c>
      <c r="D47" s="62">
        <v>1</v>
      </c>
      <c r="E47" s="62">
        <v>7</v>
      </c>
      <c r="F47" s="62">
        <v>6</v>
      </c>
      <c r="G47" s="62">
        <v>13</v>
      </c>
      <c r="H47" s="62">
        <v>9</v>
      </c>
      <c r="I47" s="62">
        <v>10</v>
      </c>
      <c r="J47" s="62">
        <v>5</v>
      </c>
      <c r="K47" s="62">
        <v>3</v>
      </c>
      <c r="L47" s="35">
        <v>7</v>
      </c>
    </row>
    <row r="48" spans="2:12" ht="17.25" x14ac:dyDescent="0.15">
      <c r="B48" s="292" t="s">
        <v>458</v>
      </c>
      <c r="C48" s="62">
        <v>185</v>
      </c>
      <c r="D48" s="62">
        <v>162</v>
      </c>
      <c r="E48" s="62">
        <v>236</v>
      </c>
      <c r="F48" s="62">
        <v>170</v>
      </c>
      <c r="G48" s="62">
        <v>264</v>
      </c>
      <c r="H48" s="62">
        <v>244</v>
      </c>
      <c r="I48" s="62">
        <v>306</v>
      </c>
      <c r="J48" s="62">
        <v>257</v>
      </c>
      <c r="K48" s="62">
        <v>385</v>
      </c>
      <c r="L48" s="35">
        <v>330</v>
      </c>
    </row>
    <row r="49" spans="1:12" ht="14.25" thickBot="1" x14ac:dyDescent="0.2">
      <c r="B49" s="298"/>
      <c r="C49" s="295"/>
      <c r="D49" s="295"/>
      <c r="E49" s="295"/>
      <c r="F49" s="295"/>
      <c r="G49" s="295"/>
      <c r="H49" s="295"/>
      <c r="I49" s="295"/>
      <c r="J49" s="295"/>
      <c r="K49" s="295"/>
      <c r="L49" s="295"/>
    </row>
    <row r="50" spans="1:12" ht="17.25" x14ac:dyDescent="0.2">
      <c r="C50" s="141" t="s">
        <v>772</v>
      </c>
    </row>
    <row r="51" spans="1:12" x14ac:dyDescent="0.15">
      <c r="A51" s="128"/>
    </row>
    <row r="52" spans="1:12" x14ac:dyDescent="0.15">
      <c r="A52" s="128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/>
  </sheetViews>
  <sheetFormatPr defaultColWidth="10.875" defaultRowHeight="13.5" x14ac:dyDescent="0.15"/>
  <cols>
    <col min="1" max="1" width="13.375" style="130" customWidth="1"/>
    <col min="2" max="2" width="14.75" style="129" customWidth="1"/>
    <col min="3" max="12" width="12.75" style="130" customWidth="1"/>
    <col min="13" max="16384" width="10.875" style="130"/>
  </cols>
  <sheetData>
    <row r="1" spans="1:12" ht="16.5" customHeight="1" x14ac:dyDescent="0.15">
      <c r="A1" s="128"/>
    </row>
    <row r="2" spans="1:12" ht="16.5" customHeight="1" x14ac:dyDescent="0.15">
      <c r="A2" s="128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A7" s="131"/>
      <c r="B7" s="284"/>
      <c r="C7" s="257" t="s">
        <v>1116</v>
      </c>
      <c r="D7" s="40"/>
      <c r="E7" s="40"/>
      <c r="F7" s="132"/>
      <c r="G7" s="132"/>
      <c r="H7" s="132"/>
      <c r="I7" s="132"/>
      <c r="J7" s="132"/>
      <c r="K7" s="285"/>
      <c r="L7" s="255" t="s">
        <v>844</v>
      </c>
    </row>
    <row r="8" spans="1:12" s="5" customFormat="1" ht="18" customHeight="1" x14ac:dyDescent="0.2">
      <c r="B8" s="54"/>
      <c r="C8" s="395" t="s">
        <v>845</v>
      </c>
      <c r="D8" s="396"/>
      <c r="E8" s="395" t="s">
        <v>846</v>
      </c>
      <c r="F8" s="396"/>
      <c r="G8" s="395" t="s">
        <v>847</v>
      </c>
      <c r="H8" s="396"/>
      <c r="I8" s="395" t="s">
        <v>848</v>
      </c>
      <c r="J8" s="396"/>
      <c r="K8" s="395" t="s">
        <v>849</v>
      </c>
      <c r="L8" s="397"/>
    </row>
    <row r="9" spans="1:12" s="5" customFormat="1" ht="17.25" x14ac:dyDescent="0.2">
      <c r="B9" s="81"/>
      <c r="C9" s="8" t="s">
        <v>3</v>
      </c>
      <c r="D9" s="8" t="s">
        <v>4</v>
      </c>
      <c r="E9" s="8" t="s">
        <v>3</v>
      </c>
      <c r="F9" s="8" t="s">
        <v>4</v>
      </c>
      <c r="G9" s="8" t="s">
        <v>3</v>
      </c>
      <c r="H9" s="8" t="s">
        <v>4</v>
      </c>
      <c r="I9" s="8" t="s">
        <v>3</v>
      </c>
      <c r="J9" s="8" t="s">
        <v>4</v>
      </c>
      <c r="K9" s="8" t="s">
        <v>3</v>
      </c>
      <c r="L9" s="8" t="s">
        <v>4</v>
      </c>
    </row>
    <row r="10" spans="1:12" x14ac:dyDescent="0.15">
      <c r="B10" s="297"/>
      <c r="C10" s="132"/>
    </row>
    <row r="11" spans="1:12" s="101" customFormat="1" ht="17.25" x14ac:dyDescent="0.2">
      <c r="B11" s="289" t="s">
        <v>578</v>
      </c>
      <c r="C11" s="206">
        <v>33157</v>
      </c>
      <c r="D11" s="206">
        <v>34149</v>
      </c>
      <c r="E11" s="206">
        <v>28972</v>
      </c>
      <c r="F11" s="206">
        <v>31825</v>
      </c>
      <c r="G11" s="206">
        <v>28509</v>
      </c>
      <c r="H11" s="206">
        <v>32304</v>
      </c>
      <c r="I11" s="206">
        <v>28799</v>
      </c>
      <c r="J11" s="206">
        <v>31239</v>
      </c>
      <c r="K11" s="206">
        <v>31671</v>
      </c>
      <c r="L11" s="206">
        <v>34862</v>
      </c>
    </row>
    <row r="12" spans="1:12" ht="17.25" x14ac:dyDescent="0.15">
      <c r="B12" s="290"/>
      <c r="C12" s="206"/>
      <c r="D12" s="206"/>
      <c r="E12" s="206"/>
      <c r="F12" s="206"/>
      <c r="G12" s="206"/>
      <c r="H12" s="206"/>
      <c r="I12" s="35"/>
      <c r="J12" s="35"/>
      <c r="K12" s="35"/>
      <c r="L12" s="35"/>
    </row>
    <row r="13" spans="1:12" ht="17.25" x14ac:dyDescent="0.2">
      <c r="B13" s="291" t="s">
        <v>850</v>
      </c>
      <c r="C13" s="35">
        <v>13403</v>
      </c>
      <c r="D13" s="35">
        <v>14060</v>
      </c>
      <c r="E13" s="35">
        <v>11479</v>
      </c>
      <c r="F13" s="35">
        <v>12850</v>
      </c>
      <c r="G13" s="35">
        <v>10764</v>
      </c>
      <c r="H13" s="35">
        <v>12224</v>
      </c>
      <c r="I13" s="62">
        <v>10208</v>
      </c>
      <c r="J13" s="62">
        <v>11026</v>
      </c>
      <c r="K13" s="62">
        <v>10794</v>
      </c>
      <c r="L13" s="63">
        <v>12303</v>
      </c>
    </row>
    <row r="14" spans="1:12" ht="17.25" x14ac:dyDescent="0.2">
      <c r="B14" s="291" t="s">
        <v>851</v>
      </c>
      <c r="C14" s="62">
        <v>1667</v>
      </c>
      <c r="D14" s="62">
        <v>1779</v>
      </c>
      <c r="E14" s="62">
        <v>1504</v>
      </c>
      <c r="F14" s="62">
        <v>1659</v>
      </c>
      <c r="G14" s="62">
        <v>1501</v>
      </c>
      <c r="H14" s="62">
        <v>1663</v>
      </c>
      <c r="I14" s="62">
        <v>1539</v>
      </c>
      <c r="J14" s="62">
        <v>1728</v>
      </c>
      <c r="K14" s="62">
        <v>1759</v>
      </c>
      <c r="L14" s="63">
        <v>1925</v>
      </c>
    </row>
    <row r="15" spans="1:12" ht="17.25" x14ac:dyDescent="0.2">
      <c r="B15" s="291" t="s">
        <v>852</v>
      </c>
      <c r="C15" s="62">
        <v>2046</v>
      </c>
      <c r="D15" s="62">
        <v>2188</v>
      </c>
      <c r="E15" s="62">
        <v>1783</v>
      </c>
      <c r="F15" s="62">
        <v>2013</v>
      </c>
      <c r="G15" s="62">
        <v>1844</v>
      </c>
      <c r="H15" s="62">
        <v>2265</v>
      </c>
      <c r="I15" s="62">
        <v>2089</v>
      </c>
      <c r="J15" s="62">
        <v>2420</v>
      </c>
      <c r="K15" s="62">
        <v>2421</v>
      </c>
      <c r="L15" s="63">
        <v>2477</v>
      </c>
    </row>
    <row r="16" spans="1:12" ht="17.25" x14ac:dyDescent="0.2">
      <c r="B16" s="291" t="s">
        <v>853</v>
      </c>
      <c r="C16" s="62">
        <v>939</v>
      </c>
      <c r="D16" s="62">
        <v>979</v>
      </c>
      <c r="E16" s="62">
        <v>864</v>
      </c>
      <c r="F16" s="62">
        <v>908</v>
      </c>
      <c r="G16" s="62">
        <v>828</v>
      </c>
      <c r="H16" s="62">
        <v>970</v>
      </c>
      <c r="I16" s="62">
        <v>836</v>
      </c>
      <c r="J16" s="62">
        <v>941</v>
      </c>
      <c r="K16" s="62">
        <v>984</v>
      </c>
      <c r="L16" s="63">
        <v>1088</v>
      </c>
    </row>
    <row r="17" spans="2:12" ht="17.25" x14ac:dyDescent="0.2">
      <c r="B17" s="291" t="s">
        <v>854</v>
      </c>
      <c r="C17" s="62">
        <v>912</v>
      </c>
      <c r="D17" s="62">
        <v>838</v>
      </c>
      <c r="E17" s="62">
        <v>770</v>
      </c>
      <c r="F17" s="62">
        <v>791</v>
      </c>
      <c r="G17" s="62">
        <v>740</v>
      </c>
      <c r="H17" s="62">
        <v>813</v>
      </c>
      <c r="I17" s="62">
        <v>704</v>
      </c>
      <c r="J17" s="62">
        <v>773</v>
      </c>
      <c r="K17" s="62">
        <v>815</v>
      </c>
      <c r="L17" s="63">
        <v>895</v>
      </c>
    </row>
    <row r="18" spans="2:12" ht="17.25" x14ac:dyDescent="0.2">
      <c r="B18" s="291" t="s">
        <v>855</v>
      </c>
      <c r="C18" s="62">
        <v>2506</v>
      </c>
      <c r="D18" s="62">
        <v>2607</v>
      </c>
      <c r="E18" s="62">
        <v>2232</v>
      </c>
      <c r="F18" s="62">
        <v>2388</v>
      </c>
      <c r="G18" s="62">
        <v>2346</v>
      </c>
      <c r="H18" s="62">
        <v>2599</v>
      </c>
      <c r="I18" s="62">
        <v>2313</v>
      </c>
      <c r="J18" s="62">
        <v>2403</v>
      </c>
      <c r="K18" s="62">
        <v>2402</v>
      </c>
      <c r="L18" s="63">
        <v>2653</v>
      </c>
    </row>
    <row r="19" spans="2:12" ht="17.25" x14ac:dyDescent="0.2">
      <c r="B19" s="291" t="s">
        <v>856</v>
      </c>
      <c r="C19" s="62">
        <v>852</v>
      </c>
      <c r="D19" s="62">
        <v>869</v>
      </c>
      <c r="E19" s="62">
        <v>827</v>
      </c>
      <c r="F19" s="62">
        <v>856</v>
      </c>
      <c r="G19" s="62">
        <v>834</v>
      </c>
      <c r="H19" s="62">
        <v>975</v>
      </c>
      <c r="I19" s="62">
        <v>880</v>
      </c>
      <c r="J19" s="62">
        <v>1017</v>
      </c>
      <c r="K19" s="62">
        <v>1030</v>
      </c>
      <c r="L19" s="63">
        <v>1097</v>
      </c>
    </row>
    <row r="20" spans="2:12" ht="17.25" x14ac:dyDescent="0.15">
      <c r="B20" s="292" t="s">
        <v>438</v>
      </c>
      <c r="C20" s="62">
        <v>1981</v>
      </c>
      <c r="D20" s="62">
        <v>2090</v>
      </c>
      <c r="E20" s="62">
        <v>1844</v>
      </c>
      <c r="F20" s="62">
        <v>2148</v>
      </c>
      <c r="G20" s="62">
        <v>1946</v>
      </c>
      <c r="H20" s="62">
        <v>2197</v>
      </c>
      <c r="I20" s="62">
        <v>1950</v>
      </c>
      <c r="J20" s="62">
        <v>2144</v>
      </c>
      <c r="K20" s="62">
        <v>2206</v>
      </c>
      <c r="L20" s="63">
        <v>2370</v>
      </c>
    </row>
    <row r="21" spans="2:12" ht="17.25" x14ac:dyDescent="0.15">
      <c r="B21" s="292" t="s">
        <v>439</v>
      </c>
      <c r="C21" s="62">
        <v>2314</v>
      </c>
      <c r="D21" s="62">
        <v>2398</v>
      </c>
      <c r="E21" s="62">
        <v>1905</v>
      </c>
      <c r="F21" s="62">
        <v>2147</v>
      </c>
      <c r="G21" s="62">
        <v>1629</v>
      </c>
      <c r="H21" s="62">
        <v>1941</v>
      </c>
      <c r="I21" s="62">
        <v>1549</v>
      </c>
      <c r="J21" s="62">
        <v>1615</v>
      </c>
      <c r="K21" s="62">
        <v>1578</v>
      </c>
      <c r="L21" s="35">
        <v>1706</v>
      </c>
    </row>
    <row r="22" spans="2:12" ht="17.25" x14ac:dyDescent="0.2">
      <c r="B22" s="292"/>
      <c r="C22" s="62"/>
      <c r="D22" s="62"/>
      <c r="E22" s="62"/>
      <c r="F22" s="62"/>
      <c r="G22" s="62"/>
      <c r="H22" s="62"/>
      <c r="I22" s="62"/>
      <c r="J22" s="62"/>
      <c r="K22" s="62"/>
      <c r="L22" s="36"/>
    </row>
    <row r="23" spans="2:12" ht="17.25" x14ac:dyDescent="0.2">
      <c r="B23" s="292" t="s">
        <v>440</v>
      </c>
      <c r="C23" s="62">
        <v>270</v>
      </c>
      <c r="D23" s="62">
        <v>218</v>
      </c>
      <c r="E23" s="62">
        <v>216</v>
      </c>
      <c r="F23" s="62">
        <v>223</v>
      </c>
      <c r="G23" s="62">
        <v>245</v>
      </c>
      <c r="H23" s="62">
        <v>253</v>
      </c>
      <c r="I23" s="62">
        <v>302</v>
      </c>
      <c r="J23" s="62">
        <v>343</v>
      </c>
      <c r="K23" s="62">
        <v>373</v>
      </c>
      <c r="L23" s="36">
        <v>420</v>
      </c>
    </row>
    <row r="24" spans="2:12" ht="17.25" x14ac:dyDescent="0.15">
      <c r="B24" s="292" t="s">
        <v>857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2:12" ht="17.25" x14ac:dyDescent="0.2">
      <c r="B25" s="292" t="s">
        <v>428</v>
      </c>
      <c r="C25" s="62">
        <v>494</v>
      </c>
      <c r="D25" s="62">
        <v>490</v>
      </c>
      <c r="E25" s="62">
        <v>431</v>
      </c>
      <c r="F25" s="62">
        <v>460</v>
      </c>
      <c r="G25" s="62">
        <v>507</v>
      </c>
      <c r="H25" s="62">
        <v>555</v>
      </c>
      <c r="I25" s="62">
        <v>537</v>
      </c>
      <c r="J25" s="62">
        <v>557</v>
      </c>
      <c r="K25" s="62">
        <v>612</v>
      </c>
      <c r="L25" s="251">
        <v>691</v>
      </c>
    </row>
    <row r="26" spans="2:12" ht="17.25" x14ac:dyDescent="0.2">
      <c r="B26" s="292" t="s">
        <v>446</v>
      </c>
      <c r="C26" s="62">
        <v>117</v>
      </c>
      <c r="D26" s="62">
        <v>111</v>
      </c>
      <c r="E26" s="62">
        <v>105</v>
      </c>
      <c r="F26" s="62">
        <v>112</v>
      </c>
      <c r="G26" s="62">
        <v>118</v>
      </c>
      <c r="H26" s="62">
        <v>140</v>
      </c>
      <c r="I26" s="35">
        <v>134</v>
      </c>
      <c r="J26" s="35">
        <v>147</v>
      </c>
      <c r="K26" s="35">
        <v>184</v>
      </c>
      <c r="L26" s="251">
        <v>162</v>
      </c>
    </row>
    <row r="27" spans="2:12" ht="17.25" x14ac:dyDescent="0.15">
      <c r="B27" s="292" t="s">
        <v>447</v>
      </c>
      <c r="C27" s="35">
        <v>95</v>
      </c>
      <c r="D27" s="35">
        <v>70</v>
      </c>
      <c r="E27" s="35">
        <v>86</v>
      </c>
      <c r="F27" s="35">
        <v>62</v>
      </c>
      <c r="G27" s="35">
        <v>97</v>
      </c>
      <c r="H27" s="35">
        <v>82</v>
      </c>
      <c r="I27" s="62">
        <v>96</v>
      </c>
      <c r="J27" s="62">
        <v>112</v>
      </c>
      <c r="K27" s="62">
        <v>104</v>
      </c>
      <c r="L27" s="63">
        <v>128</v>
      </c>
    </row>
    <row r="28" spans="2:12" ht="17.25" x14ac:dyDescent="0.15">
      <c r="B28" s="292" t="s">
        <v>857</v>
      </c>
      <c r="C28" s="62"/>
      <c r="D28" s="62"/>
      <c r="E28" s="62"/>
      <c r="F28" s="62"/>
      <c r="G28" s="62"/>
      <c r="H28" s="62"/>
      <c r="I28" s="62"/>
      <c r="J28" s="62"/>
      <c r="K28" s="62"/>
      <c r="L28" s="63"/>
    </row>
    <row r="29" spans="2:12" ht="17.25" x14ac:dyDescent="0.15">
      <c r="B29" s="292" t="s">
        <v>448</v>
      </c>
      <c r="C29" s="62">
        <v>425</v>
      </c>
      <c r="D29" s="62">
        <v>396</v>
      </c>
      <c r="E29" s="62">
        <v>342</v>
      </c>
      <c r="F29" s="62">
        <v>364</v>
      </c>
      <c r="G29" s="62">
        <v>331</v>
      </c>
      <c r="H29" s="62">
        <v>357</v>
      </c>
      <c r="I29" s="62">
        <v>340</v>
      </c>
      <c r="J29" s="62">
        <v>439</v>
      </c>
      <c r="K29" s="62">
        <v>431</v>
      </c>
      <c r="L29" s="63">
        <v>491</v>
      </c>
    </row>
    <row r="30" spans="2:12" ht="17.25" x14ac:dyDescent="0.15">
      <c r="B30" s="292" t="s">
        <v>441</v>
      </c>
      <c r="C30" s="62">
        <v>241</v>
      </c>
      <c r="D30" s="62">
        <v>245</v>
      </c>
      <c r="E30" s="62">
        <v>191</v>
      </c>
      <c r="F30" s="62">
        <v>201</v>
      </c>
      <c r="G30" s="62">
        <v>209</v>
      </c>
      <c r="H30" s="62">
        <v>244</v>
      </c>
      <c r="I30" s="62">
        <v>212</v>
      </c>
      <c r="J30" s="62">
        <v>229</v>
      </c>
      <c r="K30" s="62">
        <v>282</v>
      </c>
      <c r="L30" s="63">
        <v>301</v>
      </c>
    </row>
    <row r="31" spans="2:12" ht="17.25" x14ac:dyDescent="0.15">
      <c r="B31" s="292" t="s">
        <v>449</v>
      </c>
      <c r="C31" s="62">
        <v>794</v>
      </c>
      <c r="D31" s="62">
        <v>816</v>
      </c>
      <c r="E31" s="62">
        <v>749</v>
      </c>
      <c r="F31" s="62">
        <v>804</v>
      </c>
      <c r="G31" s="62">
        <v>770</v>
      </c>
      <c r="H31" s="62">
        <v>894</v>
      </c>
      <c r="I31" s="62">
        <v>863</v>
      </c>
      <c r="J31" s="62">
        <v>935</v>
      </c>
      <c r="K31" s="62">
        <v>903</v>
      </c>
      <c r="L31" s="63">
        <v>919</v>
      </c>
    </row>
    <row r="32" spans="2:12" ht="17.25" x14ac:dyDescent="0.15">
      <c r="B32" s="29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2:12" ht="17.25" x14ac:dyDescent="0.2">
      <c r="B33" s="291" t="s">
        <v>858</v>
      </c>
      <c r="C33" s="62">
        <v>204</v>
      </c>
      <c r="D33" s="62">
        <v>219</v>
      </c>
      <c r="E33" s="62">
        <v>189</v>
      </c>
      <c r="F33" s="62">
        <v>224</v>
      </c>
      <c r="G33" s="62">
        <v>251</v>
      </c>
      <c r="H33" s="62">
        <v>269</v>
      </c>
      <c r="I33" s="62">
        <v>244</v>
      </c>
      <c r="J33" s="62">
        <v>251</v>
      </c>
      <c r="K33" s="62">
        <v>273</v>
      </c>
      <c r="L33" s="35">
        <v>308</v>
      </c>
    </row>
    <row r="34" spans="2:12" ht="17.25" x14ac:dyDescent="0.2">
      <c r="B34" s="291" t="s">
        <v>859</v>
      </c>
      <c r="C34" s="62">
        <v>257</v>
      </c>
      <c r="D34" s="62">
        <v>253</v>
      </c>
      <c r="E34" s="62">
        <v>233</v>
      </c>
      <c r="F34" s="62">
        <v>265</v>
      </c>
      <c r="G34" s="62">
        <v>201</v>
      </c>
      <c r="H34" s="62">
        <v>215</v>
      </c>
      <c r="I34" s="35">
        <v>224</v>
      </c>
      <c r="J34" s="35">
        <v>253</v>
      </c>
      <c r="K34" s="35">
        <v>269</v>
      </c>
      <c r="L34" s="63">
        <v>266</v>
      </c>
    </row>
    <row r="35" spans="2:12" ht="17.25" x14ac:dyDescent="0.2">
      <c r="B35" s="291" t="s">
        <v>860</v>
      </c>
      <c r="C35" s="35">
        <v>203</v>
      </c>
      <c r="D35" s="35">
        <v>143</v>
      </c>
      <c r="E35" s="35">
        <v>177</v>
      </c>
      <c r="F35" s="35">
        <v>179</v>
      </c>
      <c r="G35" s="35">
        <v>162</v>
      </c>
      <c r="H35" s="35">
        <v>175</v>
      </c>
      <c r="I35" s="35">
        <v>203</v>
      </c>
      <c r="J35" s="35">
        <v>218</v>
      </c>
      <c r="K35" s="35">
        <v>243</v>
      </c>
      <c r="L35" s="63">
        <v>255</v>
      </c>
    </row>
    <row r="36" spans="2:12" ht="17.25" x14ac:dyDescent="0.2">
      <c r="B36" s="292" t="s">
        <v>450</v>
      </c>
      <c r="C36" s="35">
        <v>249</v>
      </c>
      <c r="D36" s="35">
        <v>280</v>
      </c>
      <c r="E36" s="35">
        <v>211</v>
      </c>
      <c r="F36" s="35">
        <v>221</v>
      </c>
      <c r="G36" s="35">
        <v>237</v>
      </c>
      <c r="H36" s="35">
        <v>245</v>
      </c>
      <c r="I36" s="62">
        <v>257</v>
      </c>
      <c r="J36" s="62">
        <v>302</v>
      </c>
      <c r="K36" s="62">
        <v>301</v>
      </c>
      <c r="L36" s="251">
        <v>338</v>
      </c>
    </row>
    <row r="37" spans="2:12" ht="17.25" x14ac:dyDescent="0.2">
      <c r="B37" s="292" t="s">
        <v>451</v>
      </c>
      <c r="C37" s="62">
        <v>441</v>
      </c>
      <c r="D37" s="62">
        <v>405</v>
      </c>
      <c r="E37" s="62">
        <v>351</v>
      </c>
      <c r="F37" s="62">
        <v>385</v>
      </c>
      <c r="G37" s="62">
        <v>373</v>
      </c>
      <c r="H37" s="62">
        <v>436</v>
      </c>
      <c r="I37" s="62">
        <v>397</v>
      </c>
      <c r="J37" s="62">
        <v>446</v>
      </c>
      <c r="K37" s="62">
        <v>440</v>
      </c>
      <c r="L37" s="251">
        <v>481</v>
      </c>
    </row>
    <row r="38" spans="2:12" ht="17.25" x14ac:dyDescent="0.15">
      <c r="B38" s="292" t="s">
        <v>452</v>
      </c>
      <c r="C38" s="62">
        <v>293</v>
      </c>
      <c r="D38" s="62">
        <v>298</v>
      </c>
      <c r="E38" s="62">
        <v>269</v>
      </c>
      <c r="F38" s="62">
        <v>279</v>
      </c>
      <c r="G38" s="62">
        <v>275</v>
      </c>
      <c r="H38" s="62">
        <v>313</v>
      </c>
      <c r="I38" s="62">
        <v>376</v>
      </c>
      <c r="J38" s="62">
        <v>336</v>
      </c>
      <c r="K38" s="62">
        <v>366</v>
      </c>
      <c r="L38" s="63">
        <v>384</v>
      </c>
    </row>
    <row r="39" spans="2:12" ht="17.25" x14ac:dyDescent="0.2">
      <c r="B39" s="292" t="s">
        <v>857</v>
      </c>
      <c r="C39" s="62"/>
      <c r="D39" s="62"/>
      <c r="E39" s="62"/>
      <c r="F39" s="62"/>
      <c r="G39" s="62"/>
      <c r="H39" s="62"/>
      <c r="I39" s="62"/>
      <c r="J39" s="62"/>
      <c r="K39" s="62"/>
      <c r="L39" s="251"/>
    </row>
    <row r="40" spans="2:12" ht="17.25" x14ac:dyDescent="0.15">
      <c r="B40" s="292" t="s">
        <v>453</v>
      </c>
      <c r="C40" s="62">
        <v>672</v>
      </c>
      <c r="D40" s="62">
        <v>638</v>
      </c>
      <c r="E40" s="62">
        <v>618</v>
      </c>
      <c r="F40" s="62">
        <v>640</v>
      </c>
      <c r="G40" s="62">
        <v>688</v>
      </c>
      <c r="H40" s="62">
        <v>699</v>
      </c>
      <c r="I40" s="62">
        <v>672</v>
      </c>
      <c r="J40" s="62">
        <v>667</v>
      </c>
      <c r="K40" s="62">
        <v>731</v>
      </c>
      <c r="L40" s="35">
        <v>839</v>
      </c>
    </row>
    <row r="41" spans="2:12" ht="17.25" x14ac:dyDescent="0.15">
      <c r="B41" s="293" t="s">
        <v>454</v>
      </c>
      <c r="C41" s="62">
        <v>603</v>
      </c>
      <c r="D41" s="62">
        <v>643</v>
      </c>
      <c r="E41" s="62">
        <v>475</v>
      </c>
      <c r="F41" s="62">
        <v>528</v>
      </c>
      <c r="G41" s="62">
        <v>469</v>
      </c>
      <c r="H41" s="62">
        <v>522</v>
      </c>
      <c r="I41" s="62">
        <v>470</v>
      </c>
      <c r="J41" s="62">
        <v>511</v>
      </c>
      <c r="K41" s="62">
        <v>504</v>
      </c>
      <c r="L41" s="35">
        <v>555</v>
      </c>
    </row>
    <row r="42" spans="2:12" ht="17.25" x14ac:dyDescent="0.15">
      <c r="B42" s="292" t="s">
        <v>455</v>
      </c>
      <c r="C42" s="62">
        <v>108</v>
      </c>
      <c r="D42" s="62">
        <v>92</v>
      </c>
      <c r="E42" s="62">
        <v>121</v>
      </c>
      <c r="F42" s="62">
        <v>106</v>
      </c>
      <c r="G42" s="62">
        <v>117</v>
      </c>
      <c r="H42" s="62">
        <v>120</v>
      </c>
      <c r="I42" s="35">
        <v>129</v>
      </c>
      <c r="J42" s="35">
        <v>137</v>
      </c>
      <c r="K42" s="35">
        <v>166</v>
      </c>
      <c r="L42" s="63">
        <v>166</v>
      </c>
    </row>
    <row r="43" spans="2:12" ht="17.25" x14ac:dyDescent="0.2">
      <c r="B43" s="292" t="s">
        <v>857</v>
      </c>
      <c r="C43" s="35"/>
      <c r="D43" s="35"/>
      <c r="E43" s="35"/>
      <c r="F43" s="35"/>
      <c r="G43" s="35"/>
      <c r="H43" s="35"/>
      <c r="I43" s="62"/>
      <c r="J43" s="62"/>
      <c r="K43" s="62"/>
      <c r="L43" s="36"/>
    </row>
    <row r="44" spans="2:12" ht="17.25" x14ac:dyDescent="0.15">
      <c r="B44" s="292" t="s">
        <v>429</v>
      </c>
      <c r="C44" s="62">
        <v>451</v>
      </c>
      <c r="D44" s="62">
        <v>440</v>
      </c>
      <c r="E44" s="62">
        <v>455</v>
      </c>
      <c r="F44" s="62">
        <v>438</v>
      </c>
      <c r="G44" s="62">
        <v>446</v>
      </c>
      <c r="H44" s="62">
        <v>482</v>
      </c>
      <c r="I44" s="62">
        <v>479</v>
      </c>
      <c r="J44" s="62">
        <v>503</v>
      </c>
      <c r="K44" s="62">
        <v>599</v>
      </c>
      <c r="L44" s="63">
        <v>643</v>
      </c>
    </row>
    <row r="45" spans="2:12" ht="17.25" x14ac:dyDescent="0.15">
      <c r="B45" s="292" t="s">
        <v>430</v>
      </c>
      <c r="C45" s="62">
        <v>77</v>
      </c>
      <c r="D45" s="62">
        <v>96</v>
      </c>
      <c r="E45" s="62">
        <v>82</v>
      </c>
      <c r="F45" s="62">
        <v>87</v>
      </c>
      <c r="G45" s="62">
        <v>73</v>
      </c>
      <c r="H45" s="62">
        <v>110</v>
      </c>
      <c r="I45" s="62">
        <v>108</v>
      </c>
      <c r="J45" s="62">
        <v>115</v>
      </c>
      <c r="K45" s="62">
        <v>111</v>
      </c>
      <c r="L45" s="63">
        <v>129</v>
      </c>
    </row>
    <row r="46" spans="2:12" ht="17.25" x14ac:dyDescent="0.15">
      <c r="B46" s="292" t="s">
        <v>456</v>
      </c>
      <c r="C46" s="62">
        <v>56</v>
      </c>
      <c r="D46" s="62">
        <v>58</v>
      </c>
      <c r="E46" s="62">
        <v>56</v>
      </c>
      <c r="F46" s="62">
        <v>54</v>
      </c>
      <c r="G46" s="62">
        <v>84</v>
      </c>
      <c r="H46" s="62">
        <v>64</v>
      </c>
      <c r="I46" s="62">
        <v>93</v>
      </c>
      <c r="J46" s="62">
        <v>91</v>
      </c>
      <c r="K46" s="62">
        <v>104</v>
      </c>
      <c r="L46" s="63">
        <v>125</v>
      </c>
    </row>
    <row r="47" spans="2:12" ht="17.25" x14ac:dyDescent="0.15">
      <c r="B47" s="293" t="s">
        <v>457</v>
      </c>
      <c r="C47" s="62">
        <v>12</v>
      </c>
      <c r="D47" s="62">
        <v>10</v>
      </c>
      <c r="E47" s="62">
        <v>14</v>
      </c>
      <c r="F47" s="62">
        <v>12</v>
      </c>
      <c r="G47" s="62">
        <v>18</v>
      </c>
      <c r="H47" s="62">
        <v>13</v>
      </c>
      <c r="I47" s="62">
        <v>17</v>
      </c>
      <c r="J47" s="62">
        <v>13</v>
      </c>
      <c r="K47" s="62">
        <v>14</v>
      </c>
      <c r="L47" s="35">
        <v>8</v>
      </c>
    </row>
    <row r="48" spans="2:12" ht="17.25" x14ac:dyDescent="0.15">
      <c r="B48" s="292" t="s">
        <v>458</v>
      </c>
      <c r="C48" s="62">
        <v>475</v>
      </c>
      <c r="D48" s="62">
        <v>420</v>
      </c>
      <c r="E48" s="62">
        <v>393</v>
      </c>
      <c r="F48" s="62">
        <v>421</v>
      </c>
      <c r="G48" s="62">
        <v>406</v>
      </c>
      <c r="H48" s="62">
        <v>469</v>
      </c>
      <c r="I48" s="62">
        <v>578</v>
      </c>
      <c r="J48" s="62">
        <v>567</v>
      </c>
      <c r="K48" s="62">
        <v>672</v>
      </c>
      <c r="L48" s="35">
        <v>739</v>
      </c>
    </row>
    <row r="49" spans="2:12" ht="14.25" thickBot="1" x14ac:dyDescent="0.2">
      <c r="B49" s="298"/>
      <c r="C49" s="295"/>
      <c r="D49" s="295"/>
      <c r="E49" s="295"/>
      <c r="F49" s="295"/>
      <c r="G49" s="295"/>
      <c r="H49" s="295"/>
      <c r="I49" s="295"/>
      <c r="J49" s="295"/>
      <c r="K49" s="295"/>
      <c r="L49" s="295"/>
    </row>
    <row r="50" spans="2:12" ht="17.25" x14ac:dyDescent="0.2">
      <c r="C50" s="141" t="s">
        <v>772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1"/>
  <sheetViews>
    <sheetView view="pageBreakPreview" zoomScale="75" zoomScaleNormal="75" workbookViewId="0"/>
  </sheetViews>
  <sheetFormatPr defaultColWidth="10.875" defaultRowHeight="13.5" x14ac:dyDescent="0.15"/>
  <cols>
    <col min="1" max="1" width="13.375" style="130" customWidth="1"/>
    <col min="2" max="2" width="14.75" style="129" customWidth="1"/>
    <col min="3" max="12" width="12.75" style="130" customWidth="1"/>
    <col min="13" max="16384" width="10.875" style="130"/>
  </cols>
  <sheetData>
    <row r="1" spans="1:12" ht="16.5" customHeight="1" x14ac:dyDescent="0.15">
      <c r="A1" s="128"/>
    </row>
    <row r="2" spans="1:12" ht="16.5" customHeight="1" x14ac:dyDescent="0.15">
      <c r="A2" s="128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A7" s="131"/>
      <c r="B7" s="284"/>
      <c r="C7" s="257" t="s">
        <v>1116</v>
      </c>
      <c r="D7" s="40"/>
      <c r="E7" s="40"/>
      <c r="F7" s="132"/>
      <c r="G7" s="132"/>
      <c r="H7" s="132"/>
      <c r="I7" s="132"/>
      <c r="J7" s="132"/>
      <c r="K7" s="285"/>
      <c r="L7" s="255" t="s">
        <v>861</v>
      </c>
    </row>
    <row r="8" spans="1:12" s="5" customFormat="1" ht="17.25" x14ac:dyDescent="0.2">
      <c r="B8" s="286"/>
      <c r="C8" s="397" t="s">
        <v>862</v>
      </c>
      <c r="D8" s="396"/>
      <c r="E8" s="395" t="s">
        <v>863</v>
      </c>
      <c r="F8" s="396"/>
      <c r="G8" s="395" t="s">
        <v>864</v>
      </c>
      <c r="H8" s="396"/>
      <c r="I8" s="395" t="s">
        <v>865</v>
      </c>
      <c r="J8" s="396"/>
      <c r="K8" s="395" t="s">
        <v>866</v>
      </c>
      <c r="L8" s="397"/>
    </row>
    <row r="9" spans="1:12" s="5" customFormat="1" ht="17.25" x14ac:dyDescent="0.2">
      <c r="B9" s="287"/>
      <c r="C9" s="61" t="s">
        <v>3</v>
      </c>
      <c r="D9" s="8" t="s">
        <v>4</v>
      </c>
      <c r="E9" s="8" t="s">
        <v>3</v>
      </c>
      <c r="F9" s="8" t="s">
        <v>4</v>
      </c>
      <c r="G9" s="8" t="s">
        <v>3</v>
      </c>
      <c r="H9" s="8" t="s">
        <v>4</v>
      </c>
      <c r="I9" s="8" t="s">
        <v>3</v>
      </c>
      <c r="J9" s="8" t="s">
        <v>4</v>
      </c>
      <c r="K9" s="8" t="s">
        <v>3</v>
      </c>
      <c r="L9" s="8" t="s">
        <v>4</v>
      </c>
    </row>
    <row r="10" spans="1:12" x14ac:dyDescent="0.15">
      <c r="B10" s="288"/>
      <c r="C10" s="132"/>
    </row>
    <row r="11" spans="1:12" s="101" customFormat="1" ht="17.25" x14ac:dyDescent="0.2">
      <c r="B11" s="289" t="s">
        <v>578</v>
      </c>
      <c r="C11" s="206">
        <v>35324</v>
      </c>
      <c r="D11" s="206">
        <v>40967</v>
      </c>
      <c r="E11" s="206">
        <v>26159</v>
      </c>
      <c r="F11" s="206">
        <v>33865</v>
      </c>
      <c r="G11" s="206">
        <v>18561</v>
      </c>
      <c r="H11" s="206">
        <v>27459</v>
      </c>
      <c r="I11" s="206">
        <v>17239</v>
      </c>
      <c r="J11" s="206">
        <v>39393</v>
      </c>
      <c r="K11" s="206">
        <v>4698</v>
      </c>
      <c r="L11" s="206">
        <v>3322</v>
      </c>
    </row>
    <row r="12" spans="1:12" ht="17.25" x14ac:dyDescent="0.15">
      <c r="B12" s="290"/>
      <c r="C12" s="206"/>
      <c r="D12" s="206"/>
      <c r="E12" s="206"/>
      <c r="F12" s="206"/>
      <c r="G12" s="206"/>
      <c r="H12" s="206"/>
      <c r="I12" s="35"/>
      <c r="J12" s="35"/>
      <c r="K12" s="35"/>
      <c r="L12" s="35"/>
    </row>
    <row r="13" spans="1:12" ht="17.25" x14ac:dyDescent="0.2">
      <c r="B13" s="291" t="s">
        <v>774</v>
      </c>
      <c r="C13" s="35">
        <v>12692</v>
      </c>
      <c r="D13" s="35">
        <v>15384</v>
      </c>
      <c r="E13" s="35">
        <v>9987</v>
      </c>
      <c r="F13" s="35">
        <v>13043</v>
      </c>
      <c r="G13" s="35">
        <v>6868</v>
      </c>
      <c r="H13" s="35">
        <v>10084</v>
      </c>
      <c r="I13" s="62">
        <v>5615</v>
      </c>
      <c r="J13" s="62">
        <v>13180</v>
      </c>
      <c r="K13" s="62">
        <v>1692</v>
      </c>
      <c r="L13" s="63">
        <v>1025</v>
      </c>
    </row>
    <row r="14" spans="1:12" ht="17.25" x14ac:dyDescent="0.2">
      <c r="B14" s="291" t="s">
        <v>776</v>
      </c>
      <c r="C14" s="62">
        <v>1993</v>
      </c>
      <c r="D14" s="62">
        <v>2349</v>
      </c>
      <c r="E14" s="62">
        <v>1512</v>
      </c>
      <c r="F14" s="62">
        <v>1949</v>
      </c>
      <c r="G14" s="62">
        <v>1076</v>
      </c>
      <c r="H14" s="62">
        <v>1648</v>
      </c>
      <c r="I14" s="62">
        <v>1128</v>
      </c>
      <c r="J14" s="62">
        <v>2381</v>
      </c>
      <c r="K14" s="62">
        <v>201</v>
      </c>
      <c r="L14" s="63">
        <v>211</v>
      </c>
    </row>
    <row r="15" spans="1:12" ht="17.25" x14ac:dyDescent="0.2">
      <c r="B15" s="291" t="s">
        <v>778</v>
      </c>
      <c r="C15" s="62">
        <v>2420</v>
      </c>
      <c r="D15" s="62">
        <v>2721</v>
      </c>
      <c r="E15" s="62">
        <v>1799</v>
      </c>
      <c r="F15" s="62">
        <v>2047</v>
      </c>
      <c r="G15" s="62">
        <v>1187</v>
      </c>
      <c r="H15" s="62">
        <v>1637</v>
      </c>
      <c r="I15" s="62">
        <v>1038</v>
      </c>
      <c r="J15" s="62">
        <v>2369</v>
      </c>
      <c r="K15" s="62">
        <v>211</v>
      </c>
      <c r="L15" s="63">
        <v>129</v>
      </c>
    </row>
    <row r="16" spans="1:12" ht="17.25" x14ac:dyDescent="0.2">
      <c r="B16" s="291" t="s">
        <v>780</v>
      </c>
      <c r="C16" s="62">
        <v>1130</v>
      </c>
      <c r="D16" s="62">
        <v>1237</v>
      </c>
      <c r="E16" s="62">
        <v>801</v>
      </c>
      <c r="F16" s="62">
        <v>1004</v>
      </c>
      <c r="G16" s="62">
        <v>544</v>
      </c>
      <c r="H16" s="62">
        <v>864</v>
      </c>
      <c r="I16" s="62">
        <v>466</v>
      </c>
      <c r="J16" s="62">
        <v>1152</v>
      </c>
      <c r="K16" s="62">
        <v>111</v>
      </c>
      <c r="L16" s="63">
        <v>99</v>
      </c>
    </row>
    <row r="17" spans="2:12" ht="17.25" x14ac:dyDescent="0.2">
      <c r="B17" s="291" t="s">
        <v>782</v>
      </c>
      <c r="C17" s="62">
        <v>823</v>
      </c>
      <c r="D17" s="62">
        <v>966</v>
      </c>
      <c r="E17" s="62">
        <v>603</v>
      </c>
      <c r="F17" s="62">
        <v>756</v>
      </c>
      <c r="G17" s="62">
        <v>418</v>
      </c>
      <c r="H17" s="62">
        <v>661</v>
      </c>
      <c r="I17" s="62">
        <v>418</v>
      </c>
      <c r="J17" s="62">
        <v>978</v>
      </c>
      <c r="K17" s="62">
        <v>290</v>
      </c>
      <c r="L17" s="63">
        <v>207</v>
      </c>
    </row>
    <row r="18" spans="2:12" ht="17.25" x14ac:dyDescent="0.2">
      <c r="B18" s="291" t="s">
        <v>784</v>
      </c>
      <c r="C18" s="62">
        <v>2599</v>
      </c>
      <c r="D18" s="62">
        <v>2929</v>
      </c>
      <c r="E18" s="62">
        <v>1884</v>
      </c>
      <c r="F18" s="62">
        <v>2624</v>
      </c>
      <c r="G18" s="62">
        <v>1465</v>
      </c>
      <c r="H18" s="62">
        <v>2193</v>
      </c>
      <c r="I18" s="62">
        <v>1534</v>
      </c>
      <c r="J18" s="62">
        <v>3146</v>
      </c>
      <c r="K18" s="62">
        <v>438</v>
      </c>
      <c r="L18" s="63">
        <v>451</v>
      </c>
    </row>
    <row r="19" spans="2:12" ht="17.25" x14ac:dyDescent="0.2">
      <c r="B19" s="291" t="s">
        <v>786</v>
      </c>
      <c r="C19" s="62">
        <v>1057</v>
      </c>
      <c r="D19" s="62">
        <v>1351</v>
      </c>
      <c r="E19" s="62">
        <v>814</v>
      </c>
      <c r="F19" s="62">
        <v>1118</v>
      </c>
      <c r="G19" s="62">
        <v>643</v>
      </c>
      <c r="H19" s="62">
        <v>935</v>
      </c>
      <c r="I19" s="62">
        <v>589</v>
      </c>
      <c r="J19" s="62">
        <v>1477</v>
      </c>
      <c r="K19" s="62">
        <v>518</v>
      </c>
      <c r="L19" s="63">
        <v>334</v>
      </c>
    </row>
    <row r="20" spans="2:12" ht="17.25" x14ac:dyDescent="0.15">
      <c r="B20" s="292" t="s">
        <v>438</v>
      </c>
      <c r="C20" s="62">
        <v>2415</v>
      </c>
      <c r="D20" s="62">
        <v>2609</v>
      </c>
      <c r="E20" s="62">
        <v>1636</v>
      </c>
      <c r="F20" s="62">
        <v>2034</v>
      </c>
      <c r="G20" s="62">
        <v>1110</v>
      </c>
      <c r="H20" s="62">
        <v>1678</v>
      </c>
      <c r="I20" s="62">
        <v>1060</v>
      </c>
      <c r="J20" s="62">
        <v>2331</v>
      </c>
      <c r="K20" s="62">
        <v>177</v>
      </c>
      <c r="L20" s="63">
        <v>197</v>
      </c>
    </row>
    <row r="21" spans="2:12" ht="17.25" x14ac:dyDescent="0.15">
      <c r="B21" s="292" t="s">
        <v>439</v>
      </c>
      <c r="C21" s="62">
        <v>1654</v>
      </c>
      <c r="D21" s="62">
        <v>1932</v>
      </c>
      <c r="E21" s="62">
        <v>1181</v>
      </c>
      <c r="F21" s="62">
        <v>1405</v>
      </c>
      <c r="G21" s="62">
        <v>727</v>
      </c>
      <c r="H21" s="62">
        <v>935</v>
      </c>
      <c r="I21" s="62">
        <v>511</v>
      </c>
      <c r="J21" s="62">
        <v>1220</v>
      </c>
      <c r="K21" s="62">
        <v>510</v>
      </c>
      <c r="L21" s="35">
        <v>361</v>
      </c>
    </row>
    <row r="22" spans="2:12" ht="17.25" x14ac:dyDescent="0.2">
      <c r="B22" s="292"/>
      <c r="C22" s="62"/>
      <c r="D22" s="62"/>
      <c r="E22" s="62"/>
      <c r="F22" s="62"/>
      <c r="G22" s="62"/>
      <c r="H22" s="62"/>
      <c r="I22" s="62"/>
      <c r="J22" s="62"/>
      <c r="K22" s="62"/>
      <c r="L22" s="36"/>
    </row>
    <row r="23" spans="2:12" ht="17.25" x14ac:dyDescent="0.2">
      <c r="B23" s="292" t="s">
        <v>440</v>
      </c>
      <c r="C23" s="62">
        <v>441</v>
      </c>
      <c r="D23" s="62">
        <v>485</v>
      </c>
      <c r="E23" s="62">
        <v>308</v>
      </c>
      <c r="F23" s="62">
        <v>374</v>
      </c>
      <c r="G23" s="62">
        <v>211</v>
      </c>
      <c r="H23" s="62">
        <v>371</v>
      </c>
      <c r="I23" s="62">
        <v>316</v>
      </c>
      <c r="J23" s="62">
        <v>710</v>
      </c>
      <c r="K23" s="62" t="s">
        <v>426</v>
      </c>
      <c r="L23" s="36" t="s">
        <v>426</v>
      </c>
    </row>
    <row r="24" spans="2:12" ht="17.25" x14ac:dyDescent="0.15">
      <c r="B24" s="292" t="s">
        <v>867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2:12" ht="17.25" x14ac:dyDescent="0.2">
      <c r="B25" s="292" t="s">
        <v>428</v>
      </c>
      <c r="C25" s="62">
        <v>728</v>
      </c>
      <c r="D25" s="62">
        <v>805</v>
      </c>
      <c r="E25" s="62">
        <v>520</v>
      </c>
      <c r="F25" s="62">
        <v>670</v>
      </c>
      <c r="G25" s="62">
        <v>359</v>
      </c>
      <c r="H25" s="62">
        <v>610</v>
      </c>
      <c r="I25" s="62">
        <v>425</v>
      </c>
      <c r="J25" s="62">
        <v>1005</v>
      </c>
      <c r="K25" s="62">
        <v>21</v>
      </c>
      <c r="L25" s="251">
        <v>11</v>
      </c>
    </row>
    <row r="26" spans="2:12" ht="17.25" x14ac:dyDescent="0.2">
      <c r="B26" s="292" t="s">
        <v>446</v>
      </c>
      <c r="C26" s="62">
        <v>188</v>
      </c>
      <c r="D26" s="62">
        <v>226</v>
      </c>
      <c r="E26" s="62">
        <v>148</v>
      </c>
      <c r="F26" s="62">
        <v>191</v>
      </c>
      <c r="G26" s="62">
        <v>121</v>
      </c>
      <c r="H26" s="62">
        <v>169</v>
      </c>
      <c r="I26" s="35">
        <v>133</v>
      </c>
      <c r="J26" s="35">
        <v>270</v>
      </c>
      <c r="K26" s="35">
        <v>4</v>
      </c>
      <c r="L26" s="251">
        <v>1</v>
      </c>
    </row>
    <row r="27" spans="2:12" ht="17.25" x14ac:dyDescent="0.15">
      <c r="B27" s="292" t="s">
        <v>447</v>
      </c>
      <c r="C27" s="35">
        <v>132</v>
      </c>
      <c r="D27" s="35">
        <v>142</v>
      </c>
      <c r="E27" s="35">
        <v>90</v>
      </c>
      <c r="F27" s="35">
        <v>146</v>
      </c>
      <c r="G27" s="35">
        <v>74</v>
      </c>
      <c r="H27" s="35">
        <v>131</v>
      </c>
      <c r="I27" s="62">
        <v>93</v>
      </c>
      <c r="J27" s="62">
        <v>180</v>
      </c>
      <c r="K27" s="62">
        <v>16</v>
      </c>
      <c r="L27" s="63">
        <v>5</v>
      </c>
    </row>
    <row r="28" spans="2:12" ht="17.25" x14ac:dyDescent="0.15">
      <c r="B28" s="292" t="s">
        <v>867</v>
      </c>
      <c r="C28" s="62"/>
      <c r="D28" s="62"/>
      <c r="E28" s="62"/>
      <c r="F28" s="62"/>
      <c r="G28" s="62"/>
      <c r="H28" s="62"/>
      <c r="I28" s="62"/>
      <c r="J28" s="62"/>
      <c r="K28" s="62"/>
      <c r="L28" s="63"/>
    </row>
    <row r="29" spans="2:12" ht="17.25" x14ac:dyDescent="0.15">
      <c r="B29" s="292" t="s">
        <v>448</v>
      </c>
      <c r="C29" s="62">
        <v>496</v>
      </c>
      <c r="D29" s="62">
        <v>576</v>
      </c>
      <c r="E29" s="62">
        <v>333</v>
      </c>
      <c r="F29" s="62">
        <v>425</v>
      </c>
      <c r="G29" s="62">
        <v>224</v>
      </c>
      <c r="H29" s="62">
        <v>386</v>
      </c>
      <c r="I29" s="62">
        <v>219</v>
      </c>
      <c r="J29" s="62">
        <v>508</v>
      </c>
      <c r="K29" s="62">
        <v>48</v>
      </c>
      <c r="L29" s="63">
        <v>34</v>
      </c>
    </row>
    <row r="30" spans="2:12" ht="17.25" x14ac:dyDescent="0.15">
      <c r="B30" s="292" t="s">
        <v>441</v>
      </c>
      <c r="C30" s="62">
        <v>288</v>
      </c>
      <c r="D30" s="62">
        <v>336</v>
      </c>
      <c r="E30" s="62">
        <v>177</v>
      </c>
      <c r="F30" s="62">
        <v>233</v>
      </c>
      <c r="G30" s="62">
        <v>146</v>
      </c>
      <c r="H30" s="62">
        <v>199</v>
      </c>
      <c r="I30" s="62">
        <v>132</v>
      </c>
      <c r="J30" s="62">
        <v>319</v>
      </c>
      <c r="K30" s="62">
        <v>21</v>
      </c>
      <c r="L30" s="63">
        <v>8</v>
      </c>
    </row>
    <row r="31" spans="2:12" ht="17.25" x14ac:dyDescent="0.15">
      <c r="B31" s="292" t="s">
        <v>449</v>
      </c>
      <c r="C31" s="62">
        <v>871</v>
      </c>
      <c r="D31" s="62">
        <v>939</v>
      </c>
      <c r="E31" s="62">
        <v>618</v>
      </c>
      <c r="F31" s="62">
        <v>839</v>
      </c>
      <c r="G31" s="62">
        <v>569</v>
      </c>
      <c r="H31" s="62">
        <v>753</v>
      </c>
      <c r="I31" s="62">
        <v>586</v>
      </c>
      <c r="J31" s="62">
        <v>1328</v>
      </c>
      <c r="K31" s="62">
        <v>28</v>
      </c>
      <c r="L31" s="63">
        <v>11</v>
      </c>
    </row>
    <row r="32" spans="2:12" ht="17.25" x14ac:dyDescent="0.15">
      <c r="B32" s="29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2:12" ht="17.25" x14ac:dyDescent="0.2">
      <c r="B33" s="291" t="s">
        <v>799</v>
      </c>
      <c r="C33" s="62">
        <v>263</v>
      </c>
      <c r="D33" s="62">
        <v>331</v>
      </c>
      <c r="E33" s="62">
        <v>224</v>
      </c>
      <c r="F33" s="62">
        <v>277</v>
      </c>
      <c r="G33" s="62">
        <v>156</v>
      </c>
      <c r="H33" s="62">
        <v>217</v>
      </c>
      <c r="I33" s="62">
        <v>143</v>
      </c>
      <c r="J33" s="62">
        <v>374</v>
      </c>
      <c r="K33" s="62">
        <v>15</v>
      </c>
      <c r="L33" s="35">
        <v>6</v>
      </c>
    </row>
    <row r="34" spans="2:12" ht="17.25" x14ac:dyDescent="0.2">
      <c r="B34" s="291" t="s">
        <v>800</v>
      </c>
      <c r="C34" s="62">
        <v>265</v>
      </c>
      <c r="D34" s="62">
        <v>273</v>
      </c>
      <c r="E34" s="62">
        <v>158</v>
      </c>
      <c r="F34" s="62">
        <v>237</v>
      </c>
      <c r="G34" s="62">
        <v>131</v>
      </c>
      <c r="H34" s="62">
        <v>213</v>
      </c>
      <c r="I34" s="35">
        <v>160</v>
      </c>
      <c r="J34" s="35">
        <v>345</v>
      </c>
      <c r="K34" s="35">
        <v>14</v>
      </c>
      <c r="L34" s="63">
        <v>10</v>
      </c>
    </row>
    <row r="35" spans="2:12" ht="17.25" x14ac:dyDescent="0.2">
      <c r="B35" s="291" t="s">
        <v>802</v>
      </c>
      <c r="C35" s="35">
        <v>264</v>
      </c>
      <c r="D35" s="35">
        <v>252</v>
      </c>
      <c r="E35" s="35">
        <v>153</v>
      </c>
      <c r="F35" s="35">
        <v>231</v>
      </c>
      <c r="G35" s="35">
        <v>125</v>
      </c>
      <c r="H35" s="35">
        <v>179</v>
      </c>
      <c r="I35" s="35">
        <v>116</v>
      </c>
      <c r="J35" s="35">
        <v>270</v>
      </c>
      <c r="K35" s="35">
        <v>45</v>
      </c>
      <c r="L35" s="63">
        <v>7</v>
      </c>
    </row>
    <row r="36" spans="2:12" ht="17.25" x14ac:dyDescent="0.2">
      <c r="B36" s="292" t="s">
        <v>450</v>
      </c>
      <c r="C36" s="35">
        <v>375</v>
      </c>
      <c r="D36" s="35">
        <v>373</v>
      </c>
      <c r="E36" s="35">
        <v>235</v>
      </c>
      <c r="F36" s="35">
        <v>285</v>
      </c>
      <c r="G36" s="35">
        <v>157</v>
      </c>
      <c r="H36" s="35">
        <v>242</v>
      </c>
      <c r="I36" s="62">
        <v>180</v>
      </c>
      <c r="J36" s="62">
        <v>369</v>
      </c>
      <c r="K36" s="62">
        <v>13</v>
      </c>
      <c r="L36" s="251" t="s">
        <v>426</v>
      </c>
    </row>
    <row r="37" spans="2:12" ht="17.25" x14ac:dyDescent="0.2">
      <c r="B37" s="292" t="s">
        <v>451</v>
      </c>
      <c r="C37" s="62">
        <v>449</v>
      </c>
      <c r="D37" s="62">
        <v>504</v>
      </c>
      <c r="E37" s="62">
        <v>309</v>
      </c>
      <c r="F37" s="62">
        <v>384</v>
      </c>
      <c r="G37" s="62">
        <v>233</v>
      </c>
      <c r="H37" s="62">
        <v>332</v>
      </c>
      <c r="I37" s="62">
        <v>263</v>
      </c>
      <c r="J37" s="62">
        <v>534</v>
      </c>
      <c r="K37" s="62">
        <v>32</v>
      </c>
      <c r="L37" s="251">
        <v>17</v>
      </c>
    </row>
    <row r="38" spans="2:12" ht="17.25" x14ac:dyDescent="0.15">
      <c r="B38" s="292" t="s">
        <v>452</v>
      </c>
      <c r="C38" s="62">
        <v>362</v>
      </c>
      <c r="D38" s="62">
        <v>399</v>
      </c>
      <c r="E38" s="62">
        <v>245</v>
      </c>
      <c r="F38" s="62">
        <v>310</v>
      </c>
      <c r="G38" s="62">
        <v>208</v>
      </c>
      <c r="H38" s="62">
        <v>296</v>
      </c>
      <c r="I38" s="62">
        <v>228</v>
      </c>
      <c r="J38" s="62">
        <v>590</v>
      </c>
      <c r="K38" s="62" t="s">
        <v>426</v>
      </c>
      <c r="L38" s="63">
        <v>1</v>
      </c>
    </row>
    <row r="39" spans="2:12" ht="17.25" x14ac:dyDescent="0.2">
      <c r="B39" s="292" t="s">
        <v>867</v>
      </c>
      <c r="C39" s="62"/>
      <c r="D39" s="62"/>
      <c r="E39" s="62"/>
      <c r="F39" s="62"/>
      <c r="G39" s="62"/>
      <c r="H39" s="62"/>
      <c r="I39" s="62"/>
      <c r="J39" s="62"/>
      <c r="K39" s="62"/>
      <c r="L39" s="251"/>
    </row>
    <row r="40" spans="2:12" ht="17.25" x14ac:dyDescent="0.15">
      <c r="B40" s="292" t="s">
        <v>453</v>
      </c>
      <c r="C40" s="62">
        <v>893</v>
      </c>
      <c r="D40" s="62">
        <v>1057</v>
      </c>
      <c r="E40" s="62">
        <v>681</v>
      </c>
      <c r="F40" s="62">
        <v>895</v>
      </c>
      <c r="G40" s="62">
        <v>489</v>
      </c>
      <c r="H40" s="62">
        <v>748</v>
      </c>
      <c r="I40" s="62">
        <v>527</v>
      </c>
      <c r="J40" s="62">
        <v>1157</v>
      </c>
      <c r="K40" s="62">
        <v>115</v>
      </c>
      <c r="L40" s="35">
        <v>69</v>
      </c>
    </row>
    <row r="41" spans="2:12" ht="17.25" x14ac:dyDescent="0.15">
      <c r="B41" s="293" t="s">
        <v>454</v>
      </c>
      <c r="C41" s="62">
        <v>491</v>
      </c>
      <c r="D41" s="62">
        <v>574</v>
      </c>
      <c r="E41" s="62">
        <v>324</v>
      </c>
      <c r="F41" s="62">
        <v>403</v>
      </c>
      <c r="G41" s="62">
        <v>226</v>
      </c>
      <c r="H41" s="62">
        <v>340</v>
      </c>
      <c r="I41" s="62">
        <v>211</v>
      </c>
      <c r="J41" s="62">
        <v>484</v>
      </c>
      <c r="K41" s="62">
        <v>65</v>
      </c>
      <c r="L41" s="35">
        <v>73</v>
      </c>
    </row>
    <row r="42" spans="2:12" ht="17.25" x14ac:dyDescent="0.15">
      <c r="B42" s="292" t="s">
        <v>455</v>
      </c>
      <c r="C42" s="62">
        <v>180</v>
      </c>
      <c r="D42" s="62">
        <v>183</v>
      </c>
      <c r="E42" s="62">
        <v>132</v>
      </c>
      <c r="F42" s="62">
        <v>215</v>
      </c>
      <c r="G42" s="62">
        <v>122</v>
      </c>
      <c r="H42" s="62">
        <v>178</v>
      </c>
      <c r="I42" s="35">
        <v>137</v>
      </c>
      <c r="J42" s="35">
        <v>316</v>
      </c>
      <c r="K42" s="35">
        <v>13</v>
      </c>
      <c r="L42" s="63">
        <v>8</v>
      </c>
    </row>
    <row r="43" spans="2:12" ht="17.25" x14ac:dyDescent="0.2">
      <c r="B43" s="292" t="s">
        <v>867</v>
      </c>
      <c r="C43" s="35"/>
      <c r="D43" s="35"/>
      <c r="E43" s="35"/>
      <c r="F43" s="35"/>
      <c r="G43" s="35"/>
      <c r="H43" s="35"/>
      <c r="I43" s="62"/>
      <c r="J43" s="62"/>
      <c r="K43" s="62"/>
      <c r="L43" s="36"/>
    </row>
    <row r="44" spans="2:12" ht="17.25" x14ac:dyDescent="0.15">
      <c r="B44" s="292" t="s">
        <v>429</v>
      </c>
      <c r="C44" s="62">
        <v>701</v>
      </c>
      <c r="D44" s="62">
        <v>802</v>
      </c>
      <c r="E44" s="62">
        <v>493</v>
      </c>
      <c r="F44" s="62">
        <v>734</v>
      </c>
      <c r="G44" s="62">
        <v>395</v>
      </c>
      <c r="H44" s="62">
        <v>569</v>
      </c>
      <c r="I44" s="62">
        <v>373</v>
      </c>
      <c r="J44" s="62">
        <v>891</v>
      </c>
      <c r="K44" s="62">
        <v>21</v>
      </c>
      <c r="L44" s="63">
        <v>9</v>
      </c>
    </row>
    <row r="45" spans="2:12" ht="17.25" x14ac:dyDescent="0.15">
      <c r="B45" s="292" t="s">
        <v>430</v>
      </c>
      <c r="C45" s="62">
        <v>140</v>
      </c>
      <c r="D45" s="62">
        <v>144</v>
      </c>
      <c r="E45" s="62">
        <v>85</v>
      </c>
      <c r="F45" s="62">
        <v>138</v>
      </c>
      <c r="G45" s="62">
        <v>83</v>
      </c>
      <c r="H45" s="62">
        <v>129</v>
      </c>
      <c r="I45" s="62">
        <v>84</v>
      </c>
      <c r="J45" s="62">
        <v>208</v>
      </c>
      <c r="K45" s="62">
        <v>1</v>
      </c>
      <c r="L45" s="63">
        <v>2</v>
      </c>
    </row>
    <row r="46" spans="2:12" ht="17.25" x14ac:dyDescent="0.15">
      <c r="B46" s="292" t="s">
        <v>456</v>
      </c>
      <c r="C46" s="62">
        <v>139</v>
      </c>
      <c r="D46" s="62">
        <v>150</v>
      </c>
      <c r="E46" s="62">
        <v>108</v>
      </c>
      <c r="F46" s="62">
        <v>138</v>
      </c>
      <c r="G46" s="62">
        <v>79</v>
      </c>
      <c r="H46" s="62">
        <v>139</v>
      </c>
      <c r="I46" s="62">
        <v>112</v>
      </c>
      <c r="J46" s="62">
        <v>276</v>
      </c>
      <c r="K46" s="62" t="s">
        <v>426</v>
      </c>
      <c r="L46" s="63" t="s">
        <v>426</v>
      </c>
    </row>
    <row r="47" spans="2:12" ht="17.25" x14ac:dyDescent="0.15">
      <c r="B47" s="293" t="s">
        <v>457</v>
      </c>
      <c r="C47" s="62">
        <v>17</v>
      </c>
      <c r="D47" s="62">
        <v>15</v>
      </c>
      <c r="E47" s="62">
        <v>13</v>
      </c>
      <c r="F47" s="62">
        <v>25</v>
      </c>
      <c r="G47" s="62">
        <v>6</v>
      </c>
      <c r="H47" s="62">
        <v>28</v>
      </c>
      <c r="I47" s="62">
        <v>16</v>
      </c>
      <c r="J47" s="62">
        <v>40</v>
      </c>
      <c r="K47" s="62" t="s">
        <v>426</v>
      </c>
      <c r="L47" s="35" t="s">
        <v>426</v>
      </c>
    </row>
    <row r="48" spans="2:12" ht="17.25" x14ac:dyDescent="0.15">
      <c r="B48" s="292" t="s">
        <v>458</v>
      </c>
      <c r="C48" s="62">
        <v>858</v>
      </c>
      <c r="D48" s="62">
        <v>923</v>
      </c>
      <c r="E48" s="62">
        <v>588</v>
      </c>
      <c r="F48" s="62">
        <v>735</v>
      </c>
      <c r="G48" s="62">
        <v>409</v>
      </c>
      <c r="H48" s="62">
        <v>595</v>
      </c>
      <c r="I48" s="62">
        <v>426</v>
      </c>
      <c r="J48" s="62">
        <v>985</v>
      </c>
      <c r="K48" s="62">
        <v>78</v>
      </c>
      <c r="L48" s="35">
        <v>36</v>
      </c>
    </row>
    <row r="49" spans="1:12" ht="18" thickBot="1" x14ac:dyDescent="0.2">
      <c r="B49" s="294"/>
      <c r="C49" s="295"/>
      <c r="D49" s="295"/>
      <c r="E49" s="295"/>
      <c r="F49" s="295"/>
      <c r="G49" s="295"/>
      <c r="H49" s="295"/>
      <c r="I49" s="70"/>
      <c r="J49" s="70"/>
      <c r="K49" s="295"/>
      <c r="L49" s="295"/>
    </row>
    <row r="50" spans="1:12" ht="17.25" x14ac:dyDescent="0.2">
      <c r="C50" s="296" t="s">
        <v>772</v>
      </c>
      <c r="I50" s="68"/>
      <c r="J50" s="68"/>
    </row>
    <row r="51" spans="1:12" x14ac:dyDescent="0.15">
      <c r="A51" s="128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/>
  </sheetViews>
  <sheetFormatPr defaultColWidth="10.875" defaultRowHeight="17.25" x14ac:dyDescent="0.15"/>
  <cols>
    <col min="1" max="2" width="13.375" style="5" customWidth="1"/>
    <col min="3" max="12" width="12.375" style="5" customWidth="1"/>
    <col min="13" max="16384" width="10.875" style="5"/>
  </cols>
  <sheetData>
    <row r="1" spans="1:13" x14ac:dyDescent="0.2">
      <c r="A1" s="141"/>
    </row>
    <row r="6" spans="1:13" x14ac:dyDescent="0.2">
      <c r="B6" s="398" t="s">
        <v>682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1:13" ht="18" thickBot="1" x14ac:dyDescent="0.25">
      <c r="B7" s="11"/>
      <c r="C7" s="11"/>
      <c r="D7" s="11"/>
      <c r="E7" s="11"/>
      <c r="F7" s="372" t="s">
        <v>1009</v>
      </c>
      <c r="G7" s="372"/>
      <c r="H7" s="372"/>
      <c r="I7" s="11"/>
      <c r="J7" s="11"/>
      <c r="K7" s="11"/>
      <c r="L7" s="19" t="s">
        <v>63</v>
      </c>
      <c r="M7" s="40"/>
    </row>
    <row r="8" spans="1:13" x14ac:dyDescent="0.2">
      <c r="C8" s="29"/>
      <c r="D8" s="12"/>
      <c r="E8" s="145" t="s">
        <v>64</v>
      </c>
      <c r="F8" s="12"/>
      <c r="G8" s="12"/>
      <c r="H8" s="29"/>
      <c r="I8" s="12"/>
      <c r="J8" s="145" t="s">
        <v>65</v>
      </c>
      <c r="K8" s="12"/>
      <c r="L8" s="12"/>
    </row>
    <row r="9" spans="1:13" x14ac:dyDescent="0.2">
      <c r="B9" s="12"/>
      <c r="C9" s="8" t="s">
        <v>66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66</v>
      </c>
      <c r="I9" s="8" t="s">
        <v>67</v>
      </c>
      <c r="J9" s="8" t="s">
        <v>68</v>
      </c>
      <c r="K9" s="8" t="s">
        <v>69</v>
      </c>
      <c r="L9" s="8" t="s">
        <v>70</v>
      </c>
    </row>
    <row r="10" spans="1:13" x14ac:dyDescent="0.15">
      <c r="B10" s="246"/>
      <c r="C10" s="40"/>
    </row>
    <row r="11" spans="1:13" s="53" customFormat="1" x14ac:dyDescent="0.2">
      <c r="B11" s="278" t="s">
        <v>868</v>
      </c>
      <c r="C11" s="277">
        <v>376469</v>
      </c>
      <c r="D11" s="279">
        <v>104970</v>
      </c>
      <c r="E11" s="279">
        <v>229223</v>
      </c>
      <c r="F11" s="279">
        <v>13958</v>
      </c>
      <c r="G11" s="279">
        <v>18603</v>
      </c>
      <c r="H11" s="279">
        <v>432735</v>
      </c>
      <c r="I11" s="279">
        <v>85293</v>
      </c>
      <c r="J11" s="279">
        <v>229912</v>
      </c>
      <c r="K11" s="279">
        <v>73563</v>
      </c>
      <c r="L11" s="279">
        <v>33107</v>
      </c>
    </row>
    <row r="12" spans="1:13" x14ac:dyDescent="0.15">
      <c r="B12" s="193"/>
      <c r="C12" s="77"/>
      <c r="D12" s="45"/>
      <c r="E12" s="45"/>
      <c r="F12" s="45"/>
      <c r="G12" s="45"/>
      <c r="H12" s="45"/>
      <c r="I12" s="45"/>
      <c r="J12" s="45"/>
      <c r="K12" s="45"/>
      <c r="L12" s="45"/>
    </row>
    <row r="13" spans="1:13" x14ac:dyDescent="0.2">
      <c r="B13" s="142" t="s">
        <v>71</v>
      </c>
      <c r="C13" s="45">
        <v>20719</v>
      </c>
      <c r="D13" s="45">
        <v>20582</v>
      </c>
      <c r="E13" s="45">
        <v>54</v>
      </c>
      <c r="F13" s="263" t="s">
        <v>426</v>
      </c>
      <c r="G13" s="45">
        <v>1</v>
      </c>
      <c r="H13" s="45">
        <v>19231</v>
      </c>
      <c r="I13" s="45">
        <v>19080</v>
      </c>
      <c r="J13" s="45">
        <v>99</v>
      </c>
      <c r="K13" s="263" t="s">
        <v>426</v>
      </c>
      <c r="L13" s="45">
        <v>13</v>
      </c>
    </row>
    <row r="14" spans="1:13" x14ac:dyDescent="0.2">
      <c r="B14" s="142" t="s">
        <v>41</v>
      </c>
      <c r="C14" s="45">
        <v>17680</v>
      </c>
      <c r="D14" s="45">
        <v>15959</v>
      </c>
      <c r="E14" s="45">
        <v>1039</v>
      </c>
      <c r="F14" s="45">
        <v>4</v>
      </c>
      <c r="G14" s="45">
        <v>57</v>
      </c>
      <c r="H14" s="45">
        <v>17414</v>
      </c>
      <c r="I14" s="45">
        <v>15303</v>
      </c>
      <c r="J14" s="45">
        <v>1559</v>
      </c>
      <c r="K14" s="45">
        <v>5</v>
      </c>
      <c r="L14" s="45">
        <v>156</v>
      </c>
    </row>
    <row r="15" spans="1:13" x14ac:dyDescent="0.2">
      <c r="B15" s="142" t="s">
        <v>42</v>
      </c>
      <c r="C15" s="45">
        <v>18640</v>
      </c>
      <c r="D15" s="45">
        <v>12610</v>
      </c>
      <c r="E15" s="45">
        <v>4996</v>
      </c>
      <c r="F15" s="45">
        <v>3</v>
      </c>
      <c r="G15" s="45">
        <v>231</v>
      </c>
      <c r="H15" s="45">
        <v>17979</v>
      </c>
      <c r="I15" s="45">
        <v>10334</v>
      </c>
      <c r="J15" s="45">
        <v>6554</v>
      </c>
      <c r="K15" s="45">
        <v>14</v>
      </c>
      <c r="L15" s="45">
        <v>587</v>
      </c>
    </row>
    <row r="16" spans="1:13" x14ac:dyDescent="0.2">
      <c r="B16" s="142" t="s">
        <v>43</v>
      </c>
      <c r="C16" s="45">
        <v>20918</v>
      </c>
      <c r="D16" s="45">
        <v>9498</v>
      </c>
      <c r="E16" s="45">
        <v>10172</v>
      </c>
      <c r="F16" s="45">
        <v>8</v>
      </c>
      <c r="G16" s="45">
        <v>529</v>
      </c>
      <c r="H16" s="45">
        <v>20778</v>
      </c>
      <c r="I16" s="45">
        <v>7217</v>
      </c>
      <c r="J16" s="45">
        <v>11825</v>
      </c>
      <c r="K16" s="45">
        <v>18</v>
      </c>
      <c r="L16" s="45">
        <v>1259</v>
      </c>
    </row>
    <row r="17" spans="2:12" x14ac:dyDescent="0.2">
      <c r="B17" s="142" t="s">
        <v>44</v>
      </c>
      <c r="C17" s="45">
        <v>23169</v>
      </c>
      <c r="D17" s="45">
        <v>7884</v>
      </c>
      <c r="E17" s="45">
        <v>13708</v>
      </c>
      <c r="F17" s="45">
        <v>20</v>
      </c>
      <c r="G17" s="45">
        <v>930</v>
      </c>
      <c r="H17" s="45">
        <v>23883</v>
      </c>
      <c r="I17" s="45">
        <v>5643</v>
      </c>
      <c r="J17" s="45">
        <v>15782</v>
      </c>
      <c r="K17" s="45">
        <v>78</v>
      </c>
      <c r="L17" s="45">
        <v>1931</v>
      </c>
    </row>
    <row r="18" spans="2:12" x14ac:dyDescent="0.2">
      <c r="B18" s="142" t="s">
        <v>45</v>
      </c>
      <c r="C18" s="45">
        <v>26952</v>
      </c>
      <c r="D18" s="45">
        <v>7588</v>
      </c>
      <c r="E18" s="45">
        <v>17243</v>
      </c>
      <c r="F18" s="45">
        <v>51</v>
      </c>
      <c r="G18" s="45">
        <v>1370</v>
      </c>
      <c r="H18" s="45">
        <v>27387</v>
      </c>
      <c r="I18" s="45">
        <v>5217</v>
      </c>
      <c r="J18" s="45">
        <v>18611</v>
      </c>
      <c r="K18" s="45">
        <v>136</v>
      </c>
      <c r="L18" s="45">
        <v>2833</v>
      </c>
    </row>
    <row r="19" spans="2:12" x14ac:dyDescent="0.2">
      <c r="B19" s="142" t="s">
        <v>46</v>
      </c>
      <c r="C19" s="45">
        <v>33157</v>
      </c>
      <c r="D19" s="45">
        <v>8307</v>
      </c>
      <c r="E19" s="45">
        <v>21606</v>
      </c>
      <c r="F19" s="45">
        <v>123</v>
      </c>
      <c r="G19" s="45">
        <v>2184</v>
      </c>
      <c r="H19" s="45">
        <v>34149</v>
      </c>
      <c r="I19" s="45">
        <v>5639</v>
      </c>
      <c r="J19" s="45">
        <v>23029</v>
      </c>
      <c r="K19" s="45">
        <v>375</v>
      </c>
      <c r="L19" s="45">
        <v>4295</v>
      </c>
    </row>
    <row r="20" spans="2:12" x14ac:dyDescent="0.2">
      <c r="B20" s="142" t="s">
        <v>47</v>
      </c>
      <c r="C20" s="45">
        <v>28972</v>
      </c>
      <c r="D20" s="45">
        <v>6442</v>
      </c>
      <c r="E20" s="45">
        <v>19200</v>
      </c>
      <c r="F20" s="45">
        <v>180</v>
      </c>
      <c r="G20" s="45">
        <v>2307</v>
      </c>
      <c r="H20" s="45">
        <v>31825</v>
      </c>
      <c r="I20" s="45">
        <v>4524</v>
      </c>
      <c r="J20" s="45">
        <v>21639</v>
      </c>
      <c r="K20" s="45">
        <v>698</v>
      </c>
      <c r="L20" s="45">
        <v>4226</v>
      </c>
    </row>
    <row r="21" spans="2:12" x14ac:dyDescent="0.2">
      <c r="B21" s="142" t="s">
        <v>48</v>
      </c>
      <c r="C21" s="45">
        <v>28509</v>
      </c>
      <c r="D21" s="45">
        <v>4748</v>
      </c>
      <c r="E21" s="45">
        <v>20174</v>
      </c>
      <c r="F21" s="45">
        <v>343</v>
      </c>
      <c r="G21" s="45">
        <v>2447</v>
      </c>
      <c r="H21" s="45">
        <v>32304</v>
      </c>
      <c r="I21" s="45">
        <v>3264</v>
      </c>
      <c r="J21" s="45">
        <v>22939</v>
      </c>
      <c r="K21" s="45">
        <v>1358</v>
      </c>
      <c r="L21" s="45">
        <v>4111</v>
      </c>
    </row>
    <row r="22" spans="2:12" x14ac:dyDescent="0.2">
      <c r="B22" s="142" t="s">
        <v>49</v>
      </c>
      <c r="C22" s="45">
        <v>28799</v>
      </c>
      <c r="D22" s="45">
        <v>3635</v>
      </c>
      <c r="E22" s="45">
        <v>21654</v>
      </c>
      <c r="F22" s="45">
        <v>556</v>
      </c>
      <c r="G22" s="45">
        <v>2277</v>
      </c>
      <c r="H22" s="45">
        <v>31239</v>
      </c>
      <c r="I22" s="45">
        <v>2147</v>
      </c>
      <c r="J22" s="45">
        <v>23243</v>
      </c>
      <c r="K22" s="45">
        <v>2213</v>
      </c>
      <c r="L22" s="45">
        <v>3150</v>
      </c>
    </row>
    <row r="23" spans="2:12" x14ac:dyDescent="0.2">
      <c r="B23" s="142" t="s">
        <v>50</v>
      </c>
      <c r="C23" s="45">
        <v>31671</v>
      </c>
      <c r="D23" s="45">
        <v>3286</v>
      </c>
      <c r="E23" s="45">
        <v>24470</v>
      </c>
      <c r="F23" s="45">
        <v>1072</v>
      </c>
      <c r="G23" s="45">
        <v>2199</v>
      </c>
      <c r="H23" s="45">
        <v>34862</v>
      </c>
      <c r="I23" s="45">
        <v>1877</v>
      </c>
      <c r="J23" s="45">
        <v>24914</v>
      </c>
      <c r="K23" s="45">
        <v>4414</v>
      </c>
      <c r="L23" s="45">
        <v>3093</v>
      </c>
    </row>
    <row r="24" spans="2:12" x14ac:dyDescent="0.2">
      <c r="B24" s="142" t="s">
        <v>51</v>
      </c>
      <c r="C24" s="45">
        <v>35324</v>
      </c>
      <c r="D24" s="45">
        <v>2648</v>
      </c>
      <c r="E24" s="45">
        <v>27890</v>
      </c>
      <c r="F24" s="45">
        <v>1930</v>
      </c>
      <c r="G24" s="45">
        <v>2100</v>
      </c>
      <c r="H24" s="45">
        <v>40967</v>
      </c>
      <c r="I24" s="45">
        <v>1792</v>
      </c>
      <c r="J24" s="45">
        <v>26529</v>
      </c>
      <c r="K24" s="45">
        <v>8549</v>
      </c>
      <c r="L24" s="45">
        <v>3203</v>
      </c>
    </row>
    <row r="25" spans="2:12" x14ac:dyDescent="0.2">
      <c r="B25" s="142" t="s">
        <v>52</v>
      </c>
      <c r="C25" s="45">
        <v>26159</v>
      </c>
      <c r="D25" s="45">
        <v>1014</v>
      </c>
      <c r="E25" s="45">
        <v>21196</v>
      </c>
      <c r="F25" s="45">
        <v>2317</v>
      </c>
      <c r="G25" s="45">
        <v>1102</v>
      </c>
      <c r="H25" s="45">
        <v>33865</v>
      </c>
      <c r="I25" s="45">
        <v>1175</v>
      </c>
      <c r="J25" s="45">
        <v>17765</v>
      </c>
      <c r="K25" s="45">
        <v>11946</v>
      </c>
      <c r="L25" s="45">
        <v>1953</v>
      </c>
    </row>
    <row r="26" spans="2:12" x14ac:dyDescent="0.2">
      <c r="B26" s="142" t="s">
        <v>53</v>
      </c>
      <c r="C26" s="45">
        <v>18561</v>
      </c>
      <c r="D26" s="45">
        <v>506</v>
      </c>
      <c r="E26" s="45">
        <v>14506</v>
      </c>
      <c r="F26" s="45">
        <v>2519</v>
      </c>
      <c r="G26" s="45">
        <v>558</v>
      </c>
      <c r="H26" s="45">
        <v>27459</v>
      </c>
      <c r="I26" s="45">
        <v>816</v>
      </c>
      <c r="J26" s="45">
        <v>9879</v>
      </c>
      <c r="K26" s="45">
        <v>14501</v>
      </c>
      <c r="L26" s="45">
        <v>1175</v>
      </c>
    </row>
    <row r="27" spans="2:12" x14ac:dyDescent="0.2">
      <c r="B27" s="142" t="s">
        <v>869</v>
      </c>
      <c r="C27" s="45">
        <v>11494</v>
      </c>
      <c r="D27" s="45">
        <v>188</v>
      </c>
      <c r="E27" s="45">
        <v>8188</v>
      </c>
      <c r="F27" s="45">
        <v>2572</v>
      </c>
      <c r="G27" s="45">
        <v>241</v>
      </c>
      <c r="H27" s="45">
        <v>22382</v>
      </c>
      <c r="I27" s="45">
        <v>698</v>
      </c>
      <c r="J27" s="45">
        <v>4428</v>
      </c>
      <c r="K27" s="45">
        <v>15377</v>
      </c>
      <c r="L27" s="45">
        <v>719</v>
      </c>
    </row>
    <row r="28" spans="2:12" x14ac:dyDescent="0.2">
      <c r="B28" s="142" t="s">
        <v>870</v>
      </c>
      <c r="C28" s="45">
        <v>4793</v>
      </c>
      <c r="D28" s="45">
        <v>66</v>
      </c>
      <c r="E28" s="45">
        <v>2764</v>
      </c>
      <c r="F28" s="45">
        <v>1734</v>
      </c>
      <c r="G28" s="45">
        <v>58</v>
      </c>
      <c r="H28" s="45">
        <v>12438</v>
      </c>
      <c r="I28" s="45">
        <v>440</v>
      </c>
      <c r="J28" s="45">
        <v>1020</v>
      </c>
      <c r="K28" s="45">
        <v>9968</v>
      </c>
      <c r="L28" s="45">
        <v>315</v>
      </c>
    </row>
    <row r="29" spans="2:12" x14ac:dyDescent="0.2">
      <c r="B29" s="142" t="s">
        <v>871</v>
      </c>
      <c r="C29" s="45">
        <v>952</v>
      </c>
      <c r="D29" s="45">
        <v>9</v>
      </c>
      <c r="E29" s="45">
        <v>363</v>
      </c>
      <c r="F29" s="45">
        <v>526</v>
      </c>
      <c r="G29" s="45">
        <v>12</v>
      </c>
      <c r="H29" s="45">
        <v>4573</v>
      </c>
      <c r="I29" s="45">
        <v>127</v>
      </c>
      <c r="J29" s="45">
        <v>97</v>
      </c>
      <c r="K29" s="45">
        <v>3913</v>
      </c>
      <c r="L29" s="45">
        <v>88</v>
      </c>
    </row>
    <row r="30" spans="2:12" ht="18" thickBot="1" x14ac:dyDescent="0.2">
      <c r="B30" s="250"/>
      <c r="C30" s="70"/>
      <c r="D30" s="70"/>
      <c r="E30" s="70"/>
      <c r="F30" s="70"/>
      <c r="G30" s="70"/>
      <c r="H30" s="70"/>
      <c r="I30" s="70"/>
      <c r="J30" s="70"/>
      <c r="K30" s="11"/>
      <c r="L30" s="11"/>
    </row>
    <row r="31" spans="2:12" x14ac:dyDescent="0.2">
      <c r="C31" s="141" t="s">
        <v>72</v>
      </c>
      <c r="H31" s="141"/>
    </row>
    <row r="32" spans="2:12" x14ac:dyDescent="0.2">
      <c r="C32" s="141" t="s">
        <v>772</v>
      </c>
    </row>
    <row r="33" spans="1:20" x14ac:dyDescent="0.2">
      <c r="C33" s="141"/>
    </row>
    <row r="34" spans="1:20" x14ac:dyDescent="0.2">
      <c r="A34" s="141"/>
      <c r="T34" s="40"/>
    </row>
    <row r="35" spans="1:20" x14ac:dyDescent="0.2">
      <c r="B35" s="398" t="s">
        <v>683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40"/>
      <c r="N35" s="40"/>
      <c r="O35" s="40"/>
      <c r="P35" s="40"/>
      <c r="Q35" s="40"/>
      <c r="R35" s="40"/>
      <c r="S35" s="40"/>
    </row>
    <row r="36" spans="1:20" ht="18" thickBot="1" x14ac:dyDescent="0.25">
      <c r="B36" s="11"/>
      <c r="C36" s="11"/>
      <c r="D36" s="11"/>
      <c r="E36" s="372" t="s">
        <v>1009</v>
      </c>
      <c r="F36" s="372"/>
      <c r="G36" s="372"/>
      <c r="H36" s="372"/>
      <c r="I36" s="399"/>
      <c r="J36" s="19"/>
      <c r="K36" s="19"/>
      <c r="L36" s="19" t="s">
        <v>31</v>
      </c>
      <c r="T36" s="40"/>
    </row>
    <row r="37" spans="1:20" x14ac:dyDescent="0.2">
      <c r="C37" s="13"/>
      <c r="D37" s="28" t="s">
        <v>73</v>
      </c>
      <c r="E37" s="12"/>
      <c r="F37" s="12"/>
      <c r="G37" s="12"/>
      <c r="H37" s="12"/>
      <c r="I37" s="280"/>
      <c r="J37" s="12"/>
      <c r="K37" s="13"/>
      <c r="L37" s="13"/>
      <c r="T37" s="40"/>
    </row>
    <row r="38" spans="1:20" x14ac:dyDescent="0.2">
      <c r="C38" s="9" t="s">
        <v>74</v>
      </c>
      <c r="D38" s="9" t="s">
        <v>75</v>
      </c>
      <c r="E38" s="400" t="s">
        <v>1035</v>
      </c>
      <c r="F38" s="400" t="s">
        <v>1036</v>
      </c>
      <c r="G38" s="9" t="s">
        <v>76</v>
      </c>
      <c r="H38" s="9" t="s">
        <v>77</v>
      </c>
      <c r="I38" s="400" t="s">
        <v>1033</v>
      </c>
      <c r="J38" s="400" t="s">
        <v>1034</v>
      </c>
      <c r="K38" s="9" t="s">
        <v>78</v>
      </c>
      <c r="L38" s="9" t="s">
        <v>79</v>
      </c>
      <c r="T38" s="40"/>
    </row>
    <row r="39" spans="1:20" x14ac:dyDescent="0.2">
      <c r="B39" s="12"/>
      <c r="C39" s="29"/>
      <c r="D39" s="29"/>
      <c r="E39" s="374"/>
      <c r="F39" s="374"/>
      <c r="G39" s="8" t="s">
        <v>80</v>
      </c>
      <c r="H39" s="8" t="s">
        <v>81</v>
      </c>
      <c r="I39" s="374"/>
      <c r="J39" s="374"/>
      <c r="K39" s="29"/>
      <c r="L39" s="29"/>
      <c r="T39" s="40"/>
    </row>
    <row r="40" spans="1:20" x14ac:dyDescent="0.15">
      <c r="C40" s="13"/>
      <c r="T40" s="40"/>
    </row>
    <row r="41" spans="1:20" s="53" customFormat="1" x14ac:dyDescent="0.2">
      <c r="B41" s="143" t="s">
        <v>34</v>
      </c>
      <c r="C41" s="281">
        <v>809204</v>
      </c>
      <c r="D41" s="277">
        <v>762371</v>
      </c>
      <c r="E41" s="277">
        <v>8737</v>
      </c>
      <c r="F41" s="277">
        <v>113225</v>
      </c>
      <c r="G41" s="277">
        <v>328977</v>
      </c>
      <c r="H41" s="277">
        <v>98074</v>
      </c>
      <c r="I41" s="277">
        <v>115874</v>
      </c>
      <c r="J41" s="277">
        <v>8463</v>
      </c>
      <c r="K41" s="277">
        <v>46277</v>
      </c>
      <c r="L41" s="277">
        <v>549</v>
      </c>
      <c r="T41" s="152"/>
    </row>
    <row r="42" spans="1:20" s="53" customFormat="1" x14ac:dyDescent="0.15">
      <c r="C42" s="282"/>
      <c r="D42" s="283"/>
      <c r="E42" s="283"/>
      <c r="F42" s="283"/>
      <c r="G42" s="283"/>
      <c r="H42" s="283"/>
      <c r="I42" s="283"/>
      <c r="J42" s="283"/>
      <c r="K42" s="283"/>
      <c r="L42" s="283"/>
      <c r="T42" s="152"/>
    </row>
    <row r="43" spans="1:20" s="53" customFormat="1" x14ac:dyDescent="0.2">
      <c r="B43" s="143" t="s">
        <v>3</v>
      </c>
      <c r="C43" s="281">
        <v>376469</v>
      </c>
      <c r="D43" s="277">
        <v>352496</v>
      </c>
      <c r="E43" s="277">
        <v>2379</v>
      </c>
      <c r="F43" s="277">
        <v>51026</v>
      </c>
      <c r="G43" s="277">
        <v>151536</v>
      </c>
      <c r="H43" s="277">
        <v>26095</v>
      </c>
      <c r="I43" s="277">
        <v>74619</v>
      </c>
      <c r="J43" s="277">
        <v>6394</v>
      </c>
      <c r="K43" s="277">
        <v>23758</v>
      </c>
      <c r="L43" s="277">
        <v>212</v>
      </c>
      <c r="T43" s="152"/>
    </row>
    <row r="44" spans="1:20" x14ac:dyDescent="0.2">
      <c r="B44" s="149"/>
      <c r="C44" s="281"/>
      <c r="D44" s="167"/>
      <c r="E44" s="167"/>
      <c r="F44" s="167"/>
      <c r="G44" s="167"/>
      <c r="H44" s="167"/>
      <c r="I44" s="167"/>
      <c r="J44" s="167"/>
      <c r="K44" s="167"/>
      <c r="L44" s="167"/>
      <c r="T44" s="40"/>
    </row>
    <row r="45" spans="1:20" x14ac:dyDescent="0.2">
      <c r="B45" s="41" t="s">
        <v>71</v>
      </c>
      <c r="C45" s="10">
        <v>20719</v>
      </c>
      <c r="D45" s="1">
        <v>2432</v>
      </c>
      <c r="E45" s="263" t="s">
        <v>426</v>
      </c>
      <c r="F45" s="1">
        <v>318</v>
      </c>
      <c r="G45" s="263">
        <v>2114</v>
      </c>
      <c r="H45" s="263" t="s">
        <v>426</v>
      </c>
      <c r="I45" s="263" t="s">
        <v>426</v>
      </c>
      <c r="J45" s="263" t="s">
        <v>426</v>
      </c>
      <c r="K45" s="1">
        <v>18278</v>
      </c>
      <c r="L45" s="1">
        <v>6</v>
      </c>
      <c r="T45" s="40"/>
    </row>
    <row r="46" spans="1:20" x14ac:dyDescent="0.2">
      <c r="B46" s="141" t="s">
        <v>41</v>
      </c>
      <c r="C46" s="10">
        <v>17680</v>
      </c>
      <c r="D46" s="45">
        <v>12822</v>
      </c>
      <c r="E46" s="45">
        <v>1</v>
      </c>
      <c r="F46" s="45">
        <v>637</v>
      </c>
      <c r="G46" s="45">
        <v>7303</v>
      </c>
      <c r="H46" s="45">
        <v>1371</v>
      </c>
      <c r="I46" s="45">
        <v>2128</v>
      </c>
      <c r="J46" s="45">
        <v>59</v>
      </c>
      <c r="K46" s="45">
        <v>4851</v>
      </c>
      <c r="L46" s="45">
        <v>7</v>
      </c>
      <c r="T46" s="40"/>
    </row>
    <row r="47" spans="1:20" x14ac:dyDescent="0.2">
      <c r="B47" s="141" t="s">
        <v>42</v>
      </c>
      <c r="C47" s="10">
        <v>18640</v>
      </c>
      <c r="D47" s="45">
        <v>18300</v>
      </c>
      <c r="E47" s="45">
        <v>4</v>
      </c>
      <c r="F47" s="45">
        <v>830</v>
      </c>
      <c r="G47" s="45">
        <v>6791</v>
      </c>
      <c r="H47" s="45">
        <v>1951</v>
      </c>
      <c r="I47" s="45">
        <v>5448</v>
      </c>
      <c r="J47" s="45">
        <v>697</v>
      </c>
      <c r="K47" s="45">
        <v>334</v>
      </c>
      <c r="L47" s="45">
        <v>6</v>
      </c>
      <c r="T47" s="40"/>
    </row>
    <row r="48" spans="1:20" x14ac:dyDescent="0.2">
      <c r="B48" s="141" t="s">
        <v>43</v>
      </c>
      <c r="C48" s="10">
        <v>20918</v>
      </c>
      <c r="D48" s="45">
        <v>20787</v>
      </c>
      <c r="E48" s="45">
        <v>5</v>
      </c>
      <c r="F48" s="45">
        <v>1154</v>
      </c>
      <c r="G48" s="45">
        <v>7633</v>
      </c>
      <c r="H48" s="45">
        <v>2353</v>
      </c>
      <c r="I48" s="45">
        <v>6092</v>
      </c>
      <c r="J48" s="45">
        <v>826</v>
      </c>
      <c r="K48" s="45">
        <v>124</v>
      </c>
      <c r="L48" s="45">
        <v>7</v>
      </c>
      <c r="T48" s="40"/>
    </row>
    <row r="49" spans="2:20" x14ac:dyDescent="0.2">
      <c r="B49" s="141" t="s">
        <v>44</v>
      </c>
      <c r="C49" s="10">
        <v>23169</v>
      </c>
      <c r="D49" s="45">
        <v>23106</v>
      </c>
      <c r="E49" s="45">
        <v>3</v>
      </c>
      <c r="F49" s="45">
        <v>1559</v>
      </c>
      <c r="G49" s="45">
        <v>8707</v>
      </c>
      <c r="H49" s="45">
        <v>2844</v>
      </c>
      <c r="I49" s="45">
        <v>6163</v>
      </c>
      <c r="J49" s="45">
        <v>845</v>
      </c>
      <c r="K49" s="45">
        <v>56</v>
      </c>
      <c r="L49" s="45">
        <v>7</v>
      </c>
      <c r="T49" s="40"/>
    </row>
    <row r="50" spans="2:20" x14ac:dyDescent="0.2">
      <c r="B50" s="141" t="s">
        <v>45</v>
      </c>
      <c r="C50" s="10">
        <v>26952</v>
      </c>
      <c r="D50" s="45">
        <v>26907</v>
      </c>
      <c r="E50" s="45">
        <v>6</v>
      </c>
      <c r="F50" s="45">
        <v>2018</v>
      </c>
      <c r="G50" s="45">
        <v>11283</v>
      </c>
      <c r="H50" s="45">
        <v>3053</v>
      </c>
      <c r="I50" s="45">
        <v>6494</v>
      </c>
      <c r="J50" s="45">
        <v>818</v>
      </c>
      <c r="K50" s="45">
        <v>30</v>
      </c>
      <c r="L50" s="45">
        <v>15</v>
      </c>
      <c r="T50" s="40"/>
    </row>
    <row r="51" spans="2:20" x14ac:dyDescent="0.2">
      <c r="B51" s="141" t="s">
        <v>46</v>
      </c>
      <c r="C51" s="10">
        <v>33157</v>
      </c>
      <c r="D51" s="45">
        <v>33120</v>
      </c>
      <c r="E51" s="45">
        <v>4</v>
      </c>
      <c r="F51" s="45">
        <v>2634</v>
      </c>
      <c r="G51" s="45">
        <v>14987</v>
      </c>
      <c r="H51" s="45">
        <v>3652</v>
      </c>
      <c r="I51" s="45">
        <v>7184</v>
      </c>
      <c r="J51" s="45">
        <v>668</v>
      </c>
      <c r="K51" s="45">
        <v>23</v>
      </c>
      <c r="L51" s="45">
        <v>14</v>
      </c>
      <c r="T51" s="40"/>
    </row>
    <row r="52" spans="2:20" x14ac:dyDescent="0.2">
      <c r="B52" s="141" t="s">
        <v>47</v>
      </c>
      <c r="C52" s="10">
        <v>28972</v>
      </c>
      <c r="D52" s="45">
        <v>28945</v>
      </c>
      <c r="E52" s="45">
        <v>7</v>
      </c>
      <c r="F52" s="45">
        <v>2609</v>
      </c>
      <c r="G52" s="45">
        <v>13427</v>
      </c>
      <c r="H52" s="45">
        <v>2674</v>
      </c>
      <c r="I52" s="45">
        <v>6220</v>
      </c>
      <c r="J52" s="45">
        <v>591</v>
      </c>
      <c r="K52" s="45">
        <v>14</v>
      </c>
      <c r="L52" s="45">
        <v>13</v>
      </c>
      <c r="T52" s="40"/>
    </row>
    <row r="53" spans="2:20" x14ac:dyDescent="0.2">
      <c r="B53" s="141" t="s">
        <v>48</v>
      </c>
      <c r="C53" s="10">
        <v>28509</v>
      </c>
      <c r="D53" s="45">
        <v>28487</v>
      </c>
      <c r="E53" s="45">
        <v>16</v>
      </c>
      <c r="F53" s="45">
        <v>2420</v>
      </c>
      <c r="G53" s="45">
        <v>13175</v>
      </c>
      <c r="H53" s="45">
        <v>2348</v>
      </c>
      <c r="I53" s="45">
        <v>7235</v>
      </c>
      <c r="J53" s="45">
        <v>469</v>
      </c>
      <c r="K53" s="45">
        <v>13</v>
      </c>
      <c r="L53" s="45">
        <v>9</v>
      </c>
      <c r="T53" s="40"/>
    </row>
    <row r="54" spans="2:20" x14ac:dyDescent="0.2">
      <c r="B54" s="141" t="s">
        <v>49</v>
      </c>
      <c r="C54" s="10">
        <v>28799</v>
      </c>
      <c r="D54" s="45">
        <v>28764</v>
      </c>
      <c r="E54" s="45">
        <v>17</v>
      </c>
      <c r="F54" s="45">
        <v>2714</v>
      </c>
      <c r="G54" s="45">
        <v>12345</v>
      </c>
      <c r="H54" s="45">
        <v>1962</v>
      </c>
      <c r="I54" s="45">
        <v>8731</v>
      </c>
      <c r="J54" s="45">
        <v>486</v>
      </c>
      <c r="K54" s="45">
        <v>10</v>
      </c>
      <c r="L54" s="45">
        <v>25</v>
      </c>
      <c r="T54" s="40"/>
    </row>
    <row r="55" spans="2:20" x14ac:dyDescent="0.2">
      <c r="B55" s="141" t="s">
        <v>872</v>
      </c>
      <c r="C55" s="10">
        <v>31671</v>
      </c>
      <c r="D55" s="45">
        <v>31644</v>
      </c>
      <c r="E55" s="45">
        <v>38</v>
      </c>
      <c r="F55" s="45">
        <v>5675</v>
      </c>
      <c r="G55" s="45">
        <v>13782</v>
      </c>
      <c r="H55" s="45">
        <v>1498</v>
      </c>
      <c r="I55" s="45">
        <v>7421</v>
      </c>
      <c r="J55" s="45">
        <v>397</v>
      </c>
      <c r="K55" s="45">
        <v>11</v>
      </c>
      <c r="L55" s="45">
        <v>16</v>
      </c>
      <c r="T55" s="40"/>
    </row>
    <row r="56" spans="2:20" x14ac:dyDescent="0.2">
      <c r="B56" s="141" t="s">
        <v>873</v>
      </c>
      <c r="C56" s="10">
        <v>35324</v>
      </c>
      <c r="D56" s="45">
        <v>35294</v>
      </c>
      <c r="E56" s="45">
        <v>34</v>
      </c>
      <c r="F56" s="45">
        <v>8284</v>
      </c>
      <c r="G56" s="45">
        <v>16066</v>
      </c>
      <c r="H56" s="45">
        <v>1190</v>
      </c>
      <c r="I56" s="45">
        <v>5713</v>
      </c>
      <c r="J56" s="45">
        <v>279</v>
      </c>
      <c r="K56" s="45">
        <v>9</v>
      </c>
      <c r="L56" s="45">
        <v>21</v>
      </c>
      <c r="T56" s="40"/>
    </row>
    <row r="57" spans="2:20" x14ac:dyDescent="0.2">
      <c r="B57" s="141" t="s">
        <v>874</v>
      </c>
      <c r="C57" s="10">
        <v>61959</v>
      </c>
      <c r="D57" s="45">
        <v>61888</v>
      </c>
      <c r="E57" s="45">
        <v>2244</v>
      </c>
      <c r="F57" s="45">
        <v>20174</v>
      </c>
      <c r="G57" s="45">
        <v>23923</v>
      </c>
      <c r="H57" s="45">
        <v>1199</v>
      </c>
      <c r="I57" s="45">
        <v>5790</v>
      </c>
      <c r="J57" s="45">
        <v>259</v>
      </c>
      <c r="K57" s="45">
        <v>5</v>
      </c>
      <c r="L57" s="45">
        <v>66</v>
      </c>
      <c r="T57" s="40"/>
    </row>
    <row r="58" spans="2:20" x14ac:dyDescent="0.15">
      <c r="C58" s="76"/>
      <c r="D58" s="45"/>
      <c r="E58" s="77"/>
      <c r="F58" s="77"/>
      <c r="G58" s="77"/>
      <c r="H58" s="77"/>
      <c r="I58" s="77"/>
      <c r="J58" s="77"/>
      <c r="K58" s="77"/>
      <c r="L58" s="77"/>
      <c r="T58" s="40"/>
    </row>
    <row r="59" spans="2:20" s="53" customFormat="1" x14ac:dyDescent="0.2">
      <c r="B59" s="143" t="s">
        <v>4</v>
      </c>
      <c r="C59" s="281">
        <v>432735</v>
      </c>
      <c r="D59" s="277">
        <v>409875</v>
      </c>
      <c r="E59" s="277">
        <v>6358</v>
      </c>
      <c r="F59" s="277">
        <v>62199</v>
      </c>
      <c r="G59" s="277">
        <v>177441</v>
      </c>
      <c r="H59" s="277">
        <v>71979</v>
      </c>
      <c r="I59" s="277">
        <v>41255</v>
      </c>
      <c r="J59" s="277">
        <v>2069</v>
      </c>
      <c r="K59" s="277">
        <v>22519</v>
      </c>
      <c r="L59" s="277">
        <v>337</v>
      </c>
      <c r="T59" s="152"/>
    </row>
    <row r="60" spans="2:20" x14ac:dyDescent="0.2">
      <c r="B60" s="149"/>
      <c r="C60" s="281"/>
      <c r="D60" s="167"/>
      <c r="E60" s="167"/>
      <c r="F60" s="167"/>
      <c r="G60" s="167"/>
      <c r="H60" s="167"/>
      <c r="I60" s="167"/>
      <c r="J60" s="167"/>
      <c r="K60" s="167"/>
      <c r="L60" s="167"/>
      <c r="T60" s="40"/>
    </row>
    <row r="61" spans="2:20" x14ac:dyDescent="0.2">
      <c r="B61" s="41" t="s">
        <v>71</v>
      </c>
      <c r="C61" s="10">
        <v>19231</v>
      </c>
      <c r="D61" s="1">
        <v>1826</v>
      </c>
      <c r="E61" s="263" t="s">
        <v>426</v>
      </c>
      <c r="F61" s="1">
        <v>247</v>
      </c>
      <c r="G61" s="263">
        <v>1579</v>
      </c>
      <c r="H61" s="263" t="s">
        <v>426</v>
      </c>
      <c r="I61" s="263" t="s">
        <v>426</v>
      </c>
      <c r="J61" s="263" t="s">
        <v>426</v>
      </c>
      <c r="K61" s="1">
        <v>17396</v>
      </c>
      <c r="L61" s="1">
        <v>5</v>
      </c>
      <c r="T61" s="40"/>
    </row>
    <row r="62" spans="2:20" x14ac:dyDescent="0.2">
      <c r="B62" s="141" t="s">
        <v>41</v>
      </c>
      <c r="C62" s="10">
        <v>17414</v>
      </c>
      <c r="D62" s="45">
        <v>12832</v>
      </c>
      <c r="E62" s="45">
        <v>3</v>
      </c>
      <c r="F62" s="45">
        <v>493</v>
      </c>
      <c r="G62" s="45">
        <v>5947</v>
      </c>
      <c r="H62" s="45">
        <v>3109</v>
      </c>
      <c r="I62" s="45">
        <v>2081</v>
      </c>
      <c r="J62" s="45">
        <v>12</v>
      </c>
      <c r="K62" s="45">
        <v>4560</v>
      </c>
      <c r="L62" s="45">
        <v>22</v>
      </c>
      <c r="T62" s="40"/>
    </row>
    <row r="63" spans="2:20" x14ac:dyDescent="0.2">
      <c r="B63" s="141" t="s">
        <v>42</v>
      </c>
      <c r="C63" s="10">
        <v>17979</v>
      </c>
      <c r="D63" s="45">
        <v>17766</v>
      </c>
      <c r="E63" s="45">
        <v>7</v>
      </c>
      <c r="F63" s="45">
        <v>773</v>
      </c>
      <c r="G63" s="45">
        <v>5942</v>
      </c>
      <c r="H63" s="45">
        <v>3837</v>
      </c>
      <c r="I63" s="45">
        <v>4627</v>
      </c>
      <c r="J63" s="45">
        <v>247</v>
      </c>
      <c r="K63" s="45">
        <v>202</v>
      </c>
      <c r="L63" s="45">
        <v>11</v>
      </c>
      <c r="T63" s="40"/>
    </row>
    <row r="64" spans="2:20" x14ac:dyDescent="0.2">
      <c r="B64" s="141" t="s">
        <v>43</v>
      </c>
      <c r="C64" s="10">
        <v>20778</v>
      </c>
      <c r="D64" s="45">
        <v>20688</v>
      </c>
      <c r="E64" s="45">
        <v>6</v>
      </c>
      <c r="F64" s="45">
        <v>1090</v>
      </c>
      <c r="G64" s="45">
        <v>7082</v>
      </c>
      <c r="H64" s="45">
        <v>4778</v>
      </c>
      <c r="I64" s="45">
        <v>4897</v>
      </c>
      <c r="J64" s="45">
        <v>338</v>
      </c>
      <c r="K64" s="45">
        <v>86</v>
      </c>
      <c r="L64" s="45">
        <v>4</v>
      </c>
      <c r="T64" s="40"/>
    </row>
    <row r="65" spans="2:20" x14ac:dyDescent="0.2">
      <c r="B65" s="141" t="s">
        <v>44</v>
      </c>
      <c r="C65" s="10">
        <v>23883</v>
      </c>
      <c r="D65" s="45">
        <v>23812</v>
      </c>
      <c r="E65" s="45">
        <v>16</v>
      </c>
      <c r="F65" s="45">
        <v>1208</v>
      </c>
      <c r="G65" s="45">
        <v>8484</v>
      </c>
      <c r="H65" s="45">
        <v>6211</v>
      </c>
      <c r="I65" s="45">
        <v>4790</v>
      </c>
      <c r="J65" s="45">
        <v>356</v>
      </c>
      <c r="K65" s="45">
        <v>57</v>
      </c>
      <c r="L65" s="45">
        <v>14</v>
      </c>
      <c r="T65" s="40"/>
    </row>
    <row r="66" spans="2:20" x14ac:dyDescent="0.2">
      <c r="B66" s="141" t="s">
        <v>45</v>
      </c>
      <c r="C66" s="10">
        <v>27387</v>
      </c>
      <c r="D66" s="45">
        <v>27321</v>
      </c>
      <c r="E66" s="45">
        <v>5</v>
      </c>
      <c r="F66" s="45">
        <v>1137</v>
      </c>
      <c r="G66" s="45">
        <v>10028</v>
      </c>
      <c r="H66" s="45">
        <v>7976</v>
      </c>
      <c r="I66" s="45">
        <v>4757</v>
      </c>
      <c r="J66" s="45">
        <v>288</v>
      </c>
      <c r="K66" s="45">
        <v>54</v>
      </c>
      <c r="L66" s="45">
        <v>12</v>
      </c>
      <c r="T66" s="40"/>
    </row>
    <row r="67" spans="2:20" x14ac:dyDescent="0.2">
      <c r="B67" s="141" t="s">
        <v>46</v>
      </c>
      <c r="C67" s="10">
        <v>34149</v>
      </c>
      <c r="D67" s="45">
        <v>34076</v>
      </c>
      <c r="E67" s="45">
        <v>19</v>
      </c>
      <c r="F67" s="45">
        <v>1582</v>
      </c>
      <c r="G67" s="45">
        <v>14535</v>
      </c>
      <c r="H67" s="45">
        <v>9699</v>
      </c>
      <c r="I67" s="45">
        <v>4187</v>
      </c>
      <c r="J67" s="45">
        <v>242</v>
      </c>
      <c r="K67" s="45">
        <v>51</v>
      </c>
      <c r="L67" s="45">
        <v>22</v>
      </c>
      <c r="T67" s="40"/>
    </row>
    <row r="68" spans="2:20" x14ac:dyDescent="0.2">
      <c r="B68" s="141" t="s">
        <v>47</v>
      </c>
      <c r="C68" s="10">
        <v>31825</v>
      </c>
      <c r="D68" s="45">
        <v>31763</v>
      </c>
      <c r="E68" s="45">
        <v>6</v>
      </c>
      <c r="F68" s="45">
        <v>1748</v>
      </c>
      <c r="G68" s="45">
        <v>15649</v>
      </c>
      <c r="H68" s="45">
        <v>7754</v>
      </c>
      <c r="I68" s="45">
        <v>3132</v>
      </c>
      <c r="J68" s="45">
        <v>160</v>
      </c>
      <c r="K68" s="45">
        <v>50</v>
      </c>
      <c r="L68" s="45">
        <v>12</v>
      </c>
      <c r="T68" s="40"/>
    </row>
    <row r="69" spans="2:20" x14ac:dyDescent="0.2">
      <c r="B69" s="141" t="s">
        <v>48</v>
      </c>
      <c r="C69" s="10">
        <v>32304</v>
      </c>
      <c r="D69" s="45">
        <v>32270</v>
      </c>
      <c r="E69" s="45">
        <v>15</v>
      </c>
      <c r="F69" s="45">
        <v>1599</v>
      </c>
      <c r="G69" s="45">
        <v>16677</v>
      </c>
      <c r="H69" s="45">
        <v>7749</v>
      </c>
      <c r="I69" s="45">
        <v>3277</v>
      </c>
      <c r="J69" s="45">
        <v>174</v>
      </c>
      <c r="K69" s="45">
        <v>26</v>
      </c>
      <c r="L69" s="45">
        <v>8</v>
      </c>
      <c r="T69" s="40"/>
    </row>
    <row r="70" spans="2:20" x14ac:dyDescent="0.2">
      <c r="B70" s="141" t="s">
        <v>49</v>
      </c>
      <c r="C70" s="10">
        <v>31239</v>
      </c>
      <c r="D70" s="45">
        <v>31197</v>
      </c>
      <c r="E70" s="45">
        <v>25</v>
      </c>
      <c r="F70" s="45">
        <v>2139</v>
      </c>
      <c r="G70" s="45">
        <v>15156</v>
      </c>
      <c r="H70" s="45">
        <v>7633</v>
      </c>
      <c r="I70" s="45">
        <v>3658</v>
      </c>
      <c r="J70" s="45">
        <v>106</v>
      </c>
      <c r="K70" s="45">
        <v>19</v>
      </c>
      <c r="L70" s="45">
        <v>23</v>
      </c>
      <c r="T70" s="40"/>
    </row>
    <row r="71" spans="2:20" x14ac:dyDescent="0.2">
      <c r="B71" s="141" t="s">
        <v>872</v>
      </c>
      <c r="C71" s="10">
        <v>34862</v>
      </c>
      <c r="D71" s="45">
        <v>34841</v>
      </c>
      <c r="E71" s="45">
        <v>41</v>
      </c>
      <c r="F71" s="45">
        <v>5634</v>
      </c>
      <c r="G71" s="45">
        <v>17562</v>
      </c>
      <c r="H71" s="45">
        <v>5662</v>
      </c>
      <c r="I71" s="45">
        <v>2680</v>
      </c>
      <c r="J71" s="45">
        <v>72</v>
      </c>
      <c r="K71" s="45">
        <v>7</v>
      </c>
      <c r="L71" s="45">
        <v>14</v>
      </c>
      <c r="T71" s="40"/>
    </row>
    <row r="72" spans="2:20" x14ac:dyDescent="0.2">
      <c r="B72" s="141" t="s">
        <v>873</v>
      </c>
      <c r="C72" s="10">
        <v>40967</v>
      </c>
      <c r="D72" s="45">
        <v>40936</v>
      </c>
      <c r="E72" s="45">
        <v>76</v>
      </c>
      <c r="F72" s="45">
        <v>9880</v>
      </c>
      <c r="G72" s="45">
        <v>20713</v>
      </c>
      <c r="H72" s="45">
        <v>4021</v>
      </c>
      <c r="I72" s="45">
        <v>1631</v>
      </c>
      <c r="J72" s="45">
        <v>47</v>
      </c>
      <c r="K72" s="45">
        <v>3</v>
      </c>
      <c r="L72" s="45">
        <v>28</v>
      </c>
      <c r="T72" s="40"/>
    </row>
    <row r="73" spans="2:20" x14ac:dyDescent="0.2">
      <c r="B73" s="141" t="s">
        <v>874</v>
      </c>
      <c r="C73" s="10">
        <v>100717</v>
      </c>
      <c r="D73" s="45">
        <v>100547</v>
      </c>
      <c r="E73" s="45">
        <v>6139</v>
      </c>
      <c r="F73" s="45">
        <v>34669</v>
      </c>
      <c r="G73" s="45">
        <v>38087</v>
      </c>
      <c r="H73" s="45">
        <v>3550</v>
      </c>
      <c r="I73" s="252">
        <v>1538</v>
      </c>
      <c r="J73" s="45">
        <v>27</v>
      </c>
      <c r="K73" s="252">
        <v>8</v>
      </c>
      <c r="L73" s="45">
        <v>162</v>
      </c>
      <c r="T73" s="40"/>
    </row>
    <row r="74" spans="2:20" ht="18" thickBot="1" x14ac:dyDescent="0.2">
      <c r="B74" s="11"/>
      <c r="C74" s="69"/>
      <c r="D74" s="70"/>
      <c r="E74" s="70"/>
      <c r="F74" s="70"/>
      <c r="G74" s="70"/>
      <c r="H74" s="70"/>
      <c r="I74" s="70"/>
      <c r="J74" s="11"/>
      <c r="K74" s="70"/>
      <c r="L74" s="11"/>
      <c r="T74" s="40"/>
    </row>
    <row r="75" spans="2:20" x14ac:dyDescent="0.2">
      <c r="C75" s="141" t="s">
        <v>82</v>
      </c>
      <c r="G75" s="141"/>
      <c r="T75" s="40"/>
    </row>
    <row r="76" spans="2:20" x14ac:dyDescent="0.2">
      <c r="C76" s="141" t="s">
        <v>772</v>
      </c>
    </row>
  </sheetData>
  <mergeCells count="8">
    <mergeCell ref="B6:L6"/>
    <mergeCell ref="F7:H7"/>
    <mergeCell ref="B35:L35"/>
    <mergeCell ref="E36:I36"/>
    <mergeCell ref="J38:J39"/>
    <mergeCell ref="I38:I39"/>
    <mergeCell ref="E38:E39"/>
    <mergeCell ref="F38:F39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8"/>
  <sheetViews>
    <sheetView view="pageBreakPreview" zoomScale="55" zoomScaleNormal="75" zoomScaleSheetLayoutView="55" workbookViewId="0"/>
  </sheetViews>
  <sheetFormatPr defaultColWidth="9.625" defaultRowHeight="17.25" x14ac:dyDescent="0.15"/>
  <cols>
    <col min="1" max="1" width="13.375" style="5" customWidth="1"/>
    <col min="2" max="2" width="21.375" style="5" customWidth="1"/>
    <col min="3" max="3" width="11.125" style="5" customWidth="1"/>
    <col min="4" max="5" width="10.375" style="5" customWidth="1"/>
    <col min="6" max="6" width="11.125" style="5" customWidth="1"/>
    <col min="7" max="8" width="10.375" style="5" customWidth="1"/>
    <col min="9" max="9" width="11.5" style="5" customWidth="1"/>
    <col min="10" max="13" width="11.125" style="5" customWidth="1"/>
    <col min="14" max="16384" width="9.625" style="5"/>
  </cols>
  <sheetData>
    <row r="1" spans="1:13" x14ac:dyDescent="0.2">
      <c r="A1" s="141"/>
    </row>
    <row r="6" spans="1:13" x14ac:dyDescent="0.2">
      <c r="B6" s="365" t="s">
        <v>83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</row>
    <row r="7" spans="1:13" ht="18" thickBot="1" x14ac:dyDescent="0.25">
      <c r="B7" s="11"/>
      <c r="C7" s="18" t="s">
        <v>84</v>
      </c>
      <c r="D7" s="11"/>
      <c r="E7" s="11"/>
      <c r="F7" s="11"/>
      <c r="G7" s="11"/>
      <c r="H7" s="11"/>
      <c r="I7" s="11"/>
      <c r="J7" s="11"/>
      <c r="K7" s="11"/>
      <c r="L7" s="11"/>
      <c r="M7" s="150"/>
    </row>
    <row r="8" spans="1:13" x14ac:dyDescent="0.2">
      <c r="C8" s="13"/>
      <c r="D8" s="12"/>
      <c r="E8" s="12"/>
      <c r="F8" s="13"/>
      <c r="G8" s="12"/>
      <c r="H8" s="12"/>
      <c r="I8" s="13"/>
      <c r="J8" s="28" t="s">
        <v>611</v>
      </c>
      <c r="K8" s="28" t="s">
        <v>612</v>
      </c>
      <c r="L8" s="13"/>
      <c r="M8" s="13"/>
    </row>
    <row r="9" spans="1:13" x14ac:dyDescent="0.2">
      <c r="C9" s="9" t="s">
        <v>85</v>
      </c>
      <c r="D9" s="400" t="s">
        <v>3</v>
      </c>
      <c r="E9" s="400" t="s">
        <v>4</v>
      </c>
      <c r="F9" s="9" t="s">
        <v>86</v>
      </c>
      <c r="G9" s="400" t="s">
        <v>3</v>
      </c>
      <c r="H9" s="400" t="s">
        <v>4</v>
      </c>
      <c r="I9" s="9" t="s">
        <v>87</v>
      </c>
      <c r="J9" s="9" t="s">
        <v>88</v>
      </c>
      <c r="K9" s="9" t="s">
        <v>89</v>
      </c>
      <c r="L9" s="9" t="s">
        <v>90</v>
      </c>
      <c r="M9" s="9" t="s">
        <v>91</v>
      </c>
    </row>
    <row r="10" spans="1:13" x14ac:dyDescent="0.2">
      <c r="B10" s="12"/>
      <c r="C10" s="29"/>
      <c r="D10" s="374"/>
      <c r="E10" s="374"/>
      <c r="F10" s="29"/>
      <c r="G10" s="374"/>
      <c r="H10" s="374"/>
      <c r="I10" s="8" t="s">
        <v>922</v>
      </c>
      <c r="J10" s="8" t="s">
        <v>92</v>
      </c>
      <c r="K10" s="29"/>
      <c r="L10" s="8" t="s">
        <v>93</v>
      </c>
      <c r="M10" s="8" t="s">
        <v>93</v>
      </c>
    </row>
    <row r="11" spans="1:13" x14ac:dyDescent="0.2">
      <c r="C11" s="92" t="s">
        <v>687</v>
      </c>
      <c r="D11" s="93" t="s">
        <v>687</v>
      </c>
      <c r="E11" s="93" t="s">
        <v>687</v>
      </c>
      <c r="F11" s="93" t="s">
        <v>687</v>
      </c>
      <c r="G11" s="93" t="s">
        <v>687</v>
      </c>
      <c r="H11" s="93" t="s">
        <v>687</v>
      </c>
      <c r="I11" s="93" t="s">
        <v>687</v>
      </c>
      <c r="J11" s="93" t="s">
        <v>687</v>
      </c>
      <c r="K11" s="93" t="s">
        <v>687</v>
      </c>
      <c r="L11" s="47" t="s">
        <v>94</v>
      </c>
      <c r="M11" s="47" t="s">
        <v>94</v>
      </c>
    </row>
    <row r="12" spans="1:13" x14ac:dyDescent="0.2">
      <c r="B12" s="141" t="s">
        <v>328</v>
      </c>
      <c r="C12" s="48">
        <v>19459</v>
      </c>
      <c r="D12" s="36" t="s">
        <v>1065</v>
      </c>
      <c r="E12" s="36" t="s">
        <v>1065</v>
      </c>
      <c r="F12" s="45">
        <v>13969</v>
      </c>
      <c r="G12" s="36" t="s">
        <v>1065</v>
      </c>
      <c r="H12" s="36" t="s">
        <v>1065</v>
      </c>
      <c r="I12" s="50">
        <v>5490</v>
      </c>
      <c r="J12" s="36" t="s">
        <v>1065</v>
      </c>
      <c r="K12" s="36" t="s">
        <v>1065</v>
      </c>
      <c r="L12" s="45">
        <v>4758</v>
      </c>
      <c r="M12" s="45">
        <v>672</v>
      </c>
    </row>
    <row r="13" spans="1:13" x14ac:dyDescent="0.2">
      <c r="B13" s="141" t="s">
        <v>329</v>
      </c>
      <c r="C13" s="48">
        <v>23881</v>
      </c>
      <c r="D13" s="36" t="s">
        <v>1065</v>
      </c>
      <c r="E13" s="36" t="s">
        <v>1065</v>
      </c>
      <c r="F13" s="45">
        <v>14460</v>
      </c>
      <c r="G13" s="36" t="s">
        <v>1065</v>
      </c>
      <c r="H13" s="36" t="s">
        <v>1065</v>
      </c>
      <c r="I13" s="50">
        <v>9421</v>
      </c>
      <c r="J13" s="36" t="s">
        <v>1065</v>
      </c>
      <c r="K13" s="36" t="s">
        <v>1065</v>
      </c>
      <c r="L13" s="45">
        <v>6146</v>
      </c>
      <c r="M13" s="45">
        <v>660</v>
      </c>
    </row>
    <row r="14" spans="1:13" x14ac:dyDescent="0.2">
      <c r="B14" s="141" t="s">
        <v>330</v>
      </c>
      <c r="C14" s="48">
        <v>24142</v>
      </c>
      <c r="D14" s="36" t="s">
        <v>1065</v>
      </c>
      <c r="E14" s="36" t="s">
        <v>1065</v>
      </c>
      <c r="F14" s="45">
        <v>14030</v>
      </c>
      <c r="G14" s="36" t="s">
        <v>1065</v>
      </c>
      <c r="H14" s="36" t="s">
        <v>1065</v>
      </c>
      <c r="I14" s="50">
        <v>10112</v>
      </c>
      <c r="J14" s="36" t="s">
        <v>1065</v>
      </c>
      <c r="K14" s="36" t="s">
        <v>1065</v>
      </c>
      <c r="L14" s="45">
        <v>5820</v>
      </c>
      <c r="M14" s="45">
        <v>710</v>
      </c>
    </row>
    <row r="15" spans="1:13" x14ac:dyDescent="0.2">
      <c r="B15" s="141" t="s">
        <v>331</v>
      </c>
      <c r="C15" s="48">
        <v>26267</v>
      </c>
      <c r="D15" s="36" t="s">
        <v>1065</v>
      </c>
      <c r="E15" s="36" t="s">
        <v>1065</v>
      </c>
      <c r="F15" s="45">
        <v>16479</v>
      </c>
      <c r="G15" s="36" t="s">
        <v>1065</v>
      </c>
      <c r="H15" s="36" t="s">
        <v>1065</v>
      </c>
      <c r="I15" s="50">
        <v>9788</v>
      </c>
      <c r="J15" s="36" t="s">
        <v>1065</v>
      </c>
      <c r="K15" s="36" t="s">
        <v>1065</v>
      </c>
      <c r="L15" s="45">
        <v>7539</v>
      </c>
      <c r="M15" s="45">
        <v>717</v>
      </c>
    </row>
    <row r="16" spans="1:13" x14ac:dyDescent="0.2">
      <c r="B16" s="141"/>
      <c r="C16" s="48"/>
      <c r="D16" s="36"/>
      <c r="E16" s="36"/>
      <c r="F16" s="45"/>
      <c r="G16" s="36"/>
      <c r="H16" s="36"/>
      <c r="I16" s="50"/>
      <c r="J16" s="36"/>
      <c r="K16" s="45"/>
      <c r="L16" s="45"/>
      <c r="M16" s="45"/>
    </row>
    <row r="17" spans="2:13" x14ac:dyDescent="0.2">
      <c r="B17" s="141" t="s">
        <v>332</v>
      </c>
      <c r="C17" s="48">
        <v>24980</v>
      </c>
      <c r="D17" s="36" t="s">
        <v>1065</v>
      </c>
      <c r="E17" s="36" t="s">
        <v>1065</v>
      </c>
      <c r="F17" s="45">
        <v>15037</v>
      </c>
      <c r="G17" s="36" t="s">
        <v>1065</v>
      </c>
      <c r="H17" s="36" t="s">
        <v>1065</v>
      </c>
      <c r="I17" s="50">
        <v>9943</v>
      </c>
      <c r="J17" s="36" t="s">
        <v>1065</v>
      </c>
      <c r="K17" s="45">
        <v>1536</v>
      </c>
      <c r="L17" s="45">
        <v>6885</v>
      </c>
      <c r="M17" s="45">
        <v>642</v>
      </c>
    </row>
    <row r="18" spans="2:13" x14ac:dyDescent="0.2">
      <c r="B18" s="141" t="s">
        <v>272</v>
      </c>
      <c r="C18" s="48">
        <v>24744</v>
      </c>
      <c r="D18" s="36" t="s">
        <v>1065</v>
      </c>
      <c r="E18" s="36" t="s">
        <v>1065</v>
      </c>
      <c r="F18" s="45">
        <v>14357</v>
      </c>
      <c r="G18" s="36" t="s">
        <v>1065</v>
      </c>
      <c r="H18" s="36" t="s">
        <v>1065</v>
      </c>
      <c r="I18" s="50">
        <v>10387</v>
      </c>
      <c r="J18" s="36" t="s">
        <v>1065</v>
      </c>
      <c r="K18" s="45">
        <v>1492</v>
      </c>
      <c r="L18" s="45">
        <v>6730</v>
      </c>
      <c r="M18" s="45">
        <v>706</v>
      </c>
    </row>
    <row r="19" spans="2:13" x14ac:dyDescent="0.2">
      <c r="B19" s="141" t="s">
        <v>333</v>
      </c>
      <c r="C19" s="48">
        <v>24490</v>
      </c>
      <c r="D19" s="36" t="s">
        <v>1065</v>
      </c>
      <c r="E19" s="36" t="s">
        <v>1065</v>
      </c>
      <c r="F19" s="45">
        <v>15230</v>
      </c>
      <c r="G19" s="36" t="s">
        <v>1065</v>
      </c>
      <c r="H19" s="36" t="s">
        <v>1065</v>
      </c>
      <c r="I19" s="50">
        <v>9260</v>
      </c>
      <c r="J19" s="45">
        <v>2545</v>
      </c>
      <c r="K19" s="45">
        <v>1436</v>
      </c>
      <c r="L19" s="45">
        <v>7283</v>
      </c>
      <c r="M19" s="45">
        <v>631</v>
      </c>
    </row>
    <row r="20" spans="2:13" x14ac:dyDescent="0.2">
      <c r="B20" s="141" t="s">
        <v>334</v>
      </c>
      <c r="C20" s="48">
        <v>21253</v>
      </c>
      <c r="D20" s="36" t="s">
        <v>1065</v>
      </c>
      <c r="E20" s="36" t="s">
        <v>1065</v>
      </c>
      <c r="F20" s="45">
        <v>13839</v>
      </c>
      <c r="G20" s="36" t="s">
        <v>1065</v>
      </c>
      <c r="H20" s="36" t="s">
        <v>1065</v>
      </c>
      <c r="I20" s="50">
        <v>7414</v>
      </c>
      <c r="J20" s="36" t="s">
        <v>1065</v>
      </c>
      <c r="K20" s="45">
        <v>1099</v>
      </c>
      <c r="L20" s="45">
        <v>8234</v>
      </c>
      <c r="M20" s="45">
        <v>569</v>
      </c>
    </row>
    <row r="21" spans="2:13" x14ac:dyDescent="0.2">
      <c r="B21" s="141"/>
      <c r="C21" s="48"/>
      <c r="D21" s="75"/>
      <c r="E21" s="75"/>
      <c r="F21" s="45"/>
      <c r="G21" s="75"/>
      <c r="H21" s="75"/>
      <c r="I21" s="50"/>
      <c r="J21" s="75"/>
      <c r="K21" s="45"/>
      <c r="L21" s="45"/>
      <c r="M21" s="45"/>
    </row>
    <row r="22" spans="2:13" x14ac:dyDescent="0.2">
      <c r="B22" s="141" t="s">
        <v>335</v>
      </c>
      <c r="C22" s="76">
        <v>23825</v>
      </c>
      <c r="D22" s="36" t="s">
        <v>1065</v>
      </c>
      <c r="E22" s="36" t="s">
        <v>1065</v>
      </c>
      <c r="F22" s="45">
        <v>13096</v>
      </c>
      <c r="G22" s="36" t="s">
        <v>1065</v>
      </c>
      <c r="H22" s="36" t="s">
        <v>1065</v>
      </c>
      <c r="I22" s="50">
        <v>10729</v>
      </c>
      <c r="J22" s="36" t="s">
        <v>1065</v>
      </c>
      <c r="K22" s="45">
        <v>1172</v>
      </c>
      <c r="L22" s="36" t="s">
        <v>1065</v>
      </c>
      <c r="M22" s="36" t="s">
        <v>1065</v>
      </c>
    </row>
    <row r="23" spans="2:13" x14ac:dyDescent="0.2">
      <c r="B23" s="141" t="s">
        <v>336</v>
      </c>
      <c r="C23" s="48">
        <v>23489</v>
      </c>
      <c r="D23" s="36" t="s">
        <v>1065</v>
      </c>
      <c r="E23" s="36" t="s">
        <v>1065</v>
      </c>
      <c r="F23" s="50">
        <v>14107</v>
      </c>
      <c r="G23" s="36" t="s">
        <v>1065</v>
      </c>
      <c r="H23" s="36" t="s">
        <v>1065</v>
      </c>
      <c r="I23" s="50">
        <v>9382</v>
      </c>
      <c r="J23" s="36" t="s">
        <v>1065</v>
      </c>
      <c r="K23" s="45">
        <v>1089</v>
      </c>
      <c r="L23" s="36" t="s">
        <v>1065</v>
      </c>
      <c r="M23" s="36" t="s">
        <v>1065</v>
      </c>
    </row>
    <row r="24" spans="2:13" x14ac:dyDescent="0.2">
      <c r="B24" s="141" t="s">
        <v>337</v>
      </c>
      <c r="C24" s="48">
        <v>22448</v>
      </c>
      <c r="D24" s="36" t="s">
        <v>1065</v>
      </c>
      <c r="E24" s="36" t="s">
        <v>1065</v>
      </c>
      <c r="F24" s="50">
        <v>14526</v>
      </c>
      <c r="G24" s="36" t="s">
        <v>1065</v>
      </c>
      <c r="H24" s="36" t="s">
        <v>1065</v>
      </c>
      <c r="I24" s="50">
        <v>7922</v>
      </c>
      <c r="J24" s="45">
        <v>1953</v>
      </c>
      <c r="K24" s="45">
        <v>987</v>
      </c>
      <c r="L24" s="45">
        <v>9590</v>
      </c>
      <c r="M24" s="45">
        <v>564</v>
      </c>
    </row>
    <row r="25" spans="2:13" x14ac:dyDescent="0.2">
      <c r="B25" s="141" t="s">
        <v>338</v>
      </c>
      <c r="C25" s="48">
        <v>23349</v>
      </c>
      <c r="D25" s="36" t="s">
        <v>1065</v>
      </c>
      <c r="E25" s="36" t="s">
        <v>1065</v>
      </c>
      <c r="F25" s="50">
        <v>15730</v>
      </c>
      <c r="G25" s="36" t="s">
        <v>1065</v>
      </c>
      <c r="H25" s="36" t="s">
        <v>1065</v>
      </c>
      <c r="I25" s="50">
        <v>7619</v>
      </c>
      <c r="J25" s="36" t="s">
        <v>1065</v>
      </c>
      <c r="K25" s="45">
        <v>929</v>
      </c>
      <c r="L25" s="36" t="s">
        <v>1065</v>
      </c>
      <c r="M25" s="36" t="s">
        <v>1065</v>
      </c>
    </row>
    <row r="26" spans="2:13" x14ac:dyDescent="0.2">
      <c r="B26" s="141" t="s">
        <v>339</v>
      </c>
      <c r="C26" s="48">
        <v>19157</v>
      </c>
      <c r="D26" s="36" t="s">
        <v>1065</v>
      </c>
      <c r="E26" s="36" t="s">
        <v>1065</v>
      </c>
      <c r="F26" s="50">
        <v>29186</v>
      </c>
      <c r="G26" s="36" t="s">
        <v>1065</v>
      </c>
      <c r="H26" s="36" t="s">
        <v>1065</v>
      </c>
      <c r="I26" s="50">
        <v>-10029</v>
      </c>
      <c r="J26" s="36" t="s">
        <v>1065</v>
      </c>
      <c r="K26" s="36" t="s">
        <v>1065</v>
      </c>
      <c r="L26" s="36" t="s">
        <v>1065</v>
      </c>
      <c r="M26" s="36" t="s">
        <v>1065</v>
      </c>
    </row>
    <row r="27" spans="2:13" x14ac:dyDescent="0.2">
      <c r="B27" s="141"/>
      <c r="C27" s="48"/>
      <c r="D27" s="75"/>
      <c r="E27" s="75"/>
      <c r="F27" s="50"/>
      <c r="G27" s="36"/>
      <c r="H27" s="75"/>
      <c r="I27" s="50"/>
      <c r="J27" s="75"/>
      <c r="K27" s="75"/>
      <c r="L27" s="75"/>
      <c r="M27" s="75"/>
    </row>
    <row r="28" spans="2:13" x14ac:dyDescent="0.2">
      <c r="B28" s="141" t="s">
        <v>340</v>
      </c>
      <c r="C28" s="48">
        <v>19613</v>
      </c>
      <c r="D28" s="36" t="s">
        <v>1065</v>
      </c>
      <c r="E28" s="36" t="s">
        <v>1065</v>
      </c>
      <c r="F28" s="50">
        <v>19792</v>
      </c>
      <c r="G28" s="36" t="s">
        <v>1065</v>
      </c>
      <c r="H28" s="36" t="s">
        <v>1065</v>
      </c>
      <c r="I28" s="50">
        <v>-179</v>
      </c>
      <c r="J28" s="36" t="s">
        <v>1065</v>
      </c>
      <c r="K28" s="45">
        <v>798</v>
      </c>
      <c r="L28" s="36" t="s">
        <v>1065</v>
      </c>
      <c r="M28" s="36" t="s">
        <v>1065</v>
      </c>
    </row>
    <row r="29" spans="2:13" x14ac:dyDescent="0.2">
      <c r="B29" s="141" t="s">
        <v>341</v>
      </c>
      <c r="C29" s="48">
        <v>30803</v>
      </c>
      <c r="D29" s="36" t="s">
        <v>1065</v>
      </c>
      <c r="E29" s="36" t="s">
        <v>1065</v>
      </c>
      <c r="F29" s="50">
        <v>13804</v>
      </c>
      <c r="G29" s="36" t="s">
        <v>1065</v>
      </c>
      <c r="H29" s="36" t="s">
        <v>1065</v>
      </c>
      <c r="I29" s="50">
        <v>16999</v>
      </c>
      <c r="J29" s="45">
        <v>2180</v>
      </c>
      <c r="K29" s="45">
        <v>1244</v>
      </c>
      <c r="L29" s="45">
        <v>11576</v>
      </c>
      <c r="M29" s="45">
        <v>1089</v>
      </c>
    </row>
    <row r="30" spans="2:13" x14ac:dyDescent="0.2">
      <c r="B30" s="141" t="s">
        <v>342</v>
      </c>
      <c r="C30" s="48">
        <v>29695</v>
      </c>
      <c r="D30" s="36" t="s">
        <v>1065</v>
      </c>
      <c r="E30" s="36" t="s">
        <v>1065</v>
      </c>
      <c r="F30" s="50">
        <v>11037</v>
      </c>
      <c r="G30" s="36" t="s">
        <v>1065</v>
      </c>
      <c r="H30" s="36" t="s">
        <v>1065</v>
      </c>
      <c r="I30" s="50">
        <v>18658</v>
      </c>
      <c r="J30" s="45">
        <v>1735</v>
      </c>
      <c r="K30" s="45">
        <v>1570</v>
      </c>
      <c r="L30" s="45">
        <v>12141</v>
      </c>
      <c r="M30" s="45">
        <v>1039</v>
      </c>
    </row>
    <row r="31" spans="2:13" x14ac:dyDescent="0.2">
      <c r="B31" s="141" t="s">
        <v>343</v>
      </c>
      <c r="C31" s="48">
        <v>28875</v>
      </c>
      <c r="D31" s="36" t="s">
        <v>1065</v>
      </c>
      <c r="E31" s="36" t="s">
        <v>1065</v>
      </c>
      <c r="F31" s="50">
        <v>11092</v>
      </c>
      <c r="G31" s="36" t="s">
        <v>1065</v>
      </c>
      <c r="H31" s="36" t="s">
        <v>1065</v>
      </c>
      <c r="I31" s="50">
        <v>17783</v>
      </c>
      <c r="J31" s="45">
        <v>1720</v>
      </c>
      <c r="K31" s="45">
        <v>2017</v>
      </c>
      <c r="L31" s="45">
        <v>10277</v>
      </c>
      <c r="M31" s="45">
        <v>1047</v>
      </c>
    </row>
    <row r="32" spans="2:13" x14ac:dyDescent="0.2">
      <c r="B32" s="141" t="s">
        <v>344</v>
      </c>
      <c r="C32" s="10">
        <v>23739</v>
      </c>
      <c r="D32" s="45">
        <v>12186</v>
      </c>
      <c r="E32" s="45">
        <v>11553</v>
      </c>
      <c r="F32" s="50">
        <v>10449</v>
      </c>
      <c r="G32" s="45">
        <v>5375</v>
      </c>
      <c r="H32" s="45">
        <v>5074</v>
      </c>
      <c r="I32" s="50">
        <v>13290</v>
      </c>
      <c r="J32" s="45">
        <v>1387</v>
      </c>
      <c r="K32" s="45">
        <v>2194</v>
      </c>
      <c r="L32" s="45">
        <v>8290</v>
      </c>
      <c r="M32" s="45">
        <v>1006</v>
      </c>
    </row>
    <row r="33" spans="2:13" x14ac:dyDescent="0.2">
      <c r="B33" s="141"/>
      <c r="C33" s="10"/>
      <c r="D33" s="45"/>
      <c r="E33" s="45"/>
      <c r="F33" s="50"/>
      <c r="G33" s="45"/>
      <c r="H33" s="45"/>
      <c r="I33" s="50"/>
      <c r="J33" s="45"/>
      <c r="K33" s="45"/>
      <c r="L33" s="45"/>
      <c r="M33" s="45"/>
    </row>
    <row r="34" spans="2:13" x14ac:dyDescent="0.2">
      <c r="B34" s="141" t="s">
        <v>345</v>
      </c>
      <c r="C34" s="10">
        <v>22081</v>
      </c>
      <c r="D34" s="45">
        <v>11385</v>
      </c>
      <c r="E34" s="45">
        <v>10696</v>
      </c>
      <c r="F34" s="50">
        <v>9339</v>
      </c>
      <c r="G34" s="45">
        <v>4858</v>
      </c>
      <c r="H34" s="45">
        <v>4481</v>
      </c>
      <c r="I34" s="50">
        <v>12742</v>
      </c>
      <c r="J34" s="45">
        <v>1131</v>
      </c>
      <c r="K34" s="45">
        <v>2203</v>
      </c>
      <c r="L34" s="45">
        <v>7766</v>
      </c>
      <c r="M34" s="45">
        <v>998</v>
      </c>
    </row>
    <row r="35" spans="2:13" x14ac:dyDescent="0.2">
      <c r="B35" s="141" t="s">
        <v>346</v>
      </c>
      <c r="C35" s="10">
        <v>19756</v>
      </c>
      <c r="D35" s="45">
        <v>10111</v>
      </c>
      <c r="E35" s="45">
        <v>9645</v>
      </c>
      <c r="F35" s="50">
        <v>8980</v>
      </c>
      <c r="G35" s="45">
        <v>4616</v>
      </c>
      <c r="H35" s="45">
        <v>4364</v>
      </c>
      <c r="I35" s="50">
        <v>10776</v>
      </c>
      <c r="J35" s="45">
        <v>998</v>
      </c>
      <c r="K35" s="45">
        <v>2004</v>
      </c>
      <c r="L35" s="45">
        <v>7826</v>
      </c>
      <c r="M35" s="45">
        <v>928</v>
      </c>
    </row>
    <row r="36" spans="2:13" x14ac:dyDescent="0.2">
      <c r="B36" s="141" t="s">
        <v>347</v>
      </c>
      <c r="C36" s="10">
        <v>18620</v>
      </c>
      <c r="D36" s="45">
        <v>9495</v>
      </c>
      <c r="E36" s="45">
        <v>9125</v>
      </c>
      <c r="F36" s="50">
        <v>9733</v>
      </c>
      <c r="G36" s="45">
        <v>5039</v>
      </c>
      <c r="H36" s="45">
        <v>4694</v>
      </c>
      <c r="I36" s="50">
        <v>8887</v>
      </c>
      <c r="J36" s="45">
        <v>895</v>
      </c>
      <c r="K36" s="45">
        <v>1932</v>
      </c>
      <c r="L36" s="45">
        <v>7532</v>
      </c>
      <c r="M36" s="45">
        <v>864</v>
      </c>
    </row>
    <row r="37" spans="2:13" x14ac:dyDescent="0.2">
      <c r="B37" s="141" t="s">
        <v>348</v>
      </c>
      <c r="C37" s="10">
        <v>17619</v>
      </c>
      <c r="D37" s="45">
        <v>9000</v>
      </c>
      <c r="E37" s="45">
        <v>8619</v>
      </c>
      <c r="F37" s="50">
        <v>8815</v>
      </c>
      <c r="G37" s="45">
        <v>4636</v>
      </c>
      <c r="H37" s="45">
        <v>4179</v>
      </c>
      <c r="I37" s="50">
        <v>8804</v>
      </c>
      <c r="J37" s="45">
        <v>734</v>
      </c>
      <c r="K37" s="45">
        <v>1851</v>
      </c>
      <c r="L37" s="45">
        <v>7792</v>
      </c>
      <c r="M37" s="45">
        <v>816</v>
      </c>
    </row>
    <row r="38" spans="2:13" x14ac:dyDescent="0.2">
      <c r="B38" s="141" t="s">
        <v>349</v>
      </c>
      <c r="C38" s="10">
        <v>17434</v>
      </c>
      <c r="D38" s="45">
        <v>9046</v>
      </c>
      <c r="E38" s="45">
        <v>8388</v>
      </c>
      <c r="F38" s="50">
        <v>8266</v>
      </c>
      <c r="G38" s="45">
        <v>4349</v>
      </c>
      <c r="H38" s="45">
        <v>3917</v>
      </c>
      <c r="I38" s="50">
        <v>9168</v>
      </c>
      <c r="J38" s="45">
        <v>668</v>
      </c>
      <c r="K38" s="45">
        <v>1965</v>
      </c>
      <c r="L38" s="45">
        <v>8771</v>
      </c>
      <c r="M38" s="45">
        <v>914</v>
      </c>
    </row>
    <row r="39" spans="2:13" x14ac:dyDescent="0.2">
      <c r="B39" s="141"/>
      <c r="C39" s="10"/>
      <c r="D39" s="45"/>
      <c r="E39" s="45"/>
      <c r="F39" s="50"/>
      <c r="G39" s="45"/>
      <c r="H39" s="45"/>
      <c r="I39" s="50"/>
      <c r="J39" s="45"/>
      <c r="K39" s="45"/>
      <c r="L39" s="45"/>
      <c r="M39" s="45"/>
    </row>
    <row r="40" spans="2:13" x14ac:dyDescent="0.2">
      <c r="B40" s="141" t="s">
        <v>350</v>
      </c>
      <c r="C40" s="10">
        <v>17052</v>
      </c>
      <c r="D40" s="45">
        <v>8904</v>
      </c>
      <c r="E40" s="45">
        <v>8148</v>
      </c>
      <c r="F40" s="50">
        <v>8920</v>
      </c>
      <c r="G40" s="45">
        <v>4720</v>
      </c>
      <c r="H40" s="45">
        <v>4200</v>
      </c>
      <c r="I40" s="50">
        <v>8132</v>
      </c>
      <c r="J40" s="45">
        <v>688</v>
      </c>
      <c r="K40" s="45">
        <v>1792</v>
      </c>
      <c r="L40" s="45">
        <v>8392</v>
      </c>
      <c r="M40" s="45">
        <v>894</v>
      </c>
    </row>
    <row r="41" spans="2:13" x14ac:dyDescent="0.2">
      <c r="B41" s="141" t="s">
        <v>351</v>
      </c>
      <c r="C41" s="10">
        <v>15473</v>
      </c>
      <c r="D41" s="45">
        <v>8072</v>
      </c>
      <c r="E41" s="45">
        <v>7401</v>
      </c>
      <c r="F41" s="50">
        <v>9015</v>
      </c>
      <c r="G41" s="45">
        <v>4768</v>
      </c>
      <c r="H41" s="45">
        <v>4247</v>
      </c>
      <c r="I41" s="50">
        <v>6458</v>
      </c>
      <c r="J41" s="45">
        <v>666</v>
      </c>
      <c r="K41" s="45">
        <v>1786</v>
      </c>
      <c r="L41" s="45">
        <v>8550</v>
      </c>
      <c r="M41" s="45">
        <v>833</v>
      </c>
    </row>
    <row r="42" spans="2:13" x14ac:dyDescent="0.2">
      <c r="B42" s="141" t="s">
        <v>352</v>
      </c>
      <c r="C42" s="10">
        <v>16841</v>
      </c>
      <c r="D42" s="45">
        <v>8630</v>
      </c>
      <c r="E42" s="45">
        <v>8211</v>
      </c>
      <c r="F42" s="50">
        <v>8550</v>
      </c>
      <c r="G42" s="45">
        <v>4541</v>
      </c>
      <c r="H42" s="45">
        <v>4009</v>
      </c>
      <c r="I42" s="50">
        <v>8291</v>
      </c>
      <c r="J42" s="45">
        <v>597</v>
      </c>
      <c r="K42" s="45">
        <v>1787</v>
      </c>
      <c r="L42" s="45">
        <v>9080</v>
      </c>
      <c r="M42" s="45">
        <v>860</v>
      </c>
    </row>
    <row r="43" spans="2:13" x14ac:dyDescent="0.2">
      <c r="B43" s="141" t="s">
        <v>353</v>
      </c>
      <c r="C43" s="10">
        <v>16439</v>
      </c>
      <c r="D43" s="45">
        <v>8528</v>
      </c>
      <c r="E43" s="45">
        <v>7911</v>
      </c>
      <c r="F43" s="50">
        <v>8315</v>
      </c>
      <c r="G43" s="45">
        <v>4337</v>
      </c>
      <c r="H43" s="45">
        <v>3978</v>
      </c>
      <c r="I43" s="50">
        <v>8124</v>
      </c>
      <c r="J43" s="45">
        <v>581</v>
      </c>
      <c r="K43" s="45">
        <v>1867</v>
      </c>
      <c r="L43" s="45">
        <v>8792</v>
      </c>
      <c r="M43" s="45">
        <v>852</v>
      </c>
    </row>
    <row r="44" spans="2:13" x14ac:dyDescent="0.2">
      <c r="B44" s="141" t="s">
        <v>354</v>
      </c>
      <c r="C44" s="10">
        <v>15905</v>
      </c>
      <c r="D44" s="45">
        <v>8190</v>
      </c>
      <c r="E44" s="45">
        <v>7715</v>
      </c>
      <c r="F44" s="50">
        <v>8703</v>
      </c>
      <c r="G44" s="45">
        <v>4549</v>
      </c>
      <c r="H44" s="45">
        <v>4154</v>
      </c>
      <c r="I44" s="50">
        <v>7202</v>
      </c>
      <c r="J44" s="45">
        <v>563</v>
      </c>
      <c r="K44" s="45">
        <v>1801</v>
      </c>
      <c r="L44" s="45">
        <v>8684</v>
      </c>
      <c r="M44" s="45">
        <v>810</v>
      </c>
    </row>
    <row r="45" spans="2:13" x14ac:dyDescent="0.2">
      <c r="B45" s="141"/>
      <c r="C45" s="10"/>
      <c r="D45" s="45"/>
      <c r="E45" s="45"/>
      <c r="F45" s="50"/>
      <c r="G45" s="45"/>
      <c r="H45" s="45"/>
      <c r="I45" s="50"/>
      <c r="J45" s="45"/>
      <c r="K45" s="45"/>
      <c r="L45" s="45"/>
      <c r="M45" s="45"/>
    </row>
    <row r="46" spans="2:13" x14ac:dyDescent="0.2">
      <c r="B46" s="141" t="s">
        <v>355</v>
      </c>
      <c r="C46" s="10">
        <v>15713</v>
      </c>
      <c r="D46" s="45">
        <v>8032</v>
      </c>
      <c r="E46" s="45">
        <v>7681</v>
      </c>
      <c r="F46" s="50">
        <v>8682</v>
      </c>
      <c r="G46" s="45">
        <v>4594</v>
      </c>
      <c r="H46" s="45">
        <v>4088</v>
      </c>
      <c r="I46" s="50">
        <v>7031</v>
      </c>
      <c r="J46" s="45">
        <v>474</v>
      </c>
      <c r="K46" s="45">
        <v>1682</v>
      </c>
      <c r="L46" s="45">
        <v>8704</v>
      </c>
      <c r="M46" s="45">
        <v>854</v>
      </c>
    </row>
    <row r="47" spans="2:13" x14ac:dyDescent="0.2">
      <c r="B47" s="141" t="s">
        <v>356</v>
      </c>
      <c r="C47" s="10">
        <v>16152</v>
      </c>
      <c r="D47" s="45">
        <v>8380</v>
      </c>
      <c r="E47" s="45">
        <v>7772</v>
      </c>
      <c r="F47" s="50">
        <v>8762</v>
      </c>
      <c r="G47" s="45">
        <v>4711</v>
      </c>
      <c r="H47" s="45">
        <v>4051</v>
      </c>
      <c r="I47" s="50">
        <v>7390</v>
      </c>
      <c r="J47" s="45">
        <v>467</v>
      </c>
      <c r="K47" s="45">
        <v>1638</v>
      </c>
      <c r="L47" s="45">
        <v>9155</v>
      </c>
      <c r="M47" s="45">
        <v>807</v>
      </c>
    </row>
    <row r="48" spans="2:13" x14ac:dyDescent="0.2">
      <c r="B48" s="141" t="s">
        <v>357</v>
      </c>
      <c r="C48" s="10">
        <v>16396</v>
      </c>
      <c r="D48" s="45">
        <v>8490</v>
      </c>
      <c r="E48" s="45">
        <v>7906</v>
      </c>
      <c r="F48" s="50">
        <v>8464</v>
      </c>
      <c r="G48" s="45">
        <v>4501</v>
      </c>
      <c r="H48" s="45">
        <v>3963</v>
      </c>
      <c r="I48" s="50">
        <v>7932</v>
      </c>
      <c r="J48" s="45">
        <v>437</v>
      </c>
      <c r="K48" s="45">
        <v>1724</v>
      </c>
      <c r="L48" s="45">
        <v>9008</v>
      </c>
      <c r="M48" s="45">
        <v>818</v>
      </c>
    </row>
    <row r="49" spans="2:13" x14ac:dyDescent="0.2">
      <c r="B49" s="141" t="s">
        <v>358</v>
      </c>
      <c r="C49" s="10">
        <v>16975</v>
      </c>
      <c r="D49" s="45">
        <v>8653</v>
      </c>
      <c r="E49" s="45">
        <v>8322</v>
      </c>
      <c r="F49" s="50">
        <v>8306</v>
      </c>
      <c r="G49" s="45">
        <v>4460</v>
      </c>
      <c r="H49" s="45">
        <v>3846</v>
      </c>
      <c r="I49" s="50">
        <v>8669</v>
      </c>
      <c r="J49" s="45">
        <v>408</v>
      </c>
      <c r="K49" s="45">
        <v>1589</v>
      </c>
      <c r="L49" s="45">
        <v>9630</v>
      </c>
      <c r="M49" s="45">
        <v>881</v>
      </c>
    </row>
    <row r="50" spans="2:13" x14ac:dyDescent="0.2">
      <c r="B50" s="141" t="s">
        <v>359</v>
      </c>
      <c r="C50" s="10">
        <v>18054</v>
      </c>
      <c r="D50" s="45">
        <v>9243</v>
      </c>
      <c r="E50" s="45">
        <v>8811</v>
      </c>
      <c r="F50" s="50">
        <v>8651</v>
      </c>
      <c r="G50" s="45">
        <v>4678</v>
      </c>
      <c r="H50" s="45">
        <v>3973</v>
      </c>
      <c r="I50" s="50">
        <v>9403</v>
      </c>
      <c r="J50" s="45">
        <v>352</v>
      </c>
      <c r="K50" s="45">
        <v>1622</v>
      </c>
      <c r="L50" s="45">
        <v>9319</v>
      </c>
      <c r="M50" s="45">
        <v>930</v>
      </c>
    </row>
    <row r="51" spans="2:13" x14ac:dyDescent="0.2">
      <c r="B51" s="141"/>
      <c r="C51" s="10"/>
      <c r="D51" s="45"/>
      <c r="E51" s="45"/>
      <c r="F51" s="50"/>
      <c r="G51" s="45"/>
      <c r="H51" s="45"/>
      <c r="I51" s="50"/>
      <c r="J51" s="45"/>
      <c r="K51" s="45"/>
      <c r="L51" s="45"/>
      <c r="M51" s="45"/>
    </row>
    <row r="52" spans="2:13" x14ac:dyDescent="0.2">
      <c r="B52" s="141" t="s">
        <v>360</v>
      </c>
      <c r="C52" s="10">
        <v>11962</v>
      </c>
      <c r="D52" s="45">
        <v>6223</v>
      </c>
      <c r="E52" s="45">
        <v>5739</v>
      </c>
      <c r="F52" s="50">
        <v>8310</v>
      </c>
      <c r="G52" s="45">
        <v>4574</v>
      </c>
      <c r="H52" s="45">
        <v>3736</v>
      </c>
      <c r="I52" s="50">
        <v>3652</v>
      </c>
      <c r="J52" s="45">
        <v>294</v>
      </c>
      <c r="K52" s="45">
        <v>1400</v>
      </c>
      <c r="L52" s="45">
        <v>8999</v>
      </c>
      <c r="M52" s="45">
        <v>877</v>
      </c>
    </row>
    <row r="53" spans="2:13" x14ac:dyDescent="0.2">
      <c r="B53" s="141" t="s">
        <v>361</v>
      </c>
      <c r="C53" s="10">
        <v>18538</v>
      </c>
      <c r="D53" s="45">
        <v>10259</v>
      </c>
      <c r="E53" s="45">
        <v>8279</v>
      </c>
      <c r="F53" s="50">
        <v>8421</v>
      </c>
      <c r="G53" s="45">
        <v>4575</v>
      </c>
      <c r="H53" s="45">
        <v>3846</v>
      </c>
      <c r="I53" s="50">
        <v>10117</v>
      </c>
      <c r="J53" s="45">
        <v>327</v>
      </c>
      <c r="K53" s="45">
        <v>1434</v>
      </c>
      <c r="L53" s="45">
        <v>9207</v>
      </c>
      <c r="M53" s="45">
        <v>925</v>
      </c>
    </row>
    <row r="54" spans="2:13" x14ac:dyDescent="0.2">
      <c r="B54" s="141" t="s">
        <v>362</v>
      </c>
      <c r="C54" s="10">
        <v>17994</v>
      </c>
      <c r="D54" s="45">
        <v>9369</v>
      </c>
      <c r="E54" s="45">
        <v>8625</v>
      </c>
      <c r="F54" s="50">
        <v>8401</v>
      </c>
      <c r="G54" s="45">
        <v>4570</v>
      </c>
      <c r="H54" s="45">
        <v>3831</v>
      </c>
      <c r="I54" s="50">
        <v>9593</v>
      </c>
      <c r="J54" s="45">
        <v>344</v>
      </c>
      <c r="K54" s="45">
        <v>1382</v>
      </c>
      <c r="L54" s="45">
        <v>9129</v>
      </c>
      <c r="M54" s="45">
        <v>971</v>
      </c>
    </row>
    <row r="55" spans="2:13" x14ac:dyDescent="0.2">
      <c r="B55" s="141" t="s">
        <v>363</v>
      </c>
      <c r="C55" s="10">
        <v>17592</v>
      </c>
      <c r="D55" s="45">
        <v>9131</v>
      </c>
      <c r="E55" s="45">
        <v>8461</v>
      </c>
      <c r="F55" s="50">
        <v>8378</v>
      </c>
      <c r="G55" s="45">
        <v>4620</v>
      </c>
      <c r="H55" s="45">
        <v>3758</v>
      </c>
      <c r="I55" s="50">
        <v>9214</v>
      </c>
      <c r="J55" s="45">
        <v>254</v>
      </c>
      <c r="K55" s="45">
        <v>1300</v>
      </c>
      <c r="L55" s="45">
        <v>9427</v>
      </c>
      <c r="M55" s="45">
        <v>940</v>
      </c>
    </row>
    <row r="56" spans="2:13" x14ac:dyDescent="0.2">
      <c r="B56" s="141" t="s">
        <v>364</v>
      </c>
      <c r="C56" s="10">
        <v>17974</v>
      </c>
      <c r="D56" s="45">
        <v>9442</v>
      </c>
      <c r="E56" s="45">
        <v>8532</v>
      </c>
      <c r="F56" s="50">
        <v>8805</v>
      </c>
      <c r="G56" s="45">
        <v>4704</v>
      </c>
      <c r="H56" s="45">
        <v>4101</v>
      </c>
      <c r="I56" s="50">
        <v>9169</v>
      </c>
      <c r="J56" s="45">
        <v>280</v>
      </c>
      <c r="K56" s="45">
        <v>1234</v>
      </c>
      <c r="L56" s="45">
        <v>9576</v>
      </c>
      <c r="M56" s="45">
        <v>1042</v>
      </c>
    </row>
    <row r="57" spans="2:13" x14ac:dyDescent="0.2">
      <c r="B57" s="141"/>
      <c r="C57" s="10"/>
      <c r="D57" s="45"/>
      <c r="E57" s="45"/>
      <c r="F57" s="50"/>
      <c r="G57" s="45"/>
      <c r="H57" s="45"/>
      <c r="I57" s="50"/>
      <c r="J57" s="45"/>
      <c r="K57" s="45"/>
      <c r="L57" s="45"/>
      <c r="M57" s="45"/>
    </row>
    <row r="58" spans="2:13" x14ac:dyDescent="0.2">
      <c r="B58" s="141" t="s">
        <v>365</v>
      </c>
      <c r="C58" s="10">
        <v>18236</v>
      </c>
      <c r="D58" s="45">
        <v>9536</v>
      </c>
      <c r="E58" s="45">
        <v>8700</v>
      </c>
      <c r="F58" s="50">
        <v>8508</v>
      </c>
      <c r="G58" s="45">
        <v>4523</v>
      </c>
      <c r="H58" s="45">
        <v>3985</v>
      </c>
      <c r="I58" s="50">
        <v>9728</v>
      </c>
      <c r="J58" s="45">
        <v>271</v>
      </c>
      <c r="K58" s="45">
        <v>1174</v>
      </c>
      <c r="L58" s="45">
        <v>9678</v>
      </c>
      <c r="M58" s="45">
        <v>1155</v>
      </c>
    </row>
    <row r="59" spans="2:13" x14ac:dyDescent="0.2">
      <c r="B59" s="141" t="s">
        <v>366</v>
      </c>
      <c r="C59" s="10">
        <v>18355</v>
      </c>
      <c r="D59" s="45">
        <v>9594</v>
      </c>
      <c r="E59" s="45">
        <v>8761</v>
      </c>
      <c r="F59" s="50">
        <v>8501</v>
      </c>
      <c r="G59" s="45">
        <v>4686</v>
      </c>
      <c r="H59" s="45">
        <v>3815</v>
      </c>
      <c r="I59" s="50">
        <v>9854</v>
      </c>
      <c r="J59" s="45">
        <v>259</v>
      </c>
      <c r="K59" s="45">
        <v>1157</v>
      </c>
      <c r="L59" s="45">
        <v>9534</v>
      </c>
      <c r="M59" s="45">
        <v>1046</v>
      </c>
    </row>
    <row r="60" spans="2:13" x14ac:dyDescent="0.2">
      <c r="B60" s="141" t="s">
        <v>367</v>
      </c>
      <c r="C60" s="10">
        <v>18590</v>
      </c>
      <c r="D60" s="45">
        <v>9622</v>
      </c>
      <c r="E60" s="45">
        <v>8968</v>
      </c>
      <c r="F60" s="50">
        <v>8638</v>
      </c>
      <c r="G60" s="45">
        <v>4694</v>
      </c>
      <c r="H60" s="45">
        <v>3944</v>
      </c>
      <c r="I60" s="50">
        <v>9952</v>
      </c>
      <c r="J60" s="45">
        <v>232</v>
      </c>
      <c r="K60" s="45">
        <v>1104</v>
      </c>
      <c r="L60" s="45">
        <v>9176</v>
      </c>
      <c r="M60" s="45">
        <v>1050</v>
      </c>
    </row>
    <row r="61" spans="2:13" x14ac:dyDescent="0.2">
      <c r="B61" s="141" t="s">
        <v>1066</v>
      </c>
      <c r="C61" s="10">
        <v>17896</v>
      </c>
      <c r="D61" s="45">
        <v>9294</v>
      </c>
      <c r="E61" s="45">
        <v>8602</v>
      </c>
      <c r="F61" s="50">
        <v>8541</v>
      </c>
      <c r="G61" s="45">
        <v>4558</v>
      </c>
      <c r="H61" s="45">
        <v>3983</v>
      </c>
      <c r="I61" s="50">
        <v>9355</v>
      </c>
      <c r="J61" s="45">
        <v>224</v>
      </c>
      <c r="K61" s="45">
        <v>1009</v>
      </c>
      <c r="L61" s="45">
        <v>8625</v>
      </c>
      <c r="M61" s="45">
        <v>1084</v>
      </c>
    </row>
    <row r="62" spans="2:13" x14ac:dyDescent="0.2">
      <c r="B62" s="141" t="s">
        <v>1067</v>
      </c>
      <c r="C62" s="10">
        <v>16340</v>
      </c>
      <c r="D62" s="45">
        <v>8468</v>
      </c>
      <c r="E62" s="45">
        <v>7872</v>
      </c>
      <c r="F62" s="50">
        <v>8423</v>
      </c>
      <c r="G62" s="45">
        <v>4477</v>
      </c>
      <c r="H62" s="45">
        <v>3946</v>
      </c>
      <c r="I62" s="50">
        <v>7917</v>
      </c>
      <c r="J62" s="45">
        <v>205</v>
      </c>
      <c r="K62" s="45">
        <v>866</v>
      </c>
      <c r="L62" s="45">
        <v>7900</v>
      </c>
      <c r="M62" s="45">
        <v>1107</v>
      </c>
    </row>
    <row r="63" spans="2:13" x14ac:dyDescent="0.2">
      <c r="B63" s="141"/>
      <c r="C63" s="10"/>
      <c r="D63" s="45"/>
      <c r="E63" s="45"/>
      <c r="F63" s="50"/>
      <c r="G63" s="45"/>
      <c r="H63" s="45"/>
      <c r="I63" s="50"/>
      <c r="J63" s="45"/>
      <c r="K63" s="45"/>
      <c r="L63" s="45"/>
      <c r="M63" s="45"/>
    </row>
    <row r="64" spans="2:13" x14ac:dyDescent="0.2">
      <c r="B64" s="141" t="s">
        <v>1068</v>
      </c>
      <c r="C64" s="10">
        <v>15698</v>
      </c>
      <c r="D64" s="45">
        <v>8182</v>
      </c>
      <c r="E64" s="45">
        <v>7516</v>
      </c>
      <c r="F64" s="50">
        <v>8481</v>
      </c>
      <c r="G64" s="45">
        <v>4479</v>
      </c>
      <c r="H64" s="45">
        <v>4002</v>
      </c>
      <c r="I64" s="50">
        <v>7217</v>
      </c>
      <c r="J64" s="45">
        <v>171</v>
      </c>
      <c r="K64" s="45">
        <v>912</v>
      </c>
      <c r="L64" s="45">
        <v>7380</v>
      </c>
      <c r="M64" s="45">
        <v>1119</v>
      </c>
    </row>
    <row r="65" spans="1:24" x14ac:dyDescent="0.2">
      <c r="B65" s="141" t="s">
        <v>1069</v>
      </c>
      <c r="C65" s="10">
        <v>14743</v>
      </c>
      <c r="D65" s="45">
        <v>7662</v>
      </c>
      <c r="E65" s="45">
        <v>7081</v>
      </c>
      <c r="F65" s="50">
        <v>8316</v>
      </c>
      <c r="G65" s="45">
        <v>4389</v>
      </c>
      <c r="H65" s="45">
        <v>3927</v>
      </c>
      <c r="I65" s="50">
        <v>6427</v>
      </c>
      <c r="J65" s="45">
        <v>178</v>
      </c>
      <c r="K65" s="45">
        <v>834</v>
      </c>
      <c r="L65" s="45">
        <v>7045</v>
      </c>
      <c r="M65" s="45">
        <v>1243</v>
      </c>
    </row>
    <row r="66" spans="1:24" x14ac:dyDescent="0.2">
      <c r="B66" s="141" t="s">
        <v>1070</v>
      </c>
      <c r="C66" s="10">
        <v>14590</v>
      </c>
      <c r="D66" s="45">
        <v>7517</v>
      </c>
      <c r="E66" s="45">
        <v>7073</v>
      </c>
      <c r="F66" s="50">
        <v>8100</v>
      </c>
      <c r="G66" s="45">
        <v>4358</v>
      </c>
      <c r="H66" s="45">
        <v>3742</v>
      </c>
      <c r="I66" s="50">
        <v>6490</v>
      </c>
      <c r="J66" s="45">
        <v>153</v>
      </c>
      <c r="K66" s="45">
        <v>770</v>
      </c>
      <c r="L66" s="45">
        <v>6878</v>
      </c>
      <c r="M66" s="45">
        <v>1299</v>
      </c>
    </row>
    <row r="67" spans="1:24" x14ac:dyDescent="0.2">
      <c r="B67" s="141" t="s">
        <v>1071</v>
      </c>
      <c r="C67" s="10">
        <v>13667</v>
      </c>
      <c r="D67" s="45">
        <v>7054</v>
      </c>
      <c r="E67" s="45">
        <v>6613</v>
      </c>
      <c r="F67" s="50">
        <v>8466</v>
      </c>
      <c r="G67" s="45">
        <v>4513</v>
      </c>
      <c r="H67" s="45">
        <v>3953</v>
      </c>
      <c r="I67" s="50">
        <v>5201</v>
      </c>
      <c r="J67" s="45">
        <v>137</v>
      </c>
      <c r="K67" s="45">
        <v>717</v>
      </c>
      <c r="L67" s="45">
        <v>6651</v>
      </c>
      <c r="M67" s="45">
        <v>1272</v>
      </c>
    </row>
    <row r="68" spans="1:24" x14ac:dyDescent="0.2">
      <c r="B68" s="141" t="s">
        <v>1072</v>
      </c>
      <c r="C68" s="10">
        <v>13444</v>
      </c>
      <c r="D68" s="45">
        <v>6847</v>
      </c>
      <c r="E68" s="45">
        <v>6597</v>
      </c>
      <c r="F68" s="50">
        <v>8721</v>
      </c>
      <c r="G68" s="45">
        <v>4602</v>
      </c>
      <c r="H68" s="45">
        <v>4119</v>
      </c>
      <c r="I68" s="50">
        <v>4723</v>
      </c>
      <c r="J68" s="45">
        <v>113</v>
      </c>
      <c r="K68" s="45">
        <v>590</v>
      </c>
      <c r="L68" s="45">
        <v>6480</v>
      </c>
      <c r="M68" s="45">
        <v>1418</v>
      </c>
    </row>
    <row r="69" spans="1:24" ht="18" thickBot="1" x14ac:dyDescent="0.25">
      <c r="A69" s="141"/>
      <c r="B69" s="11"/>
      <c r="C69" s="99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24" x14ac:dyDescent="0.2">
      <c r="A70" s="141"/>
      <c r="C70" s="14" t="s">
        <v>671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</row>
    <row r="71" spans="1:24" x14ac:dyDescent="0.2">
      <c r="C71" s="14" t="s">
        <v>613</v>
      </c>
      <c r="D71" s="77"/>
      <c r="E71" s="77"/>
      <c r="F71" s="77"/>
      <c r="G71" s="77"/>
      <c r="H71" s="77"/>
      <c r="I71" s="77"/>
      <c r="J71" s="77"/>
      <c r="K71" s="77"/>
      <c r="L71" s="77"/>
      <c r="M71" s="77"/>
    </row>
    <row r="72" spans="1:24" x14ac:dyDescent="0.2">
      <c r="C72" s="141" t="s">
        <v>527</v>
      </c>
      <c r="D72" s="77"/>
      <c r="E72" s="77"/>
      <c r="F72" s="77"/>
      <c r="G72" s="77"/>
      <c r="H72" s="77"/>
      <c r="I72" s="77"/>
      <c r="J72" s="77"/>
      <c r="K72" s="77"/>
      <c r="L72" s="77"/>
      <c r="M72" s="77"/>
    </row>
    <row r="73" spans="1:24" x14ac:dyDescent="0.15">
      <c r="D73" s="77"/>
      <c r="E73" s="77"/>
      <c r="F73" s="77"/>
      <c r="G73" s="77"/>
      <c r="H73" s="77"/>
      <c r="I73" s="77"/>
      <c r="J73" s="77"/>
      <c r="K73" s="77"/>
      <c r="L73" s="77"/>
      <c r="M73" s="77"/>
    </row>
    <row r="74" spans="1:24" x14ac:dyDescent="0.1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X74" s="40"/>
    </row>
    <row r="75" spans="1:24" x14ac:dyDescent="0.1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X75" s="40"/>
    </row>
    <row r="76" spans="1:24" x14ac:dyDescent="0.1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X76" s="40"/>
    </row>
    <row r="77" spans="1:24" x14ac:dyDescent="0.1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X77" s="40"/>
    </row>
    <row r="78" spans="1:24" x14ac:dyDescent="0.1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X78" s="40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94"/>
  <sheetViews>
    <sheetView view="pageBreakPreview" zoomScale="80" zoomScaleNormal="75" zoomScaleSheetLayoutView="80" workbookViewId="0">
      <pane xSplit="2" ySplit="11" topLeftCell="C12" activePane="bottomRight" state="frozen"/>
      <selection pane="topRight"/>
      <selection pane="bottomLeft"/>
      <selection pane="bottomRight" activeCell="C12" sqref="C12"/>
    </sheetView>
  </sheetViews>
  <sheetFormatPr defaultColWidth="9.625" defaultRowHeight="17.25" x14ac:dyDescent="0.15"/>
  <cols>
    <col min="1" max="1" width="7.25" style="5" customWidth="1"/>
    <col min="2" max="2" width="21.375" style="5" customWidth="1"/>
    <col min="3" max="3" width="11.125" style="5" customWidth="1"/>
    <col min="4" max="5" width="10.375" style="5" customWidth="1"/>
    <col min="6" max="6" width="11.125" style="5" customWidth="1"/>
    <col min="7" max="8" width="10.375" style="5" customWidth="1"/>
    <col min="9" max="13" width="11.125" style="5" customWidth="1"/>
    <col min="14" max="16384" width="9.625" style="5"/>
  </cols>
  <sheetData>
    <row r="1" spans="1:13" x14ac:dyDescent="0.2">
      <c r="A1" s="141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">
      <c r="A2" s="141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x14ac:dyDescent="0.15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x14ac:dyDescent="0.1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x14ac:dyDescent="0.15"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">
      <c r="B6" s="401" t="s">
        <v>83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</row>
    <row r="7" spans="1:13" ht="18" thickBot="1" x14ac:dyDescent="0.25">
      <c r="B7" s="11"/>
      <c r="C7" s="83" t="s">
        <v>95</v>
      </c>
      <c r="D7" s="11"/>
      <c r="E7" s="82"/>
      <c r="F7" s="82"/>
      <c r="G7" s="82"/>
      <c r="H7" s="82"/>
      <c r="I7" s="82"/>
      <c r="J7" s="11"/>
      <c r="K7" s="11"/>
      <c r="L7" s="11"/>
      <c r="M7" s="84"/>
    </row>
    <row r="8" spans="1:13" x14ac:dyDescent="0.15">
      <c r="C8" s="76"/>
      <c r="D8" s="85"/>
      <c r="E8" s="85"/>
      <c r="F8" s="76"/>
      <c r="G8" s="85"/>
      <c r="H8" s="85"/>
      <c r="I8" s="86"/>
      <c r="J8" s="86" t="s">
        <v>611</v>
      </c>
      <c r="K8" s="73" t="s">
        <v>612</v>
      </c>
      <c r="L8" s="76"/>
      <c r="M8" s="76"/>
    </row>
    <row r="9" spans="1:13" x14ac:dyDescent="0.2">
      <c r="C9" s="87" t="s">
        <v>85</v>
      </c>
      <c r="D9" s="402" t="s">
        <v>3</v>
      </c>
      <c r="E9" s="402" t="s">
        <v>4</v>
      </c>
      <c r="F9" s="87" t="s">
        <v>86</v>
      </c>
      <c r="G9" s="402" t="s">
        <v>3</v>
      </c>
      <c r="H9" s="402" t="s">
        <v>4</v>
      </c>
      <c r="I9" s="88" t="s">
        <v>923</v>
      </c>
      <c r="J9" s="88" t="s">
        <v>88</v>
      </c>
      <c r="K9" s="88" t="s">
        <v>89</v>
      </c>
      <c r="L9" s="89" t="s">
        <v>90</v>
      </c>
      <c r="M9" s="87" t="s">
        <v>91</v>
      </c>
    </row>
    <row r="10" spans="1:13" x14ac:dyDescent="0.2">
      <c r="B10" s="12"/>
      <c r="C10" s="90"/>
      <c r="D10" s="403"/>
      <c r="E10" s="403"/>
      <c r="F10" s="90"/>
      <c r="G10" s="403"/>
      <c r="H10" s="403"/>
      <c r="I10" s="91" t="s">
        <v>924</v>
      </c>
      <c r="J10" s="91" t="s">
        <v>92</v>
      </c>
      <c r="K10" s="90"/>
      <c r="L10" s="91" t="s">
        <v>93</v>
      </c>
      <c r="M10" s="91" t="s">
        <v>93</v>
      </c>
    </row>
    <row r="11" spans="1:13" x14ac:dyDescent="0.2">
      <c r="C11" s="92" t="s">
        <v>687</v>
      </c>
      <c r="D11" s="93" t="s">
        <v>687</v>
      </c>
      <c r="E11" s="93" t="s">
        <v>687</v>
      </c>
      <c r="F11" s="93" t="s">
        <v>687</v>
      </c>
      <c r="G11" s="93" t="s">
        <v>687</v>
      </c>
      <c r="H11" s="93" t="s">
        <v>687</v>
      </c>
      <c r="I11" s="93" t="s">
        <v>687</v>
      </c>
      <c r="J11" s="93" t="s">
        <v>687</v>
      </c>
      <c r="K11" s="93" t="s">
        <v>687</v>
      </c>
      <c r="L11" s="47" t="s">
        <v>94</v>
      </c>
      <c r="M11" s="47" t="s">
        <v>94</v>
      </c>
    </row>
    <row r="12" spans="1:13" x14ac:dyDescent="0.2">
      <c r="B12" s="141"/>
      <c r="C12" s="10"/>
      <c r="D12" s="45"/>
      <c r="E12" s="45"/>
      <c r="F12" s="50"/>
      <c r="G12" s="45"/>
      <c r="H12" s="45"/>
      <c r="I12" s="50"/>
      <c r="J12" s="45"/>
      <c r="K12" s="45"/>
      <c r="L12" s="45"/>
      <c r="M12" s="45"/>
    </row>
    <row r="13" spans="1:13" x14ac:dyDescent="0.2">
      <c r="B13" s="141" t="s">
        <v>1073</v>
      </c>
      <c r="C13" s="10">
        <v>12917</v>
      </c>
      <c r="D13" s="45">
        <v>6561</v>
      </c>
      <c r="E13" s="45">
        <v>6356</v>
      </c>
      <c r="F13" s="50">
        <v>8588</v>
      </c>
      <c r="G13" s="45">
        <v>4553</v>
      </c>
      <c r="H13" s="45">
        <v>4035</v>
      </c>
      <c r="I13" s="50">
        <v>4329</v>
      </c>
      <c r="J13" s="45">
        <v>126</v>
      </c>
      <c r="K13" s="45">
        <v>663</v>
      </c>
      <c r="L13" s="45">
        <v>6490</v>
      </c>
      <c r="M13" s="45">
        <v>1479</v>
      </c>
    </row>
    <row r="14" spans="1:13" x14ac:dyDescent="0.2">
      <c r="B14" s="141" t="s">
        <v>1074</v>
      </c>
      <c r="C14" s="10">
        <v>12999</v>
      </c>
      <c r="D14" s="45">
        <v>6763</v>
      </c>
      <c r="E14" s="45">
        <v>6236</v>
      </c>
      <c r="F14" s="50">
        <v>8490</v>
      </c>
      <c r="G14" s="45">
        <v>4504</v>
      </c>
      <c r="H14" s="45">
        <v>3986</v>
      </c>
      <c r="I14" s="50">
        <v>4509</v>
      </c>
      <c r="J14" s="45">
        <v>116</v>
      </c>
      <c r="K14" s="45">
        <v>696</v>
      </c>
      <c r="L14" s="45">
        <v>6671</v>
      </c>
      <c r="M14" s="45">
        <v>1596</v>
      </c>
    </row>
    <row r="15" spans="1:13" x14ac:dyDescent="0.2">
      <c r="B15" s="141" t="s">
        <v>1075</v>
      </c>
      <c r="C15" s="10">
        <v>12977</v>
      </c>
      <c r="D15" s="45">
        <v>6709</v>
      </c>
      <c r="E15" s="45">
        <v>6268</v>
      </c>
      <c r="F15" s="50">
        <v>8792</v>
      </c>
      <c r="G15" s="45">
        <v>4727</v>
      </c>
      <c r="H15" s="45">
        <v>4065</v>
      </c>
      <c r="I15" s="50">
        <v>4185</v>
      </c>
      <c r="J15" s="45">
        <v>113</v>
      </c>
      <c r="K15" s="45">
        <v>577</v>
      </c>
      <c r="L15" s="45">
        <v>6478</v>
      </c>
      <c r="M15" s="45">
        <v>1724</v>
      </c>
    </row>
    <row r="16" spans="1:13" x14ac:dyDescent="0.2">
      <c r="B16" s="141" t="s">
        <v>1076</v>
      </c>
      <c r="C16" s="10">
        <v>12630</v>
      </c>
      <c r="D16" s="45">
        <v>6456</v>
      </c>
      <c r="E16" s="45">
        <v>6174</v>
      </c>
      <c r="F16" s="50">
        <v>8647</v>
      </c>
      <c r="G16" s="45">
        <v>4610</v>
      </c>
      <c r="H16" s="45">
        <v>4037</v>
      </c>
      <c r="I16" s="50">
        <v>3983</v>
      </c>
      <c r="J16" s="45">
        <v>72</v>
      </c>
      <c r="K16" s="45">
        <v>554</v>
      </c>
      <c r="L16" s="45">
        <v>6195</v>
      </c>
      <c r="M16" s="45">
        <v>1736</v>
      </c>
    </row>
    <row r="17" spans="2:13" x14ac:dyDescent="0.2">
      <c r="B17" s="141" t="s">
        <v>1077</v>
      </c>
      <c r="C17" s="10">
        <v>12086</v>
      </c>
      <c r="D17" s="45">
        <v>6261</v>
      </c>
      <c r="E17" s="45">
        <v>5825</v>
      </c>
      <c r="F17" s="50">
        <v>8921</v>
      </c>
      <c r="G17" s="45">
        <v>4732</v>
      </c>
      <c r="H17" s="45">
        <v>4189</v>
      </c>
      <c r="I17" s="50">
        <v>3165</v>
      </c>
      <c r="J17" s="45">
        <v>79</v>
      </c>
      <c r="K17" s="45">
        <v>569</v>
      </c>
      <c r="L17" s="45">
        <v>6194</v>
      </c>
      <c r="M17" s="45">
        <v>1524</v>
      </c>
    </row>
    <row r="18" spans="2:13" x14ac:dyDescent="0.2">
      <c r="B18" s="141"/>
      <c r="C18" s="10"/>
      <c r="D18" s="45"/>
      <c r="E18" s="45"/>
      <c r="F18" s="50"/>
      <c r="G18" s="45"/>
      <c r="H18" s="45"/>
      <c r="I18" s="50"/>
      <c r="J18" s="45"/>
      <c r="K18" s="45"/>
      <c r="L18" s="45"/>
      <c r="M18" s="45"/>
    </row>
    <row r="19" spans="2:13" x14ac:dyDescent="0.2">
      <c r="B19" s="141" t="s">
        <v>1078</v>
      </c>
      <c r="C19" s="10">
        <v>11868</v>
      </c>
      <c r="D19" s="45">
        <v>6141</v>
      </c>
      <c r="E19" s="45">
        <v>5727</v>
      </c>
      <c r="F19" s="50">
        <v>9036</v>
      </c>
      <c r="G19" s="45">
        <v>4775</v>
      </c>
      <c r="H19" s="45">
        <v>4261</v>
      </c>
      <c r="I19" s="50">
        <v>2832</v>
      </c>
      <c r="J19" s="45">
        <v>54</v>
      </c>
      <c r="K19" s="45">
        <v>510</v>
      </c>
      <c r="L19" s="45">
        <v>5771</v>
      </c>
      <c r="M19" s="45">
        <v>1600</v>
      </c>
    </row>
    <row r="20" spans="2:13" x14ac:dyDescent="0.2">
      <c r="B20" s="141" t="s">
        <v>1079</v>
      </c>
      <c r="C20" s="10">
        <v>11274</v>
      </c>
      <c r="D20" s="45">
        <v>5894</v>
      </c>
      <c r="E20" s="45">
        <v>5380</v>
      </c>
      <c r="F20" s="50">
        <v>8981</v>
      </c>
      <c r="G20" s="45">
        <v>4832</v>
      </c>
      <c r="H20" s="45">
        <v>4149</v>
      </c>
      <c r="I20" s="50">
        <v>2293</v>
      </c>
      <c r="J20" s="45">
        <v>67</v>
      </c>
      <c r="K20" s="45">
        <v>471</v>
      </c>
      <c r="L20" s="45">
        <v>5716</v>
      </c>
      <c r="M20" s="45">
        <v>1439</v>
      </c>
    </row>
    <row r="21" spans="2:13" x14ac:dyDescent="0.2">
      <c r="B21" s="141" t="s">
        <v>1080</v>
      </c>
      <c r="C21" s="10">
        <v>10888</v>
      </c>
      <c r="D21" s="45">
        <v>5532</v>
      </c>
      <c r="E21" s="45">
        <v>5356</v>
      </c>
      <c r="F21" s="50">
        <v>9201</v>
      </c>
      <c r="G21" s="45">
        <v>4834</v>
      </c>
      <c r="H21" s="45">
        <v>4367</v>
      </c>
      <c r="I21" s="50">
        <v>1687</v>
      </c>
      <c r="J21" s="45">
        <v>58</v>
      </c>
      <c r="K21" s="45">
        <v>464</v>
      </c>
      <c r="L21" s="45">
        <v>5678</v>
      </c>
      <c r="M21" s="45">
        <v>1438</v>
      </c>
    </row>
    <row r="22" spans="2:13" x14ac:dyDescent="0.2">
      <c r="B22" s="141" t="s">
        <v>1081</v>
      </c>
      <c r="C22" s="10">
        <v>10371</v>
      </c>
      <c r="D22" s="45">
        <v>5281</v>
      </c>
      <c r="E22" s="45">
        <v>5090</v>
      </c>
      <c r="F22" s="50">
        <v>8913</v>
      </c>
      <c r="G22" s="45">
        <v>4762</v>
      </c>
      <c r="H22" s="45">
        <v>4151</v>
      </c>
      <c r="I22" s="50">
        <v>1458</v>
      </c>
      <c r="J22" s="45">
        <v>55</v>
      </c>
      <c r="K22" s="45">
        <v>439</v>
      </c>
      <c r="L22" s="45">
        <v>5551</v>
      </c>
      <c r="M22" s="45">
        <v>1405</v>
      </c>
    </row>
    <row r="23" spans="2:13" x14ac:dyDescent="0.2">
      <c r="B23" s="141" t="s">
        <v>368</v>
      </c>
      <c r="C23" s="10">
        <v>10126</v>
      </c>
      <c r="D23" s="45">
        <v>5180</v>
      </c>
      <c r="E23" s="45">
        <v>4946</v>
      </c>
      <c r="F23" s="50">
        <v>9281</v>
      </c>
      <c r="G23" s="45">
        <v>4909</v>
      </c>
      <c r="H23" s="45">
        <v>4372</v>
      </c>
      <c r="I23" s="50">
        <v>845</v>
      </c>
      <c r="J23" s="45">
        <v>51</v>
      </c>
      <c r="K23" s="45">
        <v>423</v>
      </c>
      <c r="L23" s="45">
        <v>5682</v>
      </c>
      <c r="M23" s="45">
        <v>1461</v>
      </c>
    </row>
    <row r="24" spans="2:13" x14ac:dyDescent="0.2">
      <c r="B24" s="141"/>
      <c r="C24" s="10"/>
      <c r="D24" s="45"/>
      <c r="E24" s="45"/>
      <c r="F24" s="50"/>
      <c r="G24" s="45"/>
      <c r="H24" s="45"/>
      <c r="I24" s="50"/>
      <c r="J24" s="45"/>
      <c r="K24" s="45"/>
      <c r="L24" s="45"/>
      <c r="M24" s="45"/>
    </row>
    <row r="25" spans="2:13" x14ac:dyDescent="0.2">
      <c r="B25" s="141" t="s">
        <v>369</v>
      </c>
      <c r="C25" s="10">
        <v>10164</v>
      </c>
      <c r="D25" s="45">
        <v>5291</v>
      </c>
      <c r="E25" s="45">
        <v>4873</v>
      </c>
      <c r="F25" s="50">
        <v>9387</v>
      </c>
      <c r="G25" s="45">
        <v>4911</v>
      </c>
      <c r="H25" s="45">
        <v>4476</v>
      </c>
      <c r="I25" s="50">
        <v>777</v>
      </c>
      <c r="J25" s="45">
        <v>39</v>
      </c>
      <c r="K25" s="45">
        <v>389</v>
      </c>
      <c r="L25" s="45">
        <v>5876</v>
      </c>
      <c r="M25" s="45">
        <v>1582</v>
      </c>
    </row>
    <row r="26" spans="2:13" x14ac:dyDescent="0.2">
      <c r="B26" s="141" t="s">
        <v>370</v>
      </c>
      <c r="C26" s="10">
        <v>9937</v>
      </c>
      <c r="D26" s="45">
        <v>5170</v>
      </c>
      <c r="E26" s="45">
        <v>4767</v>
      </c>
      <c r="F26" s="50">
        <v>9641</v>
      </c>
      <c r="G26" s="45">
        <v>5074</v>
      </c>
      <c r="H26" s="45">
        <v>4567</v>
      </c>
      <c r="I26" s="50">
        <v>296</v>
      </c>
      <c r="J26" s="45">
        <v>41</v>
      </c>
      <c r="K26" s="45">
        <v>368</v>
      </c>
      <c r="L26" s="45">
        <v>5927</v>
      </c>
      <c r="M26" s="45">
        <v>1744</v>
      </c>
    </row>
    <row r="27" spans="2:13" x14ac:dyDescent="0.2">
      <c r="B27" s="141" t="s">
        <v>371</v>
      </c>
      <c r="C27" s="10">
        <v>9736</v>
      </c>
      <c r="D27" s="45">
        <v>4973</v>
      </c>
      <c r="E27" s="45">
        <v>4763</v>
      </c>
      <c r="F27" s="50">
        <v>9741</v>
      </c>
      <c r="G27" s="45">
        <v>5188</v>
      </c>
      <c r="H27" s="45">
        <v>4553</v>
      </c>
      <c r="I27" s="50">
        <v>-5</v>
      </c>
      <c r="J27" s="45">
        <v>38</v>
      </c>
      <c r="K27" s="45">
        <v>335</v>
      </c>
      <c r="L27" s="45">
        <v>6180</v>
      </c>
      <c r="M27" s="45">
        <v>1689</v>
      </c>
    </row>
    <row r="28" spans="2:13" x14ac:dyDescent="0.2">
      <c r="B28" s="141" t="s">
        <v>372</v>
      </c>
      <c r="C28" s="10">
        <v>10152</v>
      </c>
      <c r="D28" s="45">
        <v>5276</v>
      </c>
      <c r="E28" s="45">
        <v>4876</v>
      </c>
      <c r="F28" s="50">
        <v>9653</v>
      </c>
      <c r="G28" s="45">
        <v>5028</v>
      </c>
      <c r="H28" s="45">
        <v>4625</v>
      </c>
      <c r="I28" s="50">
        <v>499</v>
      </c>
      <c r="J28" s="45">
        <v>46</v>
      </c>
      <c r="K28" s="45">
        <v>340</v>
      </c>
      <c r="L28" s="45">
        <v>6194</v>
      </c>
      <c r="M28" s="45">
        <v>1824</v>
      </c>
    </row>
    <row r="29" spans="2:13" x14ac:dyDescent="0.2">
      <c r="B29" s="141" t="s">
        <v>373</v>
      </c>
      <c r="C29" s="10">
        <v>9879</v>
      </c>
      <c r="D29" s="45">
        <v>5020</v>
      </c>
      <c r="E29" s="45">
        <v>4859</v>
      </c>
      <c r="F29" s="50">
        <v>10064</v>
      </c>
      <c r="G29" s="45">
        <v>5294</v>
      </c>
      <c r="H29" s="45">
        <v>4770</v>
      </c>
      <c r="I29" s="50">
        <v>-185</v>
      </c>
      <c r="J29" s="45">
        <v>49</v>
      </c>
      <c r="K29" s="45">
        <v>291</v>
      </c>
      <c r="L29" s="45">
        <v>6143</v>
      </c>
      <c r="M29" s="45">
        <v>1790</v>
      </c>
    </row>
    <row r="30" spans="2:13" x14ac:dyDescent="0.2">
      <c r="B30" s="141"/>
      <c r="C30" s="10"/>
      <c r="D30" s="45"/>
      <c r="E30" s="45"/>
      <c r="F30" s="50"/>
      <c r="G30" s="45"/>
      <c r="H30" s="45"/>
      <c r="I30" s="50"/>
      <c r="J30" s="45"/>
      <c r="K30" s="45"/>
      <c r="L30" s="45"/>
      <c r="M30" s="45"/>
    </row>
    <row r="31" spans="2:13" x14ac:dyDescent="0.2">
      <c r="B31" s="141" t="s">
        <v>374</v>
      </c>
      <c r="C31" s="10">
        <v>10131</v>
      </c>
      <c r="D31" s="45">
        <v>5200</v>
      </c>
      <c r="E31" s="45">
        <v>4931</v>
      </c>
      <c r="F31" s="50">
        <v>9747</v>
      </c>
      <c r="G31" s="45">
        <v>5174</v>
      </c>
      <c r="H31" s="45">
        <v>4573</v>
      </c>
      <c r="I31" s="50">
        <v>384</v>
      </c>
      <c r="J31" s="45">
        <v>27</v>
      </c>
      <c r="K31" s="45">
        <v>294</v>
      </c>
      <c r="L31" s="45">
        <v>6310</v>
      </c>
      <c r="M31" s="45">
        <v>1816</v>
      </c>
    </row>
    <row r="32" spans="2:13" x14ac:dyDescent="0.2">
      <c r="B32" s="141" t="s">
        <v>375</v>
      </c>
      <c r="C32" s="10">
        <v>9789</v>
      </c>
      <c r="D32" s="45">
        <v>4995</v>
      </c>
      <c r="E32" s="45">
        <v>4794</v>
      </c>
      <c r="F32" s="50">
        <v>9770</v>
      </c>
      <c r="G32" s="45">
        <v>5106</v>
      </c>
      <c r="H32" s="45">
        <v>4664</v>
      </c>
      <c r="I32" s="50">
        <v>19</v>
      </c>
      <c r="J32" s="45">
        <v>43</v>
      </c>
      <c r="K32" s="45">
        <v>317</v>
      </c>
      <c r="L32" s="45">
        <v>6020</v>
      </c>
      <c r="M32" s="45">
        <v>1894</v>
      </c>
    </row>
    <row r="33" spans="2:13" x14ac:dyDescent="0.2">
      <c r="B33" s="141" t="s">
        <v>376</v>
      </c>
      <c r="C33" s="10">
        <v>9886</v>
      </c>
      <c r="D33" s="45">
        <v>5052</v>
      </c>
      <c r="E33" s="45">
        <v>4834</v>
      </c>
      <c r="F33" s="50">
        <v>10037</v>
      </c>
      <c r="G33" s="45">
        <v>5297</v>
      </c>
      <c r="H33" s="45">
        <v>4740</v>
      </c>
      <c r="I33" s="50">
        <v>-151</v>
      </c>
      <c r="J33" s="45">
        <v>34</v>
      </c>
      <c r="K33" s="45">
        <v>315</v>
      </c>
      <c r="L33" s="45">
        <v>6084</v>
      </c>
      <c r="M33" s="45">
        <v>2134</v>
      </c>
    </row>
    <row r="34" spans="2:13" x14ac:dyDescent="0.2">
      <c r="B34" s="141" t="s">
        <v>377</v>
      </c>
      <c r="C34" s="10">
        <v>9563</v>
      </c>
      <c r="D34" s="50">
        <v>4889</v>
      </c>
      <c r="E34" s="50">
        <v>4674</v>
      </c>
      <c r="F34" s="50">
        <v>10185</v>
      </c>
      <c r="G34" s="50">
        <v>5414</v>
      </c>
      <c r="H34" s="50">
        <v>4771</v>
      </c>
      <c r="I34" s="50">
        <v>-622</v>
      </c>
      <c r="J34" s="50">
        <v>28</v>
      </c>
      <c r="K34" s="50">
        <v>297</v>
      </c>
      <c r="L34" s="50">
        <v>5748</v>
      </c>
      <c r="M34" s="50">
        <v>2130</v>
      </c>
    </row>
    <row r="35" spans="2:13" x14ac:dyDescent="0.2">
      <c r="B35" s="141" t="s">
        <v>378</v>
      </c>
      <c r="C35" s="10">
        <v>9566</v>
      </c>
      <c r="D35" s="50">
        <v>4875</v>
      </c>
      <c r="E35" s="50">
        <v>4691</v>
      </c>
      <c r="F35" s="50">
        <v>10225</v>
      </c>
      <c r="G35" s="50">
        <v>5465</v>
      </c>
      <c r="H35" s="50">
        <v>4760</v>
      </c>
      <c r="I35" s="50">
        <v>-659</v>
      </c>
      <c r="J35" s="50">
        <v>26</v>
      </c>
      <c r="K35" s="50">
        <v>299</v>
      </c>
      <c r="L35" s="50">
        <v>5897</v>
      </c>
      <c r="M35" s="50">
        <v>2403</v>
      </c>
    </row>
    <row r="36" spans="2:13" x14ac:dyDescent="0.2">
      <c r="B36" s="141"/>
      <c r="C36" s="1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2:13" x14ac:dyDescent="0.2">
      <c r="B37" s="141" t="s">
        <v>379</v>
      </c>
      <c r="C37" s="10">
        <v>9345</v>
      </c>
      <c r="D37" s="50">
        <v>4811</v>
      </c>
      <c r="E37" s="50">
        <v>4534</v>
      </c>
      <c r="F37" s="50">
        <v>10297</v>
      </c>
      <c r="G37" s="50">
        <v>5398</v>
      </c>
      <c r="H37" s="50">
        <v>4899</v>
      </c>
      <c r="I37" s="50">
        <v>-952</v>
      </c>
      <c r="J37" s="50">
        <v>32</v>
      </c>
      <c r="K37" s="50">
        <v>96</v>
      </c>
      <c r="L37" s="50">
        <v>5908</v>
      </c>
      <c r="M37" s="50">
        <v>2603</v>
      </c>
    </row>
    <row r="38" spans="2:13" x14ac:dyDescent="0.2">
      <c r="B38" s="141" t="s">
        <v>380</v>
      </c>
      <c r="C38" s="10">
        <v>8943</v>
      </c>
      <c r="D38" s="50">
        <v>4603</v>
      </c>
      <c r="E38" s="50">
        <v>4340</v>
      </c>
      <c r="F38" s="50">
        <v>10167</v>
      </c>
      <c r="G38" s="50">
        <v>5327</v>
      </c>
      <c r="H38" s="50">
        <v>4840</v>
      </c>
      <c r="I38" s="50">
        <v>-1224</v>
      </c>
      <c r="J38" s="50">
        <v>23</v>
      </c>
      <c r="K38" s="50">
        <v>99</v>
      </c>
      <c r="L38" s="50">
        <v>5512</v>
      </c>
      <c r="M38" s="50">
        <v>2685</v>
      </c>
    </row>
    <row r="39" spans="2:13" x14ac:dyDescent="0.2">
      <c r="B39" s="141" t="s">
        <v>381</v>
      </c>
      <c r="C39" s="10">
        <v>8561</v>
      </c>
      <c r="D39" s="2">
        <v>4383</v>
      </c>
      <c r="E39" s="2">
        <v>4178</v>
      </c>
      <c r="F39" s="50">
        <v>10404</v>
      </c>
      <c r="G39" s="2">
        <v>5471</v>
      </c>
      <c r="H39" s="2">
        <v>4933</v>
      </c>
      <c r="I39" s="50">
        <v>-1843</v>
      </c>
      <c r="J39" s="2">
        <v>26</v>
      </c>
      <c r="K39" s="2">
        <v>99</v>
      </c>
      <c r="L39" s="2">
        <v>5180</v>
      </c>
      <c r="M39" s="2">
        <v>2515</v>
      </c>
    </row>
    <row r="40" spans="2:13" x14ac:dyDescent="0.2">
      <c r="B40" s="141" t="s">
        <v>382</v>
      </c>
      <c r="C40" s="10">
        <v>8153</v>
      </c>
      <c r="D40" s="2">
        <v>4239</v>
      </c>
      <c r="E40" s="2">
        <v>3914</v>
      </c>
      <c r="F40" s="50">
        <v>10600</v>
      </c>
      <c r="G40" s="2">
        <v>5598</v>
      </c>
      <c r="H40" s="2">
        <v>5002</v>
      </c>
      <c r="I40" s="50">
        <v>-2447</v>
      </c>
      <c r="J40" s="2">
        <v>21</v>
      </c>
      <c r="K40" s="2">
        <v>252</v>
      </c>
      <c r="L40" s="2">
        <v>5005</v>
      </c>
      <c r="M40" s="2">
        <v>2415</v>
      </c>
    </row>
    <row r="41" spans="2:13" x14ac:dyDescent="0.2">
      <c r="B41" s="141" t="s">
        <v>464</v>
      </c>
      <c r="C41" s="10">
        <v>7835</v>
      </c>
      <c r="D41" s="2">
        <v>4052</v>
      </c>
      <c r="E41" s="2">
        <v>3783</v>
      </c>
      <c r="F41" s="50">
        <v>11251</v>
      </c>
      <c r="G41" s="2">
        <v>5809</v>
      </c>
      <c r="H41" s="2">
        <v>5442</v>
      </c>
      <c r="I41" s="50">
        <v>-3416</v>
      </c>
      <c r="J41" s="2">
        <v>26</v>
      </c>
      <c r="K41" s="2">
        <v>152</v>
      </c>
      <c r="L41" s="2">
        <v>4956</v>
      </c>
      <c r="M41" s="2">
        <v>2181</v>
      </c>
    </row>
    <row r="42" spans="2:13" x14ac:dyDescent="0.2">
      <c r="B42" s="141"/>
      <c r="C42" s="10"/>
      <c r="D42" s="2"/>
      <c r="E42" s="2"/>
      <c r="F42" s="50"/>
      <c r="G42" s="2"/>
      <c r="H42" s="2"/>
      <c r="I42" s="50"/>
      <c r="J42" s="2"/>
      <c r="K42" s="2"/>
      <c r="L42" s="2"/>
      <c r="M42" s="2"/>
    </row>
    <row r="43" spans="2:13" x14ac:dyDescent="0.2">
      <c r="B43" s="141" t="s">
        <v>522</v>
      </c>
      <c r="C43" s="10">
        <v>7930</v>
      </c>
      <c r="D43" s="2">
        <v>4003</v>
      </c>
      <c r="E43" s="2">
        <v>3927</v>
      </c>
      <c r="F43" s="2">
        <v>11031</v>
      </c>
      <c r="G43" s="2">
        <v>5853</v>
      </c>
      <c r="H43" s="2">
        <v>5178</v>
      </c>
      <c r="I43" s="2">
        <v>-3101</v>
      </c>
      <c r="J43" s="2">
        <v>22</v>
      </c>
      <c r="K43" s="2">
        <v>206</v>
      </c>
      <c r="L43" s="2">
        <v>4999</v>
      </c>
      <c r="M43" s="2">
        <v>2261</v>
      </c>
    </row>
    <row r="44" spans="2:13" s="53" customFormat="1" x14ac:dyDescent="0.2">
      <c r="B44" s="141" t="s">
        <v>538</v>
      </c>
      <c r="C44" s="10">
        <v>7689</v>
      </c>
      <c r="D44" s="2">
        <v>3970</v>
      </c>
      <c r="E44" s="2">
        <v>3719</v>
      </c>
      <c r="F44" s="2">
        <v>11256</v>
      </c>
      <c r="G44" s="2">
        <v>5914</v>
      </c>
      <c r="H44" s="2">
        <v>5342</v>
      </c>
      <c r="I44" s="2">
        <v>-3567</v>
      </c>
      <c r="J44" s="2">
        <v>27</v>
      </c>
      <c r="K44" s="2">
        <v>243</v>
      </c>
      <c r="L44" s="2">
        <v>4961</v>
      </c>
      <c r="M44" s="2">
        <v>2229</v>
      </c>
    </row>
    <row r="45" spans="2:13" s="53" customFormat="1" x14ac:dyDescent="0.2">
      <c r="B45" s="141" t="s">
        <v>540</v>
      </c>
      <c r="C45" s="10">
        <v>7866</v>
      </c>
      <c r="D45" s="2">
        <v>4048</v>
      </c>
      <c r="E45" s="2">
        <v>3818</v>
      </c>
      <c r="F45" s="2">
        <v>11679</v>
      </c>
      <c r="G45" s="2">
        <v>6054</v>
      </c>
      <c r="H45" s="2">
        <v>5625</v>
      </c>
      <c r="I45" s="2">
        <v>-3813</v>
      </c>
      <c r="J45" s="2">
        <v>18</v>
      </c>
      <c r="K45" s="2">
        <v>223</v>
      </c>
      <c r="L45" s="2">
        <v>4902</v>
      </c>
      <c r="M45" s="2">
        <v>2174</v>
      </c>
    </row>
    <row r="46" spans="2:13" s="53" customFormat="1" x14ac:dyDescent="0.2">
      <c r="B46" s="141" t="s">
        <v>542</v>
      </c>
      <c r="C46" s="10">
        <v>7516</v>
      </c>
      <c r="D46" s="2">
        <v>3845</v>
      </c>
      <c r="E46" s="2">
        <v>3671</v>
      </c>
      <c r="F46" s="2">
        <v>11736</v>
      </c>
      <c r="G46" s="2">
        <v>6109</v>
      </c>
      <c r="H46" s="2">
        <v>5627</v>
      </c>
      <c r="I46" s="2">
        <v>-4220</v>
      </c>
      <c r="J46" s="2">
        <v>18</v>
      </c>
      <c r="K46" s="2">
        <v>191</v>
      </c>
      <c r="L46" s="2">
        <v>4708</v>
      </c>
      <c r="M46" s="2">
        <v>2028</v>
      </c>
    </row>
    <row r="47" spans="2:13" s="53" customFormat="1" x14ac:dyDescent="0.2">
      <c r="B47" s="141" t="s">
        <v>544</v>
      </c>
      <c r="C47" s="10">
        <v>7587</v>
      </c>
      <c r="D47" s="2">
        <v>3858</v>
      </c>
      <c r="E47" s="2">
        <v>3729</v>
      </c>
      <c r="F47" s="2">
        <v>12049</v>
      </c>
      <c r="G47" s="2">
        <v>6185</v>
      </c>
      <c r="H47" s="2">
        <v>5864</v>
      </c>
      <c r="I47" s="2">
        <v>-4462</v>
      </c>
      <c r="J47" s="2">
        <v>16</v>
      </c>
      <c r="K47" s="2">
        <v>176</v>
      </c>
      <c r="L47" s="2">
        <v>4771</v>
      </c>
      <c r="M47" s="2">
        <v>2077</v>
      </c>
    </row>
    <row r="48" spans="2:13" x14ac:dyDescent="0.2">
      <c r="B48" s="141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6" x14ac:dyDescent="0.2">
      <c r="B49" s="141" t="s">
        <v>609</v>
      </c>
      <c r="C49" s="10">
        <v>7460</v>
      </c>
      <c r="D49" s="2">
        <v>3750</v>
      </c>
      <c r="E49" s="2">
        <v>3710</v>
      </c>
      <c r="F49" s="2">
        <v>12310</v>
      </c>
      <c r="G49" s="2">
        <v>6147</v>
      </c>
      <c r="H49" s="2">
        <v>6163</v>
      </c>
      <c r="I49" s="2">
        <v>-4850</v>
      </c>
      <c r="J49" s="2">
        <v>23</v>
      </c>
      <c r="K49" s="2">
        <v>162</v>
      </c>
      <c r="L49" s="2">
        <v>4601</v>
      </c>
      <c r="M49" s="2">
        <v>1890</v>
      </c>
    </row>
    <row r="50" spans="2:16" x14ac:dyDescent="0.2">
      <c r="B50" s="141" t="s">
        <v>654</v>
      </c>
      <c r="C50" s="10">
        <v>7424</v>
      </c>
      <c r="D50" s="2">
        <v>3778</v>
      </c>
      <c r="E50" s="2">
        <v>3646</v>
      </c>
      <c r="F50" s="2">
        <v>12435</v>
      </c>
      <c r="G50" s="2">
        <v>6290</v>
      </c>
      <c r="H50" s="2">
        <v>6145</v>
      </c>
      <c r="I50" s="2">
        <v>-5011</v>
      </c>
      <c r="J50" s="2">
        <v>15</v>
      </c>
      <c r="K50" s="2">
        <v>159</v>
      </c>
      <c r="L50" s="2">
        <v>4664</v>
      </c>
      <c r="M50" s="2">
        <v>1959</v>
      </c>
    </row>
    <row r="51" spans="2:16" x14ac:dyDescent="0.2">
      <c r="B51" s="141" t="s">
        <v>690</v>
      </c>
      <c r="C51" s="10">
        <v>7122</v>
      </c>
      <c r="D51" s="2">
        <v>3603</v>
      </c>
      <c r="E51" s="2">
        <v>3519</v>
      </c>
      <c r="F51" s="2">
        <v>12773</v>
      </c>
      <c r="G51" s="2">
        <v>6316</v>
      </c>
      <c r="H51" s="2">
        <v>6457</v>
      </c>
      <c r="I51" s="2">
        <v>-5651</v>
      </c>
      <c r="J51" s="2">
        <v>15</v>
      </c>
      <c r="K51" s="2">
        <v>173</v>
      </c>
      <c r="L51" s="2">
        <v>4618</v>
      </c>
      <c r="M51" s="2">
        <v>1961</v>
      </c>
      <c r="N51" s="2"/>
      <c r="O51" s="2"/>
      <c r="P51" s="2"/>
    </row>
    <row r="52" spans="2:16" x14ac:dyDescent="0.2">
      <c r="B52" s="141" t="s">
        <v>702</v>
      </c>
      <c r="C52" s="10">
        <v>7140</v>
      </c>
      <c r="D52" s="2">
        <v>3665</v>
      </c>
      <c r="E52" s="2">
        <v>3475</v>
      </c>
      <c r="F52" s="2">
        <v>12609</v>
      </c>
      <c r="G52" s="2">
        <v>6305</v>
      </c>
      <c r="H52" s="2">
        <v>6304</v>
      </c>
      <c r="I52" s="2">
        <v>-5469</v>
      </c>
      <c r="J52" s="2">
        <v>18</v>
      </c>
      <c r="K52" s="2">
        <v>148</v>
      </c>
      <c r="L52" s="2">
        <v>4419</v>
      </c>
      <c r="M52" s="2">
        <v>1914</v>
      </c>
    </row>
    <row r="53" spans="2:16" x14ac:dyDescent="0.2">
      <c r="B53" s="141" t="s">
        <v>715</v>
      </c>
      <c r="C53" s="10">
        <v>7030</v>
      </c>
      <c r="D53" s="2">
        <v>3549</v>
      </c>
      <c r="E53" s="2">
        <v>3481</v>
      </c>
      <c r="F53" s="2">
        <v>12549</v>
      </c>
      <c r="G53" s="2">
        <v>6263</v>
      </c>
      <c r="H53" s="2">
        <v>6286</v>
      </c>
      <c r="I53" s="2">
        <v>-5519</v>
      </c>
      <c r="J53" s="2">
        <v>13</v>
      </c>
      <c r="K53" s="2">
        <v>177</v>
      </c>
      <c r="L53" s="2">
        <v>4326</v>
      </c>
      <c r="M53" s="2">
        <v>1891</v>
      </c>
    </row>
    <row r="54" spans="2:16" x14ac:dyDescent="0.2">
      <c r="B54" s="141"/>
      <c r="C54" s="10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6" x14ac:dyDescent="0.2">
      <c r="B55" s="141" t="s">
        <v>716</v>
      </c>
      <c r="C55" s="10">
        <v>6658</v>
      </c>
      <c r="D55" s="2">
        <v>3445</v>
      </c>
      <c r="E55" s="2">
        <v>3213</v>
      </c>
      <c r="F55" s="2">
        <v>12619</v>
      </c>
      <c r="G55" s="2">
        <v>6305</v>
      </c>
      <c r="H55" s="2">
        <v>6314</v>
      </c>
      <c r="I55" s="2">
        <v>-5961</v>
      </c>
      <c r="J55" s="2">
        <v>12</v>
      </c>
      <c r="K55" s="2">
        <v>155</v>
      </c>
      <c r="L55" s="2">
        <v>4061</v>
      </c>
      <c r="M55" s="2">
        <v>1771</v>
      </c>
    </row>
    <row r="56" spans="2:16" x14ac:dyDescent="0.2">
      <c r="B56" s="141" t="s">
        <v>913</v>
      </c>
      <c r="C56" s="10">
        <v>6464</v>
      </c>
      <c r="D56" s="2">
        <v>3350</v>
      </c>
      <c r="E56" s="2">
        <v>3114</v>
      </c>
      <c r="F56" s="2">
        <v>12772</v>
      </c>
      <c r="G56" s="2">
        <v>6339</v>
      </c>
      <c r="H56" s="2">
        <v>6433</v>
      </c>
      <c r="I56" s="2">
        <v>-6308</v>
      </c>
      <c r="J56" s="2">
        <v>12</v>
      </c>
      <c r="K56" s="2">
        <v>150</v>
      </c>
      <c r="L56" s="2">
        <v>4040</v>
      </c>
      <c r="M56" s="2">
        <v>1714</v>
      </c>
    </row>
    <row r="57" spans="2:16" x14ac:dyDescent="0.2">
      <c r="B57" s="141" t="s">
        <v>918</v>
      </c>
      <c r="C57" s="10">
        <v>6070</v>
      </c>
      <c r="D57" s="2">
        <v>3122</v>
      </c>
      <c r="E57" s="2">
        <v>2948</v>
      </c>
      <c r="F57" s="2">
        <v>13062</v>
      </c>
      <c r="G57" s="2">
        <v>6502</v>
      </c>
      <c r="H57" s="2">
        <v>6560</v>
      </c>
      <c r="I57" s="2">
        <v>-6992</v>
      </c>
      <c r="J57" s="2">
        <v>10</v>
      </c>
      <c r="K57" s="2">
        <v>125</v>
      </c>
      <c r="L57" s="2">
        <v>3785</v>
      </c>
      <c r="M57" s="2">
        <v>1686</v>
      </c>
    </row>
    <row r="58" spans="2:16" x14ac:dyDescent="0.2">
      <c r="B58" s="141" t="s">
        <v>1015</v>
      </c>
      <c r="C58" s="10">
        <v>5869</v>
      </c>
      <c r="D58" s="2">
        <v>3030</v>
      </c>
      <c r="E58" s="2">
        <v>2839</v>
      </c>
      <c r="F58" s="2">
        <v>12837</v>
      </c>
      <c r="G58" s="2">
        <v>6374</v>
      </c>
      <c r="H58" s="2">
        <v>6463</v>
      </c>
      <c r="I58" s="2">
        <v>-6968</v>
      </c>
      <c r="J58" s="2">
        <v>7</v>
      </c>
      <c r="K58" s="2">
        <v>124</v>
      </c>
      <c r="L58" s="2">
        <v>3860</v>
      </c>
      <c r="M58" s="2">
        <v>1595</v>
      </c>
    </row>
    <row r="59" spans="2:16" x14ac:dyDescent="0.2">
      <c r="B59" s="141" t="s">
        <v>1031</v>
      </c>
      <c r="C59" s="10">
        <v>5732</v>
      </c>
      <c r="D59" s="2">
        <v>2933</v>
      </c>
      <c r="E59" s="2">
        <v>2799</v>
      </c>
      <c r="F59" s="2">
        <v>12610</v>
      </c>
      <c r="G59" s="2">
        <v>6242</v>
      </c>
      <c r="H59" s="2">
        <v>6368</v>
      </c>
      <c r="I59" s="2">
        <v>-6878</v>
      </c>
      <c r="J59" s="2">
        <v>8</v>
      </c>
      <c r="K59" s="2">
        <v>111</v>
      </c>
      <c r="L59" s="2">
        <v>3527</v>
      </c>
      <c r="M59" s="2">
        <v>1529</v>
      </c>
    </row>
    <row r="60" spans="2:16" x14ac:dyDescent="0.2">
      <c r="B60" s="141"/>
      <c r="C60" s="10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6" x14ac:dyDescent="0.2">
      <c r="B61" s="141" t="s">
        <v>1082</v>
      </c>
      <c r="C61" s="10">
        <v>5514</v>
      </c>
      <c r="D61" s="2">
        <v>2854</v>
      </c>
      <c r="E61" s="2">
        <v>2660</v>
      </c>
      <c r="F61" s="2">
        <v>12930</v>
      </c>
      <c r="G61" s="2">
        <v>6490</v>
      </c>
      <c r="H61" s="2">
        <v>6440</v>
      </c>
      <c r="I61" s="2">
        <v>-7416</v>
      </c>
      <c r="J61" s="2">
        <v>15</v>
      </c>
      <c r="K61" s="2">
        <v>91</v>
      </c>
      <c r="L61" s="2">
        <v>3264</v>
      </c>
      <c r="M61" s="2">
        <v>1442</v>
      </c>
    </row>
    <row r="62" spans="2:16" x14ac:dyDescent="0.2">
      <c r="B62" s="141"/>
      <c r="C62" s="10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6" x14ac:dyDescent="0.2">
      <c r="B63" s="44" t="s">
        <v>1083</v>
      </c>
      <c r="C63" s="94">
        <v>421</v>
      </c>
      <c r="D63" s="95">
        <v>210</v>
      </c>
      <c r="E63" s="95">
        <v>211</v>
      </c>
      <c r="F63" s="95">
        <v>1259</v>
      </c>
      <c r="G63" s="95">
        <v>647</v>
      </c>
      <c r="H63" s="95">
        <v>612</v>
      </c>
      <c r="I63" s="2">
        <v>-838</v>
      </c>
      <c r="J63" s="2">
        <v>2</v>
      </c>
      <c r="K63" s="96">
        <v>5</v>
      </c>
      <c r="L63" s="96">
        <v>249</v>
      </c>
      <c r="M63" s="96">
        <v>119</v>
      </c>
    </row>
    <row r="64" spans="2:16" x14ac:dyDescent="0.2">
      <c r="B64" s="44" t="s">
        <v>1084</v>
      </c>
      <c r="C64" s="94">
        <v>423</v>
      </c>
      <c r="D64" s="95">
        <v>219</v>
      </c>
      <c r="E64" s="95">
        <v>204</v>
      </c>
      <c r="F64" s="95">
        <v>1028</v>
      </c>
      <c r="G64" s="95">
        <v>538</v>
      </c>
      <c r="H64" s="95">
        <v>490</v>
      </c>
      <c r="I64" s="2">
        <v>-605</v>
      </c>
      <c r="J64" s="2">
        <v>1</v>
      </c>
      <c r="K64" s="96">
        <v>9</v>
      </c>
      <c r="L64" s="96">
        <v>273</v>
      </c>
      <c r="M64" s="96">
        <v>125</v>
      </c>
    </row>
    <row r="65" spans="2:14" x14ac:dyDescent="0.2">
      <c r="B65" s="44" t="s">
        <v>1085</v>
      </c>
      <c r="C65" s="94">
        <v>475</v>
      </c>
      <c r="D65" s="95">
        <v>251</v>
      </c>
      <c r="E65" s="95">
        <v>224</v>
      </c>
      <c r="F65" s="95">
        <v>1059</v>
      </c>
      <c r="G65" s="95">
        <v>533</v>
      </c>
      <c r="H65" s="95">
        <v>526</v>
      </c>
      <c r="I65" s="2">
        <v>-584</v>
      </c>
      <c r="J65" s="2">
        <v>1</v>
      </c>
      <c r="K65" s="96">
        <v>4</v>
      </c>
      <c r="L65" s="96">
        <v>413</v>
      </c>
      <c r="M65" s="96">
        <v>165</v>
      </c>
    </row>
    <row r="66" spans="2:14" x14ac:dyDescent="0.2">
      <c r="B66" s="44" t="s">
        <v>1086</v>
      </c>
      <c r="C66" s="94">
        <v>465</v>
      </c>
      <c r="D66" s="95">
        <v>243</v>
      </c>
      <c r="E66" s="95">
        <v>222</v>
      </c>
      <c r="F66" s="95">
        <v>1067</v>
      </c>
      <c r="G66" s="95">
        <v>539</v>
      </c>
      <c r="H66" s="95">
        <v>528</v>
      </c>
      <c r="I66" s="2">
        <v>-602</v>
      </c>
      <c r="J66" s="2">
        <v>1</v>
      </c>
      <c r="K66" s="96">
        <v>11</v>
      </c>
      <c r="L66" s="96">
        <v>226</v>
      </c>
      <c r="M66" s="96">
        <v>136</v>
      </c>
    </row>
    <row r="67" spans="2:14" s="53" customFormat="1" x14ac:dyDescent="0.2">
      <c r="B67" s="44" t="s">
        <v>1087</v>
      </c>
      <c r="C67" s="94">
        <v>454</v>
      </c>
      <c r="D67" s="95">
        <v>227</v>
      </c>
      <c r="E67" s="95">
        <v>227</v>
      </c>
      <c r="F67" s="95">
        <v>1001</v>
      </c>
      <c r="G67" s="95">
        <v>508</v>
      </c>
      <c r="H67" s="95">
        <v>493</v>
      </c>
      <c r="I67" s="2">
        <v>-547</v>
      </c>
      <c r="J67" s="2">
        <v>1</v>
      </c>
      <c r="K67" s="96">
        <v>6</v>
      </c>
      <c r="L67" s="96">
        <v>322</v>
      </c>
      <c r="M67" s="96">
        <v>102</v>
      </c>
    </row>
    <row r="68" spans="2:14" x14ac:dyDescent="0.2">
      <c r="B68" s="44" t="s">
        <v>1088</v>
      </c>
      <c r="C68" s="94">
        <v>477</v>
      </c>
      <c r="D68" s="95">
        <v>269</v>
      </c>
      <c r="E68" s="95">
        <v>208</v>
      </c>
      <c r="F68" s="95">
        <v>978</v>
      </c>
      <c r="G68" s="95">
        <v>496</v>
      </c>
      <c r="H68" s="95">
        <v>482</v>
      </c>
      <c r="I68" s="2">
        <v>-501</v>
      </c>
      <c r="J68" s="270" t="s">
        <v>1108</v>
      </c>
      <c r="K68" s="96">
        <v>10</v>
      </c>
      <c r="L68" s="96">
        <v>247</v>
      </c>
      <c r="M68" s="96">
        <v>114</v>
      </c>
      <c r="N68" s="127"/>
    </row>
    <row r="69" spans="2:14" x14ac:dyDescent="0.2">
      <c r="C69" s="271"/>
      <c r="D69" s="95"/>
      <c r="E69" s="96"/>
      <c r="F69" s="97"/>
      <c r="G69" s="95"/>
      <c r="H69" s="96"/>
      <c r="I69" s="2"/>
      <c r="J69" s="254"/>
      <c r="K69" s="95"/>
      <c r="L69" s="95"/>
      <c r="M69" s="78"/>
      <c r="N69" s="127"/>
    </row>
    <row r="70" spans="2:14" x14ac:dyDescent="0.2">
      <c r="B70" s="272" t="s">
        <v>1091</v>
      </c>
      <c r="C70" s="98">
        <v>458</v>
      </c>
      <c r="D70" s="98">
        <v>242</v>
      </c>
      <c r="E70" s="95">
        <v>216</v>
      </c>
      <c r="F70" s="95">
        <v>961</v>
      </c>
      <c r="G70" s="95">
        <v>458</v>
      </c>
      <c r="H70" s="95">
        <v>503</v>
      </c>
      <c r="I70" s="2">
        <v>-503</v>
      </c>
      <c r="J70" s="2">
        <v>2</v>
      </c>
      <c r="K70" s="96">
        <v>9</v>
      </c>
      <c r="L70" s="96">
        <v>276</v>
      </c>
      <c r="M70" s="95">
        <v>113</v>
      </c>
      <c r="N70" s="127"/>
    </row>
    <row r="71" spans="2:14" x14ac:dyDescent="0.2">
      <c r="B71" s="272" t="s">
        <v>1089</v>
      </c>
      <c r="C71" s="94">
        <v>509</v>
      </c>
      <c r="D71" s="95">
        <v>262</v>
      </c>
      <c r="E71" s="95">
        <v>247</v>
      </c>
      <c r="F71" s="95">
        <v>1011</v>
      </c>
      <c r="G71" s="96">
        <v>499</v>
      </c>
      <c r="H71" s="95">
        <v>512</v>
      </c>
      <c r="I71" s="2">
        <v>-502</v>
      </c>
      <c r="J71" s="2">
        <v>1</v>
      </c>
      <c r="K71" s="96">
        <v>13</v>
      </c>
      <c r="L71" s="96">
        <v>276</v>
      </c>
      <c r="M71" s="96">
        <v>106</v>
      </c>
      <c r="N71" s="127"/>
    </row>
    <row r="72" spans="2:14" x14ac:dyDescent="0.2">
      <c r="B72" s="272" t="s">
        <v>1090</v>
      </c>
      <c r="C72" s="94">
        <v>498</v>
      </c>
      <c r="D72" s="95">
        <v>251</v>
      </c>
      <c r="E72" s="95">
        <v>247</v>
      </c>
      <c r="F72" s="95">
        <v>1010</v>
      </c>
      <c r="G72" s="95">
        <v>492</v>
      </c>
      <c r="H72" s="95">
        <v>518</v>
      </c>
      <c r="I72" s="2">
        <v>-512</v>
      </c>
      <c r="J72" s="2">
        <v>1</v>
      </c>
      <c r="K72" s="96">
        <v>7</v>
      </c>
      <c r="L72" s="96">
        <v>193</v>
      </c>
      <c r="M72" s="96">
        <v>112</v>
      </c>
      <c r="N72" s="127"/>
    </row>
    <row r="73" spans="2:14" x14ac:dyDescent="0.2">
      <c r="B73" s="273">
        <v>44470</v>
      </c>
      <c r="C73" s="94">
        <v>480</v>
      </c>
      <c r="D73" s="95">
        <v>242</v>
      </c>
      <c r="E73" s="95">
        <v>238</v>
      </c>
      <c r="F73" s="95">
        <v>1170</v>
      </c>
      <c r="G73" s="95">
        <v>566</v>
      </c>
      <c r="H73" s="95">
        <v>604</v>
      </c>
      <c r="I73" s="2">
        <v>-690</v>
      </c>
      <c r="J73" s="2">
        <v>1</v>
      </c>
      <c r="K73" s="96">
        <v>4</v>
      </c>
      <c r="L73" s="96">
        <v>215</v>
      </c>
      <c r="M73" s="96">
        <v>107</v>
      </c>
      <c r="N73" s="127"/>
    </row>
    <row r="74" spans="2:14" x14ac:dyDescent="0.2">
      <c r="B74" s="273">
        <v>44501</v>
      </c>
      <c r="C74" s="94">
        <v>409</v>
      </c>
      <c r="D74" s="95">
        <v>221</v>
      </c>
      <c r="E74" s="95">
        <v>188</v>
      </c>
      <c r="F74" s="95">
        <v>1131</v>
      </c>
      <c r="G74" s="95">
        <v>586</v>
      </c>
      <c r="H74" s="95">
        <v>545</v>
      </c>
      <c r="I74" s="2">
        <v>-722</v>
      </c>
      <c r="J74" s="2">
        <v>3</v>
      </c>
      <c r="K74" s="96">
        <v>7</v>
      </c>
      <c r="L74" s="96">
        <v>355</v>
      </c>
      <c r="M74" s="96">
        <v>120</v>
      </c>
      <c r="N74" s="127"/>
    </row>
    <row r="75" spans="2:14" x14ac:dyDescent="0.2">
      <c r="B75" s="273">
        <v>44531</v>
      </c>
      <c r="C75" s="94">
        <v>445</v>
      </c>
      <c r="D75" s="95">
        <v>217</v>
      </c>
      <c r="E75" s="95">
        <v>228</v>
      </c>
      <c r="F75" s="95">
        <v>1255</v>
      </c>
      <c r="G75" s="95">
        <v>628</v>
      </c>
      <c r="H75" s="95">
        <v>627</v>
      </c>
      <c r="I75" s="2">
        <v>-810</v>
      </c>
      <c r="J75" s="2">
        <v>1</v>
      </c>
      <c r="K75" s="96">
        <v>6</v>
      </c>
      <c r="L75" s="96">
        <v>219</v>
      </c>
      <c r="M75" s="96">
        <v>123</v>
      </c>
      <c r="N75" s="127"/>
    </row>
    <row r="76" spans="2:14" ht="18" thickBot="1" x14ac:dyDescent="0.25">
      <c r="B76" s="274"/>
      <c r="C76" s="275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127"/>
    </row>
    <row r="77" spans="2:14" x14ac:dyDescent="0.2">
      <c r="B77" s="66"/>
      <c r="C77" s="14" t="s">
        <v>671</v>
      </c>
      <c r="L77" s="66"/>
      <c r="M77" s="277"/>
      <c r="N77" s="127"/>
    </row>
    <row r="78" spans="2:14" x14ac:dyDescent="0.2">
      <c r="C78" s="14" t="s">
        <v>613</v>
      </c>
      <c r="L78" s="77"/>
      <c r="N78" s="127"/>
    </row>
    <row r="79" spans="2:14" x14ac:dyDescent="0.2">
      <c r="C79" s="141" t="s">
        <v>527</v>
      </c>
      <c r="K79" s="77"/>
      <c r="N79" s="127"/>
    </row>
    <row r="80" spans="2:14" x14ac:dyDescent="0.2">
      <c r="C80" s="141"/>
      <c r="D80" s="141"/>
      <c r="E80" s="141"/>
      <c r="F80" s="95"/>
      <c r="G80" s="95"/>
      <c r="H80" s="95"/>
      <c r="I80" s="141"/>
      <c r="J80" s="141"/>
      <c r="K80" s="141"/>
      <c r="L80" s="95"/>
      <c r="M80" s="95"/>
      <c r="N80" s="127"/>
    </row>
    <row r="81" spans="1:24" x14ac:dyDescent="0.15">
      <c r="N81" s="127"/>
    </row>
    <row r="82" spans="1:24" x14ac:dyDescent="0.2">
      <c r="C82" s="141"/>
      <c r="M82" s="40"/>
    </row>
    <row r="83" spans="1:24" x14ac:dyDescent="0.15">
      <c r="C83" s="66"/>
    </row>
    <row r="87" spans="1:24" x14ac:dyDescent="0.15"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pans="1:24" x14ac:dyDescent="0.2">
      <c r="A88" s="141"/>
      <c r="X88" s="40"/>
    </row>
    <row r="89" spans="1:24" x14ac:dyDescent="0.15">
      <c r="X89" s="40"/>
    </row>
    <row r="90" spans="1:24" x14ac:dyDescent="0.15">
      <c r="X90" s="40"/>
    </row>
    <row r="91" spans="1:24" x14ac:dyDescent="0.15">
      <c r="X91" s="40"/>
    </row>
    <row r="92" spans="1:24" x14ac:dyDescent="0.15">
      <c r="X92" s="40"/>
    </row>
    <row r="93" spans="1:24" x14ac:dyDescent="0.15">
      <c r="X93" s="40"/>
    </row>
    <row r="94" spans="1:24" x14ac:dyDescent="0.15">
      <c r="X94" s="40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.75" style="5" customWidth="1"/>
    <col min="3" max="3" width="21.25" style="54" customWidth="1"/>
    <col min="4" max="11" width="16.375" style="5" customWidth="1"/>
    <col min="12" max="43" width="13.375" style="5"/>
    <col min="44" max="46" width="12.125" style="5" customWidth="1"/>
    <col min="47" max="47" width="3.375" style="5" customWidth="1"/>
    <col min="48" max="55" width="12.125" style="5" customWidth="1"/>
    <col min="56" max="56" width="13.375" style="5"/>
    <col min="57" max="58" width="12.125" style="5" customWidth="1"/>
    <col min="59" max="60" width="10.875" style="5" customWidth="1"/>
    <col min="61" max="61" width="13.375" style="5"/>
    <col min="62" max="62" width="19.625" style="5" customWidth="1"/>
    <col min="63" max="87" width="13.375" style="5"/>
    <col min="88" max="88" width="19.625" style="5" customWidth="1"/>
    <col min="89" max="113" width="13.375" style="5"/>
    <col min="114" max="114" width="19.625" style="5" customWidth="1"/>
    <col min="115" max="125" width="13.375" style="5"/>
    <col min="126" max="126" width="7.125" style="5" customWidth="1"/>
    <col min="127" max="127" width="19.625" style="5" customWidth="1"/>
    <col min="128" max="16384" width="13.375" style="5"/>
  </cols>
  <sheetData>
    <row r="1" spans="1:21" x14ac:dyDescent="0.2">
      <c r="A1" s="141"/>
    </row>
    <row r="6" spans="1:21" x14ac:dyDescent="0.2">
      <c r="B6" s="365" t="s">
        <v>83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21" ht="18" thickBot="1" x14ac:dyDescent="0.25">
      <c r="B7" s="11"/>
      <c r="C7" s="64"/>
      <c r="D7" s="18" t="s">
        <v>925</v>
      </c>
      <c r="E7" s="11"/>
      <c r="F7" s="11"/>
      <c r="G7" s="11"/>
      <c r="H7" s="11"/>
      <c r="I7" s="11"/>
      <c r="J7" s="11"/>
      <c r="K7" s="150"/>
    </row>
    <row r="8" spans="1:21" x14ac:dyDescent="0.15">
      <c r="D8" s="390" t="s">
        <v>85</v>
      </c>
      <c r="G8" s="390" t="s">
        <v>86</v>
      </c>
      <c r="J8" s="405" t="s">
        <v>96</v>
      </c>
      <c r="K8" s="390" t="s">
        <v>97</v>
      </c>
    </row>
    <row r="9" spans="1:21" x14ac:dyDescent="0.15">
      <c r="D9" s="404"/>
      <c r="E9" s="12"/>
      <c r="F9" s="12"/>
      <c r="G9" s="404"/>
      <c r="H9" s="12"/>
      <c r="I9" s="12"/>
      <c r="J9" s="373"/>
      <c r="K9" s="404"/>
      <c r="M9" s="40"/>
      <c r="N9" s="40"/>
    </row>
    <row r="10" spans="1:21" x14ac:dyDescent="0.15">
      <c r="D10" s="404"/>
      <c r="E10" s="400" t="s">
        <v>3</v>
      </c>
      <c r="F10" s="400" t="s">
        <v>4</v>
      </c>
      <c r="G10" s="404"/>
      <c r="H10" s="400" t="s">
        <v>3</v>
      </c>
      <c r="I10" s="400" t="s">
        <v>4</v>
      </c>
      <c r="J10" s="373"/>
      <c r="K10" s="404"/>
      <c r="L10" s="40"/>
      <c r="M10" s="40"/>
      <c r="N10" s="40"/>
      <c r="O10" s="40"/>
      <c r="P10" s="40"/>
      <c r="Q10" s="40"/>
      <c r="R10" s="40"/>
    </row>
    <row r="11" spans="1:21" x14ac:dyDescent="0.15">
      <c r="B11" s="12"/>
      <c r="C11" s="81"/>
      <c r="D11" s="369"/>
      <c r="E11" s="374"/>
      <c r="F11" s="374"/>
      <c r="G11" s="369"/>
      <c r="H11" s="374"/>
      <c r="I11" s="374"/>
      <c r="J11" s="374"/>
      <c r="K11" s="369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x14ac:dyDescent="0.2">
      <c r="D12" s="43" t="s">
        <v>6</v>
      </c>
      <c r="E12" s="44" t="s">
        <v>6</v>
      </c>
      <c r="F12" s="44" t="s">
        <v>6</v>
      </c>
      <c r="G12" s="44" t="s">
        <v>6</v>
      </c>
      <c r="H12" s="44" t="s">
        <v>6</v>
      </c>
      <c r="I12" s="44" t="s">
        <v>6</v>
      </c>
      <c r="J12" s="44" t="s">
        <v>94</v>
      </c>
      <c r="K12" s="44" t="s">
        <v>94</v>
      </c>
    </row>
    <row r="13" spans="1:21" x14ac:dyDescent="0.15">
      <c r="C13" s="268" t="s">
        <v>913</v>
      </c>
      <c r="D13" s="10">
        <v>6464</v>
      </c>
      <c r="E13" s="33">
        <v>3350</v>
      </c>
      <c r="F13" s="33">
        <v>3114</v>
      </c>
      <c r="G13" s="33">
        <v>12772</v>
      </c>
      <c r="H13" s="33">
        <v>6339</v>
      </c>
      <c r="I13" s="33">
        <v>6433</v>
      </c>
      <c r="J13" s="33">
        <v>4040</v>
      </c>
      <c r="K13" s="33">
        <v>1714</v>
      </c>
    </row>
    <row r="14" spans="1:21" x14ac:dyDescent="0.15">
      <c r="C14" s="268" t="s">
        <v>918</v>
      </c>
      <c r="D14" s="10">
        <v>6070</v>
      </c>
      <c r="E14" s="33">
        <v>3122</v>
      </c>
      <c r="F14" s="33">
        <v>2948</v>
      </c>
      <c r="G14" s="33">
        <v>13062</v>
      </c>
      <c r="H14" s="33">
        <v>6502</v>
      </c>
      <c r="I14" s="33">
        <v>6560</v>
      </c>
      <c r="J14" s="33">
        <v>3785</v>
      </c>
      <c r="K14" s="33">
        <v>1686</v>
      </c>
    </row>
    <row r="15" spans="1:21" x14ac:dyDescent="0.15">
      <c r="C15" s="268" t="s">
        <v>1015</v>
      </c>
      <c r="D15" s="10">
        <v>5869</v>
      </c>
      <c r="E15" s="33">
        <v>3030</v>
      </c>
      <c r="F15" s="33">
        <v>2839</v>
      </c>
      <c r="G15" s="33">
        <v>12837</v>
      </c>
      <c r="H15" s="33">
        <v>6374</v>
      </c>
      <c r="I15" s="33">
        <v>6463</v>
      </c>
      <c r="J15" s="33">
        <v>3860</v>
      </c>
      <c r="K15" s="33">
        <v>1595</v>
      </c>
    </row>
    <row r="16" spans="1:21" x14ac:dyDescent="0.15">
      <c r="C16" s="268" t="s">
        <v>1031</v>
      </c>
      <c r="D16" s="10">
        <v>5732</v>
      </c>
      <c r="E16" s="33">
        <v>2933</v>
      </c>
      <c r="F16" s="33">
        <v>2799</v>
      </c>
      <c r="G16" s="33">
        <v>12610</v>
      </c>
      <c r="H16" s="33">
        <v>6242</v>
      </c>
      <c r="I16" s="33">
        <v>6368</v>
      </c>
      <c r="J16" s="33">
        <v>3527</v>
      </c>
      <c r="K16" s="33">
        <v>1529</v>
      </c>
    </row>
    <row r="17" spans="3:11" x14ac:dyDescent="0.15">
      <c r="C17" s="268" t="s">
        <v>1082</v>
      </c>
      <c r="D17" s="10">
        <v>5514</v>
      </c>
      <c r="E17" s="33">
        <v>2854</v>
      </c>
      <c r="F17" s="33">
        <v>2660</v>
      </c>
      <c r="G17" s="33">
        <v>12930</v>
      </c>
      <c r="H17" s="33">
        <v>6490</v>
      </c>
      <c r="I17" s="33">
        <v>6440</v>
      </c>
      <c r="J17" s="33">
        <v>3264</v>
      </c>
      <c r="K17" s="33">
        <v>1442</v>
      </c>
    </row>
    <row r="18" spans="3:11" x14ac:dyDescent="0.15">
      <c r="C18" s="268"/>
      <c r="D18" s="10"/>
      <c r="E18" s="33"/>
      <c r="F18" s="33"/>
      <c r="G18" s="33"/>
      <c r="H18" s="33"/>
      <c r="I18" s="33"/>
      <c r="J18" s="33"/>
      <c r="K18" s="33"/>
    </row>
    <row r="19" spans="3:11" x14ac:dyDescent="0.2">
      <c r="C19" s="261" t="s">
        <v>472</v>
      </c>
      <c r="D19" s="10">
        <v>2401</v>
      </c>
      <c r="E19" s="171">
        <v>1289</v>
      </c>
      <c r="F19" s="171">
        <v>1112</v>
      </c>
      <c r="G19" s="260">
        <v>4596</v>
      </c>
      <c r="H19" s="171">
        <v>2266</v>
      </c>
      <c r="I19" s="171">
        <v>2330</v>
      </c>
      <c r="J19" s="171">
        <v>1460</v>
      </c>
      <c r="K19" s="171">
        <v>607</v>
      </c>
    </row>
    <row r="20" spans="3:11" x14ac:dyDescent="0.2">
      <c r="C20" s="261" t="s">
        <v>473</v>
      </c>
      <c r="D20" s="75">
        <v>242</v>
      </c>
      <c r="E20" s="171">
        <v>127</v>
      </c>
      <c r="F20" s="171">
        <v>115</v>
      </c>
      <c r="G20" s="260">
        <v>740</v>
      </c>
      <c r="H20" s="171">
        <v>401</v>
      </c>
      <c r="I20" s="171">
        <v>339</v>
      </c>
      <c r="J20" s="171">
        <v>135</v>
      </c>
      <c r="K20" s="171">
        <v>55</v>
      </c>
    </row>
    <row r="21" spans="3:11" x14ac:dyDescent="0.2">
      <c r="C21" s="261" t="s">
        <v>474</v>
      </c>
      <c r="D21" s="75">
        <v>336</v>
      </c>
      <c r="E21" s="171">
        <v>155</v>
      </c>
      <c r="F21" s="171">
        <v>181</v>
      </c>
      <c r="G21" s="260">
        <v>832</v>
      </c>
      <c r="H21" s="171">
        <v>427</v>
      </c>
      <c r="I21" s="171">
        <v>405</v>
      </c>
      <c r="J21" s="171">
        <v>178</v>
      </c>
      <c r="K21" s="171">
        <v>101</v>
      </c>
    </row>
    <row r="22" spans="3:11" x14ac:dyDescent="0.2">
      <c r="C22" s="261" t="s">
        <v>475</v>
      </c>
      <c r="D22" s="75">
        <v>127</v>
      </c>
      <c r="E22" s="171">
        <v>67</v>
      </c>
      <c r="F22" s="171">
        <v>60</v>
      </c>
      <c r="G22" s="260">
        <v>366</v>
      </c>
      <c r="H22" s="171">
        <v>175</v>
      </c>
      <c r="I22" s="171">
        <v>191</v>
      </c>
      <c r="J22" s="171">
        <v>90</v>
      </c>
      <c r="K22" s="171">
        <v>42</v>
      </c>
    </row>
    <row r="23" spans="3:11" x14ac:dyDescent="0.2">
      <c r="C23" s="261" t="s">
        <v>476</v>
      </c>
      <c r="D23" s="259">
        <v>131</v>
      </c>
      <c r="E23" s="171">
        <v>65</v>
      </c>
      <c r="F23" s="171">
        <v>66</v>
      </c>
      <c r="G23" s="260">
        <v>337</v>
      </c>
      <c r="H23" s="171">
        <v>163</v>
      </c>
      <c r="I23" s="171">
        <v>174</v>
      </c>
      <c r="J23" s="171">
        <v>97</v>
      </c>
      <c r="K23" s="171">
        <v>35</v>
      </c>
    </row>
    <row r="24" spans="3:11" x14ac:dyDescent="0.2">
      <c r="C24" s="261" t="s">
        <v>477</v>
      </c>
      <c r="D24" s="259">
        <v>418</v>
      </c>
      <c r="E24" s="171">
        <v>189</v>
      </c>
      <c r="F24" s="171">
        <v>229</v>
      </c>
      <c r="G24" s="260">
        <v>1024</v>
      </c>
      <c r="H24" s="171">
        <v>542</v>
      </c>
      <c r="I24" s="171">
        <v>482</v>
      </c>
      <c r="J24" s="171">
        <v>247</v>
      </c>
      <c r="K24" s="171">
        <v>109</v>
      </c>
    </row>
    <row r="25" spans="3:11" x14ac:dyDescent="0.2">
      <c r="C25" s="261" t="s">
        <v>478</v>
      </c>
      <c r="D25" s="75">
        <v>159</v>
      </c>
      <c r="E25" s="171">
        <v>77</v>
      </c>
      <c r="F25" s="171">
        <v>82</v>
      </c>
      <c r="G25" s="260">
        <v>437</v>
      </c>
      <c r="H25" s="171">
        <v>216</v>
      </c>
      <c r="I25" s="171">
        <v>221</v>
      </c>
      <c r="J25" s="171">
        <v>91</v>
      </c>
      <c r="K25" s="171">
        <v>39</v>
      </c>
    </row>
    <row r="26" spans="3:11" x14ac:dyDescent="0.2">
      <c r="C26" s="261" t="s">
        <v>479</v>
      </c>
      <c r="D26" s="75">
        <v>311</v>
      </c>
      <c r="E26" s="171">
        <v>179</v>
      </c>
      <c r="F26" s="171">
        <v>132</v>
      </c>
      <c r="G26" s="260">
        <v>762</v>
      </c>
      <c r="H26" s="171">
        <v>388</v>
      </c>
      <c r="I26" s="171">
        <v>374</v>
      </c>
      <c r="J26" s="171">
        <v>181</v>
      </c>
      <c r="K26" s="171">
        <v>88</v>
      </c>
    </row>
    <row r="27" spans="3:11" x14ac:dyDescent="0.2">
      <c r="C27" s="261" t="s">
        <v>510</v>
      </c>
      <c r="D27" s="75">
        <v>404</v>
      </c>
      <c r="E27" s="171">
        <v>204</v>
      </c>
      <c r="F27" s="171">
        <v>200</v>
      </c>
      <c r="G27" s="260">
        <v>460</v>
      </c>
      <c r="H27" s="171">
        <v>253</v>
      </c>
      <c r="I27" s="171">
        <v>207</v>
      </c>
      <c r="J27" s="171">
        <v>214</v>
      </c>
      <c r="K27" s="171">
        <v>108</v>
      </c>
    </row>
    <row r="28" spans="3:11" x14ac:dyDescent="0.2">
      <c r="C28" s="261"/>
      <c r="D28" s="77"/>
      <c r="E28" s="171"/>
      <c r="F28" s="171"/>
      <c r="G28" s="260"/>
      <c r="H28" s="171"/>
      <c r="I28" s="171"/>
      <c r="J28" s="171"/>
      <c r="K28" s="171"/>
    </row>
    <row r="29" spans="3:11" x14ac:dyDescent="0.2">
      <c r="C29" s="261" t="s">
        <v>528</v>
      </c>
      <c r="D29" s="176">
        <v>27</v>
      </c>
      <c r="E29" s="171">
        <v>15</v>
      </c>
      <c r="F29" s="171">
        <v>12</v>
      </c>
      <c r="G29" s="260">
        <v>187</v>
      </c>
      <c r="H29" s="171">
        <v>91</v>
      </c>
      <c r="I29" s="171">
        <v>96</v>
      </c>
      <c r="J29" s="171">
        <v>20</v>
      </c>
      <c r="K29" s="171">
        <v>7</v>
      </c>
    </row>
    <row r="30" spans="3:11" x14ac:dyDescent="0.2">
      <c r="C30" s="261"/>
      <c r="D30" s="77"/>
      <c r="E30" s="171"/>
      <c r="F30" s="171"/>
      <c r="G30" s="260"/>
      <c r="H30" s="171"/>
      <c r="I30" s="171"/>
      <c r="J30" s="171"/>
      <c r="K30" s="171"/>
    </row>
    <row r="31" spans="3:11" x14ac:dyDescent="0.2">
      <c r="C31" s="261" t="s">
        <v>480</v>
      </c>
      <c r="D31" s="75">
        <v>77</v>
      </c>
      <c r="E31" s="171">
        <v>42</v>
      </c>
      <c r="F31" s="171">
        <v>35</v>
      </c>
      <c r="G31" s="260">
        <v>265</v>
      </c>
      <c r="H31" s="171">
        <v>118</v>
      </c>
      <c r="I31" s="171">
        <v>147</v>
      </c>
      <c r="J31" s="171">
        <v>47</v>
      </c>
      <c r="K31" s="171">
        <v>29</v>
      </c>
    </row>
    <row r="32" spans="3:11" x14ac:dyDescent="0.2">
      <c r="C32" s="261" t="s">
        <v>481</v>
      </c>
      <c r="D32" s="256">
        <v>9</v>
      </c>
      <c r="E32" s="171">
        <v>2</v>
      </c>
      <c r="F32" s="171">
        <v>7</v>
      </c>
      <c r="G32" s="260">
        <v>71</v>
      </c>
      <c r="H32" s="171">
        <v>40</v>
      </c>
      <c r="I32" s="171">
        <v>31</v>
      </c>
      <c r="J32" s="171">
        <v>12</v>
      </c>
      <c r="K32" s="171">
        <v>4</v>
      </c>
    </row>
    <row r="33" spans="3:11" x14ac:dyDescent="0.2">
      <c r="C33" s="261" t="s">
        <v>482</v>
      </c>
      <c r="D33" s="75">
        <v>8</v>
      </c>
      <c r="E33" s="171">
        <v>2</v>
      </c>
      <c r="F33" s="171">
        <v>6</v>
      </c>
      <c r="G33" s="260">
        <v>65</v>
      </c>
      <c r="H33" s="171">
        <v>30</v>
      </c>
      <c r="I33" s="171">
        <v>35</v>
      </c>
      <c r="J33" s="171">
        <v>11</v>
      </c>
      <c r="K33" s="174">
        <v>5</v>
      </c>
    </row>
    <row r="34" spans="3:11" x14ac:dyDescent="0.2">
      <c r="C34" s="261"/>
      <c r="D34" s="77"/>
      <c r="E34" s="171"/>
      <c r="F34" s="171"/>
      <c r="G34" s="260"/>
      <c r="H34" s="171"/>
      <c r="I34" s="171"/>
      <c r="J34" s="171"/>
      <c r="K34" s="171"/>
    </row>
    <row r="35" spans="3:11" x14ac:dyDescent="0.2">
      <c r="C35" s="261" t="s">
        <v>483</v>
      </c>
      <c r="D35" s="75">
        <v>55</v>
      </c>
      <c r="E35" s="171">
        <v>27</v>
      </c>
      <c r="F35" s="171">
        <v>28</v>
      </c>
      <c r="G35" s="260">
        <v>203</v>
      </c>
      <c r="H35" s="171">
        <v>111</v>
      </c>
      <c r="I35" s="171">
        <v>92</v>
      </c>
      <c r="J35" s="171">
        <v>34</v>
      </c>
      <c r="K35" s="171">
        <v>12</v>
      </c>
    </row>
    <row r="36" spans="3:11" x14ac:dyDescent="0.2">
      <c r="C36" s="261" t="s">
        <v>484</v>
      </c>
      <c r="D36" s="75">
        <v>26</v>
      </c>
      <c r="E36" s="171">
        <v>12</v>
      </c>
      <c r="F36" s="171">
        <v>14</v>
      </c>
      <c r="G36" s="260">
        <v>97</v>
      </c>
      <c r="H36" s="171">
        <v>50</v>
      </c>
      <c r="I36" s="171">
        <v>47</v>
      </c>
      <c r="J36" s="171">
        <v>24</v>
      </c>
      <c r="K36" s="171">
        <v>9</v>
      </c>
    </row>
    <row r="37" spans="3:11" x14ac:dyDescent="0.2">
      <c r="C37" s="261" t="s">
        <v>529</v>
      </c>
      <c r="D37" s="176">
        <v>171</v>
      </c>
      <c r="E37" s="171">
        <v>93</v>
      </c>
      <c r="F37" s="171">
        <v>78</v>
      </c>
      <c r="G37" s="260">
        <v>363</v>
      </c>
      <c r="H37" s="171">
        <v>181</v>
      </c>
      <c r="I37" s="171">
        <v>182</v>
      </c>
      <c r="J37" s="171">
        <v>88</v>
      </c>
      <c r="K37" s="171">
        <v>24</v>
      </c>
    </row>
    <row r="38" spans="3:11" x14ac:dyDescent="0.2">
      <c r="C38" s="261"/>
      <c r="D38" s="77"/>
      <c r="E38" s="176"/>
      <c r="F38" s="256"/>
      <c r="G38" s="260"/>
      <c r="H38" s="171"/>
      <c r="I38" s="171"/>
      <c r="J38" s="256"/>
      <c r="K38" s="176"/>
    </row>
    <row r="39" spans="3:11" x14ac:dyDescent="0.2">
      <c r="C39" s="261" t="s">
        <v>485</v>
      </c>
      <c r="D39" s="75">
        <v>26</v>
      </c>
      <c r="E39" s="171">
        <v>11</v>
      </c>
      <c r="F39" s="171">
        <v>15</v>
      </c>
      <c r="G39" s="260">
        <v>119</v>
      </c>
      <c r="H39" s="171">
        <v>58</v>
      </c>
      <c r="I39" s="171">
        <v>61</v>
      </c>
      <c r="J39" s="171">
        <v>14</v>
      </c>
      <c r="K39" s="171">
        <v>7</v>
      </c>
    </row>
    <row r="40" spans="3:11" x14ac:dyDescent="0.2">
      <c r="C40" s="261" t="s">
        <v>486</v>
      </c>
      <c r="D40" s="75">
        <v>61</v>
      </c>
      <c r="E40" s="171">
        <v>35</v>
      </c>
      <c r="F40" s="171">
        <v>26</v>
      </c>
      <c r="G40" s="260">
        <v>105</v>
      </c>
      <c r="H40" s="171">
        <v>47</v>
      </c>
      <c r="I40" s="171">
        <v>58</v>
      </c>
      <c r="J40" s="171">
        <v>24</v>
      </c>
      <c r="K40" s="171">
        <v>8</v>
      </c>
    </row>
    <row r="41" spans="3:11" x14ac:dyDescent="0.2">
      <c r="C41" s="261" t="s">
        <v>487</v>
      </c>
      <c r="D41" s="33">
        <v>23</v>
      </c>
      <c r="E41" s="171">
        <v>10</v>
      </c>
      <c r="F41" s="171">
        <v>13</v>
      </c>
      <c r="G41" s="260">
        <v>116</v>
      </c>
      <c r="H41" s="171">
        <v>63</v>
      </c>
      <c r="I41" s="171">
        <v>53</v>
      </c>
      <c r="J41" s="171">
        <v>16</v>
      </c>
      <c r="K41" s="171">
        <v>6</v>
      </c>
    </row>
    <row r="42" spans="3:11" x14ac:dyDescent="0.2">
      <c r="C42" s="261" t="s">
        <v>488</v>
      </c>
      <c r="D42" s="176">
        <v>51</v>
      </c>
      <c r="E42" s="171">
        <v>27</v>
      </c>
      <c r="F42" s="171">
        <v>24</v>
      </c>
      <c r="G42" s="260">
        <v>133</v>
      </c>
      <c r="H42" s="171">
        <v>62</v>
      </c>
      <c r="I42" s="171">
        <v>71</v>
      </c>
      <c r="J42" s="171">
        <v>25</v>
      </c>
      <c r="K42" s="171">
        <v>5</v>
      </c>
    </row>
    <row r="43" spans="3:11" x14ac:dyDescent="0.2">
      <c r="C43" s="261" t="s">
        <v>490</v>
      </c>
      <c r="D43" s="75">
        <v>55</v>
      </c>
      <c r="E43" s="171">
        <v>26</v>
      </c>
      <c r="F43" s="171">
        <v>29</v>
      </c>
      <c r="G43" s="260">
        <v>164</v>
      </c>
      <c r="H43" s="171">
        <v>82</v>
      </c>
      <c r="I43" s="171">
        <v>82</v>
      </c>
      <c r="J43" s="171">
        <v>38</v>
      </c>
      <c r="K43" s="171">
        <v>12</v>
      </c>
    </row>
    <row r="44" spans="3:11" x14ac:dyDescent="0.2">
      <c r="C44" s="261" t="s">
        <v>489</v>
      </c>
      <c r="D44" s="75">
        <v>48</v>
      </c>
      <c r="E44" s="171">
        <v>23</v>
      </c>
      <c r="F44" s="171">
        <v>25</v>
      </c>
      <c r="G44" s="260">
        <v>177</v>
      </c>
      <c r="H44" s="171">
        <v>81</v>
      </c>
      <c r="I44" s="171">
        <v>96</v>
      </c>
      <c r="J44" s="171">
        <v>21</v>
      </c>
      <c r="K44" s="171">
        <v>11</v>
      </c>
    </row>
    <row r="45" spans="3:11" x14ac:dyDescent="0.2">
      <c r="C45" s="261"/>
      <c r="D45" s="77"/>
      <c r="E45" s="171"/>
      <c r="F45" s="171"/>
      <c r="G45" s="260"/>
      <c r="H45" s="171"/>
      <c r="I45" s="171"/>
      <c r="J45" s="171"/>
      <c r="K45" s="171"/>
    </row>
    <row r="46" spans="3:11" x14ac:dyDescent="0.2">
      <c r="C46" s="261" t="s">
        <v>491</v>
      </c>
      <c r="D46" s="75">
        <v>97</v>
      </c>
      <c r="E46" s="171">
        <v>51</v>
      </c>
      <c r="F46" s="171">
        <v>46</v>
      </c>
      <c r="G46" s="260">
        <v>360</v>
      </c>
      <c r="H46" s="171">
        <v>179</v>
      </c>
      <c r="I46" s="171">
        <v>181</v>
      </c>
      <c r="J46" s="171">
        <v>58</v>
      </c>
      <c r="K46" s="171">
        <v>33</v>
      </c>
    </row>
    <row r="47" spans="3:11" x14ac:dyDescent="0.2">
      <c r="C47" s="261" t="s">
        <v>492</v>
      </c>
      <c r="D47" s="75">
        <v>121</v>
      </c>
      <c r="E47" s="171">
        <v>58</v>
      </c>
      <c r="F47" s="171">
        <v>63</v>
      </c>
      <c r="G47" s="260">
        <v>145</v>
      </c>
      <c r="H47" s="171">
        <v>81</v>
      </c>
      <c r="I47" s="171">
        <v>64</v>
      </c>
      <c r="J47" s="171">
        <v>54</v>
      </c>
      <c r="K47" s="171">
        <v>26</v>
      </c>
    </row>
    <row r="48" spans="3:11" x14ac:dyDescent="0.2">
      <c r="C48" s="261" t="s">
        <v>493</v>
      </c>
      <c r="D48" s="75">
        <v>6</v>
      </c>
      <c r="E48" s="171">
        <v>3</v>
      </c>
      <c r="F48" s="171">
        <v>3</v>
      </c>
      <c r="G48" s="260">
        <v>108</v>
      </c>
      <c r="H48" s="171">
        <v>59</v>
      </c>
      <c r="I48" s="171">
        <v>49</v>
      </c>
      <c r="J48" s="171">
        <v>7</v>
      </c>
      <c r="K48" s="171">
        <v>3</v>
      </c>
    </row>
    <row r="49" spans="1:18" x14ac:dyDescent="0.2">
      <c r="C49" s="261"/>
      <c r="D49" s="77"/>
      <c r="E49" s="171"/>
      <c r="F49" s="171"/>
      <c r="G49" s="260"/>
      <c r="H49" s="171"/>
      <c r="I49" s="171"/>
      <c r="J49" s="171"/>
      <c r="K49" s="171"/>
    </row>
    <row r="50" spans="1:18" x14ac:dyDescent="0.2">
      <c r="C50" s="261" t="s">
        <v>494</v>
      </c>
      <c r="D50" s="75">
        <v>58</v>
      </c>
      <c r="E50" s="171">
        <v>30</v>
      </c>
      <c r="F50" s="171">
        <v>28</v>
      </c>
      <c r="G50" s="260">
        <v>255</v>
      </c>
      <c r="H50" s="171">
        <v>122</v>
      </c>
      <c r="I50" s="171">
        <v>133</v>
      </c>
      <c r="J50" s="171">
        <v>35</v>
      </c>
      <c r="K50" s="171">
        <v>18</v>
      </c>
    </row>
    <row r="51" spans="1:18" x14ac:dyDescent="0.2">
      <c r="C51" s="261" t="s">
        <v>495</v>
      </c>
      <c r="D51" s="171">
        <v>9</v>
      </c>
      <c r="E51" s="171">
        <v>4</v>
      </c>
      <c r="F51" s="171">
        <v>5</v>
      </c>
      <c r="G51" s="260">
        <v>59</v>
      </c>
      <c r="H51" s="171">
        <v>23</v>
      </c>
      <c r="I51" s="171">
        <v>36</v>
      </c>
      <c r="J51" s="171">
        <v>4</v>
      </c>
      <c r="K51" s="171">
        <v>5</v>
      </c>
    </row>
    <row r="52" spans="1:18" x14ac:dyDescent="0.2">
      <c r="C52" s="261" t="s">
        <v>496</v>
      </c>
      <c r="D52" s="75">
        <v>5</v>
      </c>
      <c r="E52" s="171">
        <v>3</v>
      </c>
      <c r="F52" s="171">
        <v>2</v>
      </c>
      <c r="G52" s="260">
        <v>63</v>
      </c>
      <c r="H52" s="171">
        <v>35</v>
      </c>
      <c r="I52" s="171">
        <v>28</v>
      </c>
      <c r="J52" s="171">
        <v>2</v>
      </c>
      <c r="K52" s="174">
        <v>4</v>
      </c>
    </row>
    <row r="53" spans="1:18" x14ac:dyDescent="0.2">
      <c r="C53" s="261" t="s">
        <v>497</v>
      </c>
      <c r="D53" s="174">
        <v>3</v>
      </c>
      <c r="E53" s="174">
        <v>2</v>
      </c>
      <c r="F53" s="174">
        <v>1</v>
      </c>
      <c r="G53" s="260">
        <v>9</v>
      </c>
      <c r="H53" s="171">
        <v>4</v>
      </c>
      <c r="I53" s="171">
        <v>5</v>
      </c>
      <c r="J53" s="174">
        <v>1</v>
      </c>
      <c r="K53" s="174">
        <v>1</v>
      </c>
    </row>
    <row r="54" spans="1:18" x14ac:dyDescent="0.2">
      <c r="C54" s="261" t="s">
        <v>498</v>
      </c>
      <c r="D54" s="75">
        <v>49</v>
      </c>
      <c r="E54" s="171">
        <v>26</v>
      </c>
      <c r="F54" s="171">
        <v>23</v>
      </c>
      <c r="G54" s="260">
        <v>312</v>
      </c>
      <c r="H54" s="171">
        <v>142</v>
      </c>
      <c r="I54" s="171">
        <v>170</v>
      </c>
      <c r="J54" s="171">
        <v>36</v>
      </c>
      <c r="K54" s="171">
        <v>29</v>
      </c>
    </row>
    <row r="55" spans="1:18" ht="18" thickBot="1" x14ac:dyDescent="0.2">
      <c r="B55" s="11"/>
      <c r="C55" s="64"/>
      <c r="D55" s="269"/>
      <c r="E55" s="82"/>
      <c r="F55" s="82"/>
      <c r="G55" s="82"/>
      <c r="H55" s="82"/>
      <c r="I55" s="82"/>
      <c r="J55" s="82"/>
      <c r="K55" s="82"/>
      <c r="L55" s="40"/>
      <c r="M55" s="40"/>
      <c r="N55" s="40"/>
      <c r="O55" s="40"/>
      <c r="P55" s="40"/>
      <c r="Q55" s="40"/>
      <c r="R55" s="40"/>
    </row>
    <row r="56" spans="1:18" x14ac:dyDescent="0.2">
      <c r="D56" s="141" t="s">
        <v>614</v>
      </c>
    </row>
    <row r="57" spans="1:18" x14ac:dyDescent="0.2">
      <c r="A57" s="141"/>
      <c r="D57" s="5" t="s">
        <v>926</v>
      </c>
    </row>
    <row r="58" spans="1:18" x14ac:dyDescent="0.2">
      <c r="A58" s="141"/>
      <c r="D58" s="77"/>
      <c r="E58" s="77"/>
      <c r="F58" s="77"/>
      <c r="G58" s="77"/>
      <c r="H58" s="77"/>
      <c r="I58" s="77"/>
      <c r="J58" s="77"/>
      <c r="K58" s="77"/>
    </row>
  </sheetData>
  <mergeCells count="9">
    <mergeCell ref="B6:K6"/>
    <mergeCell ref="D8:D11"/>
    <mergeCell ref="G8:G11"/>
    <mergeCell ref="J8:J11"/>
    <mergeCell ref="K8:K11"/>
    <mergeCell ref="E10:E11"/>
    <mergeCell ref="F10:F11"/>
    <mergeCell ref="H10:H11"/>
    <mergeCell ref="I10:I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9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.75" style="5" customWidth="1"/>
    <col min="3" max="3" width="21.25" style="54" customWidth="1"/>
    <col min="4" max="11" width="16.375" style="5" customWidth="1"/>
    <col min="12" max="12" width="6.875" style="5" customWidth="1"/>
    <col min="13" max="43" width="13.375" style="5"/>
    <col min="44" max="46" width="12.125" style="5" customWidth="1"/>
    <col min="47" max="47" width="3.375" style="5" customWidth="1"/>
    <col min="48" max="55" width="12.125" style="5" customWidth="1"/>
    <col min="56" max="56" width="13.375" style="5"/>
    <col min="57" max="58" width="12.125" style="5" customWidth="1"/>
    <col min="59" max="60" width="10.875" style="5" customWidth="1"/>
    <col min="61" max="61" width="13.375" style="5"/>
    <col min="62" max="62" width="19.625" style="5" customWidth="1"/>
    <col min="63" max="87" width="13.375" style="5"/>
    <col min="88" max="88" width="19.625" style="5" customWidth="1"/>
    <col min="89" max="113" width="13.375" style="5"/>
    <col min="114" max="114" width="19.625" style="5" customWidth="1"/>
    <col min="115" max="125" width="13.375" style="5"/>
    <col min="126" max="126" width="7.125" style="5" customWidth="1"/>
    <col min="127" max="127" width="19.625" style="5" customWidth="1"/>
    <col min="128" max="16384" width="13.375" style="5"/>
  </cols>
  <sheetData>
    <row r="1" spans="1:11" x14ac:dyDescent="0.2">
      <c r="A1" s="141"/>
    </row>
    <row r="6" spans="1:11" x14ac:dyDescent="0.2">
      <c r="B6" s="365" t="s">
        <v>83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1" ht="18" thickBot="1" x14ac:dyDescent="0.25">
      <c r="B7" s="11"/>
      <c r="C7" s="64"/>
      <c r="D7" s="18" t="s">
        <v>927</v>
      </c>
      <c r="E7" s="11"/>
      <c r="F7" s="11"/>
      <c r="G7" s="11"/>
      <c r="H7" s="11"/>
      <c r="I7" s="11"/>
      <c r="J7" s="406"/>
      <c r="K7" s="406"/>
    </row>
    <row r="8" spans="1:11" x14ac:dyDescent="0.2">
      <c r="D8" s="13"/>
      <c r="E8" s="12"/>
      <c r="F8" s="12"/>
      <c r="G8" s="144" t="s">
        <v>928</v>
      </c>
      <c r="H8" s="12"/>
      <c r="I8" s="12"/>
      <c r="J8" s="12"/>
      <c r="K8" s="27" t="s">
        <v>98</v>
      </c>
    </row>
    <row r="9" spans="1:11" x14ac:dyDescent="0.2">
      <c r="D9" s="28" t="s">
        <v>99</v>
      </c>
      <c r="E9" s="28"/>
      <c r="F9" s="12"/>
      <c r="G9" s="13"/>
      <c r="H9" s="12"/>
      <c r="I9" s="12"/>
      <c r="J9" s="23" t="s">
        <v>929</v>
      </c>
      <c r="K9" s="27" t="s">
        <v>658</v>
      </c>
    </row>
    <row r="10" spans="1:11" x14ac:dyDescent="0.2">
      <c r="B10" s="40"/>
      <c r="D10" s="9" t="s">
        <v>100</v>
      </c>
      <c r="E10" s="9" t="s">
        <v>930</v>
      </c>
      <c r="F10" s="20" t="s">
        <v>931</v>
      </c>
      <c r="G10" s="9" t="s">
        <v>102</v>
      </c>
      <c r="H10" s="400" t="s">
        <v>87</v>
      </c>
      <c r="I10" s="400" t="s">
        <v>103</v>
      </c>
      <c r="J10" s="22" t="s">
        <v>673</v>
      </c>
      <c r="K10" s="27" t="s">
        <v>932</v>
      </c>
    </row>
    <row r="11" spans="1:11" x14ac:dyDescent="0.2">
      <c r="B11" s="12"/>
      <c r="C11" s="81"/>
      <c r="D11" s="29"/>
      <c r="E11" s="30" t="s">
        <v>659</v>
      </c>
      <c r="F11" s="21" t="s">
        <v>101</v>
      </c>
      <c r="G11" s="29"/>
      <c r="H11" s="374"/>
      <c r="I11" s="374"/>
      <c r="J11" s="24" t="s">
        <v>933</v>
      </c>
      <c r="K11" s="139" t="s">
        <v>104</v>
      </c>
    </row>
    <row r="12" spans="1:11" x14ac:dyDescent="0.15">
      <c r="D12" s="31" t="s">
        <v>687</v>
      </c>
      <c r="E12" s="32" t="s">
        <v>687</v>
      </c>
      <c r="F12" s="32" t="s">
        <v>687</v>
      </c>
      <c r="G12" s="32" t="s">
        <v>687</v>
      </c>
      <c r="H12" s="32" t="s">
        <v>687</v>
      </c>
      <c r="I12" s="32" t="s">
        <v>687</v>
      </c>
      <c r="J12" s="32" t="s">
        <v>687</v>
      </c>
      <c r="K12" s="32" t="s">
        <v>687</v>
      </c>
    </row>
    <row r="13" spans="1:11" ht="16.5" customHeight="1" x14ac:dyDescent="0.2">
      <c r="C13" s="258" t="s">
        <v>1092</v>
      </c>
      <c r="D13" s="2">
        <v>12</v>
      </c>
      <c r="E13" s="2">
        <v>5</v>
      </c>
      <c r="F13" s="2">
        <v>3</v>
      </c>
      <c r="G13" s="2">
        <v>150</v>
      </c>
      <c r="H13" s="2">
        <v>55</v>
      </c>
      <c r="I13" s="2">
        <v>95</v>
      </c>
      <c r="J13" s="2">
        <v>19</v>
      </c>
      <c r="K13" s="2">
        <v>22</v>
      </c>
    </row>
    <row r="14" spans="1:11" ht="16.5" customHeight="1" x14ac:dyDescent="0.2">
      <c r="C14" s="258" t="s">
        <v>1093</v>
      </c>
      <c r="D14" s="2">
        <v>10</v>
      </c>
      <c r="E14" s="2">
        <v>5</v>
      </c>
      <c r="F14" s="2">
        <v>2</v>
      </c>
      <c r="G14" s="2">
        <v>125</v>
      </c>
      <c r="H14" s="2">
        <v>58</v>
      </c>
      <c r="I14" s="2">
        <v>67</v>
      </c>
      <c r="J14" s="2">
        <v>15</v>
      </c>
      <c r="K14" s="2">
        <v>17</v>
      </c>
    </row>
    <row r="15" spans="1:11" ht="16.5" customHeight="1" x14ac:dyDescent="0.2">
      <c r="C15" s="258" t="s">
        <v>1015</v>
      </c>
      <c r="D15" s="33">
        <v>7</v>
      </c>
      <c r="E15" s="33">
        <v>2</v>
      </c>
      <c r="F15" s="33">
        <v>1</v>
      </c>
      <c r="G15" s="2">
        <v>124</v>
      </c>
      <c r="H15" s="33">
        <v>44</v>
      </c>
      <c r="I15" s="33">
        <v>80</v>
      </c>
      <c r="J15" s="33">
        <v>13</v>
      </c>
      <c r="K15" s="2">
        <v>14</v>
      </c>
    </row>
    <row r="16" spans="1:11" ht="16.5" customHeight="1" x14ac:dyDescent="0.2">
      <c r="C16" s="258" t="s">
        <v>1031</v>
      </c>
      <c r="D16" s="259">
        <v>8</v>
      </c>
      <c r="E16" s="33">
        <v>2</v>
      </c>
      <c r="F16" s="33">
        <v>2</v>
      </c>
      <c r="G16" s="2">
        <v>111</v>
      </c>
      <c r="H16" s="33">
        <v>45</v>
      </c>
      <c r="I16" s="33">
        <v>66</v>
      </c>
      <c r="J16" s="33">
        <v>18</v>
      </c>
      <c r="K16" s="260">
        <v>20</v>
      </c>
    </row>
    <row r="17" spans="3:11" ht="16.5" customHeight="1" x14ac:dyDescent="0.2">
      <c r="C17" s="258" t="s">
        <v>1082</v>
      </c>
      <c r="D17" s="259">
        <v>15</v>
      </c>
      <c r="E17" s="33">
        <v>4</v>
      </c>
      <c r="F17" s="33">
        <v>3</v>
      </c>
      <c r="G17" s="260">
        <v>91</v>
      </c>
      <c r="H17" s="33">
        <v>39</v>
      </c>
      <c r="I17" s="33">
        <v>52</v>
      </c>
      <c r="J17" s="33">
        <v>9</v>
      </c>
      <c r="K17" s="260">
        <v>12</v>
      </c>
    </row>
    <row r="18" spans="3:11" x14ac:dyDescent="0.2">
      <c r="C18" s="258"/>
      <c r="G18" s="260"/>
      <c r="K18" s="260"/>
    </row>
    <row r="19" spans="3:11" x14ac:dyDescent="0.2">
      <c r="C19" s="261" t="s">
        <v>472</v>
      </c>
      <c r="D19" s="259">
        <v>4</v>
      </c>
      <c r="E19" s="33">
        <v>2</v>
      </c>
      <c r="F19" s="33">
        <v>1</v>
      </c>
      <c r="G19" s="260">
        <v>43</v>
      </c>
      <c r="H19" s="33">
        <v>16</v>
      </c>
      <c r="I19" s="33">
        <v>27</v>
      </c>
      <c r="J19" s="33">
        <v>3</v>
      </c>
      <c r="K19" s="35">
        <v>4</v>
      </c>
    </row>
    <row r="20" spans="3:11" x14ac:dyDescent="0.2">
      <c r="C20" s="261" t="s">
        <v>473</v>
      </c>
      <c r="D20" s="259" t="s">
        <v>426</v>
      </c>
      <c r="E20" s="174" t="s">
        <v>426</v>
      </c>
      <c r="F20" s="174" t="s">
        <v>426</v>
      </c>
      <c r="G20" s="260">
        <v>3</v>
      </c>
      <c r="H20" s="35">
        <v>1</v>
      </c>
      <c r="I20" s="35">
        <v>2</v>
      </c>
      <c r="J20" s="35" t="s">
        <v>426</v>
      </c>
      <c r="K20" s="35" t="s">
        <v>426</v>
      </c>
    </row>
    <row r="21" spans="3:11" x14ac:dyDescent="0.2">
      <c r="C21" s="261" t="s">
        <v>474</v>
      </c>
      <c r="D21" s="259">
        <v>2</v>
      </c>
      <c r="E21" s="174" t="s">
        <v>426</v>
      </c>
      <c r="F21" s="174" t="s">
        <v>426</v>
      </c>
      <c r="G21" s="260">
        <v>4</v>
      </c>
      <c r="H21" s="36">
        <v>1</v>
      </c>
      <c r="I21" s="35">
        <v>3</v>
      </c>
      <c r="J21" s="36" t="s">
        <v>426</v>
      </c>
      <c r="K21" s="35" t="s">
        <v>426</v>
      </c>
    </row>
    <row r="22" spans="3:11" x14ac:dyDescent="0.2">
      <c r="C22" s="261" t="s">
        <v>475</v>
      </c>
      <c r="D22" s="259">
        <v>1</v>
      </c>
      <c r="E22" s="174" t="s">
        <v>426</v>
      </c>
      <c r="F22" s="174" t="s">
        <v>426</v>
      </c>
      <c r="G22" s="260">
        <v>2</v>
      </c>
      <c r="H22" s="35">
        <v>2</v>
      </c>
      <c r="I22" s="35" t="s">
        <v>426</v>
      </c>
      <c r="J22" s="35" t="s">
        <v>426</v>
      </c>
      <c r="K22" s="35" t="s">
        <v>426</v>
      </c>
    </row>
    <row r="23" spans="3:11" x14ac:dyDescent="0.2">
      <c r="C23" s="261" t="s">
        <v>476</v>
      </c>
      <c r="D23" s="259" t="s">
        <v>426</v>
      </c>
      <c r="E23" s="174" t="s">
        <v>426</v>
      </c>
      <c r="F23" s="174" t="s">
        <v>426</v>
      </c>
      <c r="G23" s="260" t="s">
        <v>1094</v>
      </c>
      <c r="H23" s="36" t="s">
        <v>426</v>
      </c>
      <c r="I23" s="35" t="s">
        <v>426</v>
      </c>
      <c r="J23" s="36" t="s">
        <v>426</v>
      </c>
      <c r="K23" s="35" t="s">
        <v>426</v>
      </c>
    </row>
    <row r="24" spans="3:11" x14ac:dyDescent="0.2">
      <c r="C24" s="261" t="s">
        <v>477</v>
      </c>
      <c r="D24" s="259">
        <v>3</v>
      </c>
      <c r="E24" s="174">
        <v>1</v>
      </c>
      <c r="F24" s="174">
        <v>1</v>
      </c>
      <c r="G24" s="260">
        <v>8</v>
      </c>
      <c r="H24" s="35">
        <v>5</v>
      </c>
      <c r="I24" s="35">
        <v>3</v>
      </c>
      <c r="J24" s="36" t="s">
        <v>426</v>
      </c>
      <c r="K24" s="35">
        <v>1</v>
      </c>
    </row>
    <row r="25" spans="3:11" x14ac:dyDescent="0.2">
      <c r="C25" s="261" t="s">
        <v>478</v>
      </c>
      <c r="D25" s="259" t="s">
        <v>426</v>
      </c>
      <c r="E25" s="174" t="s">
        <v>426</v>
      </c>
      <c r="F25" s="174" t="s">
        <v>426</v>
      </c>
      <c r="G25" s="260">
        <v>3</v>
      </c>
      <c r="H25" s="35">
        <v>1</v>
      </c>
      <c r="I25" s="35">
        <v>2</v>
      </c>
      <c r="J25" s="36" t="s">
        <v>426</v>
      </c>
      <c r="K25" s="35" t="s">
        <v>426</v>
      </c>
    </row>
    <row r="26" spans="3:11" x14ac:dyDescent="0.2">
      <c r="C26" s="261" t="s">
        <v>479</v>
      </c>
      <c r="D26" s="259">
        <v>2</v>
      </c>
      <c r="E26" s="174" t="s">
        <v>426</v>
      </c>
      <c r="F26" s="174" t="s">
        <v>426</v>
      </c>
      <c r="G26" s="260">
        <v>9</v>
      </c>
      <c r="H26" s="35">
        <v>2</v>
      </c>
      <c r="I26" s="36">
        <v>7</v>
      </c>
      <c r="J26" s="36">
        <v>1</v>
      </c>
      <c r="K26" s="35">
        <v>1</v>
      </c>
    </row>
    <row r="27" spans="3:11" x14ac:dyDescent="0.2">
      <c r="C27" s="261" t="s">
        <v>530</v>
      </c>
      <c r="D27" s="259" t="s">
        <v>426</v>
      </c>
      <c r="E27" s="174" t="s">
        <v>426</v>
      </c>
      <c r="F27" s="174" t="s">
        <v>426</v>
      </c>
      <c r="G27" s="260">
        <v>5</v>
      </c>
      <c r="H27" s="35">
        <v>2</v>
      </c>
      <c r="I27" s="35">
        <v>3</v>
      </c>
      <c r="J27" s="36">
        <v>2</v>
      </c>
      <c r="K27" s="35">
        <v>2</v>
      </c>
    </row>
    <row r="28" spans="3:11" x14ac:dyDescent="0.2">
      <c r="C28" s="261"/>
      <c r="G28" s="260"/>
      <c r="K28" s="35"/>
    </row>
    <row r="29" spans="3:11" x14ac:dyDescent="0.2">
      <c r="C29" s="261" t="s">
        <v>531</v>
      </c>
      <c r="D29" s="259" t="s">
        <v>426</v>
      </c>
      <c r="E29" s="174" t="s">
        <v>426</v>
      </c>
      <c r="F29" s="174" t="s">
        <v>426</v>
      </c>
      <c r="G29" s="260">
        <v>2</v>
      </c>
      <c r="H29" s="35">
        <v>2</v>
      </c>
      <c r="I29" s="35" t="s">
        <v>426</v>
      </c>
      <c r="J29" s="35">
        <v>1</v>
      </c>
      <c r="K29" s="35">
        <v>1</v>
      </c>
    </row>
    <row r="30" spans="3:11" x14ac:dyDescent="0.2">
      <c r="C30" s="261"/>
      <c r="G30" s="260"/>
      <c r="K30" s="35"/>
    </row>
    <row r="31" spans="3:11" x14ac:dyDescent="0.2">
      <c r="C31" s="261" t="s">
        <v>480</v>
      </c>
      <c r="D31" s="259" t="s">
        <v>426</v>
      </c>
      <c r="E31" s="176" t="s">
        <v>426</v>
      </c>
      <c r="F31" s="176" t="s">
        <v>426</v>
      </c>
      <c r="G31" s="260">
        <v>1</v>
      </c>
      <c r="H31" s="262" t="s">
        <v>426</v>
      </c>
      <c r="I31" s="263">
        <v>1</v>
      </c>
      <c r="J31" s="262" t="s">
        <v>426</v>
      </c>
      <c r="K31" s="35" t="s">
        <v>426</v>
      </c>
    </row>
    <row r="32" spans="3:11" x14ac:dyDescent="0.2">
      <c r="C32" s="261" t="s">
        <v>481</v>
      </c>
      <c r="D32" s="259" t="s">
        <v>426</v>
      </c>
      <c r="E32" s="174" t="s">
        <v>426</v>
      </c>
      <c r="F32" s="174" t="s">
        <v>426</v>
      </c>
      <c r="G32" s="260" t="s">
        <v>1094</v>
      </c>
      <c r="H32" s="36" t="s">
        <v>426</v>
      </c>
      <c r="I32" s="36" t="s">
        <v>426</v>
      </c>
      <c r="J32" s="36" t="s">
        <v>426</v>
      </c>
      <c r="K32" s="35" t="s">
        <v>426</v>
      </c>
    </row>
    <row r="33" spans="1:11" x14ac:dyDescent="0.2">
      <c r="C33" s="261" t="s">
        <v>482</v>
      </c>
      <c r="D33" s="259" t="s">
        <v>426</v>
      </c>
      <c r="E33" s="176" t="s">
        <v>426</v>
      </c>
      <c r="F33" s="176" t="s">
        <v>426</v>
      </c>
      <c r="G33" s="260">
        <v>1</v>
      </c>
      <c r="H33" s="264">
        <v>1</v>
      </c>
      <c r="I33" s="264" t="s">
        <v>426</v>
      </c>
      <c r="J33" s="263">
        <v>1</v>
      </c>
      <c r="K33" s="35">
        <v>1</v>
      </c>
    </row>
    <row r="34" spans="1:11" x14ac:dyDescent="0.2">
      <c r="C34" s="261"/>
      <c r="G34" s="260"/>
      <c r="K34" s="35"/>
    </row>
    <row r="35" spans="1:11" x14ac:dyDescent="0.2">
      <c r="C35" s="261" t="s">
        <v>483</v>
      </c>
      <c r="D35" s="259" t="s">
        <v>426</v>
      </c>
      <c r="E35" s="174" t="s">
        <v>426</v>
      </c>
      <c r="F35" s="174" t="s">
        <v>426</v>
      </c>
      <c r="G35" s="260" t="s">
        <v>1094</v>
      </c>
      <c r="H35" s="36" t="s">
        <v>426</v>
      </c>
      <c r="I35" s="36" t="s">
        <v>426</v>
      </c>
      <c r="J35" s="36" t="s">
        <v>426</v>
      </c>
      <c r="K35" s="35" t="s">
        <v>426</v>
      </c>
    </row>
    <row r="36" spans="1:11" x14ac:dyDescent="0.2">
      <c r="C36" s="261" t="s">
        <v>484</v>
      </c>
      <c r="D36" s="259" t="s">
        <v>426</v>
      </c>
      <c r="E36" s="174" t="s">
        <v>426</v>
      </c>
      <c r="F36" s="75" t="s">
        <v>426</v>
      </c>
      <c r="G36" s="260">
        <v>1</v>
      </c>
      <c r="H36" s="36">
        <v>1</v>
      </c>
      <c r="I36" s="36" t="s">
        <v>426</v>
      </c>
      <c r="J36" s="36" t="s">
        <v>426</v>
      </c>
      <c r="K36" s="35" t="s">
        <v>426</v>
      </c>
    </row>
    <row r="37" spans="1:11" x14ac:dyDescent="0.2">
      <c r="C37" s="261" t="s">
        <v>529</v>
      </c>
      <c r="D37" s="259" t="s">
        <v>426</v>
      </c>
      <c r="E37" s="174" t="s">
        <v>426</v>
      </c>
      <c r="F37" s="75" t="s">
        <v>426</v>
      </c>
      <c r="G37" s="260">
        <v>2</v>
      </c>
      <c r="H37" s="36">
        <v>1</v>
      </c>
      <c r="I37" s="36">
        <v>1</v>
      </c>
      <c r="J37" s="36" t="s">
        <v>426</v>
      </c>
      <c r="K37" s="35" t="s">
        <v>426</v>
      </c>
    </row>
    <row r="38" spans="1:11" x14ac:dyDescent="0.2">
      <c r="C38" s="261"/>
      <c r="G38" s="260"/>
      <c r="K38" s="35"/>
    </row>
    <row r="39" spans="1:11" x14ac:dyDescent="0.2">
      <c r="C39" s="261" t="s">
        <v>485</v>
      </c>
      <c r="D39" s="259" t="s">
        <v>426</v>
      </c>
      <c r="E39" s="176" t="s">
        <v>426</v>
      </c>
      <c r="F39" s="256" t="s">
        <v>426</v>
      </c>
      <c r="G39" s="260" t="s">
        <v>1094</v>
      </c>
      <c r="H39" s="265" t="s">
        <v>426</v>
      </c>
      <c r="I39" s="265" t="s">
        <v>426</v>
      </c>
      <c r="J39" s="263" t="s">
        <v>426</v>
      </c>
      <c r="K39" s="35" t="s">
        <v>426</v>
      </c>
    </row>
    <row r="40" spans="1:11" x14ac:dyDescent="0.2">
      <c r="A40" s="5" t="s">
        <v>807</v>
      </c>
      <c r="C40" s="261" t="s">
        <v>486</v>
      </c>
      <c r="D40" s="259" t="s">
        <v>426</v>
      </c>
      <c r="E40" s="174" t="s">
        <v>426</v>
      </c>
      <c r="F40" s="75" t="s">
        <v>426</v>
      </c>
      <c r="G40" s="260" t="s">
        <v>1094</v>
      </c>
      <c r="H40" s="36" t="s">
        <v>426</v>
      </c>
      <c r="I40" s="36" t="s">
        <v>426</v>
      </c>
      <c r="J40" s="36" t="s">
        <v>426</v>
      </c>
      <c r="K40" s="35" t="s">
        <v>426</v>
      </c>
    </row>
    <row r="41" spans="1:11" x14ac:dyDescent="0.2">
      <c r="C41" s="261" t="s">
        <v>487</v>
      </c>
      <c r="D41" s="259" t="s">
        <v>426</v>
      </c>
      <c r="E41" s="174" t="s">
        <v>426</v>
      </c>
      <c r="F41" s="75" t="s">
        <v>426</v>
      </c>
      <c r="G41" s="260" t="s">
        <v>1094</v>
      </c>
      <c r="H41" s="36" t="s">
        <v>426</v>
      </c>
      <c r="I41" s="36" t="s">
        <v>426</v>
      </c>
      <c r="J41" s="36" t="s">
        <v>426</v>
      </c>
      <c r="K41" s="35" t="s">
        <v>426</v>
      </c>
    </row>
    <row r="42" spans="1:11" x14ac:dyDescent="0.2">
      <c r="C42" s="261" t="s">
        <v>488</v>
      </c>
      <c r="D42" s="259" t="s">
        <v>426</v>
      </c>
      <c r="E42" s="174" t="s">
        <v>426</v>
      </c>
      <c r="F42" s="75" t="s">
        <v>426</v>
      </c>
      <c r="G42" s="260">
        <v>1</v>
      </c>
      <c r="H42" s="35" t="s">
        <v>426</v>
      </c>
      <c r="I42" s="36">
        <v>1</v>
      </c>
      <c r="J42" s="36" t="s">
        <v>426</v>
      </c>
      <c r="K42" s="35" t="s">
        <v>426</v>
      </c>
    </row>
    <row r="43" spans="1:11" x14ac:dyDescent="0.2">
      <c r="C43" s="261" t="s">
        <v>490</v>
      </c>
      <c r="D43" s="259" t="s">
        <v>426</v>
      </c>
      <c r="E43" s="174" t="s">
        <v>426</v>
      </c>
      <c r="F43" s="176" t="s">
        <v>426</v>
      </c>
      <c r="G43" s="260">
        <v>1</v>
      </c>
      <c r="H43" s="263">
        <v>1</v>
      </c>
      <c r="I43" s="263" t="s">
        <v>426</v>
      </c>
      <c r="J43" s="263">
        <v>1</v>
      </c>
      <c r="K43" s="35">
        <v>1</v>
      </c>
    </row>
    <row r="44" spans="1:11" x14ac:dyDescent="0.2">
      <c r="C44" s="261" t="s">
        <v>489</v>
      </c>
      <c r="D44" s="259">
        <v>1</v>
      </c>
      <c r="E44" s="174" t="s">
        <v>426</v>
      </c>
      <c r="F44" s="75" t="s">
        <v>426</v>
      </c>
      <c r="G44" s="260">
        <v>2</v>
      </c>
      <c r="H44" s="36">
        <v>2</v>
      </c>
      <c r="I44" s="265" t="s">
        <v>426</v>
      </c>
      <c r="J44" s="36" t="s">
        <v>426</v>
      </c>
      <c r="K44" s="35" t="s">
        <v>426</v>
      </c>
    </row>
    <row r="45" spans="1:11" x14ac:dyDescent="0.2">
      <c r="C45" s="261"/>
      <c r="G45" s="260"/>
      <c r="K45" s="35"/>
    </row>
    <row r="46" spans="1:11" x14ac:dyDescent="0.2">
      <c r="C46" s="261" t="s">
        <v>491</v>
      </c>
      <c r="D46" s="259" t="s">
        <v>426</v>
      </c>
      <c r="E46" s="174" t="s">
        <v>426</v>
      </c>
      <c r="F46" s="75" t="s">
        <v>426</v>
      </c>
      <c r="G46" s="260">
        <v>3</v>
      </c>
      <c r="H46" s="36">
        <v>1</v>
      </c>
      <c r="I46" s="36">
        <v>2</v>
      </c>
      <c r="J46" s="36" t="s">
        <v>426</v>
      </c>
      <c r="K46" s="35" t="s">
        <v>426</v>
      </c>
    </row>
    <row r="47" spans="1:11" x14ac:dyDescent="0.2">
      <c r="C47" s="261" t="s">
        <v>492</v>
      </c>
      <c r="D47" s="259" t="s">
        <v>426</v>
      </c>
      <c r="E47" s="174" t="s">
        <v>426</v>
      </c>
      <c r="F47" s="75" t="s">
        <v>426</v>
      </c>
      <c r="G47" s="260" t="s">
        <v>1094</v>
      </c>
      <c r="H47" s="36" t="s">
        <v>426</v>
      </c>
      <c r="I47" s="36" t="s">
        <v>426</v>
      </c>
      <c r="J47" s="36" t="s">
        <v>426</v>
      </c>
      <c r="K47" s="35" t="s">
        <v>426</v>
      </c>
    </row>
    <row r="48" spans="1:11" x14ac:dyDescent="0.2">
      <c r="C48" s="261" t="s">
        <v>493</v>
      </c>
      <c r="D48" s="259" t="s">
        <v>426</v>
      </c>
      <c r="E48" s="174" t="s">
        <v>426</v>
      </c>
      <c r="F48" s="75" t="s">
        <v>426</v>
      </c>
      <c r="G48" s="260" t="s">
        <v>1094</v>
      </c>
      <c r="H48" s="36" t="s">
        <v>426</v>
      </c>
      <c r="I48" s="36" t="s">
        <v>426</v>
      </c>
      <c r="J48" s="36" t="s">
        <v>426</v>
      </c>
      <c r="K48" s="35" t="s">
        <v>426</v>
      </c>
    </row>
    <row r="49" spans="1:19" x14ac:dyDescent="0.2">
      <c r="C49" s="261"/>
      <c r="G49" s="260"/>
      <c r="K49" s="35"/>
    </row>
    <row r="50" spans="1:19" x14ac:dyDescent="0.2">
      <c r="C50" s="261" t="s">
        <v>494</v>
      </c>
      <c r="D50" s="259" t="s">
        <v>426</v>
      </c>
      <c r="E50" s="260" t="s">
        <v>426</v>
      </c>
      <c r="F50" s="75" t="s">
        <v>426</v>
      </c>
      <c r="G50" s="260" t="s">
        <v>1094</v>
      </c>
      <c r="H50" s="36" t="s">
        <v>426</v>
      </c>
      <c r="I50" s="36" t="s">
        <v>426</v>
      </c>
      <c r="J50" s="36" t="s">
        <v>426</v>
      </c>
      <c r="K50" s="35" t="s">
        <v>426</v>
      </c>
    </row>
    <row r="51" spans="1:19" x14ac:dyDescent="0.2">
      <c r="C51" s="261" t="s">
        <v>495</v>
      </c>
      <c r="D51" s="259" t="s">
        <v>426</v>
      </c>
      <c r="E51" s="174" t="s">
        <v>426</v>
      </c>
      <c r="F51" s="75" t="s">
        <v>426</v>
      </c>
      <c r="G51" s="260" t="s">
        <v>1094</v>
      </c>
      <c r="H51" s="36" t="s">
        <v>426</v>
      </c>
      <c r="I51" s="36" t="s">
        <v>426</v>
      </c>
      <c r="J51" s="36" t="s">
        <v>426</v>
      </c>
      <c r="K51" s="35" t="s">
        <v>426</v>
      </c>
    </row>
    <row r="52" spans="1:19" x14ac:dyDescent="0.2">
      <c r="C52" s="261" t="s">
        <v>496</v>
      </c>
      <c r="D52" s="259" t="s">
        <v>426</v>
      </c>
      <c r="E52" s="256" t="s">
        <v>426</v>
      </c>
      <c r="F52" s="256" t="s">
        <v>426</v>
      </c>
      <c r="G52" s="260" t="s">
        <v>1094</v>
      </c>
      <c r="H52" s="264" t="s">
        <v>426</v>
      </c>
      <c r="I52" s="264" t="s">
        <v>426</v>
      </c>
      <c r="J52" s="264" t="s">
        <v>426</v>
      </c>
      <c r="K52" s="35" t="s">
        <v>426</v>
      </c>
    </row>
    <row r="53" spans="1:19" x14ac:dyDescent="0.2">
      <c r="C53" s="261" t="s">
        <v>497</v>
      </c>
      <c r="D53" s="259" t="s">
        <v>426</v>
      </c>
      <c r="E53" s="174" t="s">
        <v>426</v>
      </c>
      <c r="F53" s="75" t="s">
        <v>426</v>
      </c>
      <c r="G53" s="260" t="s">
        <v>1094</v>
      </c>
      <c r="H53" s="36" t="s">
        <v>426</v>
      </c>
      <c r="I53" s="35" t="s">
        <v>426</v>
      </c>
      <c r="J53" s="36" t="s">
        <v>426</v>
      </c>
      <c r="K53" s="35" t="s">
        <v>426</v>
      </c>
    </row>
    <row r="54" spans="1:19" x14ac:dyDescent="0.2">
      <c r="C54" s="261" t="s">
        <v>498</v>
      </c>
      <c r="D54" s="259">
        <v>2</v>
      </c>
      <c r="E54" s="174">
        <v>1</v>
      </c>
      <c r="F54" s="75">
        <v>1</v>
      </c>
      <c r="G54" s="260" t="s">
        <v>1094</v>
      </c>
      <c r="H54" s="36" t="s">
        <v>426</v>
      </c>
      <c r="I54" s="36" t="s">
        <v>426</v>
      </c>
      <c r="J54" s="36" t="s">
        <v>426</v>
      </c>
      <c r="K54" s="35">
        <v>1</v>
      </c>
    </row>
    <row r="55" spans="1:19" ht="18" thickBot="1" x14ac:dyDescent="0.2">
      <c r="B55" s="11"/>
      <c r="C55" s="266"/>
      <c r="D55" s="11"/>
      <c r="E55" s="11"/>
      <c r="F55" s="11"/>
      <c r="G55" s="11"/>
      <c r="H55" s="11"/>
      <c r="I55" s="11"/>
      <c r="J55" s="11"/>
      <c r="K55" s="267"/>
      <c r="L55" s="40"/>
      <c r="M55" s="40"/>
      <c r="N55" s="40"/>
      <c r="O55" s="40"/>
      <c r="P55" s="40"/>
      <c r="Q55" s="40"/>
      <c r="R55" s="40"/>
      <c r="S55" s="40"/>
    </row>
    <row r="56" spans="1:19" x14ac:dyDescent="0.2">
      <c r="D56" s="141" t="s">
        <v>672</v>
      </c>
    </row>
    <row r="57" spans="1:19" x14ac:dyDescent="0.2">
      <c r="A57" s="141"/>
      <c r="D57" s="141" t="s">
        <v>614</v>
      </c>
    </row>
    <row r="58" spans="1:19" x14ac:dyDescent="0.15">
      <c r="A58" s="66"/>
      <c r="D58" s="5" t="s">
        <v>926</v>
      </c>
    </row>
    <row r="59" spans="1:19" x14ac:dyDescent="0.15">
      <c r="D59" s="37"/>
      <c r="E59" s="37"/>
      <c r="F59" s="37"/>
      <c r="G59" s="37"/>
      <c r="H59" s="37"/>
      <c r="I59" s="37"/>
      <c r="J59" s="37"/>
      <c r="K59" s="37"/>
    </row>
  </sheetData>
  <mergeCells count="4">
    <mergeCell ref="B6:K6"/>
    <mergeCell ref="J7:K7"/>
    <mergeCell ref="H10:H11"/>
    <mergeCell ref="I10:I11"/>
  </mergeCells>
  <phoneticPr fontId="2"/>
  <conditionalFormatting sqref="D16:F17 D19:D27 E20:F27 D29:F29 D31:F33 D35:F37 D39:F44 D46:F48 D50:F54">
    <cfRule type="cellIs" dxfId="0" priority="1" operator="equal">
      <formula>"-"</formula>
    </cfRule>
  </conditionalFormatting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6"/>
  <sheetViews>
    <sheetView view="pageBreakPreview" zoomScale="75" zoomScaleNormal="75" zoomScaleSheetLayoutView="75" workbookViewId="0">
      <pane ySplit="10" topLeftCell="A11" activePane="bottomLeft" state="frozen"/>
      <selection pane="bottomLeft" activeCell="A11" sqref="A11"/>
    </sheetView>
  </sheetViews>
  <sheetFormatPr defaultColWidth="9.625" defaultRowHeight="17.25" x14ac:dyDescent="0.15"/>
  <cols>
    <col min="1" max="1" width="13.375" style="5" customWidth="1"/>
    <col min="2" max="2" width="10.375" style="5" customWidth="1"/>
    <col min="3" max="3" width="12.375" style="5" customWidth="1"/>
    <col min="4" max="14" width="10.75" style="5" customWidth="1"/>
    <col min="15" max="16384" width="9.625" style="5"/>
  </cols>
  <sheetData>
    <row r="1" spans="1:14" x14ac:dyDescent="0.2">
      <c r="A1" s="141" t="s">
        <v>934</v>
      </c>
    </row>
    <row r="6" spans="1:14" x14ac:dyDescent="0.2">
      <c r="B6" s="365" t="s">
        <v>83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</row>
    <row r="7" spans="1:14" ht="18" thickBot="1" x14ac:dyDescent="0.25">
      <c r="B7" s="11"/>
      <c r="C7" s="11"/>
      <c r="D7" s="18" t="s">
        <v>688</v>
      </c>
      <c r="E7" s="11"/>
      <c r="F7" s="11"/>
      <c r="G7" s="11"/>
      <c r="H7" s="11"/>
      <c r="I7" s="11"/>
      <c r="J7" s="11"/>
      <c r="K7" s="11"/>
      <c r="L7" s="11"/>
      <c r="M7" s="11"/>
      <c r="N7" s="150" t="s">
        <v>523</v>
      </c>
    </row>
    <row r="8" spans="1:14" x14ac:dyDescent="0.2">
      <c r="D8" s="13"/>
      <c r="E8" s="29"/>
      <c r="F8" s="12"/>
      <c r="G8" s="12"/>
      <c r="H8" s="145" t="s">
        <v>105</v>
      </c>
      <c r="I8" s="12"/>
      <c r="J8" s="12"/>
      <c r="K8" s="12"/>
      <c r="L8" s="12"/>
      <c r="M8" s="12"/>
      <c r="N8" s="12"/>
    </row>
    <row r="9" spans="1:14" x14ac:dyDescent="0.2">
      <c r="D9" s="28" t="s">
        <v>32</v>
      </c>
      <c r="E9" s="28" t="s">
        <v>106</v>
      </c>
      <c r="F9" s="43" t="s">
        <v>107</v>
      </c>
      <c r="G9" s="43" t="s">
        <v>107</v>
      </c>
      <c r="H9" s="43" t="s">
        <v>107</v>
      </c>
      <c r="I9" s="43" t="s">
        <v>107</v>
      </c>
      <c r="J9" s="43" t="s">
        <v>107</v>
      </c>
      <c r="K9" s="43" t="s">
        <v>107</v>
      </c>
      <c r="L9" s="43" t="s">
        <v>107</v>
      </c>
      <c r="M9" s="28" t="s">
        <v>108</v>
      </c>
      <c r="N9" s="9" t="s">
        <v>109</v>
      </c>
    </row>
    <row r="10" spans="1:14" x14ac:dyDescent="0.2">
      <c r="B10" s="12"/>
      <c r="C10" s="12"/>
      <c r="D10" s="29"/>
      <c r="E10" s="144" t="s">
        <v>110</v>
      </c>
      <c r="F10" s="144" t="s">
        <v>40</v>
      </c>
      <c r="G10" s="144" t="s">
        <v>41</v>
      </c>
      <c r="H10" s="144" t="s">
        <v>42</v>
      </c>
      <c r="I10" s="144" t="s">
        <v>43</v>
      </c>
      <c r="J10" s="144" t="s">
        <v>44</v>
      </c>
      <c r="K10" s="144" t="s">
        <v>45</v>
      </c>
      <c r="L10" s="144" t="s">
        <v>46</v>
      </c>
      <c r="M10" s="144" t="s">
        <v>111</v>
      </c>
      <c r="N10" s="8" t="s">
        <v>112</v>
      </c>
    </row>
    <row r="11" spans="1:14" x14ac:dyDescent="0.15">
      <c r="D11" s="13"/>
    </row>
    <row r="12" spans="1:14" x14ac:dyDescent="0.2">
      <c r="B12" s="141" t="s">
        <v>383</v>
      </c>
      <c r="D12" s="10">
        <v>12086</v>
      </c>
      <c r="E12" s="251" t="s">
        <v>935</v>
      </c>
      <c r="F12" s="45">
        <v>212</v>
      </c>
      <c r="G12" s="45">
        <v>2637</v>
      </c>
      <c r="H12" s="45">
        <v>5914</v>
      </c>
      <c r="I12" s="45">
        <v>2617</v>
      </c>
      <c r="J12" s="45">
        <v>654</v>
      </c>
      <c r="K12" s="45">
        <v>52</v>
      </c>
      <c r="L12" s="251" t="s">
        <v>945</v>
      </c>
      <c r="M12" s="251" t="s">
        <v>946</v>
      </c>
      <c r="N12" s="251" t="s">
        <v>935</v>
      </c>
    </row>
    <row r="13" spans="1:14" x14ac:dyDescent="0.2">
      <c r="B13" s="141" t="s">
        <v>384</v>
      </c>
      <c r="D13" s="10">
        <v>10126</v>
      </c>
      <c r="E13" s="45">
        <v>1</v>
      </c>
      <c r="F13" s="45">
        <v>176</v>
      </c>
      <c r="G13" s="45">
        <v>1925</v>
      </c>
      <c r="H13" s="45">
        <v>4904</v>
      </c>
      <c r="I13" s="45">
        <v>2469</v>
      </c>
      <c r="J13" s="45">
        <v>564</v>
      </c>
      <c r="K13" s="45">
        <v>86</v>
      </c>
      <c r="L13" s="45">
        <v>1</v>
      </c>
      <c r="M13" s="251" t="s">
        <v>947</v>
      </c>
      <c r="N13" s="251" t="s">
        <v>935</v>
      </c>
    </row>
    <row r="14" spans="1:14" x14ac:dyDescent="0.2">
      <c r="B14" s="141" t="s">
        <v>385</v>
      </c>
      <c r="D14" s="10">
        <v>9879</v>
      </c>
      <c r="E14" s="251" t="s">
        <v>935</v>
      </c>
      <c r="F14" s="45">
        <v>175</v>
      </c>
      <c r="G14" s="45">
        <v>1861</v>
      </c>
      <c r="H14" s="45">
        <v>4254</v>
      </c>
      <c r="I14" s="45">
        <v>2874</v>
      </c>
      <c r="J14" s="45">
        <v>632</v>
      </c>
      <c r="K14" s="45">
        <v>79</v>
      </c>
      <c r="L14" s="45">
        <v>4</v>
      </c>
      <c r="M14" s="251" t="s">
        <v>948</v>
      </c>
      <c r="N14" s="251" t="s">
        <v>949</v>
      </c>
    </row>
    <row r="15" spans="1:14" x14ac:dyDescent="0.2">
      <c r="B15" s="141"/>
      <c r="D15" s="10"/>
      <c r="E15" s="252"/>
      <c r="F15" s="45"/>
      <c r="G15" s="45"/>
      <c r="H15" s="45"/>
      <c r="I15" s="45"/>
      <c r="J15" s="45"/>
      <c r="K15" s="45"/>
      <c r="L15" s="45"/>
      <c r="M15" s="252"/>
      <c r="N15" s="252"/>
    </row>
    <row r="16" spans="1:14" x14ac:dyDescent="0.2">
      <c r="B16" s="141" t="s">
        <v>936</v>
      </c>
      <c r="C16" s="66"/>
      <c r="D16" s="10">
        <v>9789</v>
      </c>
      <c r="E16" s="45">
        <v>1</v>
      </c>
      <c r="F16" s="75">
        <v>193</v>
      </c>
      <c r="G16" s="75">
        <v>1670</v>
      </c>
      <c r="H16" s="75">
        <v>4264</v>
      </c>
      <c r="I16" s="75">
        <v>2831</v>
      </c>
      <c r="J16" s="75">
        <v>758</v>
      </c>
      <c r="K16" s="75">
        <v>67</v>
      </c>
      <c r="L16" s="75">
        <v>5</v>
      </c>
      <c r="M16" s="251" t="s">
        <v>949</v>
      </c>
      <c r="N16" s="251" t="s">
        <v>935</v>
      </c>
    </row>
    <row r="17" spans="2:14" x14ac:dyDescent="0.2">
      <c r="B17" s="141" t="s">
        <v>386</v>
      </c>
      <c r="C17" s="218"/>
      <c r="D17" s="10">
        <v>9886</v>
      </c>
      <c r="E17" s="75">
        <v>1</v>
      </c>
      <c r="F17" s="50">
        <v>191</v>
      </c>
      <c r="G17" s="50">
        <v>1640</v>
      </c>
      <c r="H17" s="50">
        <v>4233</v>
      </c>
      <c r="I17" s="50">
        <v>2991</v>
      </c>
      <c r="J17" s="50">
        <v>733</v>
      </c>
      <c r="K17" s="50">
        <v>95</v>
      </c>
      <c r="L17" s="50">
        <v>2</v>
      </c>
      <c r="M17" s="251" t="s">
        <v>935</v>
      </c>
      <c r="N17" s="251" t="s">
        <v>946</v>
      </c>
    </row>
    <row r="18" spans="2:14" x14ac:dyDescent="0.2">
      <c r="B18" s="141" t="s">
        <v>387</v>
      </c>
      <c r="C18" s="218"/>
      <c r="D18" s="10">
        <v>9563</v>
      </c>
      <c r="E18" s="251" t="s">
        <v>935</v>
      </c>
      <c r="F18" s="50">
        <v>192</v>
      </c>
      <c r="G18" s="50">
        <v>1594</v>
      </c>
      <c r="H18" s="50">
        <v>4072</v>
      </c>
      <c r="I18" s="50">
        <v>2839</v>
      </c>
      <c r="J18" s="50">
        <v>782</v>
      </c>
      <c r="K18" s="50">
        <v>82</v>
      </c>
      <c r="L18" s="50">
        <v>1</v>
      </c>
      <c r="M18" s="251" t="s">
        <v>949</v>
      </c>
      <c r="N18" s="75">
        <v>1</v>
      </c>
    </row>
    <row r="19" spans="2:14" x14ac:dyDescent="0.2">
      <c r="B19" s="141" t="s">
        <v>388</v>
      </c>
      <c r="C19" s="218"/>
      <c r="D19" s="10">
        <v>9566</v>
      </c>
      <c r="E19" s="75">
        <v>1</v>
      </c>
      <c r="F19" s="50">
        <v>188</v>
      </c>
      <c r="G19" s="50">
        <v>1440</v>
      </c>
      <c r="H19" s="50">
        <v>4072</v>
      </c>
      <c r="I19" s="50">
        <v>2940</v>
      </c>
      <c r="J19" s="50">
        <v>832</v>
      </c>
      <c r="K19" s="50">
        <v>87</v>
      </c>
      <c r="L19" s="50">
        <v>6</v>
      </c>
      <c r="M19" s="251" t="s">
        <v>950</v>
      </c>
      <c r="N19" s="251" t="s">
        <v>951</v>
      </c>
    </row>
    <row r="20" spans="2:14" x14ac:dyDescent="0.2">
      <c r="B20" s="141"/>
      <c r="C20" s="218"/>
      <c r="D20" s="10"/>
      <c r="E20" s="75"/>
      <c r="F20" s="50"/>
      <c r="G20" s="50"/>
      <c r="H20" s="50"/>
      <c r="I20" s="50"/>
      <c r="J20" s="50"/>
      <c r="K20" s="50"/>
      <c r="L20" s="50"/>
      <c r="M20" s="251"/>
      <c r="N20" s="251"/>
    </row>
    <row r="21" spans="2:14" x14ac:dyDescent="0.2">
      <c r="B21" s="141" t="s">
        <v>389</v>
      </c>
      <c r="C21" s="218"/>
      <c r="D21" s="10">
        <f>SUM(E21:N21)</f>
        <v>9345</v>
      </c>
      <c r="E21" s="75">
        <v>1</v>
      </c>
      <c r="F21" s="50">
        <v>183</v>
      </c>
      <c r="G21" s="50">
        <v>1427</v>
      </c>
      <c r="H21" s="2">
        <v>3849</v>
      </c>
      <c r="I21" s="2">
        <v>2918</v>
      </c>
      <c r="J21" s="2">
        <v>858</v>
      </c>
      <c r="K21" s="2">
        <v>107</v>
      </c>
      <c r="L21" s="2">
        <v>2</v>
      </c>
      <c r="M21" s="251" t="s">
        <v>935</v>
      </c>
      <c r="N21" s="251" t="s">
        <v>935</v>
      </c>
    </row>
    <row r="22" spans="2:14" x14ac:dyDescent="0.2">
      <c r="B22" s="141" t="s">
        <v>390</v>
      </c>
      <c r="C22" s="218"/>
      <c r="D22" s="10">
        <v>8943</v>
      </c>
      <c r="E22" s="251" t="s">
        <v>950</v>
      </c>
      <c r="F22" s="50">
        <v>191</v>
      </c>
      <c r="G22" s="50">
        <v>1302</v>
      </c>
      <c r="H22" s="50">
        <v>3500</v>
      </c>
      <c r="I22" s="50">
        <v>2998</v>
      </c>
      <c r="J22" s="50">
        <v>848</v>
      </c>
      <c r="K22" s="50">
        <v>102</v>
      </c>
      <c r="L22" s="50">
        <v>1</v>
      </c>
      <c r="M22" s="50">
        <v>1</v>
      </c>
      <c r="N22" s="251" t="s">
        <v>935</v>
      </c>
    </row>
    <row r="23" spans="2:14" x14ac:dyDescent="0.2">
      <c r="B23" s="141" t="s">
        <v>391</v>
      </c>
      <c r="D23" s="76">
        <v>8561</v>
      </c>
      <c r="E23" s="77">
        <v>2</v>
      </c>
      <c r="F23" s="77">
        <v>172</v>
      </c>
      <c r="G23" s="77">
        <v>1275</v>
      </c>
      <c r="H23" s="77">
        <v>3221</v>
      </c>
      <c r="I23" s="77">
        <v>2903</v>
      </c>
      <c r="J23" s="77">
        <v>876</v>
      </c>
      <c r="K23" s="77">
        <v>110</v>
      </c>
      <c r="L23" s="77">
        <v>2</v>
      </c>
      <c r="M23" s="251" t="s">
        <v>950</v>
      </c>
      <c r="N23" s="251" t="s">
        <v>935</v>
      </c>
    </row>
    <row r="24" spans="2:14" s="53" customFormat="1" x14ac:dyDescent="0.2">
      <c r="B24" s="141" t="s">
        <v>425</v>
      </c>
      <c r="C24" s="5"/>
      <c r="D24" s="76">
        <v>8153</v>
      </c>
      <c r="E24" s="251" t="s">
        <v>948</v>
      </c>
      <c r="F24" s="77">
        <v>156</v>
      </c>
      <c r="G24" s="77">
        <v>1165</v>
      </c>
      <c r="H24" s="77">
        <v>2894</v>
      </c>
      <c r="I24" s="77">
        <v>2887</v>
      </c>
      <c r="J24" s="77">
        <v>941</v>
      </c>
      <c r="K24" s="77">
        <v>108</v>
      </c>
      <c r="L24" s="77">
        <v>1</v>
      </c>
      <c r="M24" s="77">
        <v>1</v>
      </c>
      <c r="N24" s="251" t="s">
        <v>952</v>
      </c>
    </row>
    <row r="25" spans="2:14" x14ac:dyDescent="0.2">
      <c r="B25" s="141" t="s">
        <v>465</v>
      </c>
      <c r="D25" s="76">
        <v>7835</v>
      </c>
      <c r="E25" s="251" t="s">
        <v>946</v>
      </c>
      <c r="F25" s="77">
        <v>141</v>
      </c>
      <c r="G25" s="77">
        <v>1091</v>
      </c>
      <c r="H25" s="77">
        <v>2608</v>
      </c>
      <c r="I25" s="77">
        <v>2915</v>
      </c>
      <c r="J25" s="77">
        <v>949</v>
      </c>
      <c r="K25" s="77">
        <v>127</v>
      </c>
      <c r="L25" s="77">
        <v>4</v>
      </c>
      <c r="M25" s="251" t="s">
        <v>935</v>
      </c>
      <c r="N25" s="251" t="s">
        <v>935</v>
      </c>
    </row>
    <row r="26" spans="2:14" x14ac:dyDescent="0.2">
      <c r="B26" s="141"/>
      <c r="C26" s="53"/>
      <c r="D26" s="76"/>
      <c r="E26" s="251"/>
      <c r="F26" s="77"/>
      <c r="G26" s="77"/>
      <c r="H26" s="77"/>
      <c r="I26" s="77"/>
      <c r="J26" s="77"/>
      <c r="K26" s="77"/>
      <c r="L26" s="77"/>
      <c r="M26" s="251"/>
      <c r="N26" s="251"/>
    </row>
    <row r="27" spans="2:14" x14ac:dyDescent="0.2">
      <c r="B27" s="141" t="s">
        <v>525</v>
      </c>
      <c r="C27" s="53"/>
      <c r="D27" s="76">
        <v>7930</v>
      </c>
      <c r="E27" s="252">
        <v>2</v>
      </c>
      <c r="F27" s="77">
        <v>138</v>
      </c>
      <c r="G27" s="77">
        <v>1105</v>
      </c>
      <c r="H27" s="77">
        <v>2553</v>
      </c>
      <c r="I27" s="77">
        <v>2895</v>
      </c>
      <c r="J27" s="77">
        <v>1107</v>
      </c>
      <c r="K27" s="77">
        <v>126</v>
      </c>
      <c r="L27" s="77">
        <v>4</v>
      </c>
      <c r="M27" s="251" t="s">
        <v>953</v>
      </c>
      <c r="N27" s="251" t="s">
        <v>954</v>
      </c>
    </row>
    <row r="28" spans="2:14" x14ac:dyDescent="0.2">
      <c r="B28" s="141" t="s">
        <v>541</v>
      </c>
      <c r="C28" s="253"/>
      <c r="D28" s="76">
        <v>7689</v>
      </c>
      <c r="E28" s="176">
        <v>1</v>
      </c>
      <c r="F28" s="33">
        <v>138</v>
      </c>
      <c r="G28" s="33">
        <v>1065</v>
      </c>
      <c r="H28" s="33">
        <v>2446</v>
      </c>
      <c r="I28" s="33">
        <v>2715</v>
      </c>
      <c r="J28" s="33">
        <v>1180</v>
      </c>
      <c r="K28" s="33">
        <v>141</v>
      </c>
      <c r="L28" s="33">
        <v>3</v>
      </c>
      <c r="M28" s="251" t="s">
        <v>935</v>
      </c>
      <c r="N28" s="251" t="s">
        <v>950</v>
      </c>
    </row>
    <row r="29" spans="2:14" x14ac:dyDescent="0.2">
      <c r="B29" s="141" t="s">
        <v>543</v>
      </c>
      <c r="C29" s="152"/>
      <c r="D29" s="76">
        <v>7866</v>
      </c>
      <c r="E29" s="251" t="s">
        <v>935</v>
      </c>
      <c r="F29" s="33">
        <v>167</v>
      </c>
      <c r="G29" s="33">
        <v>1042</v>
      </c>
      <c r="H29" s="33">
        <v>2416</v>
      </c>
      <c r="I29" s="33">
        <v>2790</v>
      </c>
      <c r="J29" s="33">
        <v>1270</v>
      </c>
      <c r="K29" s="33">
        <v>179</v>
      </c>
      <c r="L29" s="33">
        <v>2</v>
      </c>
      <c r="M29" s="251" t="s">
        <v>950</v>
      </c>
      <c r="N29" s="251" t="s">
        <v>950</v>
      </c>
    </row>
    <row r="30" spans="2:14" x14ac:dyDescent="0.2">
      <c r="B30" s="141" t="s">
        <v>545</v>
      </c>
      <c r="C30" s="152"/>
      <c r="D30" s="10">
        <v>7516</v>
      </c>
      <c r="E30" s="251" t="s">
        <v>952</v>
      </c>
      <c r="F30" s="33">
        <v>127</v>
      </c>
      <c r="G30" s="33">
        <v>1015</v>
      </c>
      <c r="H30" s="33">
        <v>2309</v>
      </c>
      <c r="I30" s="33">
        <v>2566</v>
      </c>
      <c r="J30" s="33">
        <v>1295</v>
      </c>
      <c r="K30" s="33">
        <v>200</v>
      </c>
      <c r="L30" s="33">
        <v>4</v>
      </c>
      <c r="M30" s="251" t="s">
        <v>935</v>
      </c>
      <c r="N30" s="251" t="s">
        <v>954</v>
      </c>
    </row>
    <row r="31" spans="2:14" x14ac:dyDescent="0.2">
      <c r="B31" s="141" t="s">
        <v>600</v>
      </c>
      <c r="C31" s="152"/>
      <c r="D31" s="10">
        <v>7587</v>
      </c>
      <c r="E31" s="176">
        <v>1</v>
      </c>
      <c r="F31" s="33">
        <v>126</v>
      </c>
      <c r="G31" s="33">
        <v>1027</v>
      </c>
      <c r="H31" s="33">
        <v>2299</v>
      </c>
      <c r="I31" s="33">
        <v>2481</v>
      </c>
      <c r="J31" s="33">
        <v>1436</v>
      </c>
      <c r="K31" s="33">
        <v>211</v>
      </c>
      <c r="L31" s="33">
        <v>6</v>
      </c>
      <c r="M31" s="251" t="s">
        <v>955</v>
      </c>
      <c r="N31" s="251" t="s">
        <v>935</v>
      </c>
    </row>
    <row r="32" spans="2:14" x14ac:dyDescent="0.2">
      <c r="B32" s="141"/>
      <c r="C32" s="152"/>
      <c r="D32" s="10"/>
      <c r="E32" s="176"/>
      <c r="F32" s="33"/>
      <c r="G32" s="33"/>
      <c r="H32" s="33"/>
      <c r="I32" s="33"/>
      <c r="J32" s="33"/>
      <c r="K32" s="33"/>
      <c r="L32" s="33"/>
      <c r="M32" s="251"/>
      <c r="N32" s="251"/>
    </row>
    <row r="33" spans="2:15" x14ac:dyDescent="0.2">
      <c r="B33" s="141" t="s">
        <v>610</v>
      </c>
      <c r="C33" s="152"/>
      <c r="D33" s="10">
        <v>7460</v>
      </c>
      <c r="E33" s="251" t="s">
        <v>935</v>
      </c>
      <c r="F33" s="33">
        <v>107</v>
      </c>
      <c r="G33" s="33">
        <v>994</v>
      </c>
      <c r="H33" s="33">
        <v>2271</v>
      </c>
      <c r="I33" s="33">
        <v>2492</v>
      </c>
      <c r="J33" s="33">
        <v>1355</v>
      </c>
      <c r="K33" s="33">
        <v>234</v>
      </c>
      <c r="L33" s="33">
        <v>5</v>
      </c>
      <c r="M33" s="252">
        <v>2</v>
      </c>
      <c r="N33" s="251" t="s">
        <v>935</v>
      </c>
    </row>
    <row r="34" spans="2:15" x14ac:dyDescent="0.2">
      <c r="B34" s="141" t="s">
        <v>691</v>
      </c>
      <c r="C34" s="152"/>
      <c r="D34" s="10">
        <v>7424</v>
      </c>
      <c r="E34" s="251">
        <v>0</v>
      </c>
      <c r="F34" s="33">
        <v>135</v>
      </c>
      <c r="G34" s="33">
        <v>874</v>
      </c>
      <c r="H34" s="33">
        <v>2278</v>
      </c>
      <c r="I34" s="33">
        <v>2431</v>
      </c>
      <c r="J34" s="33">
        <v>1442</v>
      </c>
      <c r="K34" s="33">
        <v>255</v>
      </c>
      <c r="L34" s="33">
        <v>9</v>
      </c>
      <c r="M34" s="251">
        <v>0</v>
      </c>
      <c r="N34" s="251">
        <v>0</v>
      </c>
    </row>
    <row r="35" spans="2:15" x14ac:dyDescent="0.2">
      <c r="B35" s="141" t="s">
        <v>703</v>
      </c>
      <c r="C35" s="152"/>
      <c r="D35" s="10">
        <v>7122</v>
      </c>
      <c r="E35" s="251">
        <v>1</v>
      </c>
      <c r="F35" s="33">
        <v>139</v>
      </c>
      <c r="G35" s="33">
        <v>778</v>
      </c>
      <c r="H35" s="33">
        <v>2165</v>
      </c>
      <c r="I35" s="33">
        <v>2386</v>
      </c>
      <c r="J35" s="33">
        <v>1384</v>
      </c>
      <c r="K35" s="33">
        <v>266</v>
      </c>
      <c r="L35" s="33">
        <v>3</v>
      </c>
      <c r="M35" s="251">
        <v>0</v>
      </c>
      <c r="N35" s="251">
        <v>0</v>
      </c>
    </row>
    <row r="36" spans="2:15" x14ac:dyDescent="0.2">
      <c r="B36" s="141" t="s">
        <v>875</v>
      </c>
      <c r="C36" s="152"/>
      <c r="D36" s="10">
        <v>7140</v>
      </c>
      <c r="E36" s="251">
        <v>1</v>
      </c>
      <c r="F36" s="33">
        <v>140</v>
      </c>
      <c r="G36" s="33">
        <v>796</v>
      </c>
      <c r="H36" s="33">
        <v>2109</v>
      </c>
      <c r="I36" s="33">
        <v>2409</v>
      </c>
      <c r="J36" s="33">
        <v>1381</v>
      </c>
      <c r="K36" s="33">
        <v>295</v>
      </c>
      <c r="L36" s="33">
        <v>6</v>
      </c>
      <c r="M36" s="252">
        <v>3</v>
      </c>
      <c r="N36" s="251">
        <v>0</v>
      </c>
    </row>
    <row r="37" spans="2:15" x14ac:dyDescent="0.2">
      <c r="B37" s="141" t="s">
        <v>876</v>
      </c>
      <c r="C37" s="152"/>
      <c r="D37" s="10">
        <v>7030</v>
      </c>
      <c r="E37" s="251" t="s">
        <v>426</v>
      </c>
      <c r="F37" s="33">
        <v>120</v>
      </c>
      <c r="G37" s="33">
        <v>810</v>
      </c>
      <c r="H37" s="33">
        <v>2013</v>
      </c>
      <c r="I37" s="33">
        <v>2393</v>
      </c>
      <c r="J37" s="33">
        <v>1375</v>
      </c>
      <c r="K37" s="33">
        <v>312</v>
      </c>
      <c r="L37" s="33">
        <v>6</v>
      </c>
      <c r="M37" s="252">
        <v>1</v>
      </c>
      <c r="N37" s="251" t="s">
        <v>426</v>
      </c>
    </row>
    <row r="38" spans="2:15" x14ac:dyDescent="0.2">
      <c r="B38" s="141"/>
      <c r="C38" s="152"/>
      <c r="D38" s="10"/>
      <c r="E38" s="251"/>
      <c r="F38" s="33"/>
      <c r="G38" s="33"/>
      <c r="H38" s="33"/>
      <c r="I38" s="33"/>
      <c r="J38" s="33"/>
      <c r="K38" s="33"/>
      <c r="L38" s="33"/>
      <c r="M38" s="252"/>
      <c r="N38" s="251"/>
    </row>
    <row r="39" spans="2:15" x14ac:dyDescent="0.2">
      <c r="B39" s="141" t="s">
        <v>914</v>
      </c>
      <c r="C39" s="152"/>
      <c r="D39" s="10">
        <v>6658</v>
      </c>
      <c r="E39" s="251" t="s">
        <v>426</v>
      </c>
      <c r="F39" s="254">
        <v>114</v>
      </c>
      <c r="G39" s="254">
        <v>681</v>
      </c>
      <c r="H39" s="33">
        <v>1917</v>
      </c>
      <c r="I39" s="33">
        <v>2311</v>
      </c>
      <c r="J39" s="33">
        <v>1292</v>
      </c>
      <c r="K39" s="254">
        <v>335</v>
      </c>
      <c r="L39" s="254">
        <v>7</v>
      </c>
      <c r="M39" s="254">
        <v>1</v>
      </c>
      <c r="N39" s="251" t="s">
        <v>426</v>
      </c>
    </row>
    <row r="40" spans="2:15" x14ac:dyDescent="0.2">
      <c r="B40" s="141" t="s">
        <v>919</v>
      </c>
      <c r="C40" s="152"/>
      <c r="D40" s="10">
        <v>6464</v>
      </c>
      <c r="E40" s="251"/>
      <c r="F40" s="254">
        <v>99</v>
      </c>
      <c r="G40" s="254">
        <v>675</v>
      </c>
      <c r="H40" s="33">
        <v>1840</v>
      </c>
      <c r="I40" s="33">
        <v>2276</v>
      </c>
      <c r="J40" s="33">
        <v>1272</v>
      </c>
      <c r="K40" s="254">
        <v>293</v>
      </c>
      <c r="L40" s="254">
        <v>8</v>
      </c>
      <c r="M40" s="254">
        <v>1</v>
      </c>
      <c r="N40" s="251" t="s">
        <v>426</v>
      </c>
      <c r="O40" s="78"/>
    </row>
    <row r="41" spans="2:15" x14ac:dyDescent="0.2">
      <c r="B41" s="141" t="s">
        <v>956</v>
      </c>
      <c r="C41" s="152"/>
      <c r="D41" s="10">
        <v>6070</v>
      </c>
      <c r="E41" s="251">
        <v>0</v>
      </c>
      <c r="F41" s="254">
        <v>78</v>
      </c>
      <c r="G41" s="254">
        <v>687</v>
      </c>
      <c r="H41" s="33">
        <v>1747</v>
      </c>
      <c r="I41" s="33">
        <v>2127</v>
      </c>
      <c r="J41" s="33">
        <v>1164</v>
      </c>
      <c r="K41" s="254">
        <v>260</v>
      </c>
      <c r="L41" s="254">
        <v>6</v>
      </c>
      <c r="M41" s="254">
        <v>1</v>
      </c>
      <c r="N41" s="251" t="s">
        <v>426</v>
      </c>
      <c r="O41" s="78"/>
    </row>
    <row r="42" spans="2:15" x14ac:dyDescent="0.2">
      <c r="B42" s="141" t="s">
        <v>1016</v>
      </c>
      <c r="C42" s="152"/>
      <c r="D42" s="10">
        <v>5869</v>
      </c>
      <c r="E42" s="251">
        <v>0</v>
      </c>
      <c r="F42" s="33">
        <v>78</v>
      </c>
      <c r="G42" s="33">
        <v>667</v>
      </c>
      <c r="H42" s="33">
        <v>1639</v>
      </c>
      <c r="I42" s="33">
        <v>2016</v>
      </c>
      <c r="J42" s="33">
        <v>1182</v>
      </c>
      <c r="K42" s="33">
        <v>279</v>
      </c>
      <c r="L42" s="33">
        <v>8</v>
      </c>
      <c r="M42" s="251">
        <v>0</v>
      </c>
      <c r="N42" s="251">
        <v>0</v>
      </c>
      <c r="O42" s="78"/>
    </row>
    <row r="43" spans="2:15" x14ac:dyDescent="0.2">
      <c r="B43" s="141" t="s">
        <v>1032</v>
      </c>
      <c r="C43" s="152"/>
      <c r="D43" s="10">
        <v>5732</v>
      </c>
      <c r="E43" s="251" t="s">
        <v>426</v>
      </c>
      <c r="F43" s="33">
        <v>82</v>
      </c>
      <c r="G43" s="33">
        <v>588</v>
      </c>
      <c r="H43" s="33">
        <v>1616</v>
      </c>
      <c r="I43" s="33">
        <v>1985</v>
      </c>
      <c r="J43" s="33">
        <v>1179</v>
      </c>
      <c r="K43" s="33">
        <v>276</v>
      </c>
      <c r="L43" s="33">
        <v>6</v>
      </c>
      <c r="M43" s="251" t="s">
        <v>426</v>
      </c>
      <c r="N43" s="251" t="s">
        <v>426</v>
      </c>
      <c r="O43" s="78"/>
    </row>
    <row r="44" spans="2:15" x14ac:dyDescent="0.2">
      <c r="B44" s="141"/>
      <c r="C44" s="152"/>
      <c r="D44" s="10"/>
      <c r="E44" s="251"/>
      <c r="F44" s="33"/>
      <c r="G44" s="33"/>
      <c r="H44" s="33"/>
      <c r="I44" s="33"/>
      <c r="J44" s="33"/>
      <c r="K44" s="33"/>
      <c r="L44" s="33"/>
      <c r="M44" s="251"/>
      <c r="N44" s="251"/>
      <c r="O44" s="78"/>
    </row>
    <row r="45" spans="2:15" x14ac:dyDescent="0.2">
      <c r="B45" s="141" t="s">
        <v>1095</v>
      </c>
      <c r="C45" s="152"/>
      <c r="D45" s="10">
        <v>5514</v>
      </c>
      <c r="E45" s="251" t="s">
        <v>426</v>
      </c>
      <c r="F45" s="33">
        <v>73</v>
      </c>
      <c r="G45" s="33">
        <v>578</v>
      </c>
      <c r="H45" s="33">
        <v>1573</v>
      </c>
      <c r="I45" s="33">
        <v>1904</v>
      </c>
      <c r="J45" s="33">
        <v>1136</v>
      </c>
      <c r="K45" s="33">
        <v>240</v>
      </c>
      <c r="L45" s="33">
        <v>10</v>
      </c>
      <c r="M45" s="251" t="s">
        <v>426</v>
      </c>
      <c r="N45" s="251" t="s">
        <v>426</v>
      </c>
      <c r="O45" s="78"/>
    </row>
    <row r="46" spans="2:15" x14ac:dyDescent="0.2">
      <c r="B46" s="141"/>
      <c r="C46" s="152"/>
      <c r="D46" s="10"/>
      <c r="E46" s="176"/>
      <c r="F46" s="33"/>
      <c r="G46" s="33"/>
      <c r="H46" s="33"/>
      <c r="I46" s="33"/>
      <c r="J46" s="33"/>
      <c r="K46" s="33"/>
      <c r="L46" s="33"/>
      <c r="M46" s="252"/>
      <c r="N46" s="252"/>
      <c r="O46" s="78"/>
    </row>
    <row r="47" spans="2:15" x14ac:dyDescent="0.2">
      <c r="C47" s="255" t="s">
        <v>957</v>
      </c>
      <c r="D47" s="34">
        <v>2371</v>
      </c>
      <c r="E47" s="251" t="s">
        <v>426</v>
      </c>
      <c r="F47" s="1">
        <v>65</v>
      </c>
      <c r="G47" s="1">
        <v>368</v>
      </c>
      <c r="H47" s="1">
        <v>855</v>
      </c>
      <c r="I47" s="1">
        <v>685</v>
      </c>
      <c r="J47" s="1">
        <v>320</v>
      </c>
      <c r="K47" s="1">
        <v>73</v>
      </c>
      <c r="L47" s="256">
        <v>5</v>
      </c>
      <c r="M47" s="251" t="s">
        <v>426</v>
      </c>
      <c r="N47" s="251" t="s">
        <v>426</v>
      </c>
      <c r="O47" s="78"/>
    </row>
    <row r="48" spans="2:15" x14ac:dyDescent="0.2">
      <c r="C48" s="255" t="s">
        <v>958</v>
      </c>
      <c r="D48" s="34">
        <v>2031</v>
      </c>
      <c r="E48" s="251" t="s">
        <v>426</v>
      </c>
      <c r="F48" s="1">
        <v>8</v>
      </c>
      <c r="G48" s="1">
        <v>172</v>
      </c>
      <c r="H48" s="1">
        <v>530</v>
      </c>
      <c r="I48" s="1">
        <v>769</v>
      </c>
      <c r="J48" s="1">
        <v>457</v>
      </c>
      <c r="K48" s="1">
        <v>92</v>
      </c>
      <c r="L48" s="251">
        <v>3</v>
      </c>
      <c r="M48" s="251" t="s">
        <v>426</v>
      </c>
      <c r="N48" s="251" t="s">
        <v>426</v>
      </c>
      <c r="O48" s="78"/>
    </row>
    <row r="49" spans="1:15" x14ac:dyDescent="0.2">
      <c r="C49" s="44" t="s">
        <v>959</v>
      </c>
      <c r="D49" s="34">
        <v>869</v>
      </c>
      <c r="E49" s="251" t="s">
        <v>426</v>
      </c>
      <c r="F49" s="251">
        <v>0</v>
      </c>
      <c r="G49" s="1">
        <v>35</v>
      </c>
      <c r="H49" s="1">
        <v>155</v>
      </c>
      <c r="I49" s="1">
        <v>362</v>
      </c>
      <c r="J49" s="1">
        <v>260</v>
      </c>
      <c r="K49" s="1">
        <v>56</v>
      </c>
      <c r="L49" s="251">
        <v>1</v>
      </c>
      <c r="M49" s="251" t="s">
        <v>426</v>
      </c>
      <c r="N49" s="251" t="s">
        <v>426</v>
      </c>
      <c r="O49" s="78"/>
    </row>
    <row r="50" spans="1:15" x14ac:dyDescent="0.2">
      <c r="C50" s="44" t="s">
        <v>960</v>
      </c>
      <c r="D50" s="34">
        <v>188</v>
      </c>
      <c r="E50" s="251" t="s">
        <v>426</v>
      </c>
      <c r="F50" s="251">
        <v>0</v>
      </c>
      <c r="G50" s="251">
        <v>3</v>
      </c>
      <c r="H50" s="1">
        <v>28</v>
      </c>
      <c r="I50" s="1">
        <v>67</v>
      </c>
      <c r="J50" s="1">
        <v>75</v>
      </c>
      <c r="K50" s="1">
        <v>14</v>
      </c>
      <c r="L50" s="251">
        <v>1</v>
      </c>
      <c r="M50" s="251" t="s">
        <v>426</v>
      </c>
      <c r="N50" s="251" t="s">
        <v>426</v>
      </c>
      <c r="O50" s="78"/>
    </row>
    <row r="51" spans="1:15" x14ac:dyDescent="0.2">
      <c r="C51" s="44" t="s">
        <v>113</v>
      </c>
      <c r="D51" s="34">
        <v>55</v>
      </c>
      <c r="E51" s="251" t="s">
        <v>426</v>
      </c>
      <c r="F51" s="251" t="s">
        <v>426</v>
      </c>
      <c r="G51" s="251" t="s">
        <v>426</v>
      </c>
      <c r="H51" s="1">
        <v>5</v>
      </c>
      <c r="I51" s="1">
        <v>21</v>
      </c>
      <c r="J51" s="1">
        <v>24</v>
      </c>
      <c r="K51" s="1">
        <v>5</v>
      </c>
      <c r="L51" s="251" t="s">
        <v>426</v>
      </c>
      <c r="M51" s="251" t="s">
        <v>426</v>
      </c>
      <c r="N51" s="251" t="s">
        <v>426</v>
      </c>
    </row>
    <row r="52" spans="1:15" ht="18" thickBot="1" x14ac:dyDescent="0.2">
      <c r="B52" s="11"/>
      <c r="C52" s="11"/>
      <c r="D52" s="52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5" x14ac:dyDescent="0.2">
      <c r="D53" s="141" t="s">
        <v>961</v>
      </c>
    </row>
    <row r="54" spans="1:15" x14ac:dyDescent="0.2">
      <c r="A54" s="141"/>
    </row>
    <row r="56" spans="1:15" ht="18" thickBot="1" x14ac:dyDescent="0.25">
      <c r="A56" s="40"/>
      <c r="E56" s="257" t="s">
        <v>660</v>
      </c>
    </row>
    <row r="57" spans="1:15" x14ac:dyDescent="0.15">
      <c r="A57" s="40"/>
      <c r="B57" s="415" t="s">
        <v>1002</v>
      </c>
      <c r="C57" s="415"/>
      <c r="D57" s="416"/>
      <c r="E57" s="412" t="s">
        <v>459</v>
      </c>
      <c r="F57" s="413"/>
      <c r="G57" s="414"/>
      <c r="H57" s="412" t="s">
        <v>460</v>
      </c>
      <c r="I57" s="413"/>
      <c r="J57" s="413"/>
      <c r="K57" s="40"/>
      <c r="L57" s="40"/>
      <c r="M57" s="40"/>
      <c r="N57" s="40"/>
    </row>
    <row r="58" spans="1:15" x14ac:dyDescent="0.15">
      <c r="A58" s="40"/>
      <c r="B58" s="417"/>
      <c r="C58" s="417"/>
      <c r="D58" s="418"/>
      <c r="E58" s="419" t="s">
        <v>466</v>
      </c>
      <c r="F58" s="420"/>
      <c r="G58" s="421"/>
      <c r="H58" s="419" t="s">
        <v>466</v>
      </c>
      <c r="I58" s="420"/>
      <c r="J58" s="420"/>
      <c r="K58" s="40"/>
      <c r="L58" s="40"/>
      <c r="M58" s="40"/>
      <c r="N58" s="40"/>
    </row>
    <row r="59" spans="1:15" x14ac:dyDescent="0.15">
      <c r="A59" s="40"/>
      <c r="B59" s="79"/>
      <c r="C59" s="79"/>
      <c r="D59" s="80"/>
      <c r="E59" s="79"/>
      <c r="F59" s="79"/>
      <c r="G59" s="80" t="s">
        <v>471</v>
      </c>
      <c r="H59" s="79"/>
      <c r="I59" s="79"/>
      <c r="J59" s="79" t="s">
        <v>471</v>
      </c>
      <c r="K59" s="40"/>
      <c r="L59" s="40"/>
      <c r="M59" s="40"/>
      <c r="N59" s="40"/>
    </row>
    <row r="60" spans="1:15" x14ac:dyDescent="0.15">
      <c r="A60" s="40"/>
      <c r="B60" s="407" t="s">
        <v>943</v>
      </c>
      <c r="C60" s="407"/>
      <c r="D60" s="408"/>
      <c r="E60" s="409">
        <v>81.03</v>
      </c>
      <c r="F60" s="410"/>
      <c r="G60" s="411"/>
      <c r="H60" s="409">
        <v>87.36</v>
      </c>
      <c r="I60" s="410"/>
      <c r="J60" s="410"/>
      <c r="K60" s="40"/>
      <c r="L60" s="40"/>
      <c r="M60" s="40"/>
      <c r="N60" s="40"/>
    </row>
    <row r="61" spans="1:15" x14ac:dyDescent="0.15">
      <c r="A61" s="40"/>
      <c r="B61" s="407" t="s">
        <v>467</v>
      </c>
      <c r="C61" s="407"/>
      <c r="D61" s="408"/>
      <c r="E61" s="409">
        <v>61.35</v>
      </c>
      <c r="F61" s="410"/>
      <c r="G61" s="411"/>
      <c r="H61" s="409">
        <v>67.73</v>
      </c>
      <c r="I61" s="410"/>
      <c r="J61" s="410"/>
      <c r="K61" s="40"/>
      <c r="L61" s="40"/>
      <c r="M61" s="40"/>
      <c r="N61" s="40"/>
    </row>
    <row r="62" spans="1:15" x14ac:dyDescent="0.15">
      <c r="A62" s="40"/>
      <c r="B62" s="407" t="s">
        <v>468</v>
      </c>
      <c r="C62" s="407"/>
      <c r="D62" s="408"/>
      <c r="E62" s="409">
        <v>42.02</v>
      </c>
      <c r="F62" s="410"/>
      <c r="G62" s="411"/>
      <c r="H62" s="409">
        <v>48.07</v>
      </c>
      <c r="I62" s="410"/>
      <c r="J62" s="410"/>
      <c r="K62" s="40"/>
      <c r="L62" s="40"/>
      <c r="M62" s="40"/>
      <c r="N62" s="40"/>
    </row>
    <row r="63" spans="1:15" x14ac:dyDescent="0.15">
      <c r="A63" s="40"/>
      <c r="B63" s="407" t="s">
        <v>469</v>
      </c>
      <c r="C63" s="407"/>
      <c r="D63" s="408"/>
      <c r="E63" s="409">
        <v>19.62</v>
      </c>
      <c r="F63" s="410"/>
      <c r="G63" s="411"/>
      <c r="H63" s="409">
        <v>24.54</v>
      </c>
      <c r="I63" s="410"/>
      <c r="J63" s="410"/>
      <c r="K63" s="40"/>
      <c r="L63" s="40"/>
      <c r="M63" s="40"/>
      <c r="N63" s="40"/>
    </row>
    <row r="64" spans="1:15" x14ac:dyDescent="0.15">
      <c r="A64" s="40"/>
      <c r="B64" s="407" t="s">
        <v>470</v>
      </c>
      <c r="C64" s="407"/>
      <c r="D64" s="408"/>
      <c r="E64" s="409">
        <v>12.18</v>
      </c>
      <c r="F64" s="410"/>
      <c r="G64" s="411"/>
      <c r="H64" s="409">
        <v>15.89</v>
      </c>
      <c r="I64" s="410"/>
      <c r="J64" s="410"/>
      <c r="K64" s="40"/>
      <c r="L64" s="40"/>
      <c r="M64" s="40"/>
      <c r="N64" s="40"/>
    </row>
    <row r="65" spans="2:14" ht="18" thickBot="1" x14ac:dyDescent="0.2">
      <c r="B65" s="11"/>
      <c r="C65" s="11"/>
      <c r="D65" s="250"/>
      <c r="E65" s="11"/>
      <c r="F65" s="11"/>
      <c r="G65" s="250"/>
      <c r="H65" s="11"/>
      <c r="I65" s="11"/>
      <c r="J65" s="11"/>
      <c r="K65" s="40"/>
      <c r="L65" s="40"/>
      <c r="M65" s="40"/>
      <c r="N65" s="40"/>
    </row>
    <row r="66" spans="2:14" x14ac:dyDescent="0.2">
      <c r="E66" s="141" t="s">
        <v>524</v>
      </c>
    </row>
  </sheetData>
  <mergeCells count="21">
    <mergeCell ref="B60:D60"/>
    <mergeCell ref="E60:G60"/>
    <mergeCell ref="H60:J60"/>
    <mergeCell ref="B6:N6"/>
    <mergeCell ref="E57:G57"/>
    <mergeCell ref="H57:J57"/>
    <mergeCell ref="B57:D58"/>
    <mergeCell ref="E58:G58"/>
    <mergeCell ref="H58:J58"/>
    <mergeCell ref="B61:D61"/>
    <mergeCell ref="E61:G61"/>
    <mergeCell ref="H61:J61"/>
    <mergeCell ref="B62:D62"/>
    <mergeCell ref="E62:G62"/>
    <mergeCell ref="H62:J62"/>
    <mergeCell ref="B64:D64"/>
    <mergeCell ref="E64:G64"/>
    <mergeCell ref="H64:J64"/>
    <mergeCell ref="B63:D63"/>
    <mergeCell ref="E63:G63"/>
    <mergeCell ref="H63:J63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O91"/>
  <sheetViews>
    <sheetView view="pageBreakPreview" zoomScale="75" zoomScaleNormal="75" zoomScaleSheetLayoutView="75" workbookViewId="0">
      <pane xSplit="5" ySplit="11" topLeftCell="F60" activePane="bottomRight" state="frozen"/>
      <selection pane="topRight"/>
      <selection pane="bottomLeft"/>
      <selection pane="bottomRight"/>
    </sheetView>
  </sheetViews>
  <sheetFormatPr defaultColWidth="14.625" defaultRowHeight="17.25" x14ac:dyDescent="0.15"/>
  <cols>
    <col min="1" max="1" width="14.625" style="5"/>
    <col min="2" max="2" width="12.875" style="5" customWidth="1"/>
    <col min="3" max="3" width="4.25" style="5" customWidth="1"/>
    <col min="4" max="4" width="11.25" style="5" customWidth="1"/>
    <col min="5" max="5" width="12" style="5" customWidth="1"/>
    <col min="6" max="12" width="16.75" style="5" customWidth="1"/>
    <col min="13" max="16384" width="14.625" style="5"/>
  </cols>
  <sheetData>
    <row r="1" spans="2:12" x14ac:dyDescent="0.2">
      <c r="B1" s="141"/>
    </row>
    <row r="5" spans="2:12" x14ac:dyDescent="0.2">
      <c r="C5" s="365" t="s">
        <v>9</v>
      </c>
      <c r="D5" s="365"/>
      <c r="E5" s="365"/>
      <c r="F5" s="365"/>
      <c r="G5" s="365"/>
      <c r="H5" s="365"/>
      <c r="I5" s="365"/>
      <c r="J5" s="365"/>
      <c r="K5" s="365"/>
      <c r="L5" s="365"/>
    </row>
    <row r="6" spans="2:12" ht="18" thickBot="1" x14ac:dyDescent="0.2">
      <c r="C6" s="11"/>
      <c r="D6" s="11"/>
      <c r="E6" s="51"/>
      <c r="F6" s="11"/>
      <c r="G6" s="11"/>
      <c r="H6" s="11"/>
      <c r="I6" s="11"/>
      <c r="J6" s="11"/>
      <c r="K6" s="11"/>
      <c r="L6" s="11"/>
    </row>
    <row r="7" spans="2:12" x14ac:dyDescent="0.2">
      <c r="E7" s="350"/>
      <c r="F7" s="144" t="s">
        <v>917</v>
      </c>
      <c r="G7" s="12"/>
      <c r="H7" s="12"/>
      <c r="I7" s="370" t="s">
        <v>1062</v>
      </c>
      <c r="J7" s="371"/>
      <c r="K7" s="371"/>
      <c r="L7" s="371"/>
    </row>
    <row r="8" spans="2:12" x14ac:dyDescent="0.15">
      <c r="E8" s="350"/>
      <c r="F8" s="368" t="s">
        <v>713</v>
      </c>
      <c r="G8" s="12"/>
      <c r="H8" s="12"/>
      <c r="I8" s="368" t="s">
        <v>713</v>
      </c>
      <c r="J8" s="12"/>
      <c r="K8" s="12"/>
      <c r="L8" s="368" t="s">
        <v>714</v>
      </c>
    </row>
    <row r="9" spans="2:12" x14ac:dyDescent="0.2">
      <c r="C9" s="12"/>
      <c r="D9" s="12"/>
      <c r="E9" s="351"/>
      <c r="F9" s="369"/>
      <c r="G9" s="8" t="s">
        <v>3</v>
      </c>
      <c r="H9" s="8" t="s">
        <v>4</v>
      </c>
      <c r="I9" s="369"/>
      <c r="J9" s="8" t="s">
        <v>3</v>
      </c>
      <c r="K9" s="8" t="s">
        <v>4</v>
      </c>
      <c r="L9" s="369"/>
    </row>
    <row r="10" spans="2:12" x14ac:dyDescent="0.2">
      <c r="E10" s="350"/>
      <c r="F10" s="43" t="s">
        <v>6</v>
      </c>
      <c r="G10" s="44" t="s">
        <v>6</v>
      </c>
      <c r="H10" s="44" t="s">
        <v>6</v>
      </c>
      <c r="I10" s="44" t="s">
        <v>6</v>
      </c>
      <c r="J10" s="44" t="s">
        <v>6</v>
      </c>
      <c r="K10" s="44" t="s">
        <v>6</v>
      </c>
      <c r="L10" s="44" t="s">
        <v>7</v>
      </c>
    </row>
    <row r="11" spans="2:12" x14ac:dyDescent="0.2">
      <c r="D11" s="362" t="s">
        <v>624</v>
      </c>
      <c r="E11" s="363"/>
      <c r="F11" s="10">
        <f>G11+H11</f>
        <v>1003935</v>
      </c>
      <c r="G11" s="45">
        <v>485239</v>
      </c>
      <c r="H11" s="45">
        <v>518696</v>
      </c>
      <c r="I11" s="50">
        <f>J11+K11</f>
        <v>1039981</v>
      </c>
      <c r="J11" s="45">
        <v>503728</v>
      </c>
      <c r="K11" s="45">
        <v>536253</v>
      </c>
      <c r="L11" s="45">
        <v>245767</v>
      </c>
    </row>
    <row r="12" spans="2:12" x14ac:dyDescent="0.2">
      <c r="D12" s="362" t="s">
        <v>626</v>
      </c>
      <c r="E12" s="363"/>
      <c r="F12" s="10">
        <f>G12+H12</f>
        <v>1005551</v>
      </c>
      <c r="G12" s="45">
        <v>485414</v>
      </c>
      <c r="H12" s="45">
        <v>520137</v>
      </c>
      <c r="I12" s="50">
        <f>J12+K12</f>
        <v>1047670</v>
      </c>
      <c r="J12" s="45">
        <v>507077</v>
      </c>
      <c r="K12" s="45">
        <v>540593</v>
      </c>
      <c r="L12" s="45">
        <v>250023</v>
      </c>
    </row>
    <row r="13" spans="2:12" x14ac:dyDescent="0.2">
      <c r="D13" s="362" t="s">
        <v>627</v>
      </c>
      <c r="E13" s="363"/>
      <c r="F13" s="10">
        <f>G13+H13</f>
        <v>1011170</v>
      </c>
      <c r="G13" s="45">
        <v>488522</v>
      </c>
      <c r="H13" s="45">
        <v>522648</v>
      </c>
      <c r="I13" s="50">
        <f>J13+K13</f>
        <v>1050097</v>
      </c>
      <c r="J13" s="45">
        <v>509110</v>
      </c>
      <c r="K13" s="45">
        <v>540987</v>
      </c>
      <c r="L13" s="45">
        <v>255155</v>
      </c>
    </row>
    <row r="14" spans="2:12" x14ac:dyDescent="0.2">
      <c r="D14" s="362" t="s">
        <v>628</v>
      </c>
      <c r="E14" s="363"/>
      <c r="F14" s="10">
        <f>G14+H14</f>
        <v>1018791</v>
      </c>
      <c r="G14" s="45">
        <v>492684</v>
      </c>
      <c r="H14" s="45">
        <v>526107</v>
      </c>
      <c r="I14" s="50">
        <f>J14+K14</f>
        <v>1059214</v>
      </c>
      <c r="J14" s="45">
        <v>515033</v>
      </c>
      <c r="K14" s="45">
        <v>544181</v>
      </c>
      <c r="L14" s="45">
        <v>261406</v>
      </c>
    </row>
    <row r="15" spans="2:12" x14ac:dyDescent="0.2">
      <c r="C15" s="141" t="s">
        <v>8</v>
      </c>
      <c r="D15" s="362" t="s">
        <v>629</v>
      </c>
      <c r="E15" s="363"/>
      <c r="F15" s="10">
        <f>G15+H15</f>
        <v>1026975</v>
      </c>
      <c r="G15" s="45">
        <v>497256</v>
      </c>
      <c r="H15" s="45">
        <v>529719</v>
      </c>
      <c r="I15" s="50">
        <f>J15+K15</f>
        <v>1067539</v>
      </c>
      <c r="J15" s="45">
        <v>519742</v>
      </c>
      <c r="K15" s="45">
        <v>547797</v>
      </c>
      <c r="L15" s="45">
        <v>267991</v>
      </c>
    </row>
    <row r="16" spans="2:12" x14ac:dyDescent="0.2">
      <c r="D16" s="141"/>
      <c r="E16" s="352"/>
      <c r="F16" s="10"/>
      <c r="G16" s="45"/>
      <c r="H16" s="45"/>
      <c r="I16" s="50"/>
      <c r="J16" s="45"/>
      <c r="K16" s="45"/>
      <c r="L16" s="45"/>
    </row>
    <row r="17" spans="3:12" x14ac:dyDescent="0.2">
      <c r="D17" s="362" t="s">
        <v>630</v>
      </c>
      <c r="E17" s="363"/>
      <c r="F17" s="10">
        <v>1029943</v>
      </c>
      <c r="G17" s="45">
        <v>498788</v>
      </c>
      <c r="H17" s="45">
        <v>531155</v>
      </c>
      <c r="I17" s="50">
        <f>J17+K17</f>
        <v>1071382</v>
      </c>
      <c r="J17" s="45">
        <v>522077</v>
      </c>
      <c r="K17" s="45">
        <v>549305</v>
      </c>
      <c r="L17" s="45">
        <v>274032</v>
      </c>
    </row>
    <row r="18" spans="3:12" x14ac:dyDescent="0.2">
      <c r="D18" s="362" t="s">
        <v>631</v>
      </c>
      <c r="E18" s="363"/>
      <c r="F18" s="10">
        <v>1033917</v>
      </c>
      <c r="G18" s="45">
        <v>500700</v>
      </c>
      <c r="H18" s="45">
        <v>533217</v>
      </c>
      <c r="I18" s="50">
        <f>J18+K18</f>
        <v>1072771</v>
      </c>
      <c r="J18" s="45">
        <v>523179</v>
      </c>
      <c r="K18" s="45">
        <v>549592</v>
      </c>
      <c r="L18" s="45">
        <v>281219</v>
      </c>
    </row>
    <row r="19" spans="3:12" x14ac:dyDescent="0.2">
      <c r="D19" s="362" t="s">
        <v>632</v>
      </c>
      <c r="E19" s="363"/>
      <c r="F19" s="10">
        <v>1036704</v>
      </c>
      <c r="G19" s="45">
        <v>501487</v>
      </c>
      <c r="H19" s="45">
        <v>535217</v>
      </c>
      <c r="I19" s="50">
        <f>J19+K19</f>
        <v>1068662</v>
      </c>
      <c r="J19" s="45">
        <v>520900</v>
      </c>
      <c r="K19" s="45">
        <v>547762</v>
      </c>
      <c r="L19" s="45">
        <v>285466</v>
      </c>
    </row>
    <row r="20" spans="3:12" x14ac:dyDescent="0.2">
      <c r="D20" s="362" t="s">
        <v>633</v>
      </c>
      <c r="E20" s="363"/>
      <c r="F20" s="10">
        <v>1039894</v>
      </c>
      <c r="G20" s="45">
        <v>502440</v>
      </c>
      <c r="H20" s="45">
        <v>537454</v>
      </c>
      <c r="I20" s="50">
        <f>J20+K20</f>
        <v>1064583</v>
      </c>
      <c r="J20" s="45">
        <v>517804</v>
      </c>
      <c r="K20" s="45">
        <v>546779</v>
      </c>
      <c r="L20" s="45">
        <v>289229</v>
      </c>
    </row>
    <row r="21" spans="3:12" x14ac:dyDescent="0.2">
      <c r="C21" s="141" t="s">
        <v>8</v>
      </c>
      <c r="D21" s="362" t="s">
        <v>634</v>
      </c>
      <c r="E21" s="363"/>
      <c r="F21" s="10">
        <f>G21+H21</f>
        <v>1042736</v>
      </c>
      <c r="G21" s="45">
        <v>503202</v>
      </c>
      <c r="H21" s="45">
        <v>539534</v>
      </c>
      <c r="I21" s="50">
        <f>J21+K21</f>
        <v>1055813</v>
      </c>
      <c r="J21" s="45">
        <v>512119</v>
      </c>
      <c r="K21" s="45">
        <v>543694</v>
      </c>
      <c r="L21" s="45">
        <v>296693</v>
      </c>
    </row>
    <row r="22" spans="3:12" x14ac:dyDescent="0.2">
      <c r="D22" s="141"/>
      <c r="E22" s="352"/>
      <c r="F22" s="10"/>
      <c r="G22" s="45"/>
      <c r="H22" s="45"/>
      <c r="I22" s="50"/>
      <c r="J22" s="45"/>
      <c r="K22" s="45"/>
      <c r="L22" s="45"/>
    </row>
    <row r="23" spans="3:12" x14ac:dyDescent="0.2">
      <c r="D23" s="362" t="s">
        <v>635</v>
      </c>
      <c r="E23" s="363"/>
      <c r="F23" s="10">
        <v>1047828</v>
      </c>
      <c r="G23" s="45">
        <v>505557</v>
      </c>
      <c r="H23" s="45">
        <v>542271</v>
      </c>
      <c r="I23" s="50">
        <f>J23+K23</f>
        <v>1060109</v>
      </c>
      <c r="J23" s="45">
        <v>514412</v>
      </c>
      <c r="K23" s="45">
        <v>545697</v>
      </c>
      <c r="L23" s="45">
        <v>301845</v>
      </c>
    </row>
    <row r="24" spans="3:12" x14ac:dyDescent="0.2">
      <c r="D24" s="362" t="s">
        <v>636</v>
      </c>
      <c r="E24" s="363"/>
      <c r="F24" s="10">
        <v>1054976</v>
      </c>
      <c r="G24" s="45">
        <v>509228</v>
      </c>
      <c r="H24" s="45">
        <v>545748</v>
      </c>
      <c r="I24" s="50">
        <f>J24+K24</f>
        <v>1066597</v>
      </c>
      <c r="J24" s="45">
        <v>517416</v>
      </c>
      <c r="K24" s="45">
        <v>549181</v>
      </c>
      <c r="L24" s="45">
        <v>306305</v>
      </c>
    </row>
    <row r="25" spans="3:12" x14ac:dyDescent="0.2">
      <c r="D25" s="362" t="s">
        <v>637</v>
      </c>
      <c r="E25" s="363"/>
      <c r="F25" s="10">
        <v>1061604</v>
      </c>
      <c r="G25" s="45">
        <v>512302</v>
      </c>
      <c r="H25" s="45">
        <v>549302</v>
      </c>
      <c r="I25" s="50">
        <f>J25+K25</f>
        <v>1071907</v>
      </c>
      <c r="J25" s="45">
        <v>520014</v>
      </c>
      <c r="K25" s="45">
        <v>551893</v>
      </c>
      <c r="L25" s="45">
        <v>310414</v>
      </c>
    </row>
    <row r="26" spans="3:12" x14ac:dyDescent="0.2">
      <c r="D26" s="362" t="s">
        <v>638</v>
      </c>
      <c r="E26" s="363"/>
      <c r="F26" s="10">
        <v>1067086</v>
      </c>
      <c r="G26" s="45">
        <v>514725</v>
      </c>
      <c r="H26" s="45">
        <v>552361</v>
      </c>
      <c r="I26" s="50">
        <f>J26+K26</f>
        <v>1077927</v>
      </c>
      <c r="J26" s="45">
        <v>523056</v>
      </c>
      <c r="K26" s="45">
        <v>554871</v>
      </c>
      <c r="L26" s="45">
        <v>313653</v>
      </c>
    </row>
    <row r="27" spans="3:12" x14ac:dyDescent="0.2">
      <c r="C27" s="141" t="s">
        <v>8</v>
      </c>
      <c r="D27" s="362" t="s">
        <v>639</v>
      </c>
      <c r="E27" s="363"/>
      <c r="F27" s="10">
        <f>G27+H27</f>
        <v>1072118</v>
      </c>
      <c r="G27" s="45">
        <v>517868</v>
      </c>
      <c r="H27" s="45">
        <v>554250</v>
      </c>
      <c r="I27" s="50">
        <f>J27+K27</f>
        <v>1082163</v>
      </c>
      <c r="J27" s="45">
        <v>525151</v>
      </c>
      <c r="K27" s="45">
        <v>557012</v>
      </c>
      <c r="L27" s="45">
        <v>316349</v>
      </c>
    </row>
    <row r="28" spans="3:12" x14ac:dyDescent="0.2">
      <c r="D28" s="141"/>
      <c r="E28" s="352"/>
      <c r="F28" s="10"/>
      <c r="G28" s="45"/>
      <c r="H28" s="45"/>
      <c r="I28" s="50"/>
      <c r="J28" s="45"/>
      <c r="K28" s="45"/>
      <c r="L28" s="45"/>
    </row>
    <row r="29" spans="3:12" x14ac:dyDescent="0.2">
      <c r="D29" s="362" t="s">
        <v>640</v>
      </c>
      <c r="E29" s="363"/>
      <c r="F29" s="10">
        <v>1077666</v>
      </c>
      <c r="G29" s="45">
        <v>520757</v>
      </c>
      <c r="H29" s="45">
        <v>556909</v>
      </c>
      <c r="I29" s="50">
        <f>J29+K29</f>
        <v>1087216</v>
      </c>
      <c r="J29" s="45">
        <v>527774</v>
      </c>
      <c r="K29" s="45">
        <v>559442</v>
      </c>
      <c r="L29" s="45">
        <v>319503</v>
      </c>
    </row>
    <row r="30" spans="3:12" x14ac:dyDescent="0.2">
      <c r="D30" s="362" t="s">
        <v>641</v>
      </c>
      <c r="E30" s="363"/>
      <c r="F30" s="10">
        <v>1081195</v>
      </c>
      <c r="G30" s="45">
        <v>522569</v>
      </c>
      <c r="H30" s="45">
        <v>558626</v>
      </c>
      <c r="I30" s="50">
        <f>J30+K30</f>
        <v>1091576</v>
      </c>
      <c r="J30" s="45">
        <v>530023</v>
      </c>
      <c r="K30" s="45">
        <v>561553</v>
      </c>
      <c r="L30" s="45">
        <v>322233</v>
      </c>
    </row>
    <row r="31" spans="3:12" x14ac:dyDescent="0.2">
      <c r="D31" s="362" t="s">
        <v>642</v>
      </c>
      <c r="E31" s="363"/>
      <c r="F31" s="10">
        <v>1085264</v>
      </c>
      <c r="G31" s="45">
        <v>524307</v>
      </c>
      <c r="H31" s="45">
        <v>560957</v>
      </c>
      <c r="I31" s="50">
        <f>J31+K31</f>
        <v>1094503</v>
      </c>
      <c r="J31" s="45">
        <v>531311</v>
      </c>
      <c r="K31" s="45">
        <v>563192</v>
      </c>
      <c r="L31" s="45">
        <v>324201</v>
      </c>
    </row>
    <row r="32" spans="3:12" x14ac:dyDescent="0.2">
      <c r="D32" s="362" t="s">
        <v>643</v>
      </c>
      <c r="E32" s="363"/>
      <c r="F32" s="10">
        <v>1087650</v>
      </c>
      <c r="G32" s="45">
        <v>525153</v>
      </c>
      <c r="H32" s="45">
        <v>562497</v>
      </c>
      <c r="I32" s="50">
        <f>J32+K32</f>
        <v>1097304</v>
      </c>
      <c r="J32" s="45">
        <v>532284</v>
      </c>
      <c r="K32" s="45">
        <v>565020</v>
      </c>
      <c r="L32" s="45">
        <v>326194</v>
      </c>
    </row>
    <row r="33" spans="3:12" x14ac:dyDescent="0.2">
      <c r="C33" s="141" t="s">
        <v>8</v>
      </c>
      <c r="D33" s="362" t="s">
        <v>644</v>
      </c>
      <c r="E33" s="363"/>
      <c r="F33" s="10">
        <f>G33+H33</f>
        <v>1087012</v>
      </c>
      <c r="G33" s="45">
        <v>523467</v>
      </c>
      <c r="H33" s="45">
        <v>563545</v>
      </c>
      <c r="I33" s="50">
        <f>J33+K33</f>
        <v>1097896</v>
      </c>
      <c r="J33" s="45">
        <v>532248</v>
      </c>
      <c r="K33" s="45">
        <v>565648</v>
      </c>
      <c r="L33" s="45">
        <v>327996</v>
      </c>
    </row>
    <row r="34" spans="3:12" x14ac:dyDescent="0.2">
      <c r="D34" s="141"/>
      <c r="E34" s="352"/>
      <c r="F34" s="10"/>
      <c r="G34" s="45"/>
      <c r="H34" s="45"/>
      <c r="I34" s="50"/>
      <c r="J34" s="45"/>
      <c r="K34" s="45"/>
      <c r="L34" s="45"/>
    </row>
    <row r="35" spans="3:12" x14ac:dyDescent="0.2">
      <c r="D35" s="362" t="s">
        <v>645</v>
      </c>
      <c r="E35" s="363"/>
      <c r="F35" s="10">
        <v>1088814</v>
      </c>
      <c r="G35" s="45">
        <v>523747</v>
      </c>
      <c r="H35" s="45">
        <v>565067</v>
      </c>
      <c r="I35" s="50">
        <f>J35+K35</f>
        <v>1099506</v>
      </c>
      <c r="J35" s="45">
        <v>532375</v>
      </c>
      <c r="K35" s="45">
        <v>567131</v>
      </c>
      <c r="L35" s="45">
        <v>330682</v>
      </c>
    </row>
    <row r="36" spans="3:12" x14ac:dyDescent="0.2">
      <c r="D36" s="141" t="s">
        <v>646</v>
      </c>
      <c r="E36" s="142"/>
      <c r="F36" s="10">
        <v>1090521</v>
      </c>
      <c r="G36" s="45">
        <v>524170</v>
      </c>
      <c r="H36" s="45">
        <v>566351</v>
      </c>
      <c r="I36" s="50">
        <f>J36+K36</f>
        <v>1100120</v>
      </c>
      <c r="J36" s="45">
        <v>532040</v>
      </c>
      <c r="K36" s="45">
        <v>568080</v>
      </c>
      <c r="L36" s="45">
        <v>333278</v>
      </c>
    </row>
    <row r="37" spans="3:12" x14ac:dyDescent="0.2">
      <c r="D37" s="141" t="s">
        <v>647</v>
      </c>
      <c r="E37" s="142"/>
      <c r="F37" s="10">
        <v>1089852</v>
      </c>
      <c r="G37" s="45">
        <v>523129</v>
      </c>
      <c r="H37" s="45">
        <v>566723</v>
      </c>
      <c r="I37" s="50">
        <f>J37+K37</f>
        <v>1100527</v>
      </c>
      <c r="J37" s="45">
        <v>531798</v>
      </c>
      <c r="K37" s="45">
        <v>568729</v>
      </c>
      <c r="L37" s="45">
        <v>336004</v>
      </c>
    </row>
    <row r="38" spans="3:12" x14ac:dyDescent="0.2">
      <c r="D38" s="362" t="s">
        <v>648</v>
      </c>
      <c r="E38" s="363"/>
      <c r="F38" s="10">
        <v>1088248</v>
      </c>
      <c r="G38" s="45">
        <v>521753</v>
      </c>
      <c r="H38" s="45">
        <v>566495</v>
      </c>
      <c r="I38" s="50">
        <f>J38+K38</f>
        <v>1099076</v>
      </c>
      <c r="J38" s="45">
        <v>530305</v>
      </c>
      <c r="K38" s="45">
        <v>568771</v>
      </c>
      <c r="L38" s="45">
        <v>337701</v>
      </c>
    </row>
    <row r="39" spans="3:12" x14ac:dyDescent="0.2">
      <c r="C39" s="141" t="s">
        <v>8</v>
      </c>
      <c r="D39" s="362" t="s">
        <v>649</v>
      </c>
      <c r="E39" s="363"/>
      <c r="F39" s="10">
        <f>G39+H39</f>
        <v>1087206</v>
      </c>
      <c r="G39" s="45">
        <v>520172</v>
      </c>
      <c r="H39" s="45">
        <v>567034</v>
      </c>
      <c r="I39" s="50">
        <f>J39+K39</f>
        <v>1097881</v>
      </c>
      <c r="J39" s="45">
        <v>529054</v>
      </c>
      <c r="K39" s="45">
        <v>568827</v>
      </c>
      <c r="L39" s="45">
        <v>339945</v>
      </c>
    </row>
    <row r="40" spans="3:12" x14ac:dyDescent="0.2">
      <c r="D40" s="141"/>
      <c r="E40" s="352"/>
      <c r="F40" s="10"/>
      <c r="G40" s="45"/>
      <c r="H40" s="45"/>
      <c r="I40" s="50"/>
      <c r="J40" s="45"/>
      <c r="K40" s="45"/>
      <c r="L40" s="45"/>
    </row>
    <row r="41" spans="3:12" x14ac:dyDescent="0.2">
      <c r="D41" s="362" t="s">
        <v>650</v>
      </c>
      <c r="E41" s="363"/>
      <c r="F41" s="10">
        <v>1083389</v>
      </c>
      <c r="G41" s="45">
        <v>517814</v>
      </c>
      <c r="H41" s="45">
        <v>565575</v>
      </c>
      <c r="I41" s="50">
        <f>J41+K41</f>
        <v>1095229</v>
      </c>
      <c r="J41" s="45">
        <v>526979</v>
      </c>
      <c r="K41" s="45">
        <v>568250</v>
      </c>
      <c r="L41" s="45">
        <v>341308</v>
      </c>
    </row>
    <row r="42" spans="3:12" x14ac:dyDescent="0.2">
      <c r="D42" s="362" t="s">
        <v>651</v>
      </c>
      <c r="E42" s="363"/>
      <c r="F42" s="10">
        <v>1079386</v>
      </c>
      <c r="G42" s="45">
        <v>515081</v>
      </c>
      <c r="H42" s="45">
        <v>564305</v>
      </c>
      <c r="I42" s="50">
        <f>J42+K42</f>
        <v>1093356</v>
      </c>
      <c r="J42" s="45">
        <v>525279</v>
      </c>
      <c r="K42" s="45">
        <v>568077</v>
      </c>
      <c r="L42" s="45">
        <v>343482</v>
      </c>
    </row>
    <row r="43" spans="3:12" x14ac:dyDescent="0.2">
      <c r="D43" s="362" t="s">
        <v>652</v>
      </c>
      <c r="E43" s="363"/>
      <c r="F43" s="10">
        <v>1076093</v>
      </c>
      <c r="G43" s="45">
        <v>512895</v>
      </c>
      <c r="H43" s="45">
        <v>563198</v>
      </c>
      <c r="I43" s="50">
        <f>J43+K43</f>
        <v>1090446</v>
      </c>
      <c r="J43" s="45">
        <v>523598</v>
      </c>
      <c r="K43" s="45">
        <v>566848</v>
      </c>
      <c r="L43" s="45">
        <v>346918</v>
      </c>
    </row>
    <row r="44" spans="3:12" x14ac:dyDescent="0.2">
      <c r="D44" s="362" t="s">
        <v>653</v>
      </c>
      <c r="E44" s="363"/>
      <c r="F44" s="10">
        <v>1074245</v>
      </c>
      <c r="G44" s="45">
        <v>511290</v>
      </c>
      <c r="H44" s="45">
        <v>562955</v>
      </c>
      <c r="I44" s="50">
        <f>J44+K44</f>
        <v>1089152</v>
      </c>
      <c r="J44" s="45">
        <v>522210</v>
      </c>
      <c r="K44" s="45">
        <v>566942</v>
      </c>
      <c r="L44" s="45">
        <v>349959</v>
      </c>
    </row>
    <row r="45" spans="3:12" x14ac:dyDescent="0.2">
      <c r="C45" s="141" t="s">
        <v>8</v>
      </c>
      <c r="D45" s="362" t="s">
        <v>368</v>
      </c>
      <c r="E45" s="363"/>
      <c r="F45" s="10">
        <f>G45+H45</f>
        <v>1074325</v>
      </c>
      <c r="G45" s="45">
        <v>510777</v>
      </c>
      <c r="H45" s="45">
        <v>563548</v>
      </c>
      <c r="I45" s="50">
        <f>J45+K45</f>
        <v>1089743</v>
      </c>
      <c r="J45" s="45">
        <v>521756</v>
      </c>
      <c r="K45" s="45">
        <v>567987</v>
      </c>
      <c r="L45" s="45">
        <v>353484</v>
      </c>
    </row>
    <row r="46" spans="3:12" x14ac:dyDescent="0.2">
      <c r="D46" s="141"/>
      <c r="E46" s="352"/>
      <c r="F46" s="10"/>
      <c r="G46" s="45"/>
      <c r="H46" s="45"/>
      <c r="I46" s="50"/>
      <c r="J46" s="45"/>
      <c r="K46" s="45"/>
      <c r="L46" s="45"/>
    </row>
    <row r="47" spans="3:12" x14ac:dyDescent="0.2">
      <c r="D47" s="362" t="s">
        <v>369</v>
      </c>
      <c r="E47" s="363"/>
      <c r="F47" s="10">
        <v>1074413</v>
      </c>
      <c r="G47" s="45">
        <v>510558</v>
      </c>
      <c r="H47" s="45">
        <v>563855</v>
      </c>
      <c r="I47" s="50">
        <f>J47+K47</f>
        <v>1090676</v>
      </c>
      <c r="J47" s="45">
        <v>521821</v>
      </c>
      <c r="K47" s="45">
        <v>568855</v>
      </c>
      <c r="L47" s="45">
        <v>358698</v>
      </c>
    </row>
    <row r="48" spans="3:12" x14ac:dyDescent="0.2">
      <c r="D48" s="362" t="s">
        <v>370</v>
      </c>
      <c r="E48" s="363"/>
      <c r="F48" s="10">
        <v>1075024</v>
      </c>
      <c r="G48" s="45">
        <v>510751</v>
      </c>
      <c r="H48" s="45">
        <v>564273</v>
      </c>
      <c r="I48" s="50">
        <f>J48+K48</f>
        <v>1091409</v>
      </c>
      <c r="J48" s="45">
        <v>521934</v>
      </c>
      <c r="K48" s="45">
        <v>569475</v>
      </c>
      <c r="L48" s="45">
        <v>364252</v>
      </c>
    </row>
    <row r="49" spans="2:12" x14ac:dyDescent="0.2">
      <c r="D49" s="362" t="s">
        <v>371</v>
      </c>
      <c r="E49" s="363"/>
      <c r="F49" s="10">
        <v>1075908</v>
      </c>
      <c r="G49" s="45">
        <v>511021</v>
      </c>
      <c r="H49" s="45">
        <v>564887</v>
      </c>
      <c r="I49" s="50">
        <f>J49+K49</f>
        <v>1093057</v>
      </c>
      <c r="J49" s="45">
        <v>522551</v>
      </c>
      <c r="K49" s="45">
        <v>570506</v>
      </c>
      <c r="L49" s="45">
        <v>368625</v>
      </c>
    </row>
    <row r="50" spans="2:12" x14ac:dyDescent="0.2">
      <c r="D50" s="362" t="s">
        <v>372</v>
      </c>
      <c r="E50" s="363"/>
      <c r="F50" s="10">
        <v>1078756</v>
      </c>
      <c r="G50" s="45">
        <v>512725</v>
      </c>
      <c r="H50" s="45">
        <v>566031</v>
      </c>
      <c r="I50" s="50">
        <f>J50+K50</f>
        <v>1094933</v>
      </c>
      <c r="J50" s="45">
        <v>523425</v>
      </c>
      <c r="K50" s="45">
        <v>571508</v>
      </c>
      <c r="L50" s="45">
        <v>373312</v>
      </c>
    </row>
    <row r="51" spans="2:12" x14ac:dyDescent="0.2">
      <c r="C51" s="141" t="s">
        <v>8</v>
      </c>
      <c r="D51" s="362" t="s">
        <v>373</v>
      </c>
      <c r="E51" s="363"/>
      <c r="F51" s="10">
        <f>G51+H51</f>
        <v>1080435</v>
      </c>
      <c r="G51" s="45">
        <v>513450</v>
      </c>
      <c r="H51" s="45">
        <v>566985</v>
      </c>
      <c r="I51" s="50">
        <f>J51+K51</f>
        <v>1098625</v>
      </c>
      <c r="J51" s="45">
        <v>525548</v>
      </c>
      <c r="K51" s="45">
        <v>573077</v>
      </c>
      <c r="L51" s="45">
        <v>378799</v>
      </c>
    </row>
    <row r="52" spans="2:12" x14ac:dyDescent="0.2">
      <c r="D52" s="141"/>
      <c r="E52" s="352"/>
      <c r="F52" s="10"/>
      <c r="G52" s="45"/>
      <c r="H52" s="45"/>
      <c r="I52" s="50"/>
      <c r="J52" s="45"/>
      <c r="K52" s="45"/>
      <c r="L52" s="45"/>
    </row>
    <row r="53" spans="2:12" x14ac:dyDescent="0.2">
      <c r="D53" s="362" t="s">
        <v>374</v>
      </c>
      <c r="E53" s="363"/>
      <c r="F53" s="10">
        <v>1079924</v>
      </c>
      <c r="G53" s="45">
        <v>512929</v>
      </c>
      <c r="H53" s="45">
        <v>566995</v>
      </c>
      <c r="I53" s="50">
        <f>J53+K53</f>
        <v>1098682</v>
      </c>
      <c r="J53" s="45">
        <v>525199</v>
      </c>
      <c r="K53" s="45">
        <v>573483</v>
      </c>
      <c r="L53" s="45">
        <v>383028</v>
      </c>
    </row>
    <row r="54" spans="2:12" x14ac:dyDescent="0.2">
      <c r="D54" s="362" t="s">
        <v>375</v>
      </c>
      <c r="E54" s="363"/>
      <c r="F54" s="10">
        <v>1078184</v>
      </c>
      <c r="G54" s="45">
        <v>511694</v>
      </c>
      <c r="H54" s="45">
        <v>566490</v>
      </c>
      <c r="I54" s="50">
        <f>J54+K54</f>
        <v>1098200</v>
      </c>
      <c r="J54" s="45">
        <v>524697</v>
      </c>
      <c r="K54" s="45">
        <v>573503</v>
      </c>
      <c r="L54" s="45">
        <v>387195</v>
      </c>
    </row>
    <row r="55" spans="2:12" x14ac:dyDescent="0.2">
      <c r="D55" s="362" t="s">
        <v>376</v>
      </c>
      <c r="E55" s="363"/>
      <c r="F55" s="10">
        <v>1075807</v>
      </c>
      <c r="G55" s="45">
        <v>510118</v>
      </c>
      <c r="H55" s="45">
        <v>565689</v>
      </c>
      <c r="I55" s="50">
        <f>J55+K55</f>
        <v>1095626</v>
      </c>
      <c r="J55" s="45">
        <v>523040</v>
      </c>
      <c r="K55" s="45">
        <v>572586</v>
      </c>
      <c r="L55" s="45">
        <v>391093</v>
      </c>
    </row>
    <row r="56" spans="2:12" x14ac:dyDescent="0.2">
      <c r="D56" s="362" t="s">
        <v>377</v>
      </c>
      <c r="E56" s="363"/>
      <c r="F56" s="10">
        <v>1073232</v>
      </c>
      <c r="G56" s="45">
        <v>508752</v>
      </c>
      <c r="H56" s="45">
        <v>564480</v>
      </c>
      <c r="I56" s="50">
        <f>J56+K56</f>
        <v>1094120</v>
      </c>
      <c r="J56" s="45">
        <v>524020</v>
      </c>
      <c r="K56" s="45">
        <v>570100</v>
      </c>
      <c r="L56" s="45">
        <v>395154</v>
      </c>
    </row>
    <row r="57" spans="2:12" x14ac:dyDescent="0.2">
      <c r="C57" s="141" t="s">
        <v>8</v>
      </c>
      <c r="D57" s="362" t="s">
        <v>378</v>
      </c>
      <c r="E57" s="363"/>
      <c r="F57" s="10">
        <f>G57+H57</f>
        <v>1069912</v>
      </c>
      <c r="G57" s="45">
        <v>506882</v>
      </c>
      <c r="H57" s="45">
        <v>563030</v>
      </c>
      <c r="I57" s="50">
        <f>J57+K57</f>
        <v>1091260</v>
      </c>
      <c r="J57" s="45">
        <v>520614</v>
      </c>
      <c r="K57" s="45">
        <v>570646</v>
      </c>
      <c r="L57" s="45">
        <v>398730</v>
      </c>
    </row>
    <row r="58" spans="2:12" x14ac:dyDescent="0.2">
      <c r="D58" s="141"/>
      <c r="E58" s="352"/>
      <c r="F58" s="10"/>
      <c r="G58" s="45"/>
      <c r="H58" s="45"/>
      <c r="I58" s="50"/>
      <c r="J58" s="45"/>
      <c r="K58" s="45"/>
      <c r="L58" s="45"/>
    </row>
    <row r="59" spans="2:12" x14ac:dyDescent="0.2">
      <c r="C59" s="141"/>
      <c r="D59" s="362" t="s">
        <v>379</v>
      </c>
      <c r="E59" s="363"/>
      <c r="F59" s="10">
        <v>1064845</v>
      </c>
      <c r="G59" s="45">
        <v>503825</v>
      </c>
      <c r="H59" s="45">
        <v>561020</v>
      </c>
      <c r="I59" s="50">
        <f>J59+K59</f>
        <v>1087614</v>
      </c>
      <c r="J59" s="45">
        <v>518633</v>
      </c>
      <c r="K59" s="45">
        <v>568981</v>
      </c>
      <c r="L59" s="45">
        <v>401715</v>
      </c>
    </row>
    <row r="60" spans="2:12" x14ac:dyDescent="0.2">
      <c r="B60" s="141"/>
      <c r="C60" s="141"/>
      <c r="D60" s="362" t="s">
        <v>380</v>
      </c>
      <c r="E60" s="363"/>
      <c r="F60" s="10">
        <v>1058742</v>
      </c>
      <c r="G60" s="45">
        <v>500575</v>
      </c>
      <c r="H60" s="45">
        <v>558167</v>
      </c>
      <c r="I60" s="50">
        <f>J60+K60</f>
        <v>1083391</v>
      </c>
      <c r="J60" s="45">
        <v>516340</v>
      </c>
      <c r="K60" s="45">
        <v>567051</v>
      </c>
      <c r="L60" s="45">
        <v>404897</v>
      </c>
    </row>
    <row r="61" spans="2:12" x14ac:dyDescent="0.2">
      <c r="C61" s="141"/>
      <c r="D61" s="362" t="s">
        <v>381</v>
      </c>
      <c r="E61" s="363"/>
      <c r="F61" s="10">
        <v>1051693</v>
      </c>
      <c r="G61" s="45">
        <v>496688</v>
      </c>
      <c r="H61" s="45">
        <v>555005</v>
      </c>
      <c r="I61" s="50">
        <v>1079055</v>
      </c>
      <c r="J61" s="45">
        <v>514075</v>
      </c>
      <c r="K61" s="45">
        <v>564980</v>
      </c>
      <c r="L61" s="45">
        <v>408330</v>
      </c>
    </row>
    <row r="62" spans="2:12" x14ac:dyDescent="0.2">
      <c r="C62" s="141"/>
      <c r="D62" s="362" t="s">
        <v>382</v>
      </c>
      <c r="E62" s="363"/>
      <c r="F62" s="10">
        <v>1044657</v>
      </c>
      <c r="G62" s="45">
        <v>492789</v>
      </c>
      <c r="H62" s="45">
        <v>551868</v>
      </c>
      <c r="I62" s="50">
        <f>J62+K62</f>
        <v>1073434</v>
      </c>
      <c r="J62" s="45">
        <v>511038</v>
      </c>
      <c r="K62" s="45">
        <v>562396</v>
      </c>
      <c r="L62" s="45">
        <v>411063</v>
      </c>
    </row>
    <row r="63" spans="2:12" x14ac:dyDescent="0.2">
      <c r="C63" s="141" t="s">
        <v>8</v>
      </c>
      <c r="D63" s="362" t="s">
        <v>464</v>
      </c>
      <c r="E63" s="363"/>
      <c r="F63" s="10">
        <v>1035969</v>
      </c>
      <c r="G63" s="45">
        <v>488022</v>
      </c>
      <c r="H63" s="45">
        <v>547947</v>
      </c>
      <c r="I63" s="50">
        <v>1067114</v>
      </c>
      <c r="J63" s="45">
        <v>507599</v>
      </c>
      <c r="K63" s="45">
        <v>559515</v>
      </c>
      <c r="L63" s="45">
        <v>413636</v>
      </c>
    </row>
    <row r="64" spans="2:12" x14ac:dyDescent="0.2">
      <c r="C64" s="141"/>
      <c r="D64" s="141"/>
      <c r="E64" s="352"/>
      <c r="F64" s="10"/>
      <c r="G64" s="45"/>
      <c r="H64" s="45"/>
      <c r="I64" s="50"/>
      <c r="J64" s="45"/>
      <c r="K64" s="45"/>
      <c r="L64" s="45"/>
    </row>
    <row r="65" spans="3:15" x14ac:dyDescent="0.2">
      <c r="C65" s="141"/>
      <c r="D65" s="362" t="s">
        <v>522</v>
      </c>
      <c r="E65" s="363"/>
      <c r="F65" s="10">
        <v>1029029</v>
      </c>
      <c r="G65" s="45">
        <v>484681</v>
      </c>
      <c r="H65" s="45">
        <v>544348</v>
      </c>
      <c r="I65" s="50">
        <v>1060251</v>
      </c>
      <c r="J65" s="45">
        <v>504066</v>
      </c>
      <c r="K65" s="45">
        <v>556185</v>
      </c>
      <c r="L65" s="45">
        <v>417183</v>
      </c>
    </row>
    <row r="66" spans="3:15" x14ac:dyDescent="0.2">
      <c r="C66" s="40"/>
      <c r="D66" s="362" t="s">
        <v>538</v>
      </c>
      <c r="E66" s="363"/>
      <c r="F66" s="10">
        <v>1021575</v>
      </c>
      <c r="G66" s="1">
        <v>480835</v>
      </c>
      <c r="H66" s="1">
        <v>540740</v>
      </c>
      <c r="I66" s="2">
        <v>1053866</v>
      </c>
      <c r="J66" s="1">
        <v>500633</v>
      </c>
      <c r="K66" s="1">
        <v>553233</v>
      </c>
      <c r="L66" s="1">
        <v>420677</v>
      </c>
    </row>
    <row r="67" spans="3:15" x14ac:dyDescent="0.2">
      <c r="C67" s="40"/>
      <c r="D67" s="362" t="s">
        <v>540</v>
      </c>
      <c r="E67" s="363"/>
      <c r="F67" s="2">
        <v>1014213</v>
      </c>
      <c r="G67" s="1">
        <v>477177</v>
      </c>
      <c r="H67" s="1">
        <v>537036</v>
      </c>
      <c r="I67" s="2">
        <v>1045930</v>
      </c>
      <c r="J67" s="1">
        <v>496331</v>
      </c>
      <c r="K67" s="1">
        <v>549599</v>
      </c>
      <c r="L67" s="1">
        <v>423363</v>
      </c>
    </row>
    <row r="68" spans="3:15" x14ac:dyDescent="0.2">
      <c r="C68" s="40"/>
      <c r="D68" s="362" t="s">
        <v>542</v>
      </c>
      <c r="E68" s="363"/>
      <c r="F68" s="2">
        <v>1008132</v>
      </c>
      <c r="G68" s="1">
        <v>474202</v>
      </c>
      <c r="H68" s="1">
        <v>533930</v>
      </c>
      <c r="I68" s="2">
        <v>1038740</v>
      </c>
      <c r="J68" s="1">
        <v>492689</v>
      </c>
      <c r="K68" s="1">
        <v>546051</v>
      </c>
      <c r="L68" s="1">
        <v>425947</v>
      </c>
    </row>
    <row r="69" spans="3:15" x14ac:dyDescent="0.2">
      <c r="C69" s="141" t="s">
        <v>8</v>
      </c>
      <c r="D69" s="362" t="s">
        <v>544</v>
      </c>
      <c r="E69" s="363"/>
      <c r="F69" s="2">
        <v>1002198</v>
      </c>
      <c r="G69" s="1">
        <v>471397</v>
      </c>
      <c r="H69" s="1">
        <v>530801</v>
      </c>
      <c r="I69" s="2">
        <v>1032779</v>
      </c>
      <c r="J69" s="1">
        <v>489718</v>
      </c>
      <c r="K69" s="1">
        <v>543061</v>
      </c>
      <c r="L69" s="1">
        <v>428389</v>
      </c>
    </row>
    <row r="70" spans="3:15" x14ac:dyDescent="0.2">
      <c r="C70" s="40"/>
      <c r="D70" s="41"/>
      <c r="E70" s="353"/>
      <c r="F70" s="2"/>
      <c r="G70" s="1"/>
      <c r="H70" s="1"/>
      <c r="I70" s="2"/>
      <c r="J70" s="1"/>
      <c r="K70" s="1"/>
      <c r="L70" s="1"/>
    </row>
    <row r="71" spans="3:15" x14ac:dyDescent="0.2">
      <c r="C71" s="40"/>
      <c r="D71" s="362" t="s">
        <v>609</v>
      </c>
      <c r="E71" s="363"/>
      <c r="F71" s="2">
        <v>995196</v>
      </c>
      <c r="G71" s="1">
        <v>467898</v>
      </c>
      <c r="H71" s="1">
        <v>527298</v>
      </c>
      <c r="I71" s="2">
        <v>1025613</v>
      </c>
      <c r="J71" s="1">
        <v>486125</v>
      </c>
      <c r="K71" s="1">
        <v>539488</v>
      </c>
      <c r="L71" s="1">
        <v>430260</v>
      </c>
    </row>
    <row r="72" spans="3:15" x14ac:dyDescent="0.2">
      <c r="C72" s="40"/>
      <c r="D72" s="362" t="s">
        <v>654</v>
      </c>
      <c r="E72" s="363"/>
      <c r="F72" s="2">
        <v>988160</v>
      </c>
      <c r="G72" s="1">
        <v>465773</v>
      </c>
      <c r="H72" s="1">
        <v>522387</v>
      </c>
      <c r="I72" s="1">
        <v>1018668</v>
      </c>
      <c r="J72" s="2">
        <v>482712</v>
      </c>
      <c r="K72" s="1">
        <v>535956</v>
      </c>
      <c r="L72" s="1">
        <v>432124</v>
      </c>
    </row>
    <row r="73" spans="3:15" x14ac:dyDescent="0.2">
      <c r="C73" s="40"/>
      <c r="D73" s="362" t="s">
        <v>690</v>
      </c>
      <c r="E73" s="363"/>
      <c r="F73" s="2">
        <v>980370</v>
      </c>
      <c r="G73" s="1">
        <v>461177</v>
      </c>
      <c r="H73" s="1">
        <v>519193</v>
      </c>
      <c r="I73" s="1">
        <v>1016563</v>
      </c>
      <c r="J73" s="2">
        <v>481158</v>
      </c>
      <c r="K73" s="1">
        <v>535405</v>
      </c>
      <c r="L73" s="1">
        <v>436289</v>
      </c>
    </row>
    <row r="74" spans="3:15" x14ac:dyDescent="0.2">
      <c r="C74" s="40"/>
      <c r="D74" s="362" t="s">
        <v>702</v>
      </c>
      <c r="E74" s="363"/>
      <c r="F74" s="2">
        <v>972258</v>
      </c>
      <c r="G74" s="1">
        <v>457398</v>
      </c>
      <c r="H74" s="1">
        <v>514860</v>
      </c>
      <c r="I74" s="1">
        <v>1012236</v>
      </c>
      <c r="J74" s="354">
        <v>479267</v>
      </c>
      <c r="K74" s="354">
        <v>532969</v>
      </c>
      <c r="L74" s="1">
        <v>437711</v>
      </c>
      <c r="M74" s="1"/>
    </row>
    <row r="75" spans="3:15" x14ac:dyDescent="0.2">
      <c r="C75" s="141" t="s">
        <v>8</v>
      </c>
      <c r="D75" s="362" t="s">
        <v>715</v>
      </c>
      <c r="E75" s="363"/>
      <c r="F75" s="2">
        <v>963579</v>
      </c>
      <c r="G75" s="1">
        <v>453216</v>
      </c>
      <c r="H75" s="1">
        <v>510363</v>
      </c>
      <c r="I75" s="1">
        <v>1003730</v>
      </c>
      <c r="J75" s="354">
        <v>475263</v>
      </c>
      <c r="K75" s="354">
        <v>528467</v>
      </c>
      <c r="L75" s="1">
        <v>438709</v>
      </c>
      <c r="M75" s="1"/>
      <c r="N75" s="1"/>
      <c r="O75" s="1"/>
    </row>
    <row r="76" spans="3:15" x14ac:dyDescent="0.2">
      <c r="C76" s="141"/>
      <c r="D76" s="141"/>
      <c r="E76" s="142"/>
      <c r="F76" s="2"/>
      <c r="G76" s="1"/>
      <c r="H76" s="1"/>
      <c r="I76" s="1"/>
      <c r="J76" s="354"/>
      <c r="K76" s="354"/>
      <c r="L76" s="1"/>
      <c r="M76" s="1"/>
      <c r="N76" s="1"/>
      <c r="O76" s="1"/>
    </row>
    <row r="77" spans="3:15" x14ac:dyDescent="0.2">
      <c r="C77" s="141"/>
      <c r="D77" s="362" t="s">
        <v>716</v>
      </c>
      <c r="E77" s="363"/>
      <c r="F77" s="2">
        <v>955663</v>
      </c>
      <c r="G77" s="1">
        <v>449728</v>
      </c>
      <c r="H77" s="1">
        <v>505935</v>
      </c>
      <c r="I77" s="1">
        <v>994317</v>
      </c>
      <c r="J77" s="354">
        <v>470673</v>
      </c>
      <c r="K77" s="354">
        <v>523644</v>
      </c>
      <c r="L77" s="1">
        <v>439637</v>
      </c>
      <c r="N77" s="1"/>
      <c r="O77" s="1"/>
    </row>
    <row r="78" spans="3:15" x14ac:dyDescent="0.2">
      <c r="C78" s="141"/>
      <c r="D78" s="362" t="s">
        <v>913</v>
      </c>
      <c r="E78" s="363"/>
      <c r="F78" s="2">
        <v>947798</v>
      </c>
      <c r="G78" s="1">
        <v>446053</v>
      </c>
      <c r="H78" s="1">
        <v>501745</v>
      </c>
      <c r="I78" s="1">
        <v>984689</v>
      </c>
      <c r="J78" s="354">
        <v>466136</v>
      </c>
      <c r="K78" s="354">
        <v>518553</v>
      </c>
      <c r="L78" s="1">
        <v>440150</v>
      </c>
    </row>
    <row r="79" spans="3:15" x14ac:dyDescent="0.2">
      <c r="C79" s="141"/>
      <c r="D79" s="362" t="s">
        <v>918</v>
      </c>
      <c r="E79" s="363"/>
      <c r="F79" s="2">
        <v>939268</v>
      </c>
      <c r="G79" s="1">
        <v>442322</v>
      </c>
      <c r="H79" s="1">
        <v>496946</v>
      </c>
      <c r="I79" s="1">
        <v>975074</v>
      </c>
      <c r="J79" s="354">
        <v>461537</v>
      </c>
      <c r="K79" s="354">
        <v>513537</v>
      </c>
      <c r="L79" s="1">
        <v>440666</v>
      </c>
    </row>
    <row r="80" spans="3:15" x14ac:dyDescent="0.2">
      <c r="C80" s="141"/>
      <c r="D80" s="362" t="s">
        <v>944</v>
      </c>
      <c r="E80" s="363"/>
      <c r="F80" s="2">
        <v>930677</v>
      </c>
      <c r="G80" s="1">
        <v>438441</v>
      </c>
      <c r="H80" s="1">
        <v>492236</v>
      </c>
      <c r="I80" s="1">
        <v>964598</v>
      </c>
      <c r="J80" s="354">
        <v>456598</v>
      </c>
      <c r="K80" s="354">
        <v>508000</v>
      </c>
      <c r="L80" s="1">
        <v>440792</v>
      </c>
    </row>
    <row r="81" spans="3:12" x14ac:dyDescent="0.2">
      <c r="C81" s="141" t="s">
        <v>8</v>
      </c>
      <c r="D81" s="362" t="s">
        <v>1010</v>
      </c>
      <c r="E81" s="363"/>
      <c r="F81" s="2">
        <v>922584</v>
      </c>
      <c r="G81" s="1">
        <v>435051</v>
      </c>
      <c r="H81" s="1">
        <v>487533</v>
      </c>
      <c r="I81" s="1">
        <v>954258</v>
      </c>
      <c r="J81" s="354">
        <v>451835</v>
      </c>
      <c r="K81" s="354">
        <v>502423</v>
      </c>
      <c r="L81" s="1">
        <v>441385</v>
      </c>
    </row>
    <row r="82" spans="3:12" x14ac:dyDescent="0.2">
      <c r="C82" s="141"/>
      <c r="D82" s="141"/>
      <c r="E82" s="142"/>
      <c r="F82" s="2"/>
      <c r="G82" s="1"/>
      <c r="H82" s="1"/>
      <c r="I82" s="1"/>
      <c r="J82" s="354"/>
      <c r="K82" s="354"/>
      <c r="L82" s="1"/>
    </row>
    <row r="83" spans="3:12" x14ac:dyDescent="0.2">
      <c r="C83" s="141"/>
      <c r="D83" s="141" t="s">
        <v>1029</v>
      </c>
      <c r="E83" s="142"/>
      <c r="F83" s="2">
        <v>913523</v>
      </c>
      <c r="G83" s="1">
        <v>430760</v>
      </c>
      <c r="H83" s="1">
        <v>482763</v>
      </c>
      <c r="I83" s="1">
        <v>944750</v>
      </c>
      <c r="J83" s="354">
        <v>447493</v>
      </c>
      <c r="K83" s="354">
        <v>497257</v>
      </c>
      <c r="L83" s="1">
        <v>442178</v>
      </c>
    </row>
    <row r="84" spans="3:12" x14ac:dyDescent="0.2">
      <c r="C84" s="141"/>
      <c r="D84" s="141" t="s">
        <v>1030</v>
      </c>
      <c r="E84" s="142"/>
      <c r="F84" s="2">
        <v>903172</v>
      </c>
      <c r="G84" s="1">
        <v>425646</v>
      </c>
      <c r="H84" s="1">
        <v>477526</v>
      </c>
      <c r="I84" s="1">
        <v>935084</v>
      </c>
      <c r="J84" s="354">
        <v>442960</v>
      </c>
      <c r="K84" s="354">
        <v>492124</v>
      </c>
      <c r="L84" s="1">
        <v>442544</v>
      </c>
    </row>
    <row r="85" spans="3:12" x14ac:dyDescent="0.2">
      <c r="C85" s="141"/>
      <c r="D85" s="141" t="s">
        <v>1096</v>
      </c>
      <c r="E85" s="142"/>
      <c r="F85" s="2">
        <v>891620</v>
      </c>
      <c r="G85" s="1">
        <v>420235</v>
      </c>
      <c r="H85" s="1">
        <v>471385</v>
      </c>
      <c r="I85" s="1">
        <v>924469</v>
      </c>
      <c r="J85" s="1">
        <v>437855</v>
      </c>
      <c r="K85" s="354">
        <v>486614</v>
      </c>
      <c r="L85" s="1">
        <v>443470</v>
      </c>
    </row>
    <row r="86" spans="3:12" ht="18" thickBot="1" x14ac:dyDescent="0.25">
      <c r="C86" s="11"/>
      <c r="D86" s="42"/>
      <c r="E86" s="355"/>
      <c r="F86" s="267"/>
      <c r="G86" s="100"/>
      <c r="H86" s="100"/>
      <c r="I86" s="267"/>
      <c r="J86" s="100"/>
      <c r="K86" s="100"/>
      <c r="L86" s="100"/>
    </row>
    <row r="87" spans="3:12" x14ac:dyDescent="0.15">
      <c r="F87" s="5" t="s">
        <v>697</v>
      </c>
      <c r="J87" s="77"/>
    </row>
    <row r="88" spans="3:12" x14ac:dyDescent="0.15">
      <c r="F88" s="5" t="s">
        <v>718</v>
      </c>
    </row>
    <row r="89" spans="3:12" x14ac:dyDescent="0.2">
      <c r="F89" s="141" t="s">
        <v>717</v>
      </c>
    </row>
    <row r="90" spans="3:12" x14ac:dyDescent="0.15">
      <c r="F90" s="5" t="s">
        <v>1097</v>
      </c>
    </row>
    <row r="91" spans="3:12" x14ac:dyDescent="0.15">
      <c r="F91" s="5" t="s">
        <v>520</v>
      </c>
    </row>
  </sheetData>
  <mergeCells count="63">
    <mergeCell ref="D21:E21"/>
    <mergeCell ref="C5:L5"/>
    <mergeCell ref="I7:L7"/>
    <mergeCell ref="D11:E11"/>
    <mergeCell ref="D12:E12"/>
    <mergeCell ref="D13:E13"/>
    <mergeCell ref="D14:E14"/>
    <mergeCell ref="F8:F9"/>
    <mergeCell ref="I8:I9"/>
    <mergeCell ref="L8:L9"/>
    <mergeCell ref="D15:E15"/>
    <mergeCell ref="D17:E17"/>
    <mergeCell ref="D18:E18"/>
    <mergeCell ref="D19:E19"/>
    <mergeCell ref="D20:E20"/>
    <mergeCell ref="D38:E38"/>
    <mergeCell ref="D23:E23"/>
    <mergeCell ref="D24:E24"/>
    <mergeCell ref="D25:E25"/>
    <mergeCell ref="D26:E26"/>
    <mergeCell ref="D27:E27"/>
    <mergeCell ref="D29:E29"/>
    <mergeCell ref="D30:E30"/>
    <mergeCell ref="D31:E31"/>
    <mergeCell ref="D32:E32"/>
    <mergeCell ref="D33:E33"/>
    <mergeCell ref="D35:E35"/>
    <mergeCell ref="D53:E53"/>
    <mergeCell ref="D39:E39"/>
    <mergeCell ref="D41:E41"/>
    <mergeCell ref="D42:E42"/>
    <mergeCell ref="D43:E43"/>
    <mergeCell ref="D44:E44"/>
    <mergeCell ref="D45:E45"/>
    <mergeCell ref="D47:E47"/>
    <mergeCell ref="D48:E48"/>
    <mergeCell ref="D49:E49"/>
    <mergeCell ref="D50:E50"/>
    <mergeCell ref="D51:E51"/>
    <mergeCell ref="D54:E54"/>
    <mergeCell ref="D55:E55"/>
    <mergeCell ref="D56:E56"/>
    <mergeCell ref="D57:E57"/>
    <mergeCell ref="D59:E59"/>
    <mergeCell ref="D60:E60"/>
    <mergeCell ref="D61:E61"/>
    <mergeCell ref="D62:E62"/>
    <mergeCell ref="D63:E63"/>
    <mergeCell ref="D65:E65"/>
    <mergeCell ref="D81:E81"/>
    <mergeCell ref="D66:E66"/>
    <mergeCell ref="D72:E72"/>
    <mergeCell ref="D73:E73"/>
    <mergeCell ref="D80:E80"/>
    <mergeCell ref="D79:E79"/>
    <mergeCell ref="D78:E78"/>
    <mergeCell ref="D75:E75"/>
    <mergeCell ref="D77:E77"/>
    <mergeCell ref="D74:E74"/>
    <mergeCell ref="D68:E68"/>
    <mergeCell ref="D69:E69"/>
    <mergeCell ref="D71:E71"/>
    <mergeCell ref="D67:E67"/>
  </mergeCells>
  <phoneticPr fontId="2"/>
  <pageMargins left="0.78740157480314965" right="0.78740157480314965" top="0.98425196850393704" bottom="0.59055118110236227" header="0.51181102362204722" footer="0.51181102362204722"/>
  <pageSetup paperSize="9" scale="4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view="pageBreakPreview" topLeftCell="A4" zoomScale="75" zoomScaleNormal="75" zoomScaleSheetLayoutView="75" workbookViewId="0">
      <pane ySplit="9" topLeftCell="A13" activePane="bottomLeft" state="frozen"/>
      <selection pane="bottomLeft" activeCell="A13" sqref="A13"/>
    </sheetView>
  </sheetViews>
  <sheetFormatPr defaultColWidth="13.375" defaultRowHeight="17.25" x14ac:dyDescent="0.15"/>
  <cols>
    <col min="1" max="1" width="13.375" style="5" customWidth="1"/>
    <col min="2" max="2" width="11" style="5" customWidth="1"/>
    <col min="3" max="3" width="11.375" style="5" customWidth="1"/>
    <col min="4" max="10" width="13.5" style="5" customWidth="1"/>
    <col min="11" max="11" width="15.875" style="5" customWidth="1"/>
    <col min="12" max="16384" width="13.375" style="5"/>
  </cols>
  <sheetData>
    <row r="1" spans="1:11" x14ac:dyDescent="0.2">
      <c r="A1" s="141"/>
    </row>
    <row r="2" spans="1:11" x14ac:dyDescent="0.15">
      <c r="D2" s="40"/>
    </row>
    <row r="3" spans="1:11" x14ac:dyDescent="0.15">
      <c r="D3" s="40"/>
    </row>
    <row r="4" spans="1:11" x14ac:dyDescent="0.15">
      <c r="D4" s="40"/>
    </row>
    <row r="5" spans="1:11" x14ac:dyDescent="0.15">
      <c r="D5" s="40"/>
    </row>
    <row r="6" spans="1:11" x14ac:dyDescent="0.2">
      <c r="B6" s="365" t="s">
        <v>114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1" ht="18" thickBot="1" x14ac:dyDescent="0.25">
      <c r="B7" s="11"/>
      <c r="C7" s="11"/>
      <c r="D7" s="18" t="s">
        <v>661</v>
      </c>
      <c r="E7" s="11"/>
      <c r="F7" s="11"/>
      <c r="G7" s="11"/>
      <c r="H7" s="11"/>
      <c r="I7" s="11"/>
      <c r="J7" s="11"/>
      <c r="K7" s="19" t="s">
        <v>962</v>
      </c>
    </row>
    <row r="8" spans="1:11" x14ac:dyDescent="0.2">
      <c r="D8" s="13"/>
      <c r="E8" s="141" t="s">
        <v>115</v>
      </c>
      <c r="H8" s="13"/>
      <c r="I8" s="141" t="s">
        <v>115</v>
      </c>
      <c r="K8" s="28" t="s">
        <v>116</v>
      </c>
    </row>
    <row r="9" spans="1:11" x14ac:dyDescent="0.2">
      <c r="D9" s="29"/>
      <c r="E9" s="61" t="s">
        <v>662</v>
      </c>
      <c r="F9" s="12"/>
      <c r="G9" s="12"/>
      <c r="H9" s="29"/>
      <c r="I9" s="61" t="s">
        <v>117</v>
      </c>
      <c r="J9" s="12"/>
      <c r="K9" s="9" t="s">
        <v>963</v>
      </c>
    </row>
    <row r="10" spans="1:11" x14ac:dyDescent="0.2">
      <c r="D10" s="13"/>
      <c r="E10" s="13"/>
      <c r="F10" s="13"/>
      <c r="G10" s="13"/>
      <c r="H10" s="13"/>
      <c r="I10" s="13"/>
      <c r="J10" s="13"/>
      <c r="K10" s="9" t="s">
        <v>663</v>
      </c>
    </row>
    <row r="11" spans="1:11" x14ac:dyDescent="0.2">
      <c r="D11" s="9" t="s">
        <v>964</v>
      </c>
      <c r="E11" s="9" t="s">
        <v>118</v>
      </c>
      <c r="F11" s="9" t="s">
        <v>119</v>
      </c>
      <c r="G11" s="9" t="s">
        <v>592</v>
      </c>
      <c r="H11" s="9" t="s">
        <v>965</v>
      </c>
      <c r="I11" s="9" t="s">
        <v>85</v>
      </c>
      <c r="J11" s="9" t="s">
        <v>86</v>
      </c>
      <c r="K11" s="28" t="s">
        <v>664</v>
      </c>
    </row>
    <row r="12" spans="1:11" x14ac:dyDescent="0.2">
      <c r="B12" s="12"/>
      <c r="C12" s="12"/>
      <c r="D12" s="139" t="s">
        <v>966</v>
      </c>
      <c r="E12" s="8" t="s">
        <v>120</v>
      </c>
      <c r="F12" s="8" t="s">
        <v>121</v>
      </c>
      <c r="G12" s="8" t="s">
        <v>967</v>
      </c>
      <c r="H12" s="8" t="s">
        <v>968</v>
      </c>
      <c r="I12" s="8" t="s">
        <v>969</v>
      </c>
      <c r="J12" s="8" t="s">
        <v>970</v>
      </c>
      <c r="K12" s="8" t="s">
        <v>122</v>
      </c>
    </row>
    <row r="13" spans="1:11" x14ac:dyDescent="0.2">
      <c r="B13" s="141"/>
      <c r="C13" s="15"/>
      <c r="D13" s="16"/>
      <c r="E13" s="4"/>
      <c r="F13" s="4"/>
      <c r="G13" s="4"/>
      <c r="H13" s="17"/>
      <c r="I13" s="4"/>
      <c r="J13" s="4"/>
      <c r="K13" s="4"/>
    </row>
    <row r="14" spans="1:11" x14ac:dyDescent="0.2">
      <c r="B14" s="141" t="s">
        <v>394</v>
      </c>
      <c r="C14" s="15" t="s">
        <v>298</v>
      </c>
      <c r="D14" s="16">
        <v>-1943</v>
      </c>
      <c r="E14" s="4">
        <v>23221</v>
      </c>
      <c r="F14" s="4">
        <v>25164</v>
      </c>
      <c r="G14" s="4" t="s">
        <v>426</v>
      </c>
      <c r="H14" s="17">
        <v>7491</v>
      </c>
      <c r="I14" s="4">
        <v>15812</v>
      </c>
      <c r="J14" s="4">
        <v>8321</v>
      </c>
      <c r="K14" s="4">
        <v>1077666</v>
      </c>
    </row>
    <row r="15" spans="1:11" x14ac:dyDescent="0.2">
      <c r="B15" s="141" t="s">
        <v>395</v>
      </c>
      <c r="C15" s="15" t="s">
        <v>299</v>
      </c>
      <c r="D15" s="16">
        <v>-3110</v>
      </c>
      <c r="E15" s="4">
        <v>22122</v>
      </c>
      <c r="F15" s="4">
        <v>25232</v>
      </c>
      <c r="G15" s="4" t="s">
        <v>426</v>
      </c>
      <c r="H15" s="17">
        <v>6639</v>
      </c>
      <c r="I15" s="4">
        <v>14699</v>
      </c>
      <c r="J15" s="4">
        <v>8060</v>
      </c>
      <c r="K15" s="4">
        <v>1081195</v>
      </c>
    </row>
    <row r="16" spans="1:11" x14ac:dyDescent="0.2">
      <c r="B16" s="141" t="s">
        <v>396</v>
      </c>
      <c r="C16" s="15" t="s">
        <v>300</v>
      </c>
      <c r="D16" s="16">
        <v>-2300</v>
      </c>
      <c r="E16" s="4">
        <v>21878</v>
      </c>
      <c r="F16" s="4">
        <v>24178</v>
      </c>
      <c r="G16" s="4" t="s">
        <v>426</v>
      </c>
      <c r="H16" s="17">
        <v>6369</v>
      </c>
      <c r="I16" s="4">
        <v>14429</v>
      </c>
      <c r="J16" s="4">
        <v>8060</v>
      </c>
      <c r="K16" s="4">
        <v>1085264</v>
      </c>
    </row>
    <row r="17" spans="2:11" x14ac:dyDescent="0.2">
      <c r="B17" s="141" t="s">
        <v>397</v>
      </c>
      <c r="C17" s="15" t="s">
        <v>301</v>
      </c>
      <c r="D17" s="16">
        <v>-2961</v>
      </c>
      <c r="E17" s="4">
        <v>20938</v>
      </c>
      <c r="F17" s="4">
        <v>23899</v>
      </c>
      <c r="G17" s="4" t="s">
        <v>426</v>
      </c>
      <c r="H17" s="17">
        <v>5347</v>
      </c>
      <c r="I17" s="4">
        <v>13592</v>
      </c>
      <c r="J17" s="4">
        <v>8245</v>
      </c>
      <c r="K17" s="4">
        <v>1087650</v>
      </c>
    </row>
    <row r="18" spans="2:11" x14ac:dyDescent="0.2">
      <c r="B18" s="141" t="s">
        <v>398</v>
      </c>
      <c r="C18" s="15" t="s">
        <v>302</v>
      </c>
      <c r="D18" s="16">
        <v>-5534</v>
      </c>
      <c r="E18" s="4">
        <v>20526</v>
      </c>
      <c r="F18" s="4">
        <v>23478</v>
      </c>
      <c r="G18" s="4">
        <v>-2582</v>
      </c>
      <c r="H18" s="17">
        <v>4896</v>
      </c>
      <c r="I18" s="4">
        <v>13598</v>
      </c>
      <c r="J18" s="4">
        <v>8702</v>
      </c>
      <c r="K18" s="4">
        <v>1087012</v>
      </c>
    </row>
    <row r="19" spans="2:11" x14ac:dyDescent="0.2">
      <c r="B19" s="141"/>
      <c r="C19" s="15"/>
      <c r="D19" s="16"/>
      <c r="E19" s="4"/>
      <c r="F19" s="4"/>
      <c r="G19" s="4"/>
      <c r="H19" s="17"/>
      <c r="I19" s="4"/>
      <c r="J19" s="4"/>
      <c r="K19" s="4"/>
    </row>
    <row r="20" spans="2:11" x14ac:dyDescent="0.2">
      <c r="B20" s="141" t="s">
        <v>399</v>
      </c>
      <c r="C20" s="15" t="s">
        <v>303</v>
      </c>
      <c r="D20" s="16">
        <v>-2560</v>
      </c>
      <c r="E20" s="4">
        <v>21488</v>
      </c>
      <c r="F20" s="4">
        <v>24048</v>
      </c>
      <c r="G20" s="4" t="s">
        <v>426</v>
      </c>
      <c r="H20" s="17">
        <v>4362</v>
      </c>
      <c r="I20" s="4">
        <v>12988</v>
      </c>
      <c r="J20" s="4">
        <v>8626</v>
      </c>
      <c r="K20" s="4">
        <v>1088814</v>
      </c>
    </row>
    <row r="21" spans="2:11" x14ac:dyDescent="0.2">
      <c r="B21" s="141" t="s">
        <v>400</v>
      </c>
      <c r="C21" s="15" t="s">
        <v>304</v>
      </c>
      <c r="D21" s="16">
        <v>-2695</v>
      </c>
      <c r="E21" s="4">
        <v>21573</v>
      </c>
      <c r="F21" s="4">
        <v>24268</v>
      </c>
      <c r="G21" s="4" t="s">
        <v>426</v>
      </c>
      <c r="H21" s="17">
        <v>4402</v>
      </c>
      <c r="I21" s="4">
        <v>12813</v>
      </c>
      <c r="J21" s="4">
        <v>8411</v>
      </c>
      <c r="K21" s="4">
        <v>1090521</v>
      </c>
    </row>
    <row r="22" spans="2:11" x14ac:dyDescent="0.2">
      <c r="B22" s="141" t="s">
        <v>401</v>
      </c>
      <c r="C22" s="15" t="s">
        <v>305</v>
      </c>
      <c r="D22" s="16">
        <v>-4884</v>
      </c>
      <c r="E22" s="4">
        <v>19893</v>
      </c>
      <c r="F22" s="4">
        <v>24777</v>
      </c>
      <c r="G22" s="4" t="s">
        <v>426</v>
      </c>
      <c r="H22" s="17">
        <v>4215</v>
      </c>
      <c r="I22" s="4">
        <v>12962</v>
      </c>
      <c r="J22" s="4">
        <v>8747</v>
      </c>
      <c r="K22" s="4">
        <v>1089852</v>
      </c>
    </row>
    <row r="23" spans="2:11" x14ac:dyDescent="0.2">
      <c r="B23" s="141" t="s">
        <v>402</v>
      </c>
      <c r="C23" s="15" t="s">
        <v>306</v>
      </c>
      <c r="D23" s="16">
        <v>-5670</v>
      </c>
      <c r="E23" s="4">
        <v>19080</v>
      </c>
      <c r="F23" s="4">
        <v>24750</v>
      </c>
      <c r="G23" s="4" t="s">
        <v>426</v>
      </c>
      <c r="H23" s="17">
        <v>4066</v>
      </c>
      <c r="I23" s="4">
        <v>12733</v>
      </c>
      <c r="J23" s="4">
        <v>8667</v>
      </c>
      <c r="K23" s="4">
        <v>1088248</v>
      </c>
    </row>
    <row r="24" spans="2:11" x14ac:dyDescent="0.2">
      <c r="B24" s="141" t="s">
        <v>403</v>
      </c>
      <c r="C24" s="15" t="s">
        <v>307</v>
      </c>
      <c r="D24" s="16">
        <v>-4523</v>
      </c>
      <c r="E24" s="4">
        <v>18798</v>
      </c>
      <c r="F24" s="4">
        <v>23508</v>
      </c>
      <c r="G24" s="4">
        <v>187</v>
      </c>
      <c r="H24" s="17">
        <v>3481</v>
      </c>
      <c r="I24" s="4">
        <v>12236</v>
      </c>
      <c r="J24" s="4">
        <v>8755</v>
      </c>
      <c r="K24" s="4">
        <v>1087206</v>
      </c>
    </row>
    <row r="25" spans="2:11" x14ac:dyDescent="0.2">
      <c r="B25" s="141"/>
      <c r="C25" s="15"/>
      <c r="D25" s="16"/>
      <c r="E25" s="4"/>
      <c r="F25" s="4"/>
      <c r="G25" s="4"/>
      <c r="H25" s="17"/>
      <c r="I25" s="4"/>
      <c r="J25" s="4"/>
      <c r="K25" s="4"/>
    </row>
    <row r="26" spans="2:11" x14ac:dyDescent="0.2">
      <c r="B26" s="141" t="s">
        <v>404</v>
      </c>
      <c r="C26" s="15" t="s">
        <v>308</v>
      </c>
      <c r="D26" s="16">
        <v>-6515</v>
      </c>
      <c r="E26" s="4">
        <v>17782</v>
      </c>
      <c r="F26" s="4">
        <v>23044</v>
      </c>
      <c r="G26" s="4">
        <v>-1253</v>
      </c>
      <c r="H26" s="17">
        <v>2698</v>
      </c>
      <c r="I26" s="4">
        <v>11862</v>
      </c>
      <c r="J26" s="4">
        <v>9164</v>
      </c>
      <c r="K26" s="4">
        <v>1083389</v>
      </c>
    </row>
    <row r="27" spans="2:11" x14ac:dyDescent="0.2">
      <c r="B27" s="141" t="s">
        <v>405</v>
      </c>
      <c r="C27" s="15" t="s">
        <v>309</v>
      </c>
      <c r="D27" s="16">
        <v>-6629</v>
      </c>
      <c r="E27" s="4">
        <v>18383</v>
      </c>
      <c r="F27" s="4">
        <v>23755</v>
      </c>
      <c r="G27" s="4">
        <v>-1257</v>
      </c>
      <c r="H27" s="17">
        <v>2626</v>
      </c>
      <c r="I27" s="4">
        <v>11607</v>
      </c>
      <c r="J27" s="4">
        <v>8981</v>
      </c>
      <c r="K27" s="4">
        <v>1079386</v>
      </c>
    </row>
    <row r="28" spans="2:11" x14ac:dyDescent="0.2">
      <c r="B28" s="141" t="s">
        <v>406</v>
      </c>
      <c r="C28" s="15" t="s">
        <v>310</v>
      </c>
      <c r="D28" s="16">
        <v>-5315</v>
      </c>
      <c r="E28" s="4">
        <v>18867</v>
      </c>
      <c r="F28" s="4">
        <v>22930</v>
      </c>
      <c r="G28" s="4">
        <v>-1252</v>
      </c>
      <c r="H28" s="17">
        <v>2022</v>
      </c>
      <c r="I28" s="4">
        <v>11063</v>
      </c>
      <c r="J28" s="4">
        <v>9041</v>
      </c>
      <c r="K28" s="4">
        <v>1076093</v>
      </c>
    </row>
    <row r="29" spans="2:11" x14ac:dyDescent="0.2">
      <c r="B29" s="141" t="s">
        <v>392</v>
      </c>
      <c r="C29" s="15" t="s">
        <v>311</v>
      </c>
      <c r="D29" s="16">
        <v>-3188</v>
      </c>
      <c r="E29" s="4">
        <v>20589</v>
      </c>
      <c r="F29" s="4">
        <v>22520</v>
      </c>
      <c r="G29" s="4">
        <v>-1257</v>
      </c>
      <c r="H29" s="17">
        <v>1340</v>
      </c>
      <c r="I29" s="4">
        <v>10542</v>
      </c>
      <c r="J29" s="4">
        <v>9202</v>
      </c>
      <c r="K29" s="4">
        <v>1074245</v>
      </c>
    </row>
    <row r="30" spans="2:11" x14ac:dyDescent="0.2">
      <c r="B30" s="141" t="s">
        <v>393</v>
      </c>
      <c r="C30" s="15" t="s">
        <v>312</v>
      </c>
      <c r="D30" s="16">
        <v>-923</v>
      </c>
      <c r="E30" s="4">
        <v>22687</v>
      </c>
      <c r="F30" s="4">
        <v>22357</v>
      </c>
      <c r="G30" s="4">
        <v>-1253</v>
      </c>
      <c r="H30" s="17">
        <v>1003</v>
      </c>
      <c r="I30" s="4">
        <v>10151</v>
      </c>
      <c r="J30" s="4">
        <v>9148</v>
      </c>
      <c r="K30" s="4">
        <v>1074325</v>
      </c>
    </row>
    <row r="31" spans="2:11" x14ac:dyDescent="0.2">
      <c r="B31" s="141"/>
      <c r="C31" s="15"/>
      <c r="D31" s="16"/>
      <c r="E31" s="4"/>
      <c r="F31" s="4"/>
      <c r="G31" s="4"/>
      <c r="H31" s="17"/>
      <c r="I31" s="4"/>
      <c r="J31" s="4"/>
      <c r="K31" s="4"/>
    </row>
    <row r="32" spans="2:11" x14ac:dyDescent="0.2">
      <c r="B32" s="141" t="s">
        <v>407</v>
      </c>
      <c r="C32" s="15" t="s">
        <v>313</v>
      </c>
      <c r="D32" s="16">
        <v>-782</v>
      </c>
      <c r="E32" s="4">
        <v>22288</v>
      </c>
      <c r="F32" s="4">
        <v>22677</v>
      </c>
      <c r="G32" s="4">
        <v>-393</v>
      </c>
      <c r="H32" s="17">
        <v>870</v>
      </c>
      <c r="I32" s="4">
        <v>10227</v>
      </c>
      <c r="J32" s="4">
        <v>9357</v>
      </c>
      <c r="K32" s="4">
        <v>1074413</v>
      </c>
    </row>
    <row r="33" spans="2:11" x14ac:dyDescent="0.2">
      <c r="B33" s="141" t="s">
        <v>408</v>
      </c>
      <c r="C33" s="15" t="s">
        <v>314</v>
      </c>
      <c r="D33" s="16">
        <v>220</v>
      </c>
      <c r="E33" s="4">
        <v>22833</v>
      </c>
      <c r="F33" s="4">
        <v>22219</v>
      </c>
      <c r="G33" s="4">
        <v>-394</v>
      </c>
      <c r="H33" s="17">
        <v>391</v>
      </c>
      <c r="I33" s="4">
        <v>10159</v>
      </c>
      <c r="J33" s="4">
        <v>9768</v>
      </c>
      <c r="K33" s="4">
        <v>1075024</v>
      </c>
    </row>
    <row r="34" spans="2:11" x14ac:dyDescent="0.2">
      <c r="B34" s="141" t="s">
        <v>409</v>
      </c>
      <c r="C34" s="15" t="s">
        <v>315</v>
      </c>
      <c r="D34" s="16">
        <v>781</v>
      </c>
      <c r="E34" s="4">
        <v>22547</v>
      </c>
      <c r="F34" s="4">
        <v>21377</v>
      </c>
      <c r="G34" s="4">
        <v>-389</v>
      </c>
      <c r="H34" s="17">
        <v>103</v>
      </c>
      <c r="I34" s="4">
        <v>9804</v>
      </c>
      <c r="J34" s="4">
        <v>9701</v>
      </c>
      <c r="K34" s="4">
        <v>1075908</v>
      </c>
    </row>
    <row r="35" spans="2:11" x14ac:dyDescent="0.2">
      <c r="B35" s="141" t="s">
        <v>410</v>
      </c>
      <c r="C35" s="15" t="s">
        <v>316</v>
      </c>
      <c r="D35" s="16">
        <v>2337</v>
      </c>
      <c r="E35" s="4">
        <v>23712</v>
      </c>
      <c r="F35" s="4">
        <v>20983</v>
      </c>
      <c r="G35" s="4">
        <v>-392</v>
      </c>
      <c r="H35" s="17">
        <v>511</v>
      </c>
      <c r="I35" s="4">
        <v>10113</v>
      </c>
      <c r="J35" s="4">
        <v>9602</v>
      </c>
      <c r="K35" s="4">
        <v>1078756</v>
      </c>
    </row>
    <row r="36" spans="2:11" x14ac:dyDescent="0.2">
      <c r="B36" s="141" t="s">
        <v>411</v>
      </c>
      <c r="C36" s="15" t="s">
        <v>317</v>
      </c>
      <c r="D36" s="16">
        <v>1793</v>
      </c>
      <c r="E36" s="4">
        <v>22941</v>
      </c>
      <c r="F36" s="4">
        <v>20757</v>
      </c>
      <c r="G36" s="4">
        <v>-391</v>
      </c>
      <c r="H36" s="17">
        <v>-114</v>
      </c>
      <c r="I36" s="4">
        <v>10021</v>
      </c>
      <c r="J36" s="4">
        <v>10135</v>
      </c>
      <c r="K36" s="4">
        <v>1080435</v>
      </c>
    </row>
    <row r="37" spans="2:11" x14ac:dyDescent="0.2">
      <c r="B37" s="141"/>
      <c r="C37" s="15"/>
      <c r="D37" s="16"/>
      <c r="E37" s="4"/>
      <c r="F37" s="4"/>
      <c r="G37" s="4"/>
      <c r="H37" s="17"/>
      <c r="I37" s="4"/>
      <c r="J37" s="4"/>
      <c r="K37" s="4"/>
    </row>
    <row r="38" spans="2:11" x14ac:dyDescent="0.2">
      <c r="B38" s="141" t="s">
        <v>412</v>
      </c>
      <c r="C38" s="15" t="s">
        <v>318</v>
      </c>
      <c r="D38" s="16">
        <v>-919</v>
      </c>
      <c r="E38" s="4">
        <v>20752</v>
      </c>
      <c r="F38" s="4">
        <v>21276</v>
      </c>
      <c r="G38" s="4">
        <v>-395</v>
      </c>
      <c r="H38" s="17">
        <v>408</v>
      </c>
      <c r="I38" s="4">
        <v>10061</v>
      </c>
      <c r="J38" s="4">
        <v>9653</v>
      </c>
      <c r="K38" s="4">
        <v>1079924</v>
      </c>
    </row>
    <row r="39" spans="2:11" x14ac:dyDescent="0.2">
      <c r="B39" s="141" t="s">
        <v>413</v>
      </c>
      <c r="C39" s="15" t="s">
        <v>319</v>
      </c>
      <c r="D39" s="16">
        <v>-1864</v>
      </c>
      <c r="E39" s="4">
        <v>19895</v>
      </c>
      <c r="F39" s="4">
        <v>21365</v>
      </c>
      <c r="G39" s="4">
        <v>-394</v>
      </c>
      <c r="H39" s="17">
        <v>124</v>
      </c>
      <c r="I39" s="4">
        <v>10023</v>
      </c>
      <c r="J39" s="4">
        <v>9899</v>
      </c>
      <c r="K39" s="4">
        <v>1078184</v>
      </c>
    </row>
    <row r="40" spans="2:11" x14ac:dyDescent="0.2">
      <c r="B40" s="141" t="s">
        <v>414</v>
      </c>
      <c r="C40" s="15" t="s">
        <v>320</v>
      </c>
      <c r="D40" s="16">
        <v>-2355</v>
      </c>
      <c r="E40" s="4">
        <v>19220</v>
      </c>
      <c r="F40" s="4">
        <v>21180</v>
      </c>
      <c r="G40" s="4">
        <v>-395</v>
      </c>
      <c r="H40" s="17">
        <v>-22</v>
      </c>
      <c r="I40" s="4">
        <v>9978</v>
      </c>
      <c r="J40" s="4">
        <v>10000</v>
      </c>
      <c r="K40" s="4">
        <v>1075807</v>
      </c>
    </row>
    <row r="41" spans="2:11" x14ac:dyDescent="0.2">
      <c r="B41" s="141" t="s">
        <v>415</v>
      </c>
      <c r="C41" s="15" t="s">
        <v>321</v>
      </c>
      <c r="D41" s="16">
        <v>-1887</v>
      </c>
      <c r="E41" s="4">
        <v>19177</v>
      </c>
      <c r="F41" s="4">
        <v>20670</v>
      </c>
      <c r="G41" s="4">
        <v>-394</v>
      </c>
      <c r="H41" s="17">
        <v>-688</v>
      </c>
      <c r="I41" s="4">
        <v>9616</v>
      </c>
      <c r="J41" s="4">
        <v>10304</v>
      </c>
      <c r="K41" s="4">
        <v>1073232</v>
      </c>
    </row>
    <row r="42" spans="2:11" x14ac:dyDescent="0.2">
      <c r="B42" s="141" t="s">
        <v>416</v>
      </c>
      <c r="C42" s="15" t="s">
        <v>322</v>
      </c>
      <c r="D42" s="16">
        <v>-2772</v>
      </c>
      <c r="E42" s="4">
        <v>18351</v>
      </c>
      <c r="F42" s="4">
        <v>20728</v>
      </c>
      <c r="G42" s="4">
        <v>-395</v>
      </c>
      <c r="H42" s="17">
        <v>-548</v>
      </c>
      <c r="I42" s="4">
        <v>9627</v>
      </c>
      <c r="J42" s="4">
        <v>10175</v>
      </c>
      <c r="K42" s="4">
        <v>1069912</v>
      </c>
    </row>
    <row r="43" spans="2:11" x14ac:dyDescent="0.2">
      <c r="B43" s="141"/>
      <c r="C43" s="15"/>
      <c r="D43" s="16"/>
      <c r="E43" s="4"/>
      <c r="F43" s="4"/>
      <c r="G43" s="4"/>
      <c r="H43" s="17"/>
      <c r="I43" s="4"/>
      <c r="J43" s="4"/>
      <c r="K43" s="4"/>
    </row>
    <row r="44" spans="2:11" x14ac:dyDescent="0.2">
      <c r="B44" s="141" t="s">
        <v>417</v>
      </c>
      <c r="C44" s="15" t="s">
        <v>323</v>
      </c>
      <c r="D44" s="16">
        <v>-4211</v>
      </c>
      <c r="E44" s="4">
        <v>17980</v>
      </c>
      <c r="F44" s="4">
        <v>20739</v>
      </c>
      <c r="G44" s="4">
        <v>-1452</v>
      </c>
      <c r="H44" s="17">
        <v>-856</v>
      </c>
      <c r="I44" s="4">
        <v>9423</v>
      </c>
      <c r="J44" s="4">
        <v>10279</v>
      </c>
      <c r="K44" s="4">
        <v>1064845</v>
      </c>
    </row>
    <row r="45" spans="2:11" x14ac:dyDescent="0.2">
      <c r="B45" s="141" t="s">
        <v>418</v>
      </c>
      <c r="C45" s="15" t="s">
        <v>324</v>
      </c>
      <c r="D45" s="16">
        <v>-4911</v>
      </c>
      <c r="E45" s="4">
        <v>18025</v>
      </c>
      <c r="F45" s="4">
        <v>21484</v>
      </c>
      <c r="G45" s="4">
        <v>-1452</v>
      </c>
      <c r="H45" s="17">
        <v>-1192</v>
      </c>
      <c r="I45" s="4">
        <v>9047</v>
      </c>
      <c r="J45" s="4">
        <v>10239</v>
      </c>
      <c r="K45" s="4">
        <v>1058742</v>
      </c>
    </row>
    <row r="46" spans="2:11" x14ac:dyDescent="0.2">
      <c r="B46" s="141" t="s">
        <v>419</v>
      </c>
      <c r="C46" s="15" t="s">
        <v>325</v>
      </c>
      <c r="D46" s="16">
        <v>-5344</v>
      </c>
      <c r="E46" s="4">
        <v>17335</v>
      </c>
      <c r="F46" s="4">
        <v>21226</v>
      </c>
      <c r="G46" s="4">
        <v>-1453</v>
      </c>
      <c r="H46" s="17">
        <v>-1705</v>
      </c>
      <c r="I46" s="4">
        <v>8887</v>
      </c>
      <c r="J46" s="4">
        <v>10592</v>
      </c>
      <c r="K46" s="4">
        <v>1051693</v>
      </c>
    </row>
    <row r="47" spans="2:11" x14ac:dyDescent="0.2">
      <c r="B47" s="141" t="s">
        <v>420</v>
      </c>
      <c r="C47" s="15" t="s">
        <v>326</v>
      </c>
      <c r="D47" s="16">
        <v>-4820</v>
      </c>
      <c r="E47" s="4">
        <v>16855</v>
      </c>
      <c r="F47" s="4">
        <v>20223</v>
      </c>
      <c r="G47" s="4">
        <v>-1452</v>
      </c>
      <c r="H47" s="17">
        <v>-2216</v>
      </c>
      <c r="I47" s="4">
        <v>8224</v>
      </c>
      <c r="J47" s="4">
        <v>10440</v>
      </c>
      <c r="K47" s="4">
        <v>1044657</v>
      </c>
    </row>
    <row r="48" spans="2:11" x14ac:dyDescent="0.2">
      <c r="B48" s="141" t="s">
        <v>421</v>
      </c>
      <c r="C48" s="15" t="s">
        <v>327</v>
      </c>
      <c r="D48" s="16">
        <v>-5326</v>
      </c>
      <c r="E48" s="4">
        <v>16343</v>
      </c>
      <c r="F48" s="4">
        <v>20216</v>
      </c>
      <c r="G48" s="4">
        <v>-1453</v>
      </c>
      <c r="H48" s="17">
        <v>-3362</v>
      </c>
      <c r="I48" s="4">
        <v>7955</v>
      </c>
      <c r="J48" s="4">
        <v>11317</v>
      </c>
      <c r="K48" s="4">
        <v>1035969</v>
      </c>
    </row>
    <row r="49" spans="2:11" x14ac:dyDescent="0.2">
      <c r="B49" s="141"/>
      <c r="C49" s="15"/>
      <c r="D49" s="16"/>
      <c r="E49" s="4"/>
      <c r="F49" s="4"/>
      <c r="G49" s="4"/>
      <c r="H49" s="17"/>
      <c r="I49" s="4"/>
      <c r="J49" s="4"/>
      <c r="K49" s="4"/>
    </row>
    <row r="50" spans="2:11" x14ac:dyDescent="0.2">
      <c r="B50" s="141" t="s">
        <v>422</v>
      </c>
      <c r="C50" s="15" t="s">
        <v>423</v>
      </c>
      <c r="D50" s="16">
        <v>-3696</v>
      </c>
      <c r="E50" s="4">
        <v>15675</v>
      </c>
      <c r="F50" s="4">
        <v>19976</v>
      </c>
      <c r="G50" s="4">
        <v>605</v>
      </c>
      <c r="H50" s="17">
        <v>-3244</v>
      </c>
      <c r="I50" s="4">
        <v>7927</v>
      </c>
      <c r="J50" s="4">
        <v>11171</v>
      </c>
      <c r="K50" s="4">
        <v>1029029</v>
      </c>
    </row>
    <row r="51" spans="2:11" x14ac:dyDescent="0.2">
      <c r="B51" s="141" t="s">
        <v>462</v>
      </c>
      <c r="C51" s="15" t="s">
        <v>463</v>
      </c>
      <c r="D51" s="16">
        <v>-4131</v>
      </c>
      <c r="E51" s="4">
        <v>14972</v>
      </c>
      <c r="F51" s="4">
        <v>19709</v>
      </c>
      <c r="G51" s="4">
        <v>606</v>
      </c>
      <c r="H51" s="17">
        <v>-3323</v>
      </c>
      <c r="I51" s="4">
        <v>7412</v>
      </c>
      <c r="J51" s="4">
        <v>10735</v>
      </c>
      <c r="K51" s="4">
        <v>1021575</v>
      </c>
    </row>
    <row r="52" spans="2:11" x14ac:dyDescent="0.2">
      <c r="B52" s="141" t="s">
        <v>526</v>
      </c>
      <c r="C52" s="15" t="s">
        <v>521</v>
      </c>
      <c r="D52" s="16">
        <v>-3663</v>
      </c>
      <c r="E52" s="4">
        <v>14278</v>
      </c>
      <c r="F52" s="4">
        <v>18546</v>
      </c>
      <c r="G52" s="4">
        <v>605</v>
      </c>
      <c r="H52" s="17">
        <v>-3699</v>
      </c>
      <c r="I52" s="4">
        <v>7891</v>
      </c>
      <c r="J52" s="4">
        <v>11590</v>
      </c>
      <c r="K52" s="4">
        <v>1014213</v>
      </c>
    </row>
    <row r="53" spans="2:11" x14ac:dyDescent="0.2">
      <c r="B53" s="141" t="s">
        <v>539</v>
      </c>
      <c r="C53" s="15" t="s">
        <v>537</v>
      </c>
      <c r="D53" s="16">
        <v>-2023</v>
      </c>
      <c r="E53" s="4">
        <v>14551</v>
      </c>
      <c r="F53" s="4">
        <v>17180</v>
      </c>
      <c r="G53" s="4">
        <v>606</v>
      </c>
      <c r="H53" s="17">
        <v>-4058</v>
      </c>
      <c r="I53" s="4">
        <v>7729</v>
      </c>
      <c r="J53" s="4">
        <v>11787</v>
      </c>
      <c r="K53" s="4">
        <v>1008132</v>
      </c>
    </row>
    <row r="54" spans="2:11" x14ac:dyDescent="0.2">
      <c r="B54" s="141" t="s">
        <v>590</v>
      </c>
      <c r="C54" s="15" t="s">
        <v>546</v>
      </c>
      <c r="D54" s="16">
        <v>-1658</v>
      </c>
      <c r="E54" s="4">
        <v>13812</v>
      </c>
      <c r="F54" s="4">
        <v>16076</v>
      </c>
      <c r="G54" s="4">
        <v>606</v>
      </c>
      <c r="H54" s="17">
        <v>-4276</v>
      </c>
      <c r="I54" s="4">
        <v>7584</v>
      </c>
      <c r="J54" s="4">
        <v>11860</v>
      </c>
      <c r="K54" s="4">
        <v>1002198</v>
      </c>
    </row>
    <row r="55" spans="2:11" x14ac:dyDescent="0.2">
      <c r="B55" s="141"/>
      <c r="C55" s="15"/>
      <c r="D55" s="16"/>
      <c r="E55" s="4"/>
      <c r="F55" s="4"/>
      <c r="G55" s="4"/>
      <c r="H55" s="17"/>
      <c r="I55" s="4"/>
      <c r="J55" s="4"/>
      <c r="K55" s="4"/>
    </row>
    <row r="56" spans="2:11" x14ac:dyDescent="0.2">
      <c r="B56" s="141" t="s">
        <v>591</v>
      </c>
      <c r="C56" s="15" t="s">
        <v>547</v>
      </c>
      <c r="D56" s="16">
        <v>-1920</v>
      </c>
      <c r="E56" s="4">
        <v>14103</v>
      </c>
      <c r="F56" s="4">
        <v>16361</v>
      </c>
      <c r="G56" s="4">
        <v>338</v>
      </c>
      <c r="H56" s="17">
        <v>-5082</v>
      </c>
      <c r="I56" s="4">
        <v>7433</v>
      </c>
      <c r="J56" s="4">
        <v>12515</v>
      </c>
      <c r="K56" s="4">
        <v>995196</v>
      </c>
    </row>
    <row r="57" spans="2:11" x14ac:dyDescent="0.2">
      <c r="B57" s="141" t="s">
        <v>608</v>
      </c>
      <c r="C57" s="15" t="s">
        <v>606</v>
      </c>
      <c r="D57" s="16">
        <v>-2267</v>
      </c>
      <c r="E57" s="4">
        <v>13547</v>
      </c>
      <c r="F57" s="4">
        <v>16153</v>
      </c>
      <c r="G57" s="4">
        <v>339</v>
      </c>
      <c r="H57" s="17">
        <v>-4769</v>
      </c>
      <c r="I57" s="4">
        <v>7477</v>
      </c>
      <c r="J57" s="4">
        <v>12246</v>
      </c>
      <c r="K57" s="4">
        <v>988160</v>
      </c>
    </row>
    <row r="58" spans="2:11" x14ac:dyDescent="0.2">
      <c r="B58" s="141" t="s">
        <v>692</v>
      </c>
      <c r="C58" s="15" t="s">
        <v>693</v>
      </c>
      <c r="D58" s="16">
        <v>-2166</v>
      </c>
      <c r="E58" s="4">
        <v>13652</v>
      </c>
      <c r="F58" s="4">
        <v>16157</v>
      </c>
      <c r="G58" s="4">
        <v>339</v>
      </c>
      <c r="H58" s="17">
        <v>-5624</v>
      </c>
      <c r="I58" s="4">
        <v>7243</v>
      </c>
      <c r="J58" s="4">
        <v>12867</v>
      </c>
      <c r="K58" s="4">
        <v>980370</v>
      </c>
    </row>
    <row r="59" spans="2:11" x14ac:dyDescent="0.2">
      <c r="B59" s="141" t="s">
        <v>704</v>
      </c>
      <c r="C59" s="15" t="s">
        <v>705</v>
      </c>
      <c r="D59" s="16">
        <v>-2561</v>
      </c>
      <c r="E59" s="4">
        <v>13412</v>
      </c>
      <c r="F59" s="4">
        <v>16312</v>
      </c>
      <c r="G59" s="4">
        <v>339</v>
      </c>
      <c r="H59" s="17">
        <v>-5551</v>
      </c>
      <c r="I59" s="4">
        <v>7046</v>
      </c>
      <c r="J59" s="4">
        <v>12597</v>
      </c>
      <c r="K59" s="4">
        <v>972258</v>
      </c>
    </row>
    <row r="60" spans="2:11" x14ac:dyDescent="0.2">
      <c r="B60" s="141" t="s">
        <v>877</v>
      </c>
      <c r="C60" s="15" t="s">
        <v>878</v>
      </c>
      <c r="D60" s="16">
        <v>-3048</v>
      </c>
      <c r="E60" s="4">
        <v>13186</v>
      </c>
      <c r="F60" s="4">
        <v>16573</v>
      </c>
      <c r="G60" s="4">
        <v>339</v>
      </c>
      <c r="H60" s="17">
        <v>-5631</v>
      </c>
      <c r="I60" s="4">
        <v>7174</v>
      </c>
      <c r="J60" s="4">
        <v>12805</v>
      </c>
      <c r="K60" s="4">
        <v>963579</v>
      </c>
    </row>
    <row r="61" spans="2:11" x14ac:dyDescent="0.2">
      <c r="B61" s="141"/>
      <c r="C61" s="15"/>
      <c r="D61" s="16"/>
      <c r="E61" s="4"/>
      <c r="F61" s="4"/>
      <c r="G61" s="4"/>
      <c r="H61" s="17"/>
      <c r="I61" s="4"/>
      <c r="J61" s="4"/>
      <c r="K61" s="4"/>
    </row>
    <row r="62" spans="2:11" x14ac:dyDescent="0.2">
      <c r="B62" s="141" t="s">
        <v>879</v>
      </c>
      <c r="C62" s="15" t="s">
        <v>880</v>
      </c>
      <c r="D62" s="16">
        <v>-2075</v>
      </c>
      <c r="E62" s="4">
        <v>12994</v>
      </c>
      <c r="F62" s="4">
        <v>16808</v>
      </c>
      <c r="G62" s="4">
        <v>1739</v>
      </c>
      <c r="H62" s="17">
        <v>-5841</v>
      </c>
      <c r="I62" s="4">
        <v>6775</v>
      </c>
      <c r="J62" s="4">
        <v>12616</v>
      </c>
      <c r="K62" s="4">
        <v>955663</v>
      </c>
    </row>
    <row r="63" spans="2:11" x14ac:dyDescent="0.2">
      <c r="B63" s="141" t="s">
        <v>915</v>
      </c>
      <c r="C63" s="15" t="s">
        <v>916</v>
      </c>
      <c r="D63" s="16">
        <v>-1589</v>
      </c>
      <c r="E63" s="4">
        <v>13132</v>
      </c>
      <c r="F63" s="4">
        <v>16460</v>
      </c>
      <c r="G63" s="4">
        <v>1739</v>
      </c>
      <c r="H63" s="17">
        <v>-6276</v>
      </c>
      <c r="I63" s="4">
        <v>6511</v>
      </c>
      <c r="J63" s="4">
        <v>12787</v>
      </c>
      <c r="K63" s="4">
        <v>947798</v>
      </c>
    </row>
    <row r="64" spans="2:11" x14ac:dyDescent="0.2">
      <c r="B64" s="141" t="s">
        <v>920</v>
      </c>
      <c r="C64" s="15" t="s">
        <v>921</v>
      </c>
      <c r="D64" s="16">
        <v>-1744</v>
      </c>
      <c r="E64" s="4">
        <v>13027</v>
      </c>
      <c r="F64" s="4">
        <v>16510</v>
      </c>
      <c r="G64" s="4">
        <v>1739</v>
      </c>
      <c r="H64" s="17">
        <v>-6786</v>
      </c>
      <c r="I64" s="4">
        <v>6216</v>
      </c>
      <c r="J64" s="4">
        <v>13002</v>
      </c>
      <c r="K64" s="4">
        <v>939268</v>
      </c>
    </row>
    <row r="65" spans="1:11" x14ac:dyDescent="0.2">
      <c r="B65" s="141" t="s">
        <v>971</v>
      </c>
      <c r="C65" s="15" t="s">
        <v>972</v>
      </c>
      <c r="D65" s="16">
        <v>-1487</v>
      </c>
      <c r="E65" s="4">
        <v>13571</v>
      </c>
      <c r="F65" s="4">
        <v>16797</v>
      </c>
      <c r="G65" s="4">
        <v>1739</v>
      </c>
      <c r="H65" s="17">
        <v>-7104</v>
      </c>
      <c r="I65" s="4">
        <v>5873</v>
      </c>
      <c r="J65" s="4">
        <v>12977</v>
      </c>
      <c r="K65" s="4">
        <v>930677</v>
      </c>
    </row>
    <row r="66" spans="1:11" x14ac:dyDescent="0.2">
      <c r="B66" s="141" t="s">
        <v>1013</v>
      </c>
      <c r="C66" s="15" t="s">
        <v>1014</v>
      </c>
      <c r="D66" s="16">
        <v>-1367</v>
      </c>
      <c r="E66" s="4">
        <v>12658</v>
      </c>
      <c r="F66" s="4">
        <v>15764</v>
      </c>
      <c r="G66" s="4">
        <v>1739</v>
      </c>
      <c r="H66" s="17">
        <v>-6726</v>
      </c>
      <c r="I66" s="4">
        <v>5890</v>
      </c>
      <c r="J66" s="4">
        <v>12616</v>
      </c>
      <c r="K66" s="4">
        <v>922584</v>
      </c>
    </row>
    <row r="67" spans="1:11" x14ac:dyDescent="0.2">
      <c r="B67" s="141"/>
      <c r="C67" s="15"/>
      <c r="D67" s="16"/>
      <c r="E67" s="4"/>
      <c r="F67" s="4"/>
      <c r="G67" s="4"/>
      <c r="H67" s="17"/>
      <c r="I67" s="4"/>
      <c r="J67" s="4"/>
      <c r="K67" s="4"/>
    </row>
    <row r="68" spans="1:11" x14ac:dyDescent="0.2">
      <c r="B68" s="141" t="s">
        <v>1025</v>
      </c>
      <c r="C68" s="15" t="s">
        <v>1023</v>
      </c>
      <c r="D68" s="16">
        <v>-1871</v>
      </c>
      <c r="E68" s="4">
        <v>12752</v>
      </c>
      <c r="F68" s="4">
        <v>14623</v>
      </c>
      <c r="G68" s="4" t="s">
        <v>426</v>
      </c>
      <c r="H68" s="17">
        <v>-7190</v>
      </c>
      <c r="I68" s="4">
        <v>5599</v>
      </c>
      <c r="J68" s="4">
        <v>12789</v>
      </c>
      <c r="K68" s="4">
        <v>913523</v>
      </c>
    </row>
    <row r="69" spans="1:11" x14ac:dyDescent="0.2">
      <c r="B69" s="141" t="s">
        <v>1026</v>
      </c>
      <c r="C69" s="15" t="s">
        <v>1024</v>
      </c>
      <c r="D69" s="16">
        <v>-1639</v>
      </c>
      <c r="E69" s="4">
        <v>13859</v>
      </c>
      <c r="F69" s="4">
        <v>15498</v>
      </c>
      <c r="G69" s="4" t="s">
        <v>426</v>
      </c>
      <c r="H69" s="17">
        <v>-8712</v>
      </c>
      <c r="I69" s="4">
        <v>5226</v>
      </c>
      <c r="J69" s="4">
        <v>13938</v>
      </c>
      <c r="K69" s="4">
        <v>903172</v>
      </c>
    </row>
    <row r="70" spans="1:11" x14ac:dyDescent="0.2">
      <c r="B70" s="141" t="s">
        <v>1099</v>
      </c>
      <c r="C70" s="15" t="s">
        <v>1100</v>
      </c>
      <c r="D70" s="16">
        <v>-1774</v>
      </c>
      <c r="E70" s="4">
        <v>14033</v>
      </c>
      <c r="F70" s="4">
        <v>15807</v>
      </c>
      <c r="G70" s="4" t="s">
        <v>426</v>
      </c>
      <c r="H70" s="17">
        <v>-9778</v>
      </c>
      <c r="I70" s="4">
        <v>5039</v>
      </c>
      <c r="J70" s="4">
        <v>14817</v>
      </c>
      <c r="K70" s="4">
        <v>891620</v>
      </c>
    </row>
    <row r="71" spans="1:11" ht="18" thickBot="1" x14ac:dyDescent="0.2">
      <c r="B71" s="11"/>
      <c r="C71" s="11"/>
      <c r="D71" s="52"/>
      <c r="E71" s="11"/>
      <c r="F71" s="11"/>
      <c r="G71" s="11"/>
      <c r="H71" s="11"/>
      <c r="I71" s="216"/>
      <c r="J71" s="11"/>
      <c r="K71" s="70"/>
    </row>
    <row r="72" spans="1:11" x14ac:dyDescent="0.2">
      <c r="D72" s="141" t="s">
        <v>973</v>
      </c>
    </row>
    <row r="73" spans="1:11" x14ac:dyDescent="0.2">
      <c r="D73" s="141" t="s">
        <v>974</v>
      </c>
    </row>
    <row r="74" spans="1:11" x14ac:dyDescent="0.2">
      <c r="D74" s="141" t="s">
        <v>975</v>
      </c>
    </row>
    <row r="76" spans="1:11" x14ac:dyDescent="0.2">
      <c r="A76" s="14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6"/>
  <sheetViews>
    <sheetView view="pageBreakPreview" zoomScale="70" zoomScaleNormal="75" zoomScaleSheetLayoutView="70" workbookViewId="0">
      <selection activeCell="I13" sqref="I13:K63"/>
    </sheetView>
  </sheetViews>
  <sheetFormatPr defaultColWidth="12.125" defaultRowHeight="17.25" x14ac:dyDescent="0.15"/>
  <cols>
    <col min="1" max="1" width="13.375" style="5" customWidth="1"/>
    <col min="2" max="2" width="15.875" style="5" customWidth="1"/>
    <col min="3" max="11" width="13.375" style="5" customWidth="1"/>
    <col min="12" max="16384" width="12.125" style="5"/>
  </cols>
  <sheetData>
    <row r="1" spans="1:19" x14ac:dyDescent="0.2">
      <c r="A1" s="141"/>
    </row>
    <row r="3" spans="1:19" x14ac:dyDescent="0.15">
      <c r="G3" s="40"/>
    </row>
    <row r="4" spans="1:19" x14ac:dyDescent="0.15">
      <c r="H4" s="40"/>
    </row>
    <row r="6" spans="1:19" x14ac:dyDescent="0.2">
      <c r="B6" s="365" t="s">
        <v>114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9" ht="18" thickBot="1" x14ac:dyDescent="0.25">
      <c r="B7" s="11"/>
      <c r="C7" s="18" t="s">
        <v>123</v>
      </c>
      <c r="D7" s="11"/>
      <c r="E7" s="11"/>
      <c r="F7" s="11"/>
      <c r="G7" s="11"/>
      <c r="H7" s="11"/>
      <c r="I7" s="11"/>
      <c r="J7" s="11"/>
      <c r="K7" s="19" t="s">
        <v>31</v>
      </c>
    </row>
    <row r="8" spans="1:19" x14ac:dyDescent="0.15">
      <c r="C8" s="13"/>
      <c r="D8" s="391" t="s">
        <v>124</v>
      </c>
      <c r="F8" s="242"/>
      <c r="G8" s="391" t="s">
        <v>125</v>
      </c>
      <c r="H8" s="73"/>
      <c r="I8" s="40"/>
      <c r="J8" s="415" t="s">
        <v>593</v>
      </c>
    </row>
    <row r="9" spans="1:19" x14ac:dyDescent="0.2">
      <c r="B9" s="74" t="s">
        <v>667</v>
      </c>
      <c r="C9" s="12"/>
      <c r="D9" s="393"/>
      <c r="E9" s="40"/>
      <c r="F9" s="29"/>
      <c r="G9" s="393"/>
      <c r="H9" s="243"/>
      <c r="I9" s="145"/>
      <c r="J9" s="417"/>
      <c r="K9" s="12"/>
      <c r="L9" s="40"/>
      <c r="M9" s="40"/>
      <c r="N9" s="40"/>
      <c r="O9" s="40"/>
      <c r="P9" s="40"/>
      <c r="Q9" s="40"/>
      <c r="R9" s="40"/>
      <c r="S9" s="40"/>
    </row>
    <row r="10" spans="1:19" x14ac:dyDescent="0.2">
      <c r="B10" s="74" t="s">
        <v>666</v>
      </c>
      <c r="C10" s="244" t="s">
        <v>1101</v>
      </c>
      <c r="D10" s="244" t="s">
        <v>1102</v>
      </c>
      <c r="E10" s="244" t="s">
        <v>1105</v>
      </c>
      <c r="F10" s="244" t="s">
        <v>1101</v>
      </c>
      <c r="G10" s="244" t="s">
        <v>1102</v>
      </c>
      <c r="H10" s="244" t="s">
        <v>1105</v>
      </c>
      <c r="I10" s="244" t="s">
        <v>1101</v>
      </c>
      <c r="J10" s="244" t="s">
        <v>1102</v>
      </c>
      <c r="K10" s="244" t="s">
        <v>1105</v>
      </c>
      <c r="L10" s="40"/>
      <c r="S10" s="40"/>
    </row>
    <row r="11" spans="1:19" x14ac:dyDescent="0.2">
      <c r="B11" s="245" t="s">
        <v>665</v>
      </c>
      <c r="C11" s="210" t="s">
        <v>1103</v>
      </c>
      <c r="D11" s="210" t="s">
        <v>1104</v>
      </c>
      <c r="E11" s="210" t="s">
        <v>1106</v>
      </c>
      <c r="F11" s="210" t="s">
        <v>1103</v>
      </c>
      <c r="G11" s="210" t="s">
        <v>1104</v>
      </c>
      <c r="H11" s="210" t="s">
        <v>1106</v>
      </c>
      <c r="I11" s="210" t="s">
        <v>1103</v>
      </c>
      <c r="J11" s="210" t="s">
        <v>1104</v>
      </c>
      <c r="K11" s="210" t="s">
        <v>1106</v>
      </c>
      <c r="L11" s="40"/>
      <c r="S11" s="40"/>
    </row>
    <row r="12" spans="1:19" x14ac:dyDescent="0.15">
      <c r="B12" s="193"/>
      <c r="C12" s="231"/>
      <c r="D12" s="40"/>
      <c r="E12" s="246"/>
      <c r="F12" s="247"/>
      <c r="G12" s="40"/>
      <c r="H12" s="193"/>
      <c r="I12" s="231"/>
      <c r="S12" s="40"/>
    </row>
    <row r="13" spans="1:19" x14ac:dyDescent="0.2">
      <c r="B13" s="74" t="s">
        <v>126</v>
      </c>
      <c r="C13" s="248">
        <v>12752</v>
      </c>
      <c r="D13" s="248">
        <v>13859</v>
      </c>
      <c r="E13" s="249">
        <v>14033</v>
      </c>
      <c r="F13" s="248">
        <v>14623</v>
      </c>
      <c r="G13" s="248">
        <v>15498</v>
      </c>
      <c r="H13" s="249">
        <v>15807</v>
      </c>
      <c r="I13" s="2">
        <v>-1871</v>
      </c>
      <c r="J13" s="2">
        <v>-1639</v>
      </c>
      <c r="K13" s="2">
        <f>SUM(E13-H13)</f>
        <v>-1774</v>
      </c>
      <c r="S13" s="40"/>
    </row>
    <row r="14" spans="1:19" x14ac:dyDescent="0.15">
      <c r="B14" s="193"/>
      <c r="C14" s="248"/>
      <c r="D14" s="40"/>
      <c r="E14" s="193"/>
      <c r="F14" s="248"/>
      <c r="G14" s="248"/>
      <c r="H14" s="249"/>
      <c r="I14" s="2"/>
      <c r="J14" s="77"/>
      <c r="K14" s="77"/>
      <c r="S14" s="40"/>
    </row>
    <row r="15" spans="1:19" x14ac:dyDescent="0.2">
      <c r="B15" s="142" t="s">
        <v>127</v>
      </c>
      <c r="C15" s="248">
        <v>157</v>
      </c>
      <c r="D15" s="248">
        <v>150</v>
      </c>
      <c r="E15" s="249">
        <v>164</v>
      </c>
      <c r="F15" s="248">
        <v>170</v>
      </c>
      <c r="G15" s="248">
        <v>178</v>
      </c>
      <c r="H15" s="249">
        <v>207</v>
      </c>
      <c r="I15" s="2">
        <v>-13</v>
      </c>
      <c r="J15" s="2">
        <v>-28</v>
      </c>
      <c r="K15" s="2">
        <f t="shared" ref="K15:K60" si="0">SUM(E15-H15)</f>
        <v>-43</v>
      </c>
      <c r="S15" s="40"/>
    </row>
    <row r="16" spans="1:19" x14ac:dyDescent="0.2">
      <c r="B16" s="142" t="s">
        <v>128</v>
      </c>
      <c r="C16" s="248">
        <v>24</v>
      </c>
      <c r="D16" s="248">
        <v>21</v>
      </c>
      <c r="E16" s="249">
        <v>27</v>
      </c>
      <c r="F16" s="248">
        <v>24</v>
      </c>
      <c r="G16" s="248">
        <v>21</v>
      </c>
      <c r="H16" s="249">
        <v>36</v>
      </c>
      <c r="I16" s="2">
        <v>0</v>
      </c>
      <c r="J16" s="2">
        <v>0</v>
      </c>
      <c r="K16" s="2">
        <f t="shared" si="0"/>
        <v>-9</v>
      </c>
      <c r="S16" s="40"/>
    </row>
    <row r="17" spans="2:19" x14ac:dyDescent="0.2">
      <c r="B17" s="142" t="s">
        <v>129</v>
      </c>
      <c r="C17" s="248">
        <v>23</v>
      </c>
      <c r="D17" s="248">
        <v>13</v>
      </c>
      <c r="E17" s="249">
        <v>22</v>
      </c>
      <c r="F17" s="248">
        <v>9</v>
      </c>
      <c r="G17" s="248">
        <v>22</v>
      </c>
      <c r="H17" s="249">
        <v>14</v>
      </c>
      <c r="I17" s="2">
        <v>14</v>
      </c>
      <c r="J17" s="2">
        <v>-9</v>
      </c>
      <c r="K17" s="2">
        <f t="shared" si="0"/>
        <v>8</v>
      </c>
      <c r="S17" s="40"/>
    </row>
    <row r="18" spans="2:19" x14ac:dyDescent="0.2">
      <c r="B18" s="142" t="s">
        <v>130</v>
      </c>
      <c r="C18" s="248">
        <v>36</v>
      </c>
      <c r="D18" s="248">
        <v>69</v>
      </c>
      <c r="E18" s="249">
        <v>69</v>
      </c>
      <c r="F18" s="248">
        <v>36</v>
      </c>
      <c r="G18" s="248">
        <v>53</v>
      </c>
      <c r="H18" s="249">
        <v>52</v>
      </c>
      <c r="I18" s="2">
        <v>0</v>
      </c>
      <c r="J18" s="2">
        <v>16</v>
      </c>
      <c r="K18" s="2">
        <f t="shared" si="0"/>
        <v>17</v>
      </c>
      <c r="S18" s="40"/>
    </row>
    <row r="19" spans="2:19" x14ac:dyDescent="0.2">
      <c r="B19" s="142" t="s">
        <v>131</v>
      </c>
      <c r="C19" s="248">
        <v>14</v>
      </c>
      <c r="D19" s="248">
        <v>14</v>
      </c>
      <c r="E19" s="249">
        <v>12</v>
      </c>
      <c r="F19" s="248">
        <v>13</v>
      </c>
      <c r="G19" s="248">
        <v>15</v>
      </c>
      <c r="H19" s="249">
        <v>16</v>
      </c>
      <c r="I19" s="2">
        <v>1</v>
      </c>
      <c r="J19" s="2">
        <v>-1</v>
      </c>
      <c r="K19" s="2">
        <f t="shared" si="0"/>
        <v>-4</v>
      </c>
    </row>
    <row r="20" spans="2:19" x14ac:dyDescent="0.2">
      <c r="B20" s="142" t="s">
        <v>132</v>
      </c>
      <c r="C20" s="248">
        <v>14</v>
      </c>
      <c r="D20" s="248">
        <v>15</v>
      </c>
      <c r="E20" s="249">
        <v>14</v>
      </c>
      <c r="F20" s="248">
        <v>14</v>
      </c>
      <c r="G20" s="248">
        <v>10</v>
      </c>
      <c r="H20" s="249">
        <v>18</v>
      </c>
      <c r="I20" s="2">
        <v>0</v>
      </c>
      <c r="J20" s="2">
        <v>5</v>
      </c>
      <c r="K20" s="2">
        <f t="shared" si="0"/>
        <v>-4</v>
      </c>
    </row>
    <row r="21" spans="2:19" x14ac:dyDescent="0.2">
      <c r="B21" s="142" t="s">
        <v>133</v>
      </c>
      <c r="C21" s="248">
        <v>45</v>
      </c>
      <c r="D21" s="248">
        <v>36</v>
      </c>
      <c r="E21" s="249">
        <v>35</v>
      </c>
      <c r="F21" s="248">
        <v>27</v>
      </c>
      <c r="G21" s="248">
        <v>28</v>
      </c>
      <c r="H21" s="249">
        <v>35</v>
      </c>
      <c r="I21" s="2">
        <v>18</v>
      </c>
      <c r="J21" s="2">
        <v>8</v>
      </c>
      <c r="K21" s="2">
        <f t="shared" si="0"/>
        <v>0</v>
      </c>
    </row>
    <row r="22" spans="2:19" x14ac:dyDescent="0.2">
      <c r="B22" s="142" t="s">
        <v>134</v>
      </c>
      <c r="C22" s="248">
        <v>67</v>
      </c>
      <c r="D22" s="248">
        <v>85</v>
      </c>
      <c r="E22" s="249">
        <v>82</v>
      </c>
      <c r="F22" s="248">
        <v>98</v>
      </c>
      <c r="G22" s="248">
        <v>91</v>
      </c>
      <c r="H22" s="249">
        <v>98</v>
      </c>
      <c r="I22" s="2">
        <v>-31</v>
      </c>
      <c r="J22" s="2">
        <v>-6</v>
      </c>
      <c r="K22" s="2">
        <f t="shared" si="0"/>
        <v>-16</v>
      </c>
    </row>
    <row r="23" spans="2:19" x14ac:dyDescent="0.2">
      <c r="B23" s="142" t="s">
        <v>135</v>
      </c>
      <c r="C23" s="248">
        <v>65</v>
      </c>
      <c r="D23" s="248">
        <v>35</v>
      </c>
      <c r="E23" s="249">
        <v>53</v>
      </c>
      <c r="F23" s="248">
        <v>56</v>
      </c>
      <c r="G23" s="248">
        <v>44</v>
      </c>
      <c r="H23" s="249">
        <v>60</v>
      </c>
      <c r="I23" s="2">
        <v>9</v>
      </c>
      <c r="J23" s="2">
        <v>-9</v>
      </c>
      <c r="K23" s="2">
        <f t="shared" si="0"/>
        <v>-7</v>
      </c>
    </row>
    <row r="24" spans="2:19" x14ac:dyDescent="0.2">
      <c r="B24" s="142" t="s">
        <v>136</v>
      </c>
      <c r="C24" s="248">
        <v>51</v>
      </c>
      <c r="D24" s="248">
        <v>39</v>
      </c>
      <c r="E24" s="249">
        <v>45</v>
      </c>
      <c r="F24" s="248">
        <v>51</v>
      </c>
      <c r="G24" s="248">
        <v>54</v>
      </c>
      <c r="H24" s="249">
        <v>52</v>
      </c>
      <c r="I24" s="2">
        <v>0</v>
      </c>
      <c r="J24" s="2">
        <v>-15</v>
      </c>
      <c r="K24" s="2">
        <f t="shared" si="0"/>
        <v>-7</v>
      </c>
    </row>
    <row r="25" spans="2:19" x14ac:dyDescent="0.2">
      <c r="B25" s="142" t="s">
        <v>137</v>
      </c>
      <c r="C25" s="248">
        <v>210</v>
      </c>
      <c r="D25" s="248">
        <v>299</v>
      </c>
      <c r="E25" s="249">
        <v>226</v>
      </c>
      <c r="F25" s="248">
        <v>255</v>
      </c>
      <c r="G25" s="248">
        <v>316</v>
      </c>
      <c r="H25" s="249">
        <v>289</v>
      </c>
      <c r="I25" s="2">
        <v>-45</v>
      </c>
      <c r="J25" s="2">
        <v>-17</v>
      </c>
      <c r="K25" s="2">
        <f t="shared" si="0"/>
        <v>-63</v>
      </c>
    </row>
    <row r="26" spans="2:19" x14ac:dyDescent="0.2">
      <c r="B26" s="142" t="s">
        <v>138</v>
      </c>
      <c r="C26" s="248">
        <v>272</v>
      </c>
      <c r="D26" s="248">
        <v>294</v>
      </c>
      <c r="E26" s="249">
        <v>277</v>
      </c>
      <c r="F26" s="248">
        <v>312</v>
      </c>
      <c r="G26" s="248">
        <v>327</v>
      </c>
      <c r="H26" s="249">
        <v>392</v>
      </c>
      <c r="I26" s="2">
        <v>-40</v>
      </c>
      <c r="J26" s="2">
        <v>-33</v>
      </c>
      <c r="K26" s="2">
        <f t="shared" si="0"/>
        <v>-115</v>
      </c>
    </row>
    <row r="27" spans="2:19" x14ac:dyDescent="0.2">
      <c r="B27" s="142" t="s">
        <v>139</v>
      </c>
      <c r="C27" s="248">
        <v>814</v>
      </c>
      <c r="D27" s="248">
        <v>805</v>
      </c>
      <c r="E27" s="249">
        <v>812</v>
      </c>
      <c r="F27" s="248">
        <v>1165</v>
      </c>
      <c r="G27" s="248">
        <v>1229</v>
      </c>
      <c r="H27" s="249">
        <v>1339</v>
      </c>
      <c r="I27" s="2">
        <v>-351</v>
      </c>
      <c r="J27" s="2">
        <v>-424</v>
      </c>
      <c r="K27" s="2">
        <f t="shared" si="0"/>
        <v>-527</v>
      </c>
    </row>
    <row r="28" spans="2:19" x14ac:dyDescent="0.2">
      <c r="B28" s="142" t="s">
        <v>140</v>
      </c>
      <c r="C28" s="248">
        <v>390</v>
      </c>
      <c r="D28" s="248">
        <v>338</v>
      </c>
      <c r="E28" s="249">
        <v>331</v>
      </c>
      <c r="F28" s="248">
        <v>462</v>
      </c>
      <c r="G28" s="248">
        <v>445</v>
      </c>
      <c r="H28" s="249">
        <v>477</v>
      </c>
      <c r="I28" s="2">
        <v>-72</v>
      </c>
      <c r="J28" s="2">
        <v>-107</v>
      </c>
      <c r="K28" s="2">
        <f t="shared" si="0"/>
        <v>-146</v>
      </c>
    </row>
    <row r="29" spans="2:19" x14ac:dyDescent="0.2">
      <c r="B29" s="142" t="s">
        <v>141</v>
      </c>
      <c r="C29" s="248">
        <v>55</v>
      </c>
      <c r="D29" s="248">
        <v>47</v>
      </c>
      <c r="E29" s="249">
        <v>48</v>
      </c>
      <c r="F29" s="248">
        <v>32</v>
      </c>
      <c r="G29" s="248">
        <v>44</v>
      </c>
      <c r="H29" s="249">
        <v>41</v>
      </c>
      <c r="I29" s="2">
        <v>23</v>
      </c>
      <c r="J29" s="2">
        <v>3</v>
      </c>
      <c r="K29" s="2">
        <f t="shared" si="0"/>
        <v>7</v>
      </c>
    </row>
    <row r="30" spans="2:19" x14ac:dyDescent="0.2">
      <c r="B30" s="142" t="s">
        <v>142</v>
      </c>
      <c r="C30" s="248">
        <v>36</v>
      </c>
      <c r="D30" s="248">
        <v>36</v>
      </c>
      <c r="E30" s="249">
        <v>41</v>
      </c>
      <c r="F30" s="248">
        <v>40</v>
      </c>
      <c r="G30" s="248">
        <v>47</v>
      </c>
      <c r="H30" s="249">
        <v>44</v>
      </c>
      <c r="I30" s="2">
        <v>-4</v>
      </c>
      <c r="J30" s="2">
        <v>-11</v>
      </c>
      <c r="K30" s="2">
        <f t="shared" si="0"/>
        <v>-3</v>
      </c>
    </row>
    <row r="31" spans="2:19" x14ac:dyDescent="0.2">
      <c r="B31" s="142" t="s">
        <v>143</v>
      </c>
      <c r="C31" s="248">
        <v>67</v>
      </c>
      <c r="D31" s="248">
        <v>60</v>
      </c>
      <c r="E31" s="249">
        <v>84</v>
      </c>
      <c r="F31" s="248">
        <v>77</v>
      </c>
      <c r="G31" s="248">
        <v>64</v>
      </c>
      <c r="H31" s="249">
        <v>86</v>
      </c>
      <c r="I31" s="2">
        <v>-10</v>
      </c>
      <c r="J31" s="2">
        <v>-4</v>
      </c>
      <c r="K31" s="2">
        <f t="shared" si="0"/>
        <v>-2</v>
      </c>
    </row>
    <row r="32" spans="2:19" x14ac:dyDescent="0.2">
      <c r="B32" s="142" t="s">
        <v>144</v>
      </c>
      <c r="C32" s="248">
        <v>57</v>
      </c>
      <c r="D32" s="248">
        <v>74</v>
      </c>
      <c r="E32" s="249">
        <v>49</v>
      </c>
      <c r="F32" s="248">
        <v>66</v>
      </c>
      <c r="G32" s="248">
        <v>57</v>
      </c>
      <c r="H32" s="249">
        <v>54</v>
      </c>
      <c r="I32" s="2">
        <v>-9</v>
      </c>
      <c r="J32" s="2">
        <v>17</v>
      </c>
      <c r="K32" s="2">
        <f t="shared" si="0"/>
        <v>-5</v>
      </c>
    </row>
    <row r="33" spans="2:11" x14ac:dyDescent="0.2">
      <c r="B33" s="142" t="s">
        <v>145</v>
      </c>
      <c r="C33" s="248">
        <v>41</v>
      </c>
      <c r="D33" s="248">
        <v>35</v>
      </c>
      <c r="E33" s="249">
        <v>25</v>
      </c>
      <c r="F33" s="248">
        <v>40</v>
      </c>
      <c r="G33" s="248">
        <v>47</v>
      </c>
      <c r="H33" s="249">
        <v>26</v>
      </c>
      <c r="I33" s="2">
        <v>1</v>
      </c>
      <c r="J33" s="2">
        <v>-12</v>
      </c>
      <c r="K33" s="2">
        <f t="shared" si="0"/>
        <v>-1</v>
      </c>
    </row>
    <row r="34" spans="2:11" x14ac:dyDescent="0.2">
      <c r="B34" s="142" t="s">
        <v>146</v>
      </c>
      <c r="C34" s="248">
        <v>60</v>
      </c>
      <c r="D34" s="248">
        <v>73</v>
      </c>
      <c r="E34" s="249">
        <v>54</v>
      </c>
      <c r="F34" s="248">
        <v>60</v>
      </c>
      <c r="G34" s="248">
        <v>73</v>
      </c>
      <c r="H34" s="249">
        <v>85</v>
      </c>
      <c r="I34" s="2">
        <v>0</v>
      </c>
      <c r="J34" s="2">
        <v>0</v>
      </c>
      <c r="K34" s="2">
        <f t="shared" si="0"/>
        <v>-31</v>
      </c>
    </row>
    <row r="35" spans="2:11" x14ac:dyDescent="0.2">
      <c r="B35" s="142" t="s">
        <v>147</v>
      </c>
      <c r="C35" s="248">
        <v>124</v>
      </c>
      <c r="D35" s="248">
        <v>120</v>
      </c>
      <c r="E35" s="249">
        <v>84</v>
      </c>
      <c r="F35" s="248">
        <v>107</v>
      </c>
      <c r="G35" s="248">
        <v>116</v>
      </c>
      <c r="H35" s="249">
        <v>123</v>
      </c>
      <c r="I35" s="2">
        <v>17</v>
      </c>
      <c r="J35" s="2">
        <v>4</v>
      </c>
      <c r="K35" s="2">
        <f t="shared" si="0"/>
        <v>-39</v>
      </c>
    </row>
    <row r="36" spans="2:11" x14ac:dyDescent="0.2">
      <c r="B36" s="142" t="s">
        <v>148</v>
      </c>
      <c r="C36" s="248">
        <v>138</v>
      </c>
      <c r="D36" s="248">
        <v>177</v>
      </c>
      <c r="E36" s="249">
        <v>156</v>
      </c>
      <c r="F36" s="248">
        <v>163</v>
      </c>
      <c r="G36" s="248">
        <v>220</v>
      </c>
      <c r="H36" s="249">
        <v>170</v>
      </c>
      <c r="I36" s="2">
        <v>-25</v>
      </c>
      <c r="J36" s="2">
        <v>-43</v>
      </c>
      <c r="K36" s="2">
        <f t="shared" si="0"/>
        <v>-14</v>
      </c>
    </row>
    <row r="37" spans="2:11" x14ac:dyDescent="0.2">
      <c r="B37" s="142" t="s">
        <v>149</v>
      </c>
      <c r="C37" s="248">
        <v>467</v>
      </c>
      <c r="D37" s="248">
        <v>525</v>
      </c>
      <c r="E37" s="249">
        <v>451</v>
      </c>
      <c r="F37" s="248">
        <v>551</v>
      </c>
      <c r="G37" s="248">
        <v>556</v>
      </c>
      <c r="H37" s="249">
        <v>568</v>
      </c>
      <c r="I37" s="2">
        <v>-84</v>
      </c>
      <c r="J37" s="2">
        <v>-31</v>
      </c>
      <c r="K37" s="2">
        <f t="shared" si="0"/>
        <v>-117</v>
      </c>
    </row>
    <row r="38" spans="2:11" x14ac:dyDescent="0.2">
      <c r="B38" s="142" t="s">
        <v>150</v>
      </c>
      <c r="C38" s="248">
        <v>409</v>
      </c>
      <c r="D38" s="248">
        <v>374</v>
      </c>
      <c r="E38" s="249">
        <v>383</v>
      </c>
      <c r="F38" s="248">
        <v>379</v>
      </c>
      <c r="G38" s="248">
        <v>422</v>
      </c>
      <c r="H38" s="249">
        <v>415</v>
      </c>
      <c r="I38" s="2">
        <v>30</v>
      </c>
      <c r="J38" s="2">
        <v>-48</v>
      </c>
      <c r="K38" s="2">
        <f t="shared" si="0"/>
        <v>-32</v>
      </c>
    </row>
    <row r="39" spans="2:11" x14ac:dyDescent="0.2">
      <c r="B39" s="142" t="s">
        <v>151</v>
      </c>
      <c r="C39" s="248">
        <v>232</v>
      </c>
      <c r="D39" s="248">
        <v>249</v>
      </c>
      <c r="E39" s="249">
        <v>232</v>
      </c>
      <c r="F39" s="248">
        <v>268</v>
      </c>
      <c r="G39" s="248">
        <v>295</v>
      </c>
      <c r="H39" s="249">
        <v>269</v>
      </c>
      <c r="I39" s="2">
        <v>-36</v>
      </c>
      <c r="J39" s="2">
        <v>-46</v>
      </c>
      <c r="K39" s="2">
        <f t="shared" si="0"/>
        <v>-37</v>
      </c>
    </row>
    <row r="40" spans="2:11" x14ac:dyDescent="0.2">
      <c r="B40" s="142" t="s">
        <v>152</v>
      </c>
      <c r="C40" s="248">
        <v>586</v>
      </c>
      <c r="D40" s="248">
        <v>584</v>
      </c>
      <c r="E40" s="249">
        <v>577</v>
      </c>
      <c r="F40" s="248">
        <v>657</v>
      </c>
      <c r="G40" s="248">
        <v>662</v>
      </c>
      <c r="H40" s="249">
        <v>705</v>
      </c>
      <c r="I40" s="2">
        <v>-71</v>
      </c>
      <c r="J40" s="2">
        <v>-78</v>
      </c>
      <c r="K40" s="2">
        <f t="shared" si="0"/>
        <v>-128</v>
      </c>
    </row>
    <row r="41" spans="2:11" x14ac:dyDescent="0.2">
      <c r="B41" s="142" t="s">
        <v>153</v>
      </c>
      <c r="C41" s="248">
        <v>4387</v>
      </c>
      <c r="D41" s="248">
        <v>4602</v>
      </c>
      <c r="E41" s="249">
        <v>4391</v>
      </c>
      <c r="F41" s="248">
        <v>5617</v>
      </c>
      <c r="G41" s="248">
        <v>5574</v>
      </c>
      <c r="H41" s="249">
        <v>5498</v>
      </c>
      <c r="I41" s="2">
        <v>-1230</v>
      </c>
      <c r="J41" s="2">
        <v>-972</v>
      </c>
      <c r="K41" s="2">
        <f t="shared" si="0"/>
        <v>-1107</v>
      </c>
    </row>
    <row r="42" spans="2:11" x14ac:dyDescent="0.2">
      <c r="B42" s="142" t="s">
        <v>154</v>
      </c>
      <c r="C42" s="248">
        <v>1046</v>
      </c>
      <c r="D42" s="248">
        <v>1088</v>
      </c>
      <c r="E42" s="249">
        <v>1077</v>
      </c>
      <c r="F42" s="248">
        <v>1170</v>
      </c>
      <c r="G42" s="248">
        <v>1214</v>
      </c>
      <c r="H42" s="249">
        <v>1203</v>
      </c>
      <c r="I42" s="2">
        <v>-124</v>
      </c>
      <c r="J42" s="2">
        <v>-126</v>
      </c>
      <c r="K42" s="2">
        <f t="shared" si="0"/>
        <v>-126</v>
      </c>
    </row>
    <row r="43" spans="2:11" x14ac:dyDescent="0.2">
      <c r="B43" s="142" t="s">
        <v>155</v>
      </c>
      <c r="C43" s="248">
        <v>567</v>
      </c>
      <c r="D43" s="248">
        <v>629</v>
      </c>
      <c r="E43" s="249">
        <v>586</v>
      </c>
      <c r="F43" s="248">
        <v>480</v>
      </c>
      <c r="G43" s="248">
        <v>564</v>
      </c>
      <c r="H43" s="249">
        <v>534</v>
      </c>
      <c r="I43" s="2">
        <v>87</v>
      </c>
      <c r="J43" s="2">
        <v>65</v>
      </c>
      <c r="K43" s="2">
        <f t="shared" si="0"/>
        <v>52</v>
      </c>
    </row>
    <row r="44" spans="2:11" x14ac:dyDescent="0.2">
      <c r="B44" s="142" t="s">
        <v>156</v>
      </c>
      <c r="C44" s="248">
        <v>47</v>
      </c>
      <c r="D44" s="248">
        <v>45</v>
      </c>
      <c r="E44" s="249">
        <v>24</v>
      </c>
      <c r="F44" s="248">
        <v>37</v>
      </c>
      <c r="G44" s="248">
        <v>35</v>
      </c>
      <c r="H44" s="249">
        <v>49</v>
      </c>
      <c r="I44" s="2">
        <v>10</v>
      </c>
      <c r="J44" s="2">
        <v>10</v>
      </c>
      <c r="K44" s="2">
        <f t="shared" si="0"/>
        <v>-25</v>
      </c>
    </row>
    <row r="45" spans="2:11" x14ac:dyDescent="0.2">
      <c r="B45" s="142" t="s">
        <v>157</v>
      </c>
      <c r="C45" s="248">
        <v>36</v>
      </c>
      <c r="D45" s="248">
        <v>42</v>
      </c>
      <c r="E45" s="249">
        <v>54</v>
      </c>
      <c r="F45" s="248">
        <v>37</v>
      </c>
      <c r="G45" s="248">
        <v>39</v>
      </c>
      <c r="H45" s="249">
        <v>35</v>
      </c>
      <c r="I45" s="2">
        <v>-1</v>
      </c>
      <c r="J45" s="2">
        <v>3</v>
      </c>
      <c r="K45" s="2">
        <f t="shared" si="0"/>
        <v>19</v>
      </c>
    </row>
    <row r="46" spans="2:11" x14ac:dyDescent="0.2">
      <c r="B46" s="142" t="s">
        <v>158</v>
      </c>
      <c r="C46" s="248">
        <v>132</v>
      </c>
      <c r="D46" s="248">
        <v>170</v>
      </c>
      <c r="E46" s="249">
        <v>167</v>
      </c>
      <c r="F46" s="248">
        <v>159</v>
      </c>
      <c r="G46" s="248">
        <v>133</v>
      </c>
      <c r="H46" s="249">
        <v>134</v>
      </c>
      <c r="I46" s="2">
        <v>-27</v>
      </c>
      <c r="J46" s="2">
        <v>37</v>
      </c>
      <c r="K46" s="2">
        <f t="shared" si="0"/>
        <v>33</v>
      </c>
    </row>
    <row r="47" spans="2:11" x14ac:dyDescent="0.2">
      <c r="B47" s="142" t="s">
        <v>159</v>
      </c>
      <c r="C47" s="248">
        <v>162</v>
      </c>
      <c r="D47" s="248">
        <v>177</v>
      </c>
      <c r="E47" s="249">
        <v>196</v>
      </c>
      <c r="F47" s="248">
        <v>152</v>
      </c>
      <c r="G47" s="248">
        <v>180</v>
      </c>
      <c r="H47" s="249">
        <v>154</v>
      </c>
      <c r="I47" s="2">
        <v>10</v>
      </c>
      <c r="J47" s="2">
        <v>-3</v>
      </c>
      <c r="K47" s="2">
        <f t="shared" si="0"/>
        <v>42</v>
      </c>
    </row>
    <row r="48" spans="2:11" x14ac:dyDescent="0.2">
      <c r="B48" s="142" t="s">
        <v>160</v>
      </c>
      <c r="C48" s="248">
        <v>82</v>
      </c>
      <c r="D48" s="248">
        <v>53</v>
      </c>
      <c r="E48" s="249">
        <v>72</v>
      </c>
      <c r="F48" s="248">
        <v>72</v>
      </c>
      <c r="G48" s="248">
        <v>77</v>
      </c>
      <c r="H48" s="249">
        <v>66</v>
      </c>
      <c r="I48" s="2">
        <v>10</v>
      </c>
      <c r="J48" s="2">
        <v>-24</v>
      </c>
      <c r="K48" s="2">
        <f t="shared" si="0"/>
        <v>6</v>
      </c>
    </row>
    <row r="49" spans="2:12" x14ac:dyDescent="0.2">
      <c r="B49" s="142" t="s">
        <v>161</v>
      </c>
      <c r="C49" s="248">
        <v>95</v>
      </c>
      <c r="D49" s="248">
        <v>100</v>
      </c>
      <c r="E49" s="249">
        <v>110</v>
      </c>
      <c r="F49" s="248">
        <v>97</v>
      </c>
      <c r="G49" s="248">
        <v>111</v>
      </c>
      <c r="H49" s="249">
        <v>81</v>
      </c>
      <c r="I49" s="2">
        <v>-2</v>
      </c>
      <c r="J49" s="2">
        <v>-11</v>
      </c>
      <c r="K49" s="2">
        <f t="shared" si="0"/>
        <v>29</v>
      </c>
    </row>
    <row r="50" spans="2:12" x14ac:dyDescent="0.2">
      <c r="B50" s="142" t="s">
        <v>162</v>
      </c>
      <c r="C50" s="248">
        <v>81</v>
      </c>
      <c r="D50" s="248">
        <v>73</v>
      </c>
      <c r="E50" s="249">
        <v>79</v>
      </c>
      <c r="F50" s="248">
        <v>63</v>
      </c>
      <c r="G50" s="248">
        <v>83</v>
      </c>
      <c r="H50" s="249">
        <v>63</v>
      </c>
      <c r="I50" s="2">
        <v>18</v>
      </c>
      <c r="J50" s="2">
        <v>-10</v>
      </c>
      <c r="K50" s="2">
        <f t="shared" si="0"/>
        <v>16</v>
      </c>
    </row>
    <row r="51" spans="2:12" x14ac:dyDescent="0.2">
      <c r="B51" s="142" t="s">
        <v>163</v>
      </c>
      <c r="C51" s="248">
        <v>71</v>
      </c>
      <c r="D51" s="248">
        <v>77</v>
      </c>
      <c r="E51" s="249">
        <v>110</v>
      </c>
      <c r="F51" s="248">
        <v>78</v>
      </c>
      <c r="G51" s="248">
        <v>76</v>
      </c>
      <c r="H51" s="249">
        <v>81</v>
      </c>
      <c r="I51" s="2">
        <v>-7</v>
      </c>
      <c r="J51" s="2">
        <v>1</v>
      </c>
      <c r="K51" s="2">
        <f t="shared" si="0"/>
        <v>29</v>
      </c>
    </row>
    <row r="52" spans="2:12" x14ac:dyDescent="0.2">
      <c r="B52" s="142" t="s">
        <v>164</v>
      </c>
      <c r="C52" s="248">
        <v>84</v>
      </c>
      <c r="D52" s="248">
        <v>69</v>
      </c>
      <c r="E52" s="249">
        <v>71</v>
      </c>
      <c r="F52" s="248">
        <v>81</v>
      </c>
      <c r="G52" s="248">
        <v>71</v>
      </c>
      <c r="H52" s="249">
        <v>73</v>
      </c>
      <c r="I52" s="2">
        <v>3</v>
      </c>
      <c r="J52" s="2">
        <v>-2</v>
      </c>
      <c r="K52" s="2">
        <f t="shared" si="0"/>
        <v>-2</v>
      </c>
    </row>
    <row r="53" spans="2:12" x14ac:dyDescent="0.2">
      <c r="B53" s="142" t="s">
        <v>165</v>
      </c>
      <c r="C53" s="248">
        <v>211</v>
      </c>
      <c r="D53" s="248">
        <v>215</v>
      </c>
      <c r="E53" s="249">
        <v>203</v>
      </c>
      <c r="F53" s="248">
        <v>230</v>
      </c>
      <c r="G53" s="248">
        <v>243</v>
      </c>
      <c r="H53" s="249">
        <v>219</v>
      </c>
      <c r="I53" s="2">
        <v>-19</v>
      </c>
      <c r="J53" s="2">
        <v>-28</v>
      </c>
      <c r="K53" s="2">
        <f t="shared" si="0"/>
        <v>-16</v>
      </c>
    </row>
    <row r="54" spans="2:12" x14ac:dyDescent="0.2">
      <c r="B54" s="142" t="s">
        <v>166</v>
      </c>
      <c r="C54" s="248">
        <v>39</v>
      </c>
      <c r="D54" s="248">
        <v>20</v>
      </c>
      <c r="E54" s="249">
        <v>20</v>
      </c>
      <c r="F54" s="248">
        <v>27</v>
      </c>
      <c r="G54" s="248">
        <v>18</v>
      </c>
      <c r="H54" s="249">
        <v>40</v>
      </c>
      <c r="I54" s="2">
        <v>12</v>
      </c>
      <c r="J54" s="2">
        <v>2</v>
      </c>
      <c r="K54" s="2">
        <f t="shared" si="0"/>
        <v>-20</v>
      </c>
    </row>
    <row r="55" spans="2:12" x14ac:dyDescent="0.2">
      <c r="B55" s="142" t="s">
        <v>167</v>
      </c>
      <c r="C55" s="248">
        <v>59</v>
      </c>
      <c r="D55" s="248">
        <v>58</v>
      </c>
      <c r="E55" s="249">
        <v>64</v>
      </c>
      <c r="F55" s="248">
        <v>41</v>
      </c>
      <c r="G55" s="248">
        <v>68</v>
      </c>
      <c r="H55" s="249">
        <v>54</v>
      </c>
      <c r="I55" s="2">
        <v>18</v>
      </c>
      <c r="J55" s="2">
        <v>-10</v>
      </c>
      <c r="K55" s="2">
        <f t="shared" si="0"/>
        <v>10</v>
      </c>
    </row>
    <row r="56" spans="2:12" x14ac:dyDescent="0.2">
      <c r="B56" s="142" t="s">
        <v>168</v>
      </c>
      <c r="C56" s="248">
        <v>56</v>
      </c>
      <c r="D56" s="248">
        <v>65</v>
      </c>
      <c r="E56" s="249">
        <v>67</v>
      </c>
      <c r="F56" s="248">
        <v>66</v>
      </c>
      <c r="G56" s="248">
        <v>68</v>
      </c>
      <c r="H56" s="249">
        <v>43</v>
      </c>
      <c r="I56" s="2">
        <v>-10</v>
      </c>
      <c r="J56" s="2">
        <v>-3</v>
      </c>
      <c r="K56" s="2">
        <f t="shared" si="0"/>
        <v>24</v>
      </c>
    </row>
    <row r="57" spans="2:12" x14ac:dyDescent="0.2">
      <c r="B57" s="142" t="s">
        <v>169</v>
      </c>
      <c r="C57" s="248">
        <v>39</v>
      </c>
      <c r="D57" s="248">
        <v>37</v>
      </c>
      <c r="E57" s="249">
        <v>53</v>
      </c>
      <c r="F57" s="248">
        <v>47</v>
      </c>
      <c r="G57" s="248">
        <v>47</v>
      </c>
      <c r="H57" s="249">
        <v>48</v>
      </c>
      <c r="I57" s="2">
        <v>-8</v>
      </c>
      <c r="J57" s="2">
        <v>-10</v>
      </c>
      <c r="K57" s="2">
        <f t="shared" si="0"/>
        <v>5</v>
      </c>
    </row>
    <row r="58" spans="2:12" x14ac:dyDescent="0.2">
      <c r="B58" s="142" t="s">
        <v>170</v>
      </c>
      <c r="C58" s="248">
        <v>43</v>
      </c>
      <c r="D58" s="248">
        <v>37</v>
      </c>
      <c r="E58" s="249">
        <v>43</v>
      </c>
      <c r="F58" s="248">
        <v>37</v>
      </c>
      <c r="G58" s="248">
        <v>65</v>
      </c>
      <c r="H58" s="249">
        <v>42</v>
      </c>
      <c r="I58" s="2">
        <v>6</v>
      </c>
      <c r="J58" s="2">
        <v>-28</v>
      </c>
      <c r="K58" s="2">
        <f t="shared" si="0"/>
        <v>1</v>
      </c>
    </row>
    <row r="59" spans="2:12" x14ac:dyDescent="0.2">
      <c r="B59" s="142" t="s">
        <v>171</v>
      </c>
      <c r="C59" s="248">
        <v>54</v>
      </c>
      <c r="D59" s="248">
        <v>46</v>
      </c>
      <c r="E59" s="249">
        <v>62</v>
      </c>
      <c r="F59" s="248">
        <v>54</v>
      </c>
      <c r="G59" s="248">
        <v>73</v>
      </c>
      <c r="H59" s="249">
        <v>62</v>
      </c>
      <c r="I59" s="2">
        <v>0</v>
      </c>
      <c r="J59" s="2">
        <v>-27</v>
      </c>
      <c r="K59" s="2">
        <f t="shared" si="0"/>
        <v>0</v>
      </c>
    </row>
    <row r="60" spans="2:12" x14ac:dyDescent="0.2">
      <c r="B60" s="142" t="s">
        <v>172</v>
      </c>
      <c r="C60" s="248">
        <v>98</v>
      </c>
      <c r="D60" s="248">
        <v>76</v>
      </c>
      <c r="E60" s="249">
        <v>95</v>
      </c>
      <c r="F60" s="248">
        <v>110</v>
      </c>
      <c r="G60" s="248">
        <v>99</v>
      </c>
      <c r="H60" s="249">
        <v>107</v>
      </c>
      <c r="I60" s="2">
        <v>-12</v>
      </c>
      <c r="J60" s="2">
        <v>-23</v>
      </c>
      <c r="K60" s="2">
        <f t="shared" si="0"/>
        <v>-12</v>
      </c>
    </row>
    <row r="61" spans="2:12" x14ac:dyDescent="0.15">
      <c r="B61" s="193"/>
      <c r="C61" s="40"/>
      <c r="D61" s="248"/>
      <c r="E61" s="249"/>
      <c r="F61" s="40"/>
      <c r="G61" s="248"/>
      <c r="H61" s="249"/>
      <c r="I61" s="2"/>
      <c r="J61" s="2"/>
      <c r="K61" s="2"/>
    </row>
    <row r="62" spans="2:12" x14ac:dyDescent="0.2">
      <c r="B62" s="142" t="s">
        <v>173</v>
      </c>
      <c r="C62" s="248">
        <v>789</v>
      </c>
      <c r="D62" s="248">
        <v>1509</v>
      </c>
      <c r="E62" s="249">
        <v>2030</v>
      </c>
      <c r="F62" s="248">
        <v>628</v>
      </c>
      <c r="G62" s="248">
        <v>1043</v>
      </c>
      <c r="H62" s="249">
        <v>1309</v>
      </c>
      <c r="I62" s="2">
        <v>161</v>
      </c>
      <c r="J62" s="2">
        <v>466</v>
      </c>
      <c r="K62" s="2">
        <f t="shared" ref="K62:K63" si="1">SUM(E62-H62)</f>
        <v>721</v>
      </c>
    </row>
    <row r="63" spans="2:12" x14ac:dyDescent="0.2">
      <c r="B63" s="142" t="s">
        <v>174</v>
      </c>
      <c r="C63" s="248">
        <v>120</v>
      </c>
      <c r="D63" s="248">
        <v>104</v>
      </c>
      <c r="E63" s="249">
        <v>106</v>
      </c>
      <c r="F63" s="248">
        <v>208</v>
      </c>
      <c r="G63" s="248">
        <v>181</v>
      </c>
      <c r="H63" s="249">
        <v>241</v>
      </c>
      <c r="I63" s="2">
        <v>-88</v>
      </c>
      <c r="J63" s="2">
        <v>-77</v>
      </c>
      <c r="K63" s="2">
        <f t="shared" si="1"/>
        <v>-135</v>
      </c>
    </row>
    <row r="64" spans="2:12" ht="18" thickBot="1" x14ac:dyDescent="0.2">
      <c r="B64" s="250"/>
      <c r="C64" s="11"/>
      <c r="D64" s="11"/>
      <c r="E64" s="250"/>
      <c r="F64" s="11"/>
      <c r="G64" s="11"/>
      <c r="H64" s="250"/>
      <c r="I64" s="11"/>
      <c r="J64" s="11"/>
      <c r="K64" s="11"/>
      <c r="L64" s="40"/>
    </row>
    <row r="65" spans="1:8" x14ac:dyDescent="0.2">
      <c r="C65" s="141" t="s">
        <v>615</v>
      </c>
      <c r="E65" s="68"/>
      <c r="F65" s="68"/>
      <c r="G65" s="68"/>
      <c r="H65" s="68"/>
    </row>
    <row r="66" spans="1:8" x14ac:dyDescent="0.2">
      <c r="A66" s="141"/>
      <c r="E66" s="68"/>
      <c r="F66" s="68"/>
      <c r="G66" s="68"/>
      <c r="H66" s="68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77"/>
  <sheetViews>
    <sheetView view="pageBreakPreview" topLeftCell="A31" zoomScale="75" zoomScaleNormal="75" zoomScaleSheetLayoutView="75" workbookViewId="0">
      <selection activeCell="C12" sqref="C12:C74"/>
    </sheetView>
  </sheetViews>
  <sheetFormatPr defaultColWidth="12.125" defaultRowHeight="17.25" x14ac:dyDescent="0.15"/>
  <cols>
    <col min="1" max="1" width="13.375" style="5" customWidth="1"/>
    <col min="2" max="2" width="16.625" style="72" bestFit="1" customWidth="1"/>
    <col min="3" max="9" width="15.625" style="5" customWidth="1"/>
    <col min="10" max="16384" width="12.125" style="5"/>
  </cols>
  <sheetData>
    <row r="1" spans="1:9" x14ac:dyDescent="0.2">
      <c r="A1" s="141"/>
    </row>
    <row r="4" spans="1:9" x14ac:dyDescent="0.15">
      <c r="C4" s="3"/>
      <c r="D4" s="3"/>
      <c r="E4" s="3"/>
      <c r="F4" s="3"/>
      <c r="G4" s="3"/>
      <c r="H4" s="3"/>
      <c r="I4" s="3"/>
    </row>
    <row r="6" spans="1:9" x14ac:dyDescent="0.2">
      <c r="B6" s="365" t="s">
        <v>114</v>
      </c>
      <c r="C6" s="365"/>
      <c r="D6" s="365"/>
      <c r="E6" s="365"/>
      <c r="F6" s="365"/>
      <c r="G6" s="365"/>
      <c r="H6" s="365"/>
      <c r="I6" s="365"/>
    </row>
    <row r="7" spans="1:9" ht="18" thickBot="1" x14ac:dyDescent="0.25">
      <c r="B7" s="225"/>
      <c r="C7" s="226" t="s">
        <v>1037</v>
      </c>
      <c r="D7" s="11"/>
      <c r="E7" s="11"/>
      <c r="F7" s="11"/>
      <c r="G7" s="11"/>
      <c r="H7" s="11"/>
      <c r="I7" s="19" t="s">
        <v>976</v>
      </c>
    </row>
    <row r="8" spans="1:9" x14ac:dyDescent="0.15">
      <c r="C8" s="13"/>
      <c r="D8" s="13"/>
      <c r="E8" s="12"/>
      <c r="F8" s="12"/>
      <c r="G8" s="13"/>
      <c r="H8" s="12"/>
      <c r="I8" s="12"/>
    </row>
    <row r="9" spans="1:9" x14ac:dyDescent="0.2">
      <c r="B9" s="227"/>
      <c r="C9" s="203" t="s">
        <v>594</v>
      </c>
      <c r="D9" s="9" t="s">
        <v>175</v>
      </c>
      <c r="E9" s="9" t="s">
        <v>977</v>
      </c>
      <c r="F9" s="9" t="s">
        <v>978</v>
      </c>
      <c r="G9" s="9" t="s">
        <v>176</v>
      </c>
      <c r="H9" s="9" t="s">
        <v>979</v>
      </c>
      <c r="I9" s="9" t="s">
        <v>978</v>
      </c>
    </row>
    <row r="10" spans="1:9" x14ac:dyDescent="0.2">
      <c r="B10" s="228"/>
      <c r="C10" s="12"/>
      <c r="D10" s="8" t="s">
        <v>177</v>
      </c>
      <c r="E10" s="8" t="s">
        <v>980</v>
      </c>
      <c r="F10" s="8" t="s">
        <v>981</v>
      </c>
      <c r="G10" s="8" t="s">
        <v>177</v>
      </c>
      <c r="H10" s="8" t="s">
        <v>982</v>
      </c>
      <c r="I10" s="8" t="s">
        <v>178</v>
      </c>
    </row>
    <row r="11" spans="1:9" x14ac:dyDescent="0.15">
      <c r="B11" s="229" t="s">
        <v>1107</v>
      </c>
      <c r="C11" s="230"/>
      <c r="D11" s="231"/>
      <c r="E11" s="231"/>
      <c r="F11" s="3"/>
      <c r="G11" s="3"/>
      <c r="H11" s="3"/>
      <c r="I11" s="3"/>
    </row>
    <row r="12" spans="1:9" s="53" customFormat="1" x14ac:dyDescent="0.2">
      <c r="B12" s="149" t="s">
        <v>179</v>
      </c>
      <c r="C12" s="441">
        <v>-1774</v>
      </c>
      <c r="D12" s="232">
        <v>23929</v>
      </c>
      <c r="E12" s="232">
        <v>9896</v>
      </c>
      <c r="F12" s="232">
        <v>14033</v>
      </c>
      <c r="G12" s="232">
        <v>25703</v>
      </c>
      <c r="H12" s="232">
        <v>9896</v>
      </c>
      <c r="I12" s="232">
        <v>15807</v>
      </c>
    </row>
    <row r="13" spans="1:9" x14ac:dyDescent="0.2">
      <c r="B13" s="233" t="s">
        <v>983</v>
      </c>
      <c r="C13" s="76">
        <v>-314</v>
      </c>
      <c r="D13" s="234">
        <v>8608</v>
      </c>
      <c r="E13" s="235">
        <v>2593</v>
      </c>
      <c r="F13" s="234">
        <v>6015</v>
      </c>
      <c r="G13" s="234">
        <v>8922</v>
      </c>
      <c r="H13" s="235">
        <v>2174</v>
      </c>
      <c r="I13" s="234">
        <v>6748</v>
      </c>
    </row>
    <row r="14" spans="1:9" x14ac:dyDescent="0.2">
      <c r="B14" s="236" t="s">
        <v>984</v>
      </c>
      <c r="C14" s="76">
        <v>-136</v>
      </c>
      <c r="D14" s="234">
        <v>1079</v>
      </c>
      <c r="E14" s="235">
        <v>604</v>
      </c>
      <c r="F14" s="234">
        <v>475</v>
      </c>
      <c r="G14" s="234">
        <v>1215</v>
      </c>
      <c r="H14" s="235">
        <v>659</v>
      </c>
      <c r="I14" s="234">
        <v>556</v>
      </c>
    </row>
    <row r="15" spans="1:9" x14ac:dyDescent="0.2">
      <c r="B15" s="236" t="s">
        <v>985</v>
      </c>
      <c r="C15" s="76">
        <v>35</v>
      </c>
      <c r="D15" s="234">
        <v>1550</v>
      </c>
      <c r="E15" s="235">
        <v>410</v>
      </c>
      <c r="F15" s="234">
        <v>1140</v>
      </c>
      <c r="G15" s="234">
        <v>1515</v>
      </c>
      <c r="H15" s="235">
        <v>352</v>
      </c>
      <c r="I15" s="234">
        <v>1163</v>
      </c>
    </row>
    <row r="16" spans="1:9" x14ac:dyDescent="0.2">
      <c r="B16" s="236" t="s">
        <v>986</v>
      </c>
      <c r="C16" s="76">
        <v>-205</v>
      </c>
      <c r="D16" s="234">
        <v>525</v>
      </c>
      <c r="E16" s="235">
        <v>225</v>
      </c>
      <c r="F16" s="234">
        <v>300</v>
      </c>
      <c r="G16" s="234">
        <v>730</v>
      </c>
      <c r="H16" s="235">
        <v>357</v>
      </c>
      <c r="I16" s="234">
        <v>373</v>
      </c>
    </row>
    <row r="17" spans="2:9" x14ac:dyDescent="0.2">
      <c r="B17" s="236" t="s">
        <v>987</v>
      </c>
      <c r="C17" s="76">
        <v>-302</v>
      </c>
      <c r="D17" s="234">
        <v>680</v>
      </c>
      <c r="E17" s="235">
        <v>312</v>
      </c>
      <c r="F17" s="234">
        <v>368</v>
      </c>
      <c r="G17" s="234">
        <v>982</v>
      </c>
      <c r="H17" s="235">
        <v>491</v>
      </c>
      <c r="I17" s="234">
        <v>491</v>
      </c>
    </row>
    <row r="18" spans="2:9" x14ac:dyDescent="0.2">
      <c r="B18" s="236" t="s">
        <v>988</v>
      </c>
      <c r="C18" s="76">
        <v>-456</v>
      </c>
      <c r="D18" s="234">
        <v>1663</v>
      </c>
      <c r="E18" s="235">
        <v>750</v>
      </c>
      <c r="F18" s="234">
        <v>913</v>
      </c>
      <c r="G18" s="234">
        <v>2119</v>
      </c>
      <c r="H18" s="235">
        <v>1004</v>
      </c>
      <c r="I18" s="234">
        <v>1115</v>
      </c>
    </row>
    <row r="19" spans="2:9" x14ac:dyDescent="0.2">
      <c r="B19" s="236" t="s">
        <v>989</v>
      </c>
      <c r="C19" s="76">
        <v>-153</v>
      </c>
      <c r="D19" s="234">
        <v>776</v>
      </c>
      <c r="E19" s="235">
        <v>302</v>
      </c>
      <c r="F19" s="234">
        <v>474</v>
      </c>
      <c r="G19" s="234">
        <v>929</v>
      </c>
      <c r="H19" s="235">
        <v>326</v>
      </c>
      <c r="I19" s="234">
        <v>603</v>
      </c>
    </row>
    <row r="20" spans="2:9" x14ac:dyDescent="0.2">
      <c r="B20" s="236" t="s">
        <v>509</v>
      </c>
      <c r="C20" s="76">
        <v>142</v>
      </c>
      <c r="D20" s="234">
        <v>1614</v>
      </c>
      <c r="E20" s="235">
        <v>886</v>
      </c>
      <c r="F20" s="234">
        <v>728</v>
      </c>
      <c r="G20" s="234">
        <v>1472</v>
      </c>
      <c r="H20" s="235">
        <v>716</v>
      </c>
      <c r="I20" s="234">
        <v>756</v>
      </c>
    </row>
    <row r="21" spans="2:9" x14ac:dyDescent="0.2">
      <c r="B21" s="236" t="s">
        <v>510</v>
      </c>
      <c r="C21" s="76">
        <v>-22</v>
      </c>
      <c r="D21" s="234">
        <v>1798</v>
      </c>
      <c r="E21" s="235">
        <v>951</v>
      </c>
      <c r="F21" s="234">
        <v>847</v>
      </c>
      <c r="G21" s="234">
        <v>1820</v>
      </c>
      <c r="H21" s="235">
        <v>907</v>
      </c>
      <c r="I21" s="234">
        <v>913</v>
      </c>
    </row>
    <row r="22" spans="2:9" x14ac:dyDescent="0.15">
      <c r="B22" s="72" t="s">
        <v>511</v>
      </c>
      <c r="C22" s="76">
        <v>-25</v>
      </c>
      <c r="D22" s="234">
        <v>170</v>
      </c>
      <c r="E22" s="235">
        <v>110</v>
      </c>
      <c r="F22" s="234">
        <v>60</v>
      </c>
      <c r="G22" s="234">
        <v>195</v>
      </c>
      <c r="H22" s="235">
        <v>106</v>
      </c>
      <c r="I22" s="234">
        <v>89</v>
      </c>
    </row>
    <row r="23" spans="2:9" x14ac:dyDescent="0.15">
      <c r="B23" s="72" t="s">
        <v>512</v>
      </c>
      <c r="C23" s="76">
        <v>-73</v>
      </c>
      <c r="D23" s="234">
        <v>348</v>
      </c>
      <c r="E23" s="235">
        <v>194</v>
      </c>
      <c r="F23" s="234">
        <v>154</v>
      </c>
      <c r="G23" s="234">
        <v>421</v>
      </c>
      <c r="H23" s="235">
        <v>213</v>
      </c>
      <c r="I23" s="234">
        <v>208</v>
      </c>
    </row>
    <row r="24" spans="2:9" x14ac:dyDescent="0.2">
      <c r="B24" s="236" t="s">
        <v>990</v>
      </c>
      <c r="C24" s="76">
        <v>-28</v>
      </c>
      <c r="D24" s="234">
        <v>81</v>
      </c>
      <c r="E24" s="235">
        <v>45</v>
      </c>
      <c r="F24" s="234">
        <v>36</v>
      </c>
      <c r="G24" s="234">
        <v>109</v>
      </c>
      <c r="H24" s="235">
        <v>63</v>
      </c>
      <c r="I24" s="234">
        <v>46</v>
      </c>
    </row>
    <row r="25" spans="2:9" x14ac:dyDescent="0.2">
      <c r="B25" s="236" t="s">
        <v>991</v>
      </c>
      <c r="C25" s="76">
        <v>-32</v>
      </c>
      <c r="D25" s="234">
        <v>131</v>
      </c>
      <c r="E25" s="235">
        <v>34</v>
      </c>
      <c r="F25" s="234">
        <v>97</v>
      </c>
      <c r="G25" s="234">
        <v>163</v>
      </c>
      <c r="H25" s="235">
        <v>51</v>
      </c>
      <c r="I25" s="234">
        <v>112</v>
      </c>
    </row>
    <row r="26" spans="2:9" x14ac:dyDescent="0.2">
      <c r="B26" s="236" t="s">
        <v>992</v>
      </c>
      <c r="C26" s="76">
        <v>-57</v>
      </c>
      <c r="D26" s="234">
        <v>261</v>
      </c>
      <c r="E26" s="235">
        <v>160</v>
      </c>
      <c r="F26" s="234">
        <v>101</v>
      </c>
      <c r="G26" s="234">
        <v>318</v>
      </c>
      <c r="H26" s="235">
        <v>170</v>
      </c>
      <c r="I26" s="234">
        <v>148</v>
      </c>
    </row>
    <row r="27" spans="2:9" x14ac:dyDescent="0.2">
      <c r="B27" s="236" t="s">
        <v>513</v>
      </c>
      <c r="C27" s="76">
        <v>-41</v>
      </c>
      <c r="D27" s="234">
        <v>141</v>
      </c>
      <c r="E27" s="235">
        <v>80</v>
      </c>
      <c r="F27" s="234">
        <v>61</v>
      </c>
      <c r="G27" s="234">
        <v>182</v>
      </c>
      <c r="H27" s="235">
        <v>110</v>
      </c>
      <c r="I27" s="234">
        <v>72</v>
      </c>
    </row>
    <row r="28" spans="2:9" x14ac:dyDescent="0.2">
      <c r="B28" s="236" t="s">
        <v>514</v>
      </c>
      <c r="C28" s="76">
        <v>5</v>
      </c>
      <c r="D28" s="234">
        <v>557</v>
      </c>
      <c r="E28" s="235">
        <v>356</v>
      </c>
      <c r="F28" s="234">
        <v>201</v>
      </c>
      <c r="G28" s="234">
        <v>552</v>
      </c>
      <c r="H28" s="235">
        <v>321</v>
      </c>
      <c r="I28" s="234">
        <v>231</v>
      </c>
    </row>
    <row r="29" spans="2:9" x14ac:dyDescent="0.2">
      <c r="B29" s="236" t="s">
        <v>993</v>
      </c>
      <c r="C29" s="76">
        <v>-67</v>
      </c>
      <c r="D29" s="234">
        <v>234</v>
      </c>
      <c r="E29" s="235">
        <v>111</v>
      </c>
      <c r="F29" s="234">
        <v>123</v>
      </c>
      <c r="G29" s="234">
        <v>301</v>
      </c>
      <c r="H29" s="235">
        <v>146</v>
      </c>
      <c r="I29" s="234">
        <v>155</v>
      </c>
    </row>
    <row r="30" spans="2:9" x14ac:dyDescent="0.2">
      <c r="B30" s="236" t="s">
        <v>515</v>
      </c>
      <c r="C30" s="76">
        <v>67</v>
      </c>
      <c r="D30" s="234">
        <v>299</v>
      </c>
      <c r="E30" s="235">
        <v>231</v>
      </c>
      <c r="F30" s="234">
        <v>68</v>
      </c>
      <c r="G30" s="234">
        <v>232</v>
      </c>
      <c r="H30" s="235">
        <v>137</v>
      </c>
      <c r="I30" s="234">
        <v>95</v>
      </c>
    </row>
    <row r="31" spans="2:9" x14ac:dyDescent="0.2">
      <c r="B31" s="236" t="s">
        <v>994</v>
      </c>
      <c r="C31" s="76">
        <v>-16</v>
      </c>
      <c r="D31" s="234">
        <v>156</v>
      </c>
      <c r="E31" s="235">
        <v>91</v>
      </c>
      <c r="F31" s="234">
        <v>65</v>
      </c>
      <c r="G31" s="234">
        <v>172</v>
      </c>
      <c r="H31" s="235">
        <v>106</v>
      </c>
      <c r="I31" s="234">
        <v>66</v>
      </c>
    </row>
    <row r="32" spans="2:9" x14ac:dyDescent="0.2">
      <c r="B32" s="236" t="s">
        <v>995</v>
      </c>
      <c r="C32" s="76">
        <v>-64</v>
      </c>
      <c r="D32" s="234">
        <v>171</v>
      </c>
      <c r="E32" s="235">
        <v>80</v>
      </c>
      <c r="F32" s="234">
        <v>91</v>
      </c>
      <c r="G32" s="234">
        <v>235</v>
      </c>
      <c r="H32" s="235">
        <v>112</v>
      </c>
      <c r="I32" s="234">
        <v>123</v>
      </c>
    </row>
    <row r="33" spans="2:9" x14ac:dyDescent="0.2">
      <c r="B33" s="236" t="s">
        <v>516</v>
      </c>
      <c r="C33" s="76">
        <v>-80</v>
      </c>
      <c r="D33" s="234">
        <v>261</v>
      </c>
      <c r="E33" s="235">
        <v>118</v>
      </c>
      <c r="F33" s="234">
        <v>143</v>
      </c>
      <c r="G33" s="234">
        <v>341</v>
      </c>
      <c r="H33" s="235">
        <v>157</v>
      </c>
      <c r="I33" s="234">
        <v>184</v>
      </c>
    </row>
    <row r="34" spans="2:9" x14ac:dyDescent="0.2">
      <c r="B34" s="236" t="s">
        <v>517</v>
      </c>
      <c r="C34" s="76">
        <v>-39</v>
      </c>
      <c r="D34" s="234">
        <v>245</v>
      </c>
      <c r="E34" s="235">
        <v>141</v>
      </c>
      <c r="F34" s="234">
        <v>104</v>
      </c>
      <c r="G34" s="234">
        <v>284</v>
      </c>
      <c r="H34" s="235">
        <v>128</v>
      </c>
      <c r="I34" s="234">
        <v>156</v>
      </c>
    </row>
    <row r="35" spans="2:9" x14ac:dyDescent="0.2">
      <c r="B35" s="236" t="s">
        <v>996</v>
      </c>
      <c r="C35" s="76">
        <v>79</v>
      </c>
      <c r="D35" s="234">
        <v>968</v>
      </c>
      <c r="E35" s="235">
        <v>304</v>
      </c>
      <c r="F35" s="234">
        <v>664</v>
      </c>
      <c r="G35" s="234">
        <v>889</v>
      </c>
      <c r="H35" s="235">
        <v>358</v>
      </c>
      <c r="I35" s="234">
        <v>531</v>
      </c>
    </row>
    <row r="36" spans="2:9" x14ac:dyDescent="0.2">
      <c r="B36" s="236" t="s">
        <v>997</v>
      </c>
      <c r="C36" s="76">
        <v>137</v>
      </c>
      <c r="D36" s="234">
        <v>622</v>
      </c>
      <c r="E36" s="235">
        <v>451</v>
      </c>
      <c r="F36" s="234">
        <v>171</v>
      </c>
      <c r="G36" s="234">
        <v>485</v>
      </c>
      <c r="H36" s="235">
        <v>288</v>
      </c>
      <c r="I36" s="234">
        <v>197</v>
      </c>
    </row>
    <row r="37" spans="2:9" x14ac:dyDescent="0.2">
      <c r="B37" s="236" t="s">
        <v>998</v>
      </c>
      <c r="C37" s="76">
        <v>19</v>
      </c>
      <c r="D37" s="234">
        <v>115</v>
      </c>
      <c r="E37" s="235">
        <v>29</v>
      </c>
      <c r="F37" s="234">
        <v>86</v>
      </c>
      <c r="G37" s="234">
        <v>96</v>
      </c>
      <c r="H37" s="235">
        <v>47</v>
      </c>
      <c r="I37" s="234">
        <v>49</v>
      </c>
    </row>
    <row r="38" spans="2:9" x14ac:dyDescent="0.2">
      <c r="B38" s="236" t="s">
        <v>518</v>
      </c>
      <c r="C38" s="76">
        <v>-40</v>
      </c>
      <c r="D38" s="234">
        <v>396</v>
      </c>
      <c r="E38" s="235">
        <v>145</v>
      </c>
      <c r="F38" s="234">
        <v>251</v>
      </c>
      <c r="G38" s="234">
        <v>436</v>
      </c>
      <c r="H38" s="235">
        <v>175</v>
      </c>
      <c r="I38" s="234">
        <v>261</v>
      </c>
    </row>
    <row r="39" spans="2:9" x14ac:dyDescent="0.15">
      <c r="B39" s="72" t="s">
        <v>519</v>
      </c>
      <c r="C39" s="76">
        <v>20</v>
      </c>
      <c r="D39" s="234">
        <v>101</v>
      </c>
      <c r="E39" s="235">
        <v>54</v>
      </c>
      <c r="F39" s="234">
        <v>47</v>
      </c>
      <c r="G39" s="234">
        <v>81</v>
      </c>
      <c r="H39" s="235">
        <v>43</v>
      </c>
      <c r="I39" s="234">
        <v>38</v>
      </c>
    </row>
    <row r="40" spans="2:9" x14ac:dyDescent="0.2">
      <c r="B40" s="236" t="s">
        <v>999</v>
      </c>
      <c r="C40" s="76">
        <v>-8</v>
      </c>
      <c r="D40" s="234">
        <v>52</v>
      </c>
      <c r="E40" s="235">
        <v>26</v>
      </c>
      <c r="F40" s="234">
        <v>26</v>
      </c>
      <c r="G40" s="234">
        <v>60</v>
      </c>
      <c r="H40" s="235">
        <v>24</v>
      </c>
      <c r="I40" s="234">
        <v>36</v>
      </c>
    </row>
    <row r="41" spans="2:9" x14ac:dyDescent="0.2">
      <c r="B41" s="236" t="s">
        <v>1000</v>
      </c>
      <c r="C41" s="76">
        <v>-6</v>
      </c>
      <c r="D41" s="234">
        <v>10</v>
      </c>
      <c r="E41" s="235">
        <v>6</v>
      </c>
      <c r="F41" s="234">
        <v>4</v>
      </c>
      <c r="G41" s="234">
        <v>16</v>
      </c>
      <c r="H41" s="235">
        <v>7</v>
      </c>
      <c r="I41" s="234">
        <v>9</v>
      </c>
    </row>
    <row r="42" spans="2:9" x14ac:dyDescent="0.2">
      <c r="B42" s="236" t="s">
        <v>1001</v>
      </c>
      <c r="C42" s="76">
        <v>-114</v>
      </c>
      <c r="D42" s="234">
        <v>317</v>
      </c>
      <c r="E42" s="235">
        <v>97</v>
      </c>
      <c r="F42" s="234">
        <v>220</v>
      </c>
      <c r="G42" s="234">
        <v>431</v>
      </c>
      <c r="H42" s="235">
        <v>148</v>
      </c>
      <c r="I42" s="234">
        <v>283</v>
      </c>
    </row>
    <row r="43" spans="2:9" ht="28.5" customHeight="1" x14ac:dyDescent="0.2">
      <c r="B43" s="237" t="s">
        <v>1038</v>
      </c>
      <c r="C43" s="76"/>
      <c r="D43" s="234"/>
      <c r="E43" s="235"/>
      <c r="F43" s="234"/>
      <c r="G43" s="234"/>
      <c r="H43" s="235"/>
      <c r="I43" s="234"/>
    </row>
    <row r="44" spans="2:9" x14ac:dyDescent="0.2">
      <c r="B44" s="149" t="s">
        <v>179</v>
      </c>
      <c r="C44" s="441">
        <v>-1639</v>
      </c>
      <c r="D44" s="232">
        <v>24185</v>
      </c>
      <c r="E44" s="232">
        <v>10326</v>
      </c>
      <c r="F44" s="232">
        <v>13859</v>
      </c>
      <c r="G44" s="232">
        <v>25824</v>
      </c>
      <c r="H44" s="232">
        <v>10326</v>
      </c>
      <c r="I44" s="232">
        <v>15498</v>
      </c>
    </row>
    <row r="45" spans="2:9" x14ac:dyDescent="0.2">
      <c r="B45" s="236" t="s">
        <v>1039</v>
      </c>
      <c r="C45" s="76">
        <v>-204</v>
      </c>
      <c r="D45" s="234">
        <v>8612</v>
      </c>
      <c r="E45" s="235">
        <v>2549</v>
      </c>
      <c r="F45" s="234">
        <v>6063</v>
      </c>
      <c r="G45" s="234">
        <v>8816</v>
      </c>
      <c r="H45" s="235">
        <v>2297</v>
      </c>
      <c r="I45" s="234">
        <v>6519</v>
      </c>
    </row>
    <row r="46" spans="2:9" x14ac:dyDescent="0.2">
      <c r="B46" s="236" t="s">
        <v>1040</v>
      </c>
      <c r="C46" s="76">
        <v>-199</v>
      </c>
      <c r="D46" s="234">
        <v>1148</v>
      </c>
      <c r="E46" s="235">
        <v>714</v>
      </c>
      <c r="F46" s="234">
        <v>434</v>
      </c>
      <c r="G46" s="234">
        <v>1347</v>
      </c>
      <c r="H46" s="235">
        <v>739</v>
      </c>
      <c r="I46" s="234">
        <v>608</v>
      </c>
    </row>
    <row r="47" spans="2:9" x14ac:dyDescent="0.2">
      <c r="B47" s="236" t="s">
        <v>1041</v>
      </c>
      <c r="C47" s="76">
        <v>-223</v>
      </c>
      <c r="D47" s="234">
        <v>1384</v>
      </c>
      <c r="E47" s="235">
        <v>316</v>
      </c>
      <c r="F47" s="234">
        <v>1068</v>
      </c>
      <c r="G47" s="234">
        <v>1607</v>
      </c>
      <c r="H47" s="235">
        <v>347</v>
      </c>
      <c r="I47" s="234">
        <v>1260</v>
      </c>
    </row>
    <row r="48" spans="2:9" x14ac:dyDescent="0.2">
      <c r="B48" s="236" t="s">
        <v>1042</v>
      </c>
      <c r="C48" s="76">
        <v>-244</v>
      </c>
      <c r="D48" s="234">
        <v>545</v>
      </c>
      <c r="E48" s="235">
        <v>253</v>
      </c>
      <c r="F48" s="234">
        <v>292</v>
      </c>
      <c r="G48" s="234">
        <v>789</v>
      </c>
      <c r="H48" s="235">
        <v>409</v>
      </c>
      <c r="I48" s="234">
        <v>380</v>
      </c>
    </row>
    <row r="49" spans="2:9" x14ac:dyDescent="0.2">
      <c r="B49" s="236" t="s">
        <v>1043</v>
      </c>
      <c r="C49" s="76">
        <v>-92</v>
      </c>
      <c r="D49" s="234">
        <v>741</v>
      </c>
      <c r="E49" s="235">
        <v>371</v>
      </c>
      <c r="F49" s="234">
        <v>370</v>
      </c>
      <c r="G49" s="234">
        <v>833</v>
      </c>
      <c r="H49" s="235">
        <v>452</v>
      </c>
      <c r="I49" s="234">
        <v>381</v>
      </c>
    </row>
    <row r="50" spans="2:9" x14ac:dyDescent="0.2">
      <c r="B50" s="236" t="s">
        <v>1044</v>
      </c>
      <c r="C50" s="76">
        <v>-395</v>
      </c>
      <c r="D50" s="234">
        <v>1712</v>
      </c>
      <c r="E50" s="235">
        <v>792</v>
      </c>
      <c r="F50" s="234">
        <v>920</v>
      </c>
      <c r="G50" s="234">
        <v>2107</v>
      </c>
      <c r="H50" s="235">
        <v>1013</v>
      </c>
      <c r="I50" s="234">
        <v>1094</v>
      </c>
    </row>
    <row r="51" spans="2:9" x14ac:dyDescent="0.2">
      <c r="B51" s="236" t="s">
        <v>1045</v>
      </c>
      <c r="C51" s="76">
        <v>-181</v>
      </c>
      <c r="D51" s="234">
        <v>728</v>
      </c>
      <c r="E51" s="235">
        <v>309</v>
      </c>
      <c r="F51" s="234">
        <v>419</v>
      </c>
      <c r="G51" s="234">
        <v>909</v>
      </c>
      <c r="H51" s="235">
        <v>297</v>
      </c>
      <c r="I51" s="234">
        <v>612</v>
      </c>
    </row>
    <row r="52" spans="2:9" x14ac:dyDescent="0.2">
      <c r="B52" s="236" t="s">
        <v>509</v>
      </c>
      <c r="C52" s="76">
        <v>24</v>
      </c>
      <c r="D52" s="234">
        <v>1519</v>
      </c>
      <c r="E52" s="235">
        <v>788</v>
      </c>
      <c r="F52" s="234">
        <v>731</v>
      </c>
      <c r="G52" s="234">
        <v>1495</v>
      </c>
      <c r="H52" s="235">
        <v>745</v>
      </c>
      <c r="I52" s="234">
        <v>750</v>
      </c>
    </row>
    <row r="53" spans="2:9" x14ac:dyDescent="0.2">
      <c r="B53" s="236" t="s">
        <v>510</v>
      </c>
      <c r="C53" s="76">
        <v>262</v>
      </c>
      <c r="D53" s="234">
        <v>2082</v>
      </c>
      <c r="E53" s="235">
        <v>1224</v>
      </c>
      <c r="F53" s="234">
        <v>858</v>
      </c>
      <c r="G53" s="234">
        <v>1820</v>
      </c>
      <c r="H53" s="235">
        <v>877</v>
      </c>
      <c r="I53" s="234">
        <v>943</v>
      </c>
    </row>
    <row r="54" spans="2:9" x14ac:dyDescent="0.2">
      <c r="B54" s="236" t="s">
        <v>511</v>
      </c>
      <c r="C54" s="76">
        <v>-39</v>
      </c>
      <c r="D54" s="234">
        <v>168</v>
      </c>
      <c r="E54" s="235">
        <v>96</v>
      </c>
      <c r="F54" s="234">
        <v>72</v>
      </c>
      <c r="G54" s="234">
        <v>207</v>
      </c>
      <c r="H54" s="235">
        <v>122</v>
      </c>
      <c r="I54" s="234">
        <v>85</v>
      </c>
    </row>
    <row r="55" spans="2:9" x14ac:dyDescent="0.2">
      <c r="B55" s="236" t="s">
        <v>512</v>
      </c>
      <c r="C55" s="76">
        <v>-8</v>
      </c>
      <c r="D55" s="234">
        <v>402</v>
      </c>
      <c r="E55" s="235">
        <v>190</v>
      </c>
      <c r="F55" s="234">
        <v>212</v>
      </c>
      <c r="G55" s="234">
        <v>410</v>
      </c>
      <c r="H55" s="235">
        <v>202</v>
      </c>
      <c r="I55" s="234">
        <v>208</v>
      </c>
    </row>
    <row r="56" spans="2:9" x14ac:dyDescent="0.2">
      <c r="B56" s="236" t="s">
        <v>1046</v>
      </c>
      <c r="C56" s="76">
        <v>-50</v>
      </c>
      <c r="D56" s="234">
        <v>48</v>
      </c>
      <c r="E56" s="235">
        <v>29</v>
      </c>
      <c r="F56" s="234">
        <v>19</v>
      </c>
      <c r="G56" s="234">
        <v>98</v>
      </c>
      <c r="H56" s="235">
        <v>56</v>
      </c>
      <c r="I56" s="234">
        <v>42</v>
      </c>
    </row>
    <row r="57" spans="2:9" x14ac:dyDescent="0.2">
      <c r="B57" s="236" t="s">
        <v>1047</v>
      </c>
      <c r="C57" s="76">
        <v>-16</v>
      </c>
      <c r="D57" s="234">
        <v>127</v>
      </c>
      <c r="E57" s="235">
        <v>24</v>
      </c>
      <c r="F57" s="234">
        <v>103</v>
      </c>
      <c r="G57" s="234">
        <v>143</v>
      </c>
      <c r="H57" s="235">
        <v>73</v>
      </c>
      <c r="I57" s="234">
        <v>70</v>
      </c>
    </row>
    <row r="58" spans="2:9" x14ac:dyDescent="0.2">
      <c r="B58" s="236" t="s">
        <v>1048</v>
      </c>
      <c r="C58" s="76">
        <v>-91</v>
      </c>
      <c r="D58" s="234">
        <v>252</v>
      </c>
      <c r="E58" s="235">
        <v>153</v>
      </c>
      <c r="F58" s="234">
        <v>99</v>
      </c>
      <c r="G58" s="234">
        <v>343</v>
      </c>
      <c r="H58" s="235">
        <v>224</v>
      </c>
      <c r="I58" s="234">
        <v>119</v>
      </c>
    </row>
    <row r="59" spans="2:9" x14ac:dyDescent="0.2">
      <c r="B59" s="236" t="s">
        <v>513</v>
      </c>
      <c r="C59" s="76">
        <v>-26</v>
      </c>
      <c r="D59" s="234">
        <v>161</v>
      </c>
      <c r="E59" s="235">
        <v>109</v>
      </c>
      <c r="F59" s="234">
        <v>52</v>
      </c>
      <c r="G59" s="234">
        <v>187</v>
      </c>
      <c r="H59" s="235">
        <v>106</v>
      </c>
      <c r="I59" s="234">
        <v>81</v>
      </c>
    </row>
    <row r="60" spans="2:9" x14ac:dyDescent="0.2">
      <c r="B60" s="236" t="s">
        <v>514</v>
      </c>
      <c r="C60" s="76">
        <v>-42</v>
      </c>
      <c r="D60" s="234">
        <v>567</v>
      </c>
      <c r="E60" s="235">
        <v>386</v>
      </c>
      <c r="F60" s="234">
        <v>181</v>
      </c>
      <c r="G60" s="234">
        <v>609</v>
      </c>
      <c r="H60" s="235">
        <v>345</v>
      </c>
      <c r="I60" s="234">
        <v>264</v>
      </c>
    </row>
    <row r="61" spans="2:9" x14ac:dyDescent="0.2">
      <c r="B61" s="236" t="s">
        <v>1049</v>
      </c>
      <c r="C61" s="76">
        <v>-54</v>
      </c>
      <c r="D61" s="234">
        <v>247</v>
      </c>
      <c r="E61" s="235">
        <v>112</v>
      </c>
      <c r="F61" s="234">
        <v>135</v>
      </c>
      <c r="G61" s="234">
        <v>301</v>
      </c>
      <c r="H61" s="235">
        <v>154</v>
      </c>
      <c r="I61" s="234">
        <v>147</v>
      </c>
    </row>
    <row r="62" spans="2:9" x14ac:dyDescent="0.2">
      <c r="B62" s="236" t="s">
        <v>515</v>
      </c>
      <c r="C62" s="76">
        <v>59</v>
      </c>
      <c r="D62" s="234">
        <v>284</v>
      </c>
      <c r="E62" s="235">
        <v>223</v>
      </c>
      <c r="F62" s="234">
        <v>61</v>
      </c>
      <c r="G62" s="234">
        <v>225</v>
      </c>
      <c r="H62" s="235">
        <v>129</v>
      </c>
      <c r="I62" s="234">
        <v>96</v>
      </c>
    </row>
    <row r="63" spans="2:9" x14ac:dyDescent="0.2">
      <c r="B63" s="236" t="s">
        <v>1050</v>
      </c>
      <c r="C63" s="76">
        <v>-43</v>
      </c>
      <c r="D63" s="234">
        <v>161</v>
      </c>
      <c r="E63" s="235">
        <v>85</v>
      </c>
      <c r="F63" s="234">
        <v>76</v>
      </c>
      <c r="G63" s="234">
        <v>204</v>
      </c>
      <c r="H63" s="235">
        <v>123</v>
      </c>
      <c r="I63" s="234">
        <v>81</v>
      </c>
    </row>
    <row r="64" spans="2:9" x14ac:dyDescent="0.2">
      <c r="B64" s="236" t="s">
        <v>1051</v>
      </c>
      <c r="C64" s="76">
        <v>5</v>
      </c>
      <c r="D64" s="234">
        <v>195</v>
      </c>
      <c r="E64" s="235">
        <v>101</v>
      </c>
      <c r="F64" s="234">
        <v>94</v>
      </c>
      <c r="G64" s="234">
        <v>190</v>
      </c>
      <c r="H64" s="235">
        <v>105</v>
      </c>
      <c r="I64" s="234">
        <v>85</v>
      </c>
    </row>
    <row r="65" spans="1:9" x14ac:dyDescent="0.2">
      <c r="B65" s="236" t="s">
        <v>516</v>
      </c>
      <c r="C65" s="76">
        <v>14</v>
      </c>
      <c r="D65" s="234">
        <v>322</v>
      </c>
      <c r="E65" s="235">
        <v>164</v>
      </c>
      <c r="F65" s="234">
        <v>158</v>
      </c>
      <c r="G65" s="234">
        <v>308</v>
      </c>
      <c r="H65" s="235">
        <v>148</v>
      </c>
      <c r="I65" s="234">
        <v>160</v>
      </c>
    </row>
    <row r="66" spans="1:9" x14ac:dyDescent="0.2">
      <c r="B66" s="236" t="s">
        <v>517</v>
      </c>
      <c r="C66" s="76">
        <v>-15</v>
      </c>
      <c r="D66" s="234">
        <v>305</v>
      </c>
      <c r="E66" s="235">
        <v>158</v>
      </c>
      <c r="F66" s="234">
        <v>147</v>
      </c>
      <c r="G66" s="234">
        <v>320</v>
      </c>
      <c r="H66" s="235">
        <v>174</v>
      </c>
      <c r="I66" s="234">
        <v>146</v>
      </c>
    </row>
    <row r="67" spans="1:9" x14ac:dyDescent="0.2">
      <c r="B67" s="236" t="s">
        <v>1052</v>
      </c>
      <c r="C67" s="76">
        <v>104</v>
      </c>
      <c r="D67" s="234">
        <v>901</v>
      </c>
      <c r="E67" s="235">
        <v>343</v>
      </c>
      <c r="F67" s="234">
        <v>558</v>
      </c>
      <c r="G67" s="234">
        <v>797</v>
      </c>
      <c r="H67" s="235">
        <v>347</v>
      </c>
      <c r="I67" s="234">
        <v>450</v>
      </c>
    </row>
    <row r="68" spans="1:9" x14ac:dyDescent="0.2">
      <c r="B68" s="236" t="s">
        <v>1053</v>
      </c>
      <c r="C68" s="76">
        <v>58</v>
      </c>
      <c r="D68" s="234">
        <v>575</v>
      </c>
      <c r="E68" s="235">
        <v>422</v>
      </c>
      <c r="F68" s="234">
        <v>153</v>
      </c>
      <c r="G68" s="234">
        <v>517</v>
      </c>
      <c r="H68" s="235">
        <v>316</v>
      </c>
      <c r="I68" s="234">
        <v>201</v>
      </c>
    </row>
    <row r="69" spans="1:9" x14ac:dyDescent="0.2">
      <c r="B69" s="236" t="s">
        <v>1054</v>
      </c>
      <c r="C69" s="76">
        <v>18</v>
      </c>
      <c r="D69" s="234">
        <v>120</v>
      </c>
      <c r="E69" s="235">
        <v>58</v>
      </c>
      <c r="F69" s="234">
        <v>62</v>
      </c>
      <c r="G69" s="234">
        <v>102</v>
      </c>
      <c r="H69" s="235">
        <v>46</v>
      </c>
      <c r="I69" s="234">
        <v>56</v>
      </c>
    </row>
    <row r="70" spans="1:9" x14ac:dyDescent="0.2">
      <c r="B70" s="236" t="s">
        <v>518</v>
      </c>
      <c r="C70" s="76">
        <v>-114</v>
      </c>
      <c r="D70" s="234">
        <v>338</v>
      </c>
      <c r="E70" s="235">
        <v>123</v>
      </c>
      <c r="F70" s="234">
        <v>215</v>
      </c>
      <c r="G70" s="234">
        <v>452</v>
      </c>
      <c r="H70" s="235">
        <v>183</v>
      </c>
      <c r="I70" s="234">
        <v>269</v>
      </c>
    </row>
    <row r="71" spans="1:9" x14ac:dyDescent="0.2">
      <c r="B71" s="236" t="s">
        <v>519</v>
      </c>
      <c r="C71" s="76">
        <v>-6</v>
      </c>
      <c r="D71" s="234">
        <v>74</v>
      </c>
      <c r="E71" s="235">
        <v>49</v>
      </c>
      <c r="F71" s="234">
        <v>25</v>
      </c>
      <c r="G71" s="234">
        <v>80</v>
      </c>
      <c r="H71" s="235">
        <v>49</v>
      </c>
      <c r="I71" s="234">
        <v>31</v>
      </c>
    </row>
    <row r="72" spans="1:9" x14ac:dyDescent="0.2">
      <c r="B72" s="236" t="s">
        <v>1055</v>
      </c>
      <c r="C72" s="76">
        <v>-7</v>
      </c>
      <c r="D72" s="234">
        <v>67</v>
      </c>
      <c r="E72" s="235">
        <v>28</v>
      </c>
      <c r="F72" s="234">
        <v>39</v>
      </c>
      <c r="G72" s="234">
        <v>74</v>
      </c>
      <c r="H72" s="235">
        <v>33</v>
      </c>
      <c r="I72" s="234">
        <v>41</v>
      </c>
    </row>
    <row r="73" spans="1:9" x14ac:dyDescent="0.2">
      <c r="B73" s="236" t="s">
        <v>1056</v>
      </c>
      <c r="C73" s="76">
        <v>-10</v>
      </c>
      <c r="D73" s="234">
        <v>12</v>
      </c>
      <c r="E73" s="235">
        <v>4</v>
      </c>
      <c r="F73" s="234">
        <v>8</v>
      </c>
      <c r="G73" s="234">
        <v>22</v>
      </c>
      <c r="H73" s="235">
        <v>10</v>
      </c>
      <c r="I73" s="234">
        <v>12</v>
      </c>
    </row>
    <row r="74" spans="1:9" x14ac:dyDescent="0.2">
      <c r="B74" s="236" t="s">
        <v>1057</v>
      </c>
      <c r="C74" s="76">
        <v>-124</v>
      </c>
      <c r="D74" s="234">
        <v>388</v>
      </c>
      <c r="E74" s="235">
        <v>153</v>
      </c>
      <c r="F74" s="234">
        <v>235</v>
      </c>
      <c r="G74" s="234">
        <v>512</v>
      </c>
      <c r="H74" s="235">
        <v>205</v>
      </c>
      <c r="I74" s="234">
        <v>307</v>
      </c>
    </row>
    <row r="75" spans="1:9" ht="3" customHeight="1" thickBot="1" x14ac:dyDescent="0.25">
      <c r="B75" s="238"/>
      <c r="C75" s="239"/>
      <c r="D75" s="240"/>
      <c r="E75" s="70"/>
      <c r="F75" s="70"/>
      <c r="G75" s="241"/>
      <c r="H75" s="240"/>
      <c r="I75" s="70"/>
    </row>
    <row r="76" spans="1:9" x14ac:dyDescent="0.2">
      <c r="C76" s="141" t="s">
        <v>616</v>
      </c>
    </row>
    <row r="77" spans="1:9" x14ac:dyDescent="0.2">
      <c r="A77" s="141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7"/>
  <sheetViews>
    <sheetView view="pageBreakPreview" topLeftCell="A28" zoomScale="75" zoomScaleNormal="75" workbookViewId="0">
      <selection activeCell="B57" sqref="B57"/>
    </sheetView>
  </sheetViews>
  <sheetFormatPr defaultColWidth="13.375" defaultRowHeight="17.25" x14ac:dyDescent="0.15"/>
  <cols>
    <col min="1" max="1" width="9" style="5" customWidth="1"/>
    <col min="2" max="2" width="6.5" style="5" customWidth="1"/>
    <col min="3" max="3" width="21" style="5" customWidth="1"/>
    <col min="4" max="8" width="14.625" style="5" customWidth="1"/>
    <col min="9" max="16384" width="13.375" style="5"/>
  </cols>
  <sheetData>
    <row r="1" spans="1:11" x14ac:dyDescent="0.2">
      <c r="A1" s="141"/>
    </row>
    <row r="6" spans="1:11" x14ac:dyDescent="0.2">
      <c r="B6" s="365" t="s">
        <v>180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1" ht="18" thickBot="1" x14ac:dyDescent="0.25">
      <c r="B7" s="11"/>
      <c r="C7" s="11"/>
      <c r="D7" s="18" t="s">
        <v>881</v>
      </c>
      <c r="E7" s="11"/>
      <c r="F7" s="11"/>
      <c r="G7" s="11"/>
      <c r="H7" s="11"/>
      <c r="I7" s="11"/>
      <c r="J7" s="19" t="s">
        <v>31</v>
      </c>
      <c r="K7" s="66"/>
    </row>
    <row r="8" spans="1:11" x14ac:dyDescent="0.2">
      <c r="C8" s="66"/>
      <c r="D8" s="9" t="s">
        <v>181</v>
      </c>
      <c r="E8" s="13"/>
      <c r="F8" s="12"/>
      <c r="G8" s="67"/>
      <c r="H8" s="13"/>
      <c r="I8" s="67"/>
      <c r="J8" s="67"/>
      <c r="K8" s="66"/>
    </row>
    <row r="9" spans="1:11" x14ac:dyDescent="0.2">
      <c r="C9" s="66"/>
      <c r="D9" s="9" t="s">
        <v>33</v>
      </c>
      <c r="E9" s="9" t="s">
        <v>182</v>
      </c>
      <c r="F9" s="400" t="s">
        <v>186</v>
      </c>
      <c r="G9" s="400" t="s">
        <v>187</v>
      </c>
      <c r="H9" s="9" t="s">
        <v>183</v>
      </c>
      <c r="I9" s="400" t="s">
        <v>186</v>
      </c>
      <c r="J9" s="368" t="s">
        <v>187</v>
      </c>
      <c r="K9" s="66"/>
    </row>
    <row r="10" spans="1:11" x14ac:dyDescent="0.2">
      <c r="B10" s="67"/>
      <c r="C10" s="67"/>
      <c r="D10" s="144" t="s">
        <v>184</v>
      </c>
      <c r="E10" s="8" t="s">
        <v>185</v>
      </c>
      <c r="F10" s="374"/>
      <c r="G10" s="374"/>
      <c r="H10" s="8" t="s">
        <v>188</v>
      </c>
      <c r="I10" s="374"/>
      <c r="J10" s="369"/>
      <c r="K10" s="66"/>
    </row>
    <row r="11" spans="1:11" x14ac:dyDescent="0.2">
      <c r="B11" s="141"/>
      <c r="D11" s="217"/>
      <c r="E11" s="218"/>
      <c r="F11" s="68"/>
      <c r="G11" s="68"/>
      <c r="H11" s="218"/>
      <c r="I11" s="68"/>
      <c r="J11" s="68"/>
      <c r="K11" s="66"/>
    </row>
    <row r="12" spans="1:11" x14ac:dyDescent="0.2">
      <c r="B12" s="141" t="s">
        <v>674</v>
      </c>
      <c r="D12" s="168">
        <v>28425</v>
      </c>
      <c r="E12" s="160">
        <v>44994</v>
      </c>
      <c r="F12" s="157">
        <v>35076</v>
      </c>
      <c r="G12" s="157">
        <v>9918</v>
      </c>
      <c r="H12" s="160">
        <v>16569</v>
      </c>
      <c r="I12" s="157">
        <v>13372</v>
      </c>
      <c r="J12" s="157">
        <v>3197</v>
      </c>
      <c r="K12" s="66"/>
    </row>
    <row r="13" spans="1:11" x14ac:dyDescent="0.15">
      <c r="B13" s="219" t="s">
        <v>675</v>
      </c>
      <c r="D13" s="156">
        <v>24161</v>
      </c>
      <c r="E13" s="3">
        <v>41803</v>
      </c>
      <c r="F13" s="3">
        <v>33417</v>
      </c>
      <c r="G13" s="3">
        <v>8386</v>
      </c>
      <c r="H13" s="3">
        <v>17642</v>
      </c>
      <c r="I13" s="3">
        <v>13970</v>
      </c>
      <c r="J13" s="3">
        <v>3672</v>
      </c>
    </row>
    <row r="14" spans="1:11" x14ac:dyDescent="0.2">
      <c r="B14" s="141" t="s">
        <v>676</v>
      </c>
      <c r="C14" s="218"/>
      <c r="D14" s="168">
        <v>23502</v>
      </c>
      <c r="E14" s="160">
        <v>40924</v>
      </c>
      <c r="F14" s="160">
        <v>32164</v>
      </c>
      <c r="G14" s="160">
        <v>8760</v>
      </c>
      <c r="H14" s="160">
        <v>17422</v>
      </c>
      <c r="I14" s="160">
        <v>13774</v>
      </c>
      <c r="J14" s="160">
        <v>3648</v>
      </c>
      <c r="K14" s="66"/>
    </row>
    <row r="15" spans="1:11" x14ac:dyDescent="0.2">
      <c r="B15" s="141" t="s">
        <v>1061</v>
      </c>
      <c r="C15" s="218"/>
      <c r="D15" s="168">
        <v>19777</v>
      </c>
      <c r="E15" s="160">
        <v>36758</v>
      </c>
      <c r="F15" s="160">
        <v>29559</v>
      </c>
      <c r="G15" s="160">
        <v>7199</v>
      </c>
      <c r="H15" s="160">
        <v>16981</v>
      </c>
      <c r="I15" s="160">
        <v>13413</v>
      </c>
      <c r="J15" s="160">
        <v>3568</v>
      </c>
      <c r="K15" s="66"/>
    </row>
    <row r="16" spans="1:11" x14ac:dyDescent="0.2">
      <c r="B16" s="141" t="s">
        <v>882</v>
      </c>
      <c r="C16" s="218"/>
      <c r="D16" s="168">
        <v>17589</v>
      </c>
      <c r="E16" s="160">
        <v>36487</v>
      </c>
      <c r="F16" s="160">
        <v>29055</v>
      </c>
      <c r="G16" s="160">
        <v>7432</v>
      </c>
      <c r="H16" s="160">
        <v>18898</v>
      </c>
      <c r="I16" s="160">
        <v>15132</v>
      </c>
      <c r="J16" s="160">
        <v>3766</v>
      </c>
      <c r="K16" s="66"/>
    </row>
    <row r="17" spans="2:11" x14ac:dyDescent="0.15">
      <c r="D17" s="156"/>
      <c r="E17" s="3"/>
      <c r="F17" s="3"/>
      <c r="G17" s="3"/>
      <c r="H17" s="3"/>
      <c r="I17" s="3"/>
      <c r="J17" s="3"/>
    </row>
    <row r="18" spans="2:11" x14ac:dyDescent="0.2">
      <c r="C18" s="141" t="s">
        <v>189</v>
      </c>
      <c r="D18" s="168">
        <v>276</v>
      </c>
      <c r="E18" s="160">
        <v>364</v>
      </c>
      <c r="F18" s="157">
        <v>264</v>
      </c>
      <c r="G18" s="157">
        <v>100</v>
      </c>
      <c r="H18" s="160">
        <v>88</v>
      </c>
      <c r="I18" s="157">
        <v>82</v>
      </c>
      <c r="J18" s="172">
        <v>6</v>
      </c>
    </row>
    <row r="19" spans="2:11" x14ac:dyDescent="0.2">
      <c r="C19" s="141" t="s">
        <v>190</v>
      </c>
      <c r="D19" s="168">
        <v>61</v>
      </c>
      <c r="E19" s="160">
        <v>152</v>
      </c>
      <c r="F19" s="157">
        <v>115</v>
      </c>
      <c r="G19" s="157">
        <v>37</v>
      </c>
      <c r="H19" s="160">
        <v>91</v>
      </c>
      <c r="I19" s="157">
        <v>69</v>
      </c>
      <c r="J19" s="157">
        <v>22</v>
      </c>
    </row>
    <row r="20" spans="2:11" x14ac:dyDescent="0.2">
      <c r="C20" s="141" t="s">
        <v>191</v>
      </c>
      <c r="D20" s="168">
        <v>-1196</v>
      </c>
      <c r="E20" s="160">
        <v>1301</v>
      </c>
      <c r="F20" s="157">
        <v>1268</v>
      </c>
      <c r="G20" s="157">
        <v>33</v>
      </c>
      <c r="H20" s="160">
        <v>2497</v>
      </c>
      <c r="I20" s="157">
        <v>2299</v>
      </c>
      <c r="J20" s="157">
        <v>198</v>
      </c>
    </row>
    <row r="21" spans="2:11" x14ac:dyDescent="0.2">
      <c r="C21" s="141" t="s">
        <v>192</v>
      </c>
      <c r="D21" s="168">
        <v>18</v>
      </c>
      <c r="E21" s="160">
        <v>96</v>
      </c>
      <c r="F21" s="157">
        <v>47</v>
      </c>
      <c r="G21" s="157">
        <v>49</v>
      </c>
      <c r="H21" s="160">
        <v>78</v>
      </c>
      <c r="I21" s="157">
        <v>62</v>
      </c>
      <c r="J21" s="172">
        <v>16</v>
      </c>
    </row>
    <row r="22" spans="2:11" x14ac:dyDescent="0.2">
      <c r="C22" s="141" t="s">
        <v>193</v>
      </c>
      <c r="D22" s="168">
        <v>475</v>
      </c>
      <c r="E22" s="160">
        <v>693</v>
      </c>
      <c r="F22" s="157">
        <v>222</v>
      </c>
      <c r="G22" s="157">
        <v>471</v>
      </c>
      <c r="H22" s="160">
        <v>218</v>
      </c>
      <c r="I22" s="157">
        <v>187</v>
      </c>
      <c r="J22" s="157">
        <v>31</v>
      </c>
    </row>
    <row r="23" spans="2:11" x14ac:dyDescent="0.2">
      <c r="C23" s="141" t="s">
        <v>194</v>
      </c>
      <c r="D23" s="168">
        <v>16100</v>
      </c>
      <c r="E23" s="160">
        <v>29039</v>
      </c>
      <c r="F23" s="157">
        <v>23495</v>
      </c>
      <c r="G23" s="157">
        <v>5544</v>
      </c>
      <c r="H23" s="160">
        <v>12939</v>
      </c>
      <c r="I23" s="157">
        <v>9935</v>
      </c>
      <c r="J23" s="157">
        <v>3004</v>
      </c>
    </row>
    <row r="24" spans="2:11" x14ac:dyDescent="0.2">
      <c r="C24" s="141" t="s">
        <v>195</v>
      </c>
      <c r="D24" s="168">
        <v>177</v>
      </c>
      <c r="E24" s="160">
        <v>915</v>
      </c>
      <c r="F24" s="157">
        <v>497</v>
      </c>
      <c r="G24" s="157">
        <v>418</v>
      </c>
      <c r="H24" s="160">
        <v>738</v>
      </c>
      <c r="I24" s="157">
        <v>568</v>
      </c>
      <c r="J24" s="157">
        <v>170</v>
      </c>
    </row>
    <row r="25" spans="2:11" x14ac:dyDescent="0.2">
      <c r="C25" s="141" t="s">
        <v>196</v>
      </c>
      <c r="D25" s="168">
        <v>1440</v>
      </c>
      <c r="E25" s="160">
        <v>3037</v>
      </c>
      <c r="F25" s="157">
        <v>2592</v>
      </c>
      <c r="G25" s="157">
        <v>445</v>
      </c>
      <c r="H25" s="160">
        <v>1597</v>
      </c>
      <c r="I25" s="157">
        <v>1403</v>
      </c>
      <c r="J25" s="157">
        <v>194</v>
      </c>
    </row>
    <row r="26" spans="2:11" x14ac:dyDescent="0.2">
      <c r="C26" s="141" t="s">
        <v>197</v>
      </c>
      <c r="D26" s="168">
        <v>238</v>
      </c>
      <c r="E26" s="160">
        <v>890</v>
      </c>
      <c r="F26" s="157">
        <v>555</v>
      </c>
      <c r="G26" s="157">
        <v>335</v>
      </c>
      <c r="H26" s="160">
        <v>652</v>
      </c>
      <c r="I26" s="157">
        <v>527</v>
      </c>
      <c r="J26" s="157">
        <v>105</v>
      </c>
      <c r="K26" s="66"/>
    </row>
    <row r="27" spans="2:11" x14ac:dyDescent="0.15">
      <c r="D27" s="156"/>
      <c r="E27" s="3"/>
      <c r="F27" s="3"/>
      <c r="G27" s="3"/>
      <c r="H27" s="3"/>
      <c r="I27" s="3"/>
      <c r="J27" s="3"/>
    </row>
    <row r="28" spans="2:11" x14ac:dyDescent="0.2">
      <c r="B28" s="141" t="s">
        <v>1058</v>
      </c>
      <c r="C28" s="218"/>
      <c r="D28" s="168">
        <f>E28-H28</f>
        <v>14526</v>
      </c>
      <c r="E28" s="160">
        <v>32400</v>
      </c>
      <c r="F28" s="157">
        <v>26664</v>
      </c>
      <c r="G28" s="157">
        <v>5736</v>
      </c>
      <c r="H28" s="160">
        <v>17874</v>
      </c>
      <c r="I28" s="157">
        <v>14798</v>
      </c>
      <c r="J28" s="157">
        <v>3076</v>
      </c>
    </row>
    <row r="29" spans="2:11" x14ac:dyDescent="0.15">
      <c r="D29" s="168"/>
      <c r="E29" s="3"/>
      <c r="F29" s="3"/>
      <c r="G29" s="3"/>
      <c r="H29" s="3"/>
      <c r="I29" s="3"/>
      <c r="J29" s="3"/>
    </row>
    <row r="30" spans="2:11" x14ac:dyDescent="0.2">
      <c r="C30" s="141" t="s">
        <v>189</v>
      </c>
      <c r="D30" s="168">
        <f t="shared" ref="D30:D38" si="0">E30-H30</f>
        <v>134</v>
      </c>
      <c r="E30" s="160">
        <v>185</v>
      </c>
      <c r="F30" s="157">
        <v>126</v>
      </c>
      <c r="G30" s="157">
        <v>59</v>
      </c>
      <c r="H30" s="160">
        <v>51</v>
      </c>
      <c r="I30" s="157">
        <v>45</v>
      </c>
      <c r="J30" s="172">
        <v>6</v>
      </c>
      <c r="K30" s="66"/>
    </row>
    <row r="31" spans="2:11" x14ac:dyDescent="0.2">
      <c r="C31" s="141" t="s">
        <v>190</v>
      </c>
      <c r="D31" s="168">
        <f t="shared" si="0"/>
        <v>45</v>
      </c>
      <c r="E31" s="160">
        <v>94</v>
      </c>
      <c r="F31" s="157">
        <v>71</v>
      </c>
      <c r="G31" s="157">
        <v>23</v>
      </c>
      <c r="H31" s="160">
        <v>49</v>
      </c>
      <c r="I31" s="157">
        <v>42</v>
      </c>
      <c r="J31" s="157">
        <v>7</v>
      </c>
      <c r="K31" s="66"/>
    </row>
    <row r="32" spans="2:11" x14ac:dyDescent="0.2">
      <c r="C32" s="141" t="s">
        <v>191</v>
      </c>
      <c r="D32" s="168">
        <f t="shared" si="0"/>
        <v>-962</v>
      </c>
      <c r="E32" s="160">
        <v>1318</v>
      </c>
      <c r="F32" s="157">
        <v>1284</v>
      </c>
      <c r="G32" s="157">
        <v>34</v>
      </c>
      <c r="H32" s="160">
        <v>2280</v>
      </c>
      <c r="I32" s="157">
        <v>2132</v>
      </c>
      <c r="J32" s="157">
        <v>148</v>
      </c>
      <c r="K32" s="66"/>
    </row>
    <row r="33" spans="2:20" x14ac:dyDescent="0.2">
      <c r="C33" s="141" t="s">
        <v>192</v>
      </c>
      <c r="D33" s="168">
        <f t="shared" si="0"/>
        <v>74</v>
      </c>
      <c r="E33" s="160">
        <v>143</v>
      </c>
      <c r="F33" s="157">
        <v>76</v>
      </c>
      <c r="G33" s="157">
        <v>67</v>
      </c>
      <c r="H33" s="160">
        <v>69</v>
      </c>
      <c r="I33" s="157">
        <v>61</v>
      </c>
      <c r="J33" s="157">
        <v>8</v>
      </c>
      <c r="K33" s="66"/>
    </row>
    <row r="34" spans="2:20" x14ac:dyDescent="0.2">
      <c r="C34" s="141" t="s">
        <v>193</v>
      </c>
      <c r="D34" s="168">
        <f t="shared" si="0"/>
        <v>339</v>
      </c>
      <c r="E34" s="160">
        <v>566</v>
      </c>
      <c r="F34" s="157">
        <v>202</v>
      </c>
      <c r="G34" s="157">
        <v>364</v>
      </c>
      <c r="H34" s="160">
        <v>227</v>
      </c>
      <c r="I34" s="157">
        <v>202</v>
      </c>
      <c r="J34" s="157">
        <v>25</v>
      </c>
      <c r="K34" s="66"/>
    </row>
    <row r="35" spans="2:20" x14ac:dyDescent="0.2">
      <c r="C35" s="141" t="s">
        <v>194</v>
      </c>
      <c r="D35" s="168">
        <f t="shared" si="0"/>
        <v>13277</v>
      </c>
      <c r="E35" s="160">
        <v>25770</v>
      </c>
      <c r="F35" s="157">
        <v>21507</v>
      </c>
      <c r="G35" s="157">
        <v>4263</v>
      </c>
      <c r="H35" s="160">
        <v>12493</v>
      </c>
      <c r="I35" s="157">
        <v>9936</v>
      </c>
      <c r="J35" s="157">
        <v>2557</v>
      </c>
    </row>
    <row r="36" spans="2:20" x14ac:dyDescent="0.2">
      <c r="C36" s="141" t="s">
        <v>195</v>
      </c>
      <c r="D36" s="168">
        <f t="shared" si="0"/>
        <v>185</v>
      </c>
      <c r="E36" s="160">
        <v>874</v>
      </c>
      <c r="F36" s="157">
        <v>484</v>
      </c>
      <c r="G36" s="157">
        <v>390</v>
      </c>
      <c r="H36" s="160">
        <v>689</v>
      </c>
      <c r="I36" s="157">
        <v>555</v>
      </c>
      <c r="J36" s="157">
        <v>134</v>
      </c>
      <c r="K36" s="66"/>
    </row>
    <row r="37" spans="2:20" x14ac:dyDescent="0.2">
      <c r="C37" s="141" t="s">
        <v>196</v>
      </c>
      <c r="D37" s="168">
        <f t="shared" si="0"/>
        <v>1299</v>
      </c>
      <c r="E37" s="160">
        <v>2951</v>
      </c>
      <c r="F37" s="157">
        <v>2590</v>
      </c>
      <c r="G37" s="157">
        <v>361</v>
      </c>
      <c r="H37" s="160">
        <v>1652</v>
      </c>
      <c r="I37" s="157">
        <v>1500</v>
      </c>
      <c r="J37" s="157">
        <v>152</v>
      </c>
      <c r="K37" s="66"/>
    </row>
    <row r="38" spans="2:20" x14ac:dyDescent="0.2">
      <c r="C38" s="141" t="s">
        <v>197</v>
      </c>
      <c r="D38" s="168">
        <f t="shared" si="0"/>
        <v>135</v>
      </c>
      <c r="E38" s="160">
        <v>499</v>
      </c>
      <c r="F38" s="160">
        <v>324</v>
      </c>
      <c r="G38" s="160">
        <v>175</v>
      </c>
      <c r="H38" s="160">
        <v>364</v>
      </c>
      <c r="I38" s="160">
        <v>325</v>
      </c>
      <c r="J38" s="160">
        <v>39</v>
      </c>
      <c r="K38" s="66"/>
    </row>
    <row r="39" spans="2:20" ht="18" thickBot="1" x14ac:dyDescent="0.2">
      <c r="B39" s="11"/>
      <c r="C39" s="220"/>
      <c r="D39" s="69"/>
      <c r="E39" s="70"/>
      <c r="F39" s="70"/>
      <c r="G39" s="70"/>
      <c r="H39" s="70"/>
      <c r="I39" s="70"/>
      <c r="J39" s="70"/>
      <c r="K39" s="66"/>
    </row>
    <row r="40" spans="2:20" x14ac:dyDescent="0.2">
      <c r="C40" s="66"/>
      <c r="D40" s="141" t="s">
        <v>772</v>
      </c>
      <c r="E40" s="66"/>
      <c r="F40" s="66"/>
      <c r="G40" s="66"/>
      <c r="H40" s="66"/>
      <c r="K40" s="66"/>
    </row>
    <row r="43" spans="2:20" ht="18" thickBot="1" x14ac:dyDescent="0.25">
      <c r="B43" s="11"/>
      <c r="C43" s="11"/>
      <c r="D43" s="18" t="s">
        <v>1115</v>
      </c>
      <c r="E43" s="11"/>
      <c r="F43" s="11"/>
      <c r="G43" s="11"/>
      <c r="H43" s="11"/>
      <c r="I43" s="11"/>
      <c r="J43" s="11"/>
      <c r="K43" s="19" t="s">
        <v>31</v>
      </c>
    </row>
    <row r="44" spans="2:20" x14ac:dyDescent="0.2">
      <c r="D44" s="28" t="s">
        <v>198</v>
      </c>
      <c r="H44" s="28" t="s">
        <v>199</v>
      </c>
    </row>
    <row r="45" spans="2:20" x14ac:dyDescent="0.2">
      <c r="D45" s="424" t="s">
        <v>883</v>
      </c>
      <c r="E45" s="425"/>
      <c r="F45" s="425"/>
      <c r="G45" s="426"/>
      <c r="H45" s="424" t="s">
        <v>884</v>
      </c>
      <c r="I45" s="425"/>
      <c r="J45" s="425"/>
      <c r="K45" s="425"/>
    </row>
    <row r="46" spans="2:20" x14ac:dyDescent="0.2">
      <c r="D46" s="9" t="s">
        <v>694</v>
      </c>
      <c r="E46" s="9" t="s">
        <v>696</v>
      </c>
      <c r="F46" s="9" t="s">
        <v>885</v>
      </c>
      <c r="G46" s="221" t="s">
        <v>1059</v>
      </c>
      <c r="H46" s="9" t="s">
        <v>694</v>
      </c>
      <c r="I46" s="9" t="s">
        <v>696</v>
      </c>
      <c r="J46" s="9" t="s">
        <v>885</v>
      </c>
      <c r="K46" s="221" t="s">
        <v>1060</v>
      </c>
      <c r="M46" s="7"/>
      <c r="N46" s="7"/>
      <c r="O46" s="7"/>
      <c r="P46" s="151"/>
      <c r="Q46" s="7"/>
      <c r="R46" s="7"/>
      <c r="S46" s="7"/>
      <c r="T46" s="151"/>
    </row>
    <row r="47" spans="2:20" x14ac:dyDescent="0.2">
      <c r="B47" s="12"/>
      <c r="C47" s="12"/>
      <c r="D47" s="8">
        <v>2005</v>
      </c>
      <c r="E47" s="8">
        <v>2010</v>
      </c>
      <c r="F47" s="8">
        <v>2015</v>
      </c>
      <c r="G47" s="222">
        <v>2020</v>
      </c>
      <c r="H47" s="8">
        <v>2005</v>
      </c>
      <c r="I47" s="8">
        <v>2010</v>
      </c>
      <c r="J47" s="8">
        <v>2015</v>
      </c>
      <c r="K47" s="222">
        <v>2020</v>
      </c>
    </row>
    <row r="48" spans="2:20" x14ac:dyDescent="0.15">
      <c r="D48" s="156"/>
      <c r="E48" s="3"/>
      <c r="F48" s="3"/>
      <c r="G48" s="3"/>
      <c r="H48" s="3"/>
      <c r="I48" s="3"/>
      <c r="J48" s="3"/>
      <c r="K48" s="3"/>
    </row>
    <row r="49" spans="2:11" x14ac:dyDescent="0.2">
      <c r="B49" s="422" t="s">
        <v>886</v>
      </c>
      <c r="C49" s="423"/>
      <c r="D49" s="168">
        <v>32164</v>
      </c>
      <c r="E49" s="160">
        <v>29559</v>
      </c>
      <c r="F49" s="160">
        <v>29055</v>
      </c>
      <c r="G49" s="160">
        <v>26664</v>
      </c>
      <c r="H49" s="160">
        <v>13774</v>
      </c>
      <c r="I49" s="160">
        <v>13413</v>
      </c>
      <c r="J49" s="160">
        <v>15132</v>
      </c>
      <c r="K49" s="160">
        <v>14798</v>
      </c>
    </row>
    <row r="50" spans="2:11" x14ac:dyDescent="0.15">
      <c r="D50" s="156"/>
      <c r="E50" s="3"/>
      <c r="F50" s="3"/>
      <c r="G50" s="3"/>
      <c r="H50" s="3"/>
      <c r="I50" s="3"/>
      <c r="J50" s="3"/>
      <c r="K50" s="3"/>
    </row>
    <row r="51" spans="2:11" x14ac:dyDescent="0.2">
      <c r="B51" s="422" t="s">
        <v>200</v>
      </c>
      <c r="C51" s="423"/>
      <c r="D51" s="159">
        <v>89</v>
      </c>
      <c r="E51" s="157">
        <v>88</v>
      </c>
      <c r="F51" s="157">
        <v>157</v>
      </c>
      <c r="G51" s="157">
        <v>170</v>
      </c>
      <c r="H51" s="157">
        <v>70</v>
      </c>
      <c r="I51" s="157">
        <v>68</v>
      </c>
      <c r="J51" s="157">
        <v>96</v>
      </c>
      <c r="K51" s="157">
        <v>98</v>
      </c>
    </row>
    <row r="52" spans="2:11" x14ac:dyDescent="0.2">
      <c r="B52" s="141" t="s">
        <v>201</v>
      </c>
      <c r="C52" s="141"/>
      <c r="D52" s="159">
        <v>58</v>
      </c>
      <c r="E52" s="157">
        <v>51</v>
      </c>
      <c r="F52" s="157">
        <v>45</v>
      </c>
      <c r="G52" s="157">
        <v>35</v>
      </c>
      <c r="H52" s="157">
        <v>38</v>
      </c>
      <c r="I52" s="157">
        <v>49</v>
      </c>
      <c r="J52" s="157">
        <v>29</v>
      </c>
      <c r="K52" s="157">
        <v>27</v>
      </c>
    </row>
    <row r="53" spans="2:11" x14ac:dyDescent="0.2">
      <c r="B53" s="141" t="s">
        <v>202</v>
      </c>
      <c r="C53" s="141"/>
      <c r="D53" s="159">
        <v>28</v>
      </c>
      <c r="E53" s="157">
        <v>14</v>
      </c>
      <c r="F53" s="157">
        <v>18</v>
      </c>
      <c r="G53" s="157">
        <v>11</v>
      </c>
      <c r="H53" s="157">
        <v>31</v>
      </c>
      <c r="I53" s="157">
        <v>21</v>
      </c>
      <c r="J53" s="157">
        <v>15</v>
      </c>
      <c r="K53" s="157">
        <v>7</v>
      </c>
    </row>
    <row r="54" spans="2:11" x14ac:dyDescent="0.2">
      <c r="B54" s="141" t="s">
        <v>1019</v>
      </c>
      <c r="C54" s="141"/>
      <c r="D54" s="159">
        <v>13</v>
      </c>
      <c r="E54" s="157">
        <v>2</v>
      </c>
      <c r="F54" s="157">
        <v>6</v>
      </c>
      <c r="G54" s="157">
        <v>3</v>
      </c>
      <c r="H54" s="157">
        <v>1</v>
      </c>
      <c r="I54" s="157">
        <v>7</v>
      </c>
      <c r="J54" s="157">
        <v>7</v>
      </c>
      <c r="K54" s="157">
        <v>6</v>
      </c>
    </row>
    <row r="55" spans="2:11" x14ac:dyDescent="0.2">
      <c r="B55" s="141" t="s">
        <v>203</v>
      </c>
      <c r="C55" s="141"/>
      <c r="D55" s="159">
        <v>2694</v>
      </c>
      <c r="E55" s="157">
        <v>2223</v>
      </c>
      <c r="F55" s="157">
        <v>2251</v>
      </c>
      <c r="G55" s="157">
        <v>2114</v>
      </c>
      <c r="H55" s="157">
        <v>1745</v>
      </c>
      <c r="I55" s="157">
        <v>1474</v>
      </c>
      <c r="J55" s="157">
        <v>1560</v>
      </c>
      <c r="K55" s="157">
        <v>1624</v>
      </c>
    </row>
    <row r="56" spans="2:11" x14ac:dyDescent="0.2">
      <c r="B56" s="141" t="s">
        <v>1119</v>
      </c>
      <c r="C56" s="141"/>
      <c r="D56" s="159">
        <v>5622</v>
      </c>
      <c r="E56" s="157">
        <v>5095</v>
      </c>
      <c r="F56" s="157">
        <v>5300</v>
      </c>
      <c r="G56" s="157">
        <v>4628</v>
      </c>
      <c r="H56" s="157">
        <v>1679</v>
      </c>
      <c r="I56" s="157">
        <v>1628</v>
      </c>
      <c r="J56" s="157">
        <v>1946</v>
      </c>
      <c r="K56" s="157">
        <v>1949</v>
      </c>
    </row>
    <row r="57" spans="2:11" x14ac:dyDescent="0.15">
      <c r="B57" s="357" t="s">
        <v>1120</v>
      </c>
      <c r="C57" s="356"/>
      <c r="D57" s="159">
        <v>502</v>
      </c>
      <c r="E57" s="157">
        <v>446</v>
      </c>
      <c r="F57" s="157">
        <v>417</v>
      </c>
      <c r="G57" s="157">
        <v>394</v>
      </c>
      <c r="H57" s="157">
        <v>183</v>
      </c>
      <c r="I57" s="157">
        <v>190</v>
      </c>
      <c r="J57" s="157">
        <v>204</v>
      </c>
      <c r="K57" s="157">
        <v>140</v>
      </c>
    </row>
    <row r="58" spans="2:11" x14ac:dyDescent="0.2">
      <c r="B58" s="141" t="s">
        <v>533</v>
      </c>
      <c r="C58" s="141"/>
      <c r="D58" s="202">
        <v>1254</v>
      </c>
      <c r="E58" s="4">
        <v>1133</v>
      </c>
      <c r="F58" s="4">
        <v>1235</v>
      </c>
      <c r="G58" s="4">
        <v>948</v>
      </c>
      <c r="H58" s="4">
        <v>298</v>
      </c>
      <c r="I58" s="4">
        <v>219</v>
      </c>
      <c r="J58" s="4">
        <v>287</v>
      </c>
      <c r="K58" s="157">
        <v>247</v>
      </c>
    </row>
    <row r="59" spans="2:11" x14ac:dyDescent="0.2">
      <c r="B59" s="422" t="s">
        <v>1020</v>
      </c>
      <c r="C59" s="423"/>
      <c r="D59" s="159">
        <v>3399</v>
      </c>
      <c r="E59" s="157">
        <v>3078</v>
      </c>
      <c r="F59" s="157">
        <v>2663</v>
      </c>
      <c r="G59" s="157">
        <v>2631</v>
      </c>
      <c r="H59" s="157">
        <v>972</v>
      </c>
      <c r="I59" s="157">
        <v>998</v>
      </c>
      <c r="J59" s="157">
        <v>1051</v>
      </c>
      <c r="K59" s="157">
        <v>1054</v>
      </c>
    </row>
    <row r="60" spans="2:11" x14ac:dyDescent="0.2">
      <c r="B60" s="141" t="s">
        <v>601</v>
      </c>
      <c r="C60" s="141"/>
      <c r="D60" s="159">
        <v>5346</v>
      </c>
      <c r="E60" s="157">
        <v>4808</v>
      </c>
      <c r="F60" s="157">
        <v>4539</v>
      </c>
      <c r="G60" s="157">
        <v>3984</v>
      </c>
      <c r="H60" s="157">
        <v>2509</v>
      </c>
      <c r="I60" s="157">
        <v>2254</v>
      </c>
      <c r="J60" s="157">
        <v>2621</v>
      </c>
      <c r="K60" s="157">
        <v>2443</v>
      </c>
    </row>
    <row r="61" spans="2:11" x14ac:dyDescent="0.2">
      <c r="B61" s="141" t="s">
        <v>204</v>
      </c>
      <c r="C61" s="141"/>
      <c r="D61" s="159">
        <v>1188</v>
      </c>
      <c r="E61" s="157">
        <v>1169</v>
      </c>
      <c r="F61" s="157">
        <v>1045</v>
      </c>
      <c r="G61" s="157">
        <v>828</v>
      </c>
      <c r="H61" s="157">
        <v>822</v>
      </c>
      <c r="I61" s="157">
        <v>806</v>
      </c>
      <c r="J61" s="157">
        <v>906</v>
      </c>
      <c r="K61" s="157">
        <v>785</v>
      </c>
    </row>
    <row r="62" spans="2:11" x14ac:dyDescent="0.2">
      <c r="B62" s="141" t="s">
        <v>1021</v>
      </c>
      <c r="C62" s="141"/>
      <c r="D62" s="159">
        <v>371</v>
      </c>
      <c r="E62" s="157">
        <v>429</v>
      </c>
      <c r="F62" s="157">
        <v>453</v>
      </c>
      <c r="G62" s="157">
        <v>411</v>
      </c>
      <c r="H62" s="157">
        <v>193</v>
      </c>
      <c r="I62" s="157">
        <v>240</v>
      </c>
      <c r="J62" s="157">
        <v>221</v>
      </c>
      <c r="K62" s="157">
        <v>220</v>
      </c>
    </row>
    <row r="63" spans="2:11" x14ac:dyDescent="0.2">
      <c r="B63" s="422" t="s">
        <v>602</v>
      </c>
      <c r="C63" s="423"/>
      <c r="D63" s="202" t="s">
        <v>426</v>
      </c>
      <c r="E63" s="4">
        <v>912</v>
      </c>
      <c r="F63" s="4">
        <v>887</v>
      </c>
      <c r="G63" s="157">
        <v>826</v>
      </c>
      <c r="H63" s="4" t="s">
        <v>426</v>
      </c>
      <c r="I63" s="4">
        <v>484</v>
      </c>
      <c r="J63" s="4">
        <v>536</v>
      </c>
      <c r="K63" s="157">
        <v>560</v>
      </c>
    </row>
    <row r="64" spans="2:11" x14ac:dyDescent="0.2">
      <c r="B64" s="141" t="s">
        <v>1022</v>
      </c>
      <c r="C64" s="141"/>
      <c r="D64" s="202">
        <v>757</v>
      </c>
      <c r="E64" s="4">
        <v>880</v>
      </c>
      <c r="F64" s="4">
        <v>1002</v>
      </c>
      <c r="G64" s="157">
        <v>945</v>
      </c>
      <c r="H64" s="4">
        <v>533</v>
      </c>
      <c r="I64" s="4">
        <v>565</v>
      </c>
      <c r="J64" s="4">
        <v>769</v>
      </c>
      <c r="K64" s="157">
        <v>654</v>
      </c>
    </row>
    <row r="65" spans="1:11" x14ac:dyDescent="0.2">
      <c r="B65" s="422" t="s">
        <v>604</v>
      </c>
      <c r="C65" s="423"/>
      <c r="D65" s="202" t="s">
        <v>426</v>
      </c>
      <c r="E65" s="4">
        <v>817</v>
      </c>
      <c r="F65" s="4">
        <v>799</v>
      </c>
      <c r="G65" s="157">
        <v>705</v>
      </c>
      <c r="H65" s="4" t="s">
        <v>426</v>
      </c>
      <c r="I65" s="4">
        <v>424</v>
      </c>
      <c r="J65" s="4">
        <v>451</v>
      </c>
      <c r="K65" s="157">
        <v>450</v>
      </c>
    </row>
    <row r="66" spans="1:11" x14ac:dyDescent="0.2">
      <c r="B66" s="141" t="s">
        <v>536</v>
      </c>
      <c r="C66" s="141"/>
      <c r="D66" s="202">
        <v>2056</v>
      </c>
      <c r="E66" s="4">
        <v>1928</v>
      </c>
      <c r="F66" s="4">
        <v>1716</v>
      </c>
      <c r="G66" s="157">
        <v>1489</v>
      </c>
      <c r="H66" s="4">
        <v>847</v>
      </c>
      <c r="I66" s="4">
        <v>853</v>
      </c>
      <c r="J66" s="4">
        <v>913</v>
      </c>
      <c r="K66" s="157">
        <v>999</v>
      </c>
    </row>
    <row r="67" spans="1:11" x14ac:dyDescent="0.2">
      <c r="B67" s="141" t="s">
        <v>535</v>
      </c>
      <c r="C67" s="141"/>
      <c r="D67" s="202">
        <v>2326</v>
      </c>
      <c r="E67" s="4">
        <v>2602</v>
      </c>
      <c r="F67" s="4">
        <v>2895</v>
      </c>
      <c r="G67" s="157">
        <v>3037</v>
      </c>
      <c r="H67" s="4">
        <v>1210</v>
      </c>
      <c r="I67" s="4">
        <v>1441</v>
      </c>
      <c r="J67" s="4">
        <v>1605</v>
      </c>
      <c r="K67" s="157">
        <v>1707</v>
      </c>
    </row>
    <row r="68" spans="1:11" x14ac:dyDescent="0.2">
      <c r="B68" s="141" t="s">
        <v>534</v>
      </c>
      <c r="C68" s="141"/>
      <c r="D68" s="202">
        <v>346</v>
      </c>
      <c r="E68" s="4">
        <v>170</v>
      </c>
      <c r="F68" s="4">
        <v>192</v>
      </c>
      <c r="G68" s="157">
        <v>179</v>
      </c>
      <c r="H68" s="4">
        <v>206</v>
      </c>
      <c r="I68" s="4">
        <v>104</v>
      </c>
      <c r="J68" s="4">
        <v>125</v>
      </c>
      <c r="K68" s="157">
        <v>107</v>
      </c>
    </row>
    <row r="69" spans="1:11" x14ac:dyDescent="0.2">
      <c r="A69" s="66"/>
      <c r="B69" s="141" t="s">
        <v>205</v>
      </c>
      <c r="C69" s="141"/>
      <c r="D69" s="159">
        <v>4219</v>
      </c>
      <c r="E69" s="157">
        <v>1797</v>
      </c>
      <c r="F69" s="157">
        <v>1664</v>
      </c>
      <c r="G69" s="157">
        <v>1666</v>
      </c>
      <c r="H69" s="157">
        <v>1699</v>
      </c>
      <c r="I69" s="157">
        <v>696</v>
      </c>
      <c r="J69" s="157">
        <v>862</v>
      </c>
      <c r="K69" s="157">
        <v>781</v>
      </c>
    </row>
    <row r="70" spans="1:11" x14ac:dyDescent="0.2">
      <c r="A70" s="66"/>
      <c r="B70" s="141" t="s">
        <v>206</v>
      </c>
      <c r="C70" s="141"/>
      <c r="D70" s="159">
        <v>1487</v>
      </c>
      <c r="E70" s="157">
        <v>1480</v>
      </c>
      <c r="F70" s="157">
        <v>1440</v>
      </c>
      <c r="G70" s="157">
        <v>1226</v>
      </c>
      <c r="H70" s="157">
        <v>633</v>
      </c>
      <c r="I70" s="157">
        <v>672</v>
      </c>
      <c r="J70" s="157">
        <v>710</v>
      </c>
      <c r="K70" s="157">
        <v>736</v>
      </c>
    </row>
    <row r="71" spans="1:11" x14ac:dyDescent="0.2">
      <c r="A71" s="66"/>
      <c r="B71" s="141" t="s">
        <v>605</v>
      </c>
      <c r="C71" s="141"/>
      <c r="D71" s="159">
        <v>409</v>
      </c>
      <c r="E71" s="157">
        <v>437</v>
      </c>
      <c r="F71" s="157">
        <v>331</v>
      </c>
      <c r="G71" s="157">
        <v>434</v>
      </c>
      <c r="H71" s="157">
        <v>105</v>
      </c>
      <c r="I71" s="157">
        <v>220</v>
      </c>
      <c r="J71" s="157">
        <v>218</v>
      </c>
      <c r="K71" s="157">
        <v>204</v>
      </c>
    </row>
    <row r="72" spans="1:11" ht="18" thickBot="1" x14ac:dyDescent="0.2">
      <c r="A72" s="66"/>
      <c r="B72" s="11"/>
      <c r="C72" s="220"/>
      <c r="D72" s="223"/>
      <c r="E72" s="220"/>
      <c r="F72" s="224"/>
      <c r="G72" s="220"/>
      <c r="H72" s="220"/>
      <c r="I72" s="220"/>
      <c r="J72" s="220"/>
      <c r="K72" s="220"/>
    </row>
    <row r="73" spans="1:11" x14ac:dyDescent="0.15">
      <c r="A73" s="66"/>
      <c r="C73" s="66"/>
      <c r="D73" s="5" t="s">
        <v>699</v>
      </c>
      <c r="E73" s="66"/>
      <c r="F73" s="71"/>
      <c r="G73" s="71"/>
      <c r="H73" s="66"/>
      <c r="I73" s="66"/>
      <c r="J73" s="66"/>
      <c r="K73" s="66"/>
    </row>
    <row r="74" spans="1:11" x14ac:dyDescent="0.15">
      <c r="D74" s="5" t="s">
        <v>700</v>
      </c>
    </row>
    <row r="75" spans="1:11" x14ac:dyDescent="0.15">
      <c r="D75" s="5" t="s">
        <v>701</v>
      </c>
    </row>
    <row r="76" spans="1:11" x14ac:dyDescent="0.15">
      <c r="D76" s="5" t="s">
        <v>603</v>
      </c>
    </row>
    <row r="77" spans="1:11" x14ac:dyDescent="0.2">
      <c r="D77" s="141" t="s">
        <v>772</v>
      </c>
    </row>
  </sheetData>
  <mergeCells count="12">
    <mergeCell ref="B63:C63"/>
    <mergeCell ref="B65:C65"/>
    <mergeCell ref="B6:K6"/>
    <mergeCell ref="D45:G45"/>
    <mergeCell ref="H45:K45"/>
    <mergeCell ref="B49:C49"/>
    <mergeCell ref="B51:C51"/>
    <mergeCell ref="B59:C59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zoomScale="75" zoomScaleNormal="75" workbookViewId="0"/>
  </sheetViews>
  <sheetFormatPr defaultColWidth="12.125" defaultRowHeight="17.25" x14ac:dyDescent="0.15"/>
  <cols>
    <col min="1" max="1" width="13.375" style="5" customWidth="1"/>
    <col min="2" max="2" width="17.5" style="5" customWidth="1"/>
    <col min="3" max="3" width="14.5" style="5" customWidth="1"/>
    <col min="4" max="4" width="13.375" style="5" customWidth="1"/>
    <col min="5" max="8" width="11.5" style="5" customWidth="1"/>
    <col min="9" max="9" width="13.375" style="5" customWidth="1"/>
    <col min="10" max="12" width="11.5" style="5" customWidth="1"/>
    <col min="13" max="16384" width="12.125" style="5"/>
  </cols>
  <sheetData>
    <row r="1" spans="1:12" x14ac:dyDescent="0.2">
      <c r="A1" s="141"/>
    </row>
    <row r="6" spans="1:12" x14ac:dyDescent="0.2">
      <c r="B6" s="365" t="s">
        <v>180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B7" s="11"/>
      <c r="C7" s="18" t="s">
        <v>1114</v>
      </c>
      <c r="D7" s="11"/>
      <c r="E7" s="11"/>
      <c r="F7" s="11"/>
      <c r="G7" s="11"/>
      <c r="H7" s="11"/>
      <c r="I7" s="11"/>
      <c r="J7" s="11"/>
      <c r="K7" s="11"/>
      <c r="L7" s="19" t="s">
        <v>31</v>
      </c>
    </row>
    <row r="8" spans="1:12" x14ac:dyDescent="0.2">
      <c r="C8" s="209"/>
      <c r="D8" s="40"/>
      <c r="E8" s="12"/>
      <c r="F8" s="61" t="s">
        <v>207</v>
      </c>
      <c r="G8" s="12"/>
      <c r="H8" s="12"/>
      <c r="I8" s="13"/>
      <c r="J8" s="12"/>
      <c r="K8" s="61" t="s">
        <v>208</v>
      </c>
      <c r="L8" s="12"/>
    </row>
    <row r="9" spans="1:12" x14ac:dyDescent="0.2">
      <c r="C9" s="65" t="s">
        <v>209</v>
      </c>
      <c r="D9" s="41" t="s">
        <v>210</v>
      </c>
      <c r="E9" s="427" t="s">
        <v>887</v>
      </c>
      <c r="F9" s="428"/>
      <c r="G9" s="9" t="s">
        <v>211</v>
      </c>
      <c r="H9" s="400" t="s">
        <v>889</v>
      </c>
      <c r="I9" s="28" t="s">
        <v>210</v>
      </c>
      <c r="J9" s="400" t="s">
        <v>219</v>
      </c>
      <c r="K9" s="9" t="s">
        <v>888</v>
      </c>
      <c r="L9" s="368" t="s">
        <v>890</v>
      </c>
    </row>
    <row r="10" spans="1:12" x14ac:dyDescent="0.2">
      <c r="B10" s="12"/>
      <c r="C10" s="210" t="s">
        <v>212</v>
      </c>
      <c r="D10" s="145" t="s">
        <v>213</v>
      </c>
      <c r="E10" s="8" t="s">
        <v>214</v>
      </c>
      <c r="F10" s="8" t="s">
        <v>215</v>
      </c>
      <c r="G10" s="8" t="s">
        <v>216</v>
      </c>
      <c r="H10" s="374"/>
      <c r="I10" s="144" t="s">
        <v>218</v>
      </c>
      <c r="J10" s="374"/>
      <c r="K10" s="8" t="s">
        <v>216</v>
      </c>
      <c r="L10" s="369"/>
    </row>
    <row r="11" spans="1:12" x14ac:dyDescent="0.15">
      <c r="C11" s="211"/>
      <c r="D11" s="3"/>
      <c r="E11" s="3"/>
      <c r="F11" s="3"/>
      <c r="G11" s="3"/>
      <c r="H11" s="3"/>
      <c r="I11" s="3"/>
      <c r="J11" s="3"/>
      <c r="K11" s="3"/>
      <c r="L11" s="3"/>
    </row>
    <row r="12" spans="1:12" s="53" customFormat="1" x14ac:dyDescent="0.2">
      <c r="B12" s="165" t="s">
        <v>177</v>
      </c>
      <c r="C12" s="212">
        <v>922584</v>
      </c>
      <c r="D12" s="198">
        <v>428780</v>
      </c>
      <c r="E12" s="198">
        <v>62078</v>
      </c>
      <c r="F12" s="198">
        <v>234694</v>
      </c>
      <c r="G12" s="198">
        <v>93310</v>
      </c>
      <c r="H12" s="198">
        <v>26664</v>
      </c>
      <c r="I12" s="198">
        <v>36357</v>
      </c>
      <c r="J12" s="198">
        <v>19546</v>
      </c>
      <c r="K12" s="198">
        <v>9576</v>
      </c>
      <c r="L12" s="198">
        <v>5736</v>
      </c>
    </row>
    <row r="13" spans="1:12" s="53" customFormat="1" x14ac:dyDescent="0.2">
      <c r="B13" s="165"/>
      <c r="C13" s="212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2" x14ac:dyDescent="0.2">
      <c r="B14" s="158" t="s">
        <v>472</v>
      </c>
      <c r="C14" s="213">
        <v>356729</v>
      </c>
      <c r="D14" s="17">
        <v>158633</v>
      </c>
      <c r="E14" s="214">
        <v>13597</v>
      </c>
      <c r="F14" s="214">
        <v>117786</v>
      </c>
      <c r="G14" s="214">
        <v>11926</v>
      </c>
      <c r="H14" s="214">
        <v>9570</v>
      </c>
      <c r="I14" s="17">
        <v>13780</v>
      </c>
      <c r="J14" s="214">
        <v>10155</v>
      </c>
      <c r="K14" s="214">
        <v>755</v>
      </c>
      <c r="L14" s="214">
        <v>2329</v>
      </c>
    </row>
    <row r="15" spans="1:12" x14ac:dyDescent="0.2">
      <c r="B15" s="158" t="s">
        <v>473</v>
      </c>
      <c r="C15" s="213">
        <v>48369</v>
      </c>
      <c r="D15" s="17">
        <v>22108</v>
      </c>
      <c r="E15" s="214">
        <v>3572</v>
      </c>
      <c r="F15" s="214">
        <v>9363</v>
      </c>
      <c r="G15" s="214">
        <v>8243</v>
      </c>
      <c r="H15" s="214">
        <v>577</v>
      </c>
      <c r="I15" s="17">
        <v>1876</v>
      </c>
      <c r="J15" s="214">
        <v>517</v>
      </c>
      <c r="K15" s="214">
        <v>1001</v>
      </c>
      <c r="L15" s="214">
        <v>295</v>
      </c>
    </row>
    <row r="16" spans="1:12" x14ac:dyDescent="0.2">
      <c r="B16" s="161" t="s">
        <v>474</v>
      </c>
      <c r="C16" s="213">
        <v>60818</v>
      </c>
      <c r="D16" s="17">
        <v>28578</v>
      </c>
      <c r="E16" s="214">
        <v>3108</v>
      </c>
      <c r="F16" s="214">
        <v>12598</v>
      </c>
      <c r="G16" s="214">
        <v>3335</v>
      </c>
      <c r="H16" s="214">
        <v>8856</v>
      </c>
      <c r="I16" s="17">
        <v>2844</v>
      </c>
      <c r="J16" s="214">
        <v>1264</v>
      </c>
      <c r="K16" s="214">
        <v>369</v>
      </c>
      <c r="L16" s="214">
        <v>1049</v>
      </c>
    </row>
    <row r="17" spans="1:12" x14ac:dyDescent="0.2">
      <c r="B17" s="161" t="s">
        <v>475</v>
      </c>
      <c r="C17" s="213">
        <v>26538</v>
      </c>
      <c r="D17" s="17">
        <v>13217</v>
      </c>
      <c r="E17" s="214">
        <v>2665</v>
      </c>
      <c r="F17" s="214">
        <v>5490</v>
      </c>
      <c r="G17" s="214">
        <v>4210</v>
      </c>
      <c r="H17" s="214">
        <v>177</v>
      </c>
      <c r="I17" s="17">
        <v>1124</v>
      </c>
      <c r="J17" s="214">
        <v>306</v>
      </c>
      <c r="K17" s="214">
        <v>617</v>
      </c>
      <c r="L17" s="214">
        <v>122</v>
      </c>
    </row>
    <row r="18" spans="1:12" x14ac:dyDescent="0.2">
      <c r="B18" s="161" t="s">
        <v>476</v>
      </c>
      <c r="C18" s="213">
        <v>23481</v>
      </c>
      <c r="D18" s="17">
        <v>10979</v>
      </c>
      <c r="E18" s="214">
        <v>2200</v>
      </c>
      <c r="F18" s="214">
        <v>5578</v>
      </c>
      <c r="G18" s="214">
        <v>2940</v>
      </c>
      <c r="H18" s="214">
        <v>99</v>
      </c>
      <c r="I18" s="17">
        <v>1318</v>
      </c>
      <c r="J18" s="214">
        <v>998</v>
      </c>
      <c r="K18" s="214">
        <v>206</v>
      </c>
      <c r="L18" s="214">
        <v>85</v>
      </c>
    </row>
    <row r="19" spans="1:12" x14ac:dyDescent="0.2">
      <c r="B19" s="161" t="s">
        <v>477</v>
      </c>
      <c r="C19" s="213">
        <v>69870</v>
      </c>
      <c r="D19" s="17">
        <v>34726</v>
      </c>
      <c r="E19" s="214">
        <v>6074</v>
      </c>
      <c r="F19" s="214">
        <v>21975</v>
      </c>
      <c r="G19" s="214">
        <v>6030</v>
      </c>
      <c r="H19" s="214">
        <v>206</v>
      </c>
      <c r="I19" s="17">
        <v>2529</v>
      </c>
      <c r="J19" s="214">
        <v>1893</v>
      </c>
      <c r="K19" s="214">
        <v>433</v>
      </c>
      <c r="L19" s="214">
        <v>144</v>
      </c>
    </row>
    <row r="20" spans="1:12" x14ac:dyDescent="0.2">
      <c r="A20" s="5" t="s">
        <v>891</v>
      </c>
      <c r="B20" s="161" t="s">
        <v>478</v>
      </c>
      <c r="C20" s="213">
        <v>27171</v>
      </c>
      <c r="D20" s="17">
        <v>11758</v>
      </c>
      <c r="E20" s="214">
        <v>1540</v>
      </c>
      <c r="F20" s="214">
        <v>7682</v>
      </c>
      <c r="G20" s="214">
        <v>1134</v>
      </c>
      <c r="H20" s="214">
        <v>1019</v>
      </c>
      <c r="I20" s="17">
        <v>859</v>
      </c>
      <c r="J20" s="214">
        <v>754</v>
      </c>
      <c r="K20" s="214">
        <v>12</v>
      </c>
      <c r="L20" s="214">
        <v>46</v>
      </c>
    </row>
    <row r="21" spans="1:12" x14ac:dyDescent="0.2">
      <c r="B21" s="161" t="s">
        <v>479</v>
      </c>
      <c r="C21" s="213">
        <v>58816</v>
      </c>
      <c r="D21" s="17">
        <v>29310</v>
      </c>
      <c r="E21" s="214">
        <v>5904</v>
      </c>
      <c r="F21" s="214">
        <v>10475</v>
      </c>
      <c r="G21" s="214">
        <v>10371</v>
      </c>
      <c r="H21" s="214">
        <v>1671</v>
      </c>
      <c r="I21" s="17">
        <v>2404</v>
      </c>
      <c r="J21" s="214">
        <v>785</v>
      </c>
      <c r="K21" s="214">
        <v>1025</v>
      </c>
      <c r="L21" s="214">
        <v>483</v>
      </c>
    </row>
    <row r="22" spans="1:12" x14ac:dyDescent="0.2">
      <c r="B22" s="161" t="s">
        <v>530</v>
      </c>
      <c r="C22" s="213">
        <v>53967</v>
      </c>
      <c r="D22" s="17">
        <v>23637</v>
      </c>
      <c r="E22" s="214">
        <v>1697</v>
      </c>
      <c r="F22" s="214">
        <v>6935</v>
      </c>
      <c r="G22" s="214">
        <v>11505</v>
      </c>
      <c r="H22" s="214">
        <v>2723</v>
      </c>
      <c r="I22" s="17">
        <v>2446</v>
      </c>
      <c r="J22" s="214">
        <v>632</v>
      </c>
      <c r="K22" s="214">
        <v>1213</v>
      </c>
      <c r="L22" s="214">
        <v>460</v>
      </c>
    </row>
    <row r="23" spans="1:12" x14ac:dyDescent="0.2">
      <c r="B23" s="161"/>
      <c r="C23" s="213"/>
      <c r="D23" s="17"/>
      <c r="E23" s="214"/>
      <c r="F23" s="214"/>
      <c r="G23" s="214"/>
      <c r="H23" s="214"/>
      <c r="I23" s="17"/>
      <c r="J23" s="214"/>
      <c r="K23" s="214"/>
      <c r="L23" s="214"/>
    </row>
    <row r="24" spans="1:12" x14ac:dyDescent="0.2">
      <c r="B24" s="161" t="s">
        <v>531</v>
      </c>
      <c r="C24" s="213">
        <v>8256</v>
      </c>
      <c r="D24" s="17">
        <v>3835</v>
      </c>
      <c r="E24" s="214">
        <v>800</v>
      </c>
      <c r="F24" s="214">
        <v>1331</v>
      </c>
      <c r="G24" s="214">
        <v>1637</v>
      </c>
      <c r="H24" s="214">
        <v>55</v>
      </c>
      <c r="I24" s="17">
        <v>243</v>
      </c>
      <c r="J24" s="214">
        <v>79</v>
      </c>
      <c r="K24" s="214">
        <v>119</v>
      </c>
      <c r="L24" s="214">
        <v>40</v>
      </c>
    </row>
    <row r="25" spans="1:12" x14ac:dyDescent="0.2">
      <c r="B25" s="161"/>
      <c r="C25" s="213"/>
      <c r="D25" s="17"/>
      <c r="E25" s="214"/>
      <c r="F25" s="214"/>
      <c r="G25" s="214"/>
      <c r="H25" s="214"/>
      <c r="I25" s="17"/>
      <c r="J25" s="214"/>
      <c r="K25" s="214"/>
      <c r="L25" s="214"/>
    </row>
    <row r="26" spans="1:12" x14ac:dyDescent="0.2">
      <c r="B26" s="161" t="s">
        <v>480</v>
      </c>
      <c r="C26" s="213">
        <v>15967</v>
      </c>
      <c r="D26" s="17">
        <v>8159</v>
      </c>
      <c r="E26" s="214">
        <v>2092</v>
      </c>
      <c r="F26" s="214">
        <v>2654</v>
      </c>
      <c r="G26" s="214">
        <v>2446</v>
      </c>
      <c r="H26" s="214">
        <v>627</v>
      </c>
      <c r="I26" s="17">
        <v>649</v>
      </c>
      <c r="J26" s="214">
        <v>195</v>
      </c>
      <c r="K26" s="214">
        <v>219</v>
      </c>
      <c r="L26" s="214">
        <v>181</v>
      </c>
    </row>
    <row r="27" spans="1:12" x14ac:dyDescent="0.2">
      <c r="B27" s="161" t="s">
        <v>481</v>
      </c>
      <c r="C27" s="213">
        <v>3856</v>
      </c>
      <c r="D27" s="17">
        <v>1848</v>
      </c>
      <c r="E27" s="214">
        <v>503</v>
      </c>
      <c r="F27" s="214">
        <v>352</v>
      </c>
      <c r="G27" s="214">
        <v>704</v>
      </c>
      <c r="H27" s="214">
        <v>263</v>
      </c>
      <c r="I27" s="17">
        <v>136</v>
      </c>
      <c r="J27" s="214">
        <v>13</v>
      </c>
      <c r="K27" s="214">
        <v>64</v>
      </c>
      <c r="L27" s="214">
        <v>52</v>
      </c>
    </row>
    <row r="28" spans="1:12" x14ac:dyDescent="0.2">
      <c r="B28" s="161" t="s">
        <v>482</v>
      </c>
      <c r="C28" s="213">
        <v>2970</v>
      </c>
      <c r="D28" s="17">
        <v>1565</v>
      </c>
      <c r="E28" s="214">
        <v>517</v>
      </c>
      <c r="F28" s="214">
        <v>864</v>
      </c>
      <c r="G28" s="214">
        <v>104</v>
      </c>
      <c r="H28" s="214">
        <v>57</v>
      </c>
      <c r="I28" s="17">
        <v>225</v>
      </c>
      <c r="J28" s="214">
        <v>156</v>
      </c>
      <c r="K28" s="214">
        <v>24</v>
      </c>
      <c r="L28" s="214">
        <v>20</v>
      </c>
    </row>
    <row r="29" spans="1:12" x14ac:dyDescent="0.2">
      <c r="B29" s="161"/>
      <c r="C29" s="213"/>
      <c r="D29" s="17"/>
      <c r="E29" s="214"/>
      <c r="F29" s="214"/>
      <c r="G29" s="214"/>
      <c r="H29" s="214"/>
      <c r="I29" s="17"/>
      <c r="J29" s="214"/>
      <c r="K29" s="214"/>
      <c r="L29" s="214"/>
    </row>
    <row r="30" spans="1:12" x14ac:dyDescent="0.2">
      <c r="B30" s="161" t="s">
        <v>483</v>
      </c>
      <c r="C30" s="213">
        <v>11122</v>
      </c>
      <c r="D30" s="17">
        <v>5544</v>
      </c>
      <c r="E30" s="214">
        <v>1475</v>
      </c>
      <c r="F30" s="214">
        <v>1755</v>
      </c>
      <c r="G30" s="214">
        <v>2189</v>
      </c>
      <c r="H30" s="214">
        <v>59</v>
      </c>
      <c r="I30" s="17">
        <v>428</v>
      </c>
      <c r="J30" s="214">
        <v>162</v>
      </c>
      <c r="K30" s="214">
        <v>202</v>
      </c>
      <c r="L30" s="214">
        <v>49</v>
      </c>
    </row>
    <row r="31" spans="1:12" x14ac:dyDescent="0.2">
      <c r="B31" s="161" t="s">
        <v>484</v>
      </c>
      <c r="C31" s="213">
        <v>6781</v>
      </c>
      <c r="D31" s="17">
        <v>3273</v>
      </c>
      <c r="E31" s="214">
        <v>889</v>
      </c>
      <c r="F31" s="214">
        <v>795</v>
      </c>
      <c r="G31" s="214">
        <v>1483</v>
      </c>
      <c r="H31" s="214">
        <v>41</v>
      </c>
      <c r="I31" s="17">
        <v>277</v>
      </c>
      <c r="J31" s="214">
        <v>54</v>
      </c>
      <c r="K31" s="214">
        <v>184</v>
      </c>
      <c r="L31" s="214">
        <v>32</v>
      </c>
    </row>
    <row r="32" spans="1:12" x14ac:dyDescent="0.2">
      <c r="B32" s="161" t="s">
        <v>529</v>
      </c>
      <c r="C32" s="213">
        <v>25258</v>
      </c>
      <c r="D32" s="17">
        <v>13444</v>
      </c>
      <c r="E32" s="214">
        <v>4003</v>
      </c>
      <c r="F32" s="214">
        <v>5170</v>
      </c>
      <c r="G32" s="214">
        <v>3998</v>
      </c>
      <c r="H32" s="214">
        <v>107</v>
      </c>
      <c r="I32" s="17">
        <v>964</v>
      </c>
      <c r="J32" s="214">
        <v>230</v>
      </c>
      <c r="K32" s="214">
        <v>616</v>
      </c>
      <c r="L32" s="214">
        <v>96</v>
      </c>
    </row>
    <row r="33" spans="2:12" x14ac:dyDescent="0.2">
      <c r="B33" s="161"/>
      <c r="C33" s="213"/>
      <c r="D33" s="17"/>
      <c r="E33" s="214"/>
      <c r="F33" s="214"/>
      <c r="G33" s="214"/>
      <c r="H33" s="214"/>
      <c r="I33" s="17"/>
      <c r="J33" s="214"/>
      <c r="K33" s="214"/>
      <c r="L33" s="214"/>
    </row>
    <row r="34" spans="2:12" x14ac:dyDescent="0.2">
      <c r="B34" s="161" t="s">
        <v>485</v>
      </c>
      <c r="C34" s="213">
        <v>6867</v>
      </c>
      <c r="D34" s="17">
        <v>3081</v>
      </c>
      <c r="E34" s="214">
        <v>417</v>
      </c>
      <c r="F34" s="214">
        <v>856</v>
      </c>
      <c r="G34" s="214">
        <v>1757</v>
      </c>
      <c r="H34" s="214">
        <v>34</v>
      </c>
      <c r="I34" s="17">
        <v>246</v>
      </c>
      <c r="J34" s="214">
        <v>45</v>
      </c>
      <c r="K34" s="214">
        <v>166</v>
      </c>
      <c r="L34" s="214">
        <v>24</v>
      </c>
    </row>
    <row r="35" spans="2:12" x14ac:dyDescent="0.2">
      <c r="B35" s="161" t="s">
        <v>486</v>
      </c>
      <c r="C35" s="213">
        <v>7673</v>
      </c>
      <c r="D35" s="17">
        <v>3730</v>
      </c>
      <c r="E35" s="214">
        <v>653</v>
      </c>
      <c r="F35" s="214">
        <v>671</v>
      </c>
      <c r="G35" s="214">
        <v>2348</v>
      </c>
      <c r="H35" s="214">
        <v>34</v>
      </c>
      <c r="I35" s="17">
        <v>337</v>
      </c>
      <c r="J35" s="214">
        <v>51</v>
      </c>
      <c r="K35" s="214">
        <v>263</v>
      </c>
      <c r="L35" s="214">
        <v>18</v>
      </c>
    </row>
    <row r="36" spans="2:12" x14ac:dyDescent="0.2">
      <c r="B36" s="161" t="s">
        <v>487</v>
      </c>
      <c r="C36" s="213">
        <v>5364</v>
      </c>
      <c r="D36" s="17">
        <v>2525</v>
      </c>
      <c r="E36" s="214">
        <v>551</v>
      </c>
      <c r="F36" s="214">
        <v>824</v>
      </c>
      <c r="G36" s="214">
        <v>1096</v>
      </c>
      <c r="H36" s="214">
        <v>16</v>
      </c>
      <c r="I36" s="17">
        <v>173</v>
      </c>
      <c r="J36" s="214">
        <v>16</v>
      </c>
      <c r="K36" s="214">
        <v>137</v>
      </c>
      <c r="L36" s="214">
        <v>13</v>
      </c>
    </row>
    <row r="37" spans="2:12" x14ac:dyDescent="0.2">
      <c r="B37" s="161" t="s">
        <v>488</v>
      </c>
      <c r="C37" s="213">
        <v>7720</v>
      </c>
      <c r="D37" s="17">
        <v>4128</v>
      </c>
      <c r="E37" s="214">
        <v>1429</v>
      </c>
      <c r="F37" s="214">
        <v>1086</v>
      </c>
      <c r="G37" s="214">
        <v>1477</v>
      </c>
      <c r="H37" s="214">
        <v>21</v>
      </c>
      <c r="I37" s="17">
        <v>290</v>
      </c>
      <c r="J37" s="214">
        <v>52</v>
      </c>
      <c r="K37" s="214">
        <v>210</v>
      </c>
      <c r="L37" s="214">
        <v>21</v>
      </c>
    </row>
    <row r="38" spans="2:12" x14ac:dyDescent="0.2">
      <c r="B38" s="161" t="s">
        <v>490</v>
      </c>
      <c r="C38" s="213">
        <v>11818</v>
      </c>
      <c r="D38" s="17">
        <v>6976</v>
      </c>
      <c r="E38" s="214">
        <v>2802</v>
      </c>
      <c r="F38" s="214">
        <v>2417</v>
      </c>
      <c r="G38" s="214">
        <v>1667</v>
      </c>
      <c r="H38" s="214">
        <v>23</v>
      </c>
      <c r="I38" s="17">
        <v>552</v>
      </c>
      <c r="J38" s="214">
        <v>211</v>
      </c>
      <c r="K38" s="214">
        <v>286</v>
      </c>
      <c r="L38" s="214">
        <v>46</v>
      </c>
    </row>
    <row r="39" spans="2:12" x14ac:dyDescent="0.2">
      <c r="B39" s="161" t="s">
        <v>489</v>
      </c>
      <c r="C39" s="213">
        <v>9219</v>
      </c>
      <c r="D39" s="17">
        <v>4626</v>
      </c>
      <c r="E39" s="214">
        <v>1200</v>
      </c>
      <c r="F39" s="214">
        <v>1513</v>
      </c>
      <c r="G39" s="214">
        <v>1834</v>
      </c>
      <c r="H39" s="214">
        <v>22</v>
      </c>
      <c r="I39" s="17">
        <v>509</v>
      </c>
      <c r="J39" s="214">
        <v>227</v>
      </c>
      <c r="K39" s="214">
        <v>260</v>
      </c>
      <c r="L39" s="214">
        <v>14</v>
      </c>
    </row>
    <row r="40" spans="2:12" x14ac:dyDescent="0.2">
      <c r="B40" s="161"/>
      <c r="C40" s="213"/>
      <c r="D40" s="17"/>
      <c r="E40" s="214"/>
      <c r="F40" s="214"/>
      <c r="G40" s="214"/>
      <c r="H40" s="214"/>
      <c r="I40" s="17"/>
      <c r="J40" s="214"/>
      <c r="K40" s="214"/>
      <c r="L40" s="214"/>
    </row>
    <row r="41" spans="2:12" x14ac:dyDescent="0.2">
      <c r="B41" s="161" t="s">
        <v>491</v>
      </c>
      <c r="C41" s="213">
        <v>20262</v>
      </c>
      <c r="D41" s="17">
        <v>9257</v>
      </c>
      <c r="E41" s="214">
        <v>1144</v>
      </c>
      <c r="F41" s="214">
        <v>4943</v>
      </c>
      <c r="G41" s="214">
        <v>2815</v>
      </c>
      <c r="H41" s="214">
        <v>37</v>
      </c>
      <c r="I41" s="17">
        <v>590</v>
      </c>
      <c r="J41" s="214">
        <v>146</v>
      </c>
      <c r="K41" s="214">
        <v>396</v>
      </c>
      <c r="L41" s="214">
        <v>26</v>
      </c>
    </row>
    <row r="42" spans="2:12" x14ac:dyDescent="0.2">
      <c r="B42" s="161" t="s">
        <v>492</v>
      </c>
      <c r="C42" s="213">
        <v>15236</v>
      </c>
      <c r="D42" s="17">
        <v>7365</v>
      </c>
      <c r="E42" s="214">
        <v>858</v>
      </c>
      <c r="F42" s="214">
        <v>2227</v>
      </c>
      <c r="G42" s="214">
        <v>4037</v>
      </c>
      <c r="H42" s="214">
        <v>38</v>
      </c>
      <c r="I42" s="17">
        <v>562</v>
      </c>
      <c r="J42" s="214">
        <v>271</v>
      </c>
      <c r="K42" s="214">
        <v>245</v>
      </c>
      <c r="L42" s="214">
        <v>26</v>
      </c>
    </row>
    <row r="43" spans="2:12" x14ac:dyDescent="0.2">
      <c r="B43" s="161" t="s">
        <v>493</v>
      </c>
      <c r="C43" s="213">
        <v>3685</v>
      </c>
      <c r="D43" s="17">
        <v>1614</v>
      </c>
      <c r="E43" s="214">
        <v>238</v>
      </c>
      <c r="F43" s="214">
        <v>871</v>
      </c>
      <c r="G43" s="214">
        <v>476</v>
      </c>
      <c r="H43" s="214">
        <v>5</v>
      </c>
      <c r="I43" s="17">
        <v>104</v>
      </c>
      <c r="J43" s="214">
        <v>8</v>
      </c>
      <c r="K43" s="214">
        <v>79</v>
      </c>
      <c r="L43" s="214">
        <v>14</v>
      </c>
    </row>
    <row r="44" spans="2:12" x14ac:dyDescent="0.2">
      <c r="B44" s="161"/>
      <c r="C44" s="213"/>
      <c r="D44" s="17"/>
      <c r="E44" s="214"/>
      <c r="F44" s="214"/>
      <c r="G44" s="214"/>
      <c r="H44" s="214"/>
      <c r="I44" s="17"/>
      <c r="J44" s="214"/>
      <c r="K44" s="214"/>
      <c r="L44" s="214"/>
    </row>
    <row r="45" spans="2:12" x14ac:dyDescent="0.2">
      <c r="B45" s="161" t="s">
        <v>494</v>
      </c>
      <c r="C45" s="213">
        <v>14137</v>
      </c>
      <c r="D45" s="17">
        <v>6202</v>
      </c>
      <c r="E45" s="214">
        <v>892</v>
      </c>
      <c r="F45" s="214">
        <v>3178</v>
      </c>
      <c r="G45" s="214">
        <v>1713</v>
      </c>
      <c r="H45" s="214">
        <v>221</v>
      </c>
      <c r="I45" s="17">
        <v>391</v>
      </c>
      <c r="J45" s="214">
        <v>75</v>
      </c>
      <c r="K45" s="214">
        <v>275</v>
      </c>
      <c r="L45" s="214">
        <v>19</v>
      </c>
    </row>
    <row r="46" spans="2:12" x14ac:dyDescent="0.2">
      <c r="B46" s="161" t="s">
        <v>495</v>
      </c>
      <c r="C46" s="213">
        <v>2791</v>
      </c>
      <c r="D46" s="17">
        <v>1253</v>
      </c>
      <c r="E46" s="214">
        <v>141</v>
      </c>
      <c r="F46" s="214">
        <v>480</v>
      </c>
      <c r="G46" s="214">
        <v>586</v>
      </c>
      <c r="H46" s="214">
        <v>36</v>
      </c>
      <c r="I46" s="17">
        <v>74</v>
      </c>
      <c r="J46" s="214">
        <v>13</v>
      </c>
      <c r="K46" s="214">
        <v>55</v>
      </c>
      <c r="L46" s="214">
        <v>3</v>
      </c>
    </row>
    <row r="47" spans="2:12" x14ac:dyDescent="0.2">
      <c r="B47" s="161" t="s">
        <v>496</v>
      </c>
      <c r="C47" s="213">
        <v>2480</v>
      </c>
      <c r="D47" s="17">
        <v>940</v>
      </c>
      <c r="E47" s="214">
        <v>144</v>
      </c>
      <c r="F47" s="214">
        <v>415</v>
      </c>
      <c r="G47" s="214">
        <v>360</v>
      </c>
      <c r="H47" s="214">
        <v>5</v>
      </c>
      <c r="I47" s="17">
        <v>52</v>
      </c>
      <c r="J47" s="214">
        <v>11</v>
      </c>
      <c r="K47" s="214">
        <v>37</v>
      </c>
      <c r="L47" s="214">
        <v>2</v>
      </c>
    </row>
    <row r="48" spans="2:12" x14ac:dyDescent="0.2">
      <c r="B48" s="161" t="s">
        <v>497</v>
      </c>
      <c r="C48" s="213">
        <v>404</v>
      </c>
      <c r="D48" s="17">
        <v>176</v>
      </c>
      <c r="E48" s="214">
        <v>14</v>
      </c>
      <c r="F48" s="214">
        <v>133</v>
      </c>
      <c r="G48" s="214">
        <v>5</v>
      </c>
      <c r="H48" s="214">
        <v>23</v>
      </c>
      <c r="I48" s="17">
        <v>11</v>
      </c>
      <c r="J48" s="214">
        <v>2</v>
      </c>
      <c r="K48" s="214">
        <v>3</v>
      </c>
      <c r="L48" s="214">
        <v>6</v>
      </c>
    </row>
    <row r="49" spans="1:12" x14ac:dyDescent="0.2">
      <c r="B49" s="161" t="s">
        <v>498</v>
      </c>
      <c r="C49" s="213">
        <v>14959</v>
      </c>
      <c r="D49" s="17">
        <v>6293</v>
      </c>
      <c r="E49" s="214">
        <v>959</v>
      </c>
      <c r="F49" s="214">
        <v>4277</v>
      </c>
      <c r="G49" s="214">
        <v>884</v>
      </c>
      <c r="H49" s="214">
        <v>42</v>
      </c>
      <c r="I49" s="17">
        <v>364</v>
      </c>
      <c r="J49" s="214">
        <v>225</v>
      </c>
      <c r="K49" s="214">
        <v>105</v>
      </c>
      <c r="L49" s="214">
        <v>21</v>
      </c>
    </row>
    <row r="50" spans="1:12" ht="18" thickBot="1" x14ac:dyDescent="0.2">
      <c r="B50" s="11"/>
      <c r="C50" s="215"/>
      <c r="D50" s="216"/>
      <c r="E50" s="216"/>
      <c r="F50" s="216"/>
      <c r="G50" s="216"/>
      <c r="H50" s="216"/>
      <c r="I50" s="216"/>
      <c r="J50" s="216"/>
      <c r="K50" s="216"/>
      <c r="L50" s="216"/>
    </row>
    <row r="51" spans="1:12" x14ac:dyDescent="0.2">
      <c r="A51" s="141"/>
      <c r="C51" s="141" t="s">
        <v>772</v>
      </c>
    </row>
    <row r="52" spans="1:12" x14ac:dyDescent="0.2">
      <c r="A52" s="141"/>
      <c r="C52" s="141"/>
    </row>
    <row r="57" spans="1:12" x14ac:dyDescent="0.2">
      <c r="A57" s="141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3"/>
  <sheetViews>
    <sheetView view="pageBreakPreview" topLeftCell="A9" zoomScale="75" zoomScaleNormal="75" workbookViewId="0">
      <selection activeCell="B14" sqref="B14:B49"/>
    </sheetView>
  </sheetViews>
  <sheetFormatPr defaultColWidth="12.125" defaultRowHeight="17.25" x14ac:dyDescent="0.15"/>
  <cols>
    <col min="1" max="1" width="13.375" style="5" customWidth="1"/>
    <col min="2" max="2" width="14.75" style="5" customWidth="1"/>
    <col min="3" max="3" width="14.125" style="5" customWidth="1"/>
    <col min="4" max="4" width="13.125" style="5" customWidth="1"/>
    <col min="5" max="5" width="13.75" style="5" customWidth="1"/>
    <col min="6" max="11" width="13.125" style="5" customWidth="1"/>
    <col min="12" max="12" width="14.25" style="5" customWidth="1"/>
    <col min="13" max="16384" width="12.125" style="5"/>
  </cols>
  <sheetData>
    <row r="1" spans="1:12" x14ac:dyDescent="0.2">
      <c r="A1" s="141"/>
    </row>
    <row r="6" spans="1:12" x14ac:dyDescent="0.2">
      <c r="B6" s="365" t="s">
        <v>180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B7" s="11"/>
      <c r="C7" s="60" t="s">
        <v>1113</v>
      </c>
      <c r="D7" s="204"/>
      <c r="E7" s="204"/>
      <c r="F7" s="204"/>
      <c r="G7" s="204"/>
      <c r="H7" s="11"/>
      <c r="I7" s="11"/>
      <c r="J7" s="11"/>
      <c r="K7" s="11"/>
      <c r="L7" s="19" t="s">
        <v>31</v>
      </c>
    </row>
    <row r="8" spans="1:12" x14ac:dyDescent="0.2">
      <c r="C8" s="28" t="s">
        <v>892</v>
      </c>
      <c r="D8" s="12"/>
      <c r="E8" s="12"/>
      <c r="F8" s="61" t="s">
        <v>221</v>
      </c>
      <c r="G8" s="12"/>
      <c r="H8" s="9" t="s">
        <v>220</v>
      </c>
      <c r="I8" s="12"/>
      <c r="J8" s="61" t="s">
        <v>221</v>
      </c>
      <c r="K8" s="12"/>
      <c r="L8" s="38" t="s">
        <v>689</v>
      </c>
    </row>
    <row r="9" spans="1:12" x14ac:dyDescent="0.2">
      <c r="C9" s="28" t="s">
        <v>893</v>
      </c>
      <c r="D9" s="427" t="s">
        <v>894</v>
      </c>
      <c r="E9" s="428"/>
      <c r="F9" s="9" t="s">
        <v>895</v>
      </c>
      <c r="G9" s="429" t="s">
        <v>897</v>
      </c>
      <c r="H9" s="9" t="s">
        <v>222</v>
      </c>
      <c r="I9" s="400" t="s">
        <v>898</v>
      </c>
      <c r="J9" s="9" t="s">
        <v>895</v>
      </c>
      <c r="K9" s="400" t="s">
        <v>217</v>
      </c>
      <c r="L9" s="9" t="s">
        <v>223</v>
      </c>
    </row>
    <row r="10" spans="1:12" x14ac:dyDescent="0.2">
      <c r="B10" s="12"/>
      <c r="C10" s="8" t="s">
        <v>224</v>
      </c>
      <c r="D10" s="8" t="s">
        <v>214</v>
      </c>
      <c r="E10" s="8" t="s">
        <v>215</v>
      </c>
      <c r="F10" s="8" t="s">
        <v>896</v>
      </c>
      <c r="G10" s="430"/>
      <c r="H10" s="8" t="s">
        <v>225</v>
      </c>
      <c r="I10" s="374"/>
      <c r="J10" s="8" t="s">
        <v>899</v>
      </c>
      <c r="K10" s="374"/>
      <c r="L10" s="29"/>
    </row>
    <row r="11" spans="1:12" x14ac:dyDescent="0.15">
      <c r="C11" s="156"/>
      <c r="D11" s="3"/>
      <c r="E11" s="3"/>
      <c r="F11" s="3"/>
      <c r="G11" s="3"/>
      <c r="H11" s="3"/>
      <c r="I11" s="3"/>
      <c r="J11" s="3"/>
      <c r="K11" s="3"/>
      <c r="L11" s="156"/>
    </row>
    <row r="12" spans="1:12" s="53" customFormat="1" x14ac:dyDescent="0.2">
      <c r="B12" s="165" t="s">
        <v>177</v>
      </c>
      <c r="C12" s="205">
        <v>416914</v>
      </c>
      <c r="D12" s="206">
        <v>62078</v>
      </c>
      <c r="E12" s="206">
        <v>234694</v>
      </c>
      <c r="F12" s="206">
        <v>93310</v>
      </c>
      <c r="G12" s="206">
        <v>14798</v>
      </c>
      <c r="H12" s="206">
        <v>33697</v>
      </c>
      <c r="I12" s="206">
        <v>19546</v>
      </c>
      <c r="J12" s="206">
        <v>9576</v>
      </c>
      <c r="K12" s="206">
        <v>3076</v>
      </c>
      <c r="L12" s="205">
        <v>908429</v>
      </c>
    </row>
    <row r="13" spans="1:12" s="53" customFormat="1" x14ac:dyDescent="0.2">
      <c r="B13" s="165"/>
      <c r="C13" s="205"/>
      <c r="D13" s="206"/>
      <c r="E13" s="206"/>
      <c r="F13" s="206"/>
      <c r="G13" s="206"/>
      <c r="H13" s="206"/>
      <c r="I13" s="206"/>
      <c r="J13" s="206"/>
      <c r="K13" s="206"/>
      <c r="L13" s="205"/>
    </row>
    <row r="14" spans="1:12" x14ac:dyDescent="0.2">
      <c r="B14" s="158" t="s">
        <v>472</v>
      </c>
      <c r="C14" s="207">
        <v>168631</v>
      </c>
      <c r="D14" s="62">
        <v>13597</v>
      </c>
      <c r="E14" s="62">
        <v>117786</v>
      </c>
      <c r="F14" s="62">
        <v>23928</v>
      </c>
      <c r="G14" s="62">
        <v>7566</v>
      </c>
      <c r="H14" s="63">
        <v>16029</v>
      </c>
      <c r="I14" s="62">
        <v>10155</v>
      </c>
      <c r="J14" s="62">
        <v>3290</v>
      </c>
      <c r="K14" s="62">
        <v>2043</v>
      </c>
      <c r="L14" s="208">
        <v>369960</v>
      </c>
    </row>
    <row r="15" spans="1:12" x14ac:dyDescent="0.2">
      <c r="B15" s="158" t="s">
        <v>473</v>
      </c>
      <c r="C15" s="207">
        <v>21363</v>
      </c>
      <c r="D15" s="62">
        <v>3572</v>
      </c>
      <c r="E15" s="62">
        <v>9363</v>
      </c>
      <c r="F15" s="62">
        <v>7704</v>
      </c>
      <c r="G15" s="62">
        <v>371</v>
      </c>
      <c r="H15" s="63">
        <v>963</v>
      </c>
      <c r="I15" s="62">
        <v>517</v>
      </c>
      <c r="J15" s="62">
        <v>364</v>
      </c>
      <c r="K15" s="62">
        <v>19</v>
      </c>
      <c r="L15" s="208">
        <v>46606</v>
      </c>
    </row>
    <row r="16" spans="1:12" x14ac:dyDescent="0.2">
      <c r="B16" s="161" t="s">
        <v>474</v>
      </c>
      <c r="C16" s="207">
        <v>21307</v>
      </c>
      <c r="D16" s="62">
        <v>3108</v>
      </c>
      <c r="E16" s="62">
        <v>12598</v>
      </c>
      <c r="F16" s="62">
        <v>3006</v>
      </c>
      <c r="G16" s="62">
        <v>1914</v>
      </c>
      <c r="H16" s="63">
        <v>2053</v>
      </c>
      <c r="I16" s="62">
        <v>1264</v>
      </c>
      <c r="J16" s="62">
        <v>409</v>
      </c>
      <c r="K16" s="62">
        <v>218</v>
      </c>
      <c r="L16" s="208">
        <v>52762</v>
      </c>
    </row>
    <row r="17" spans="2:12" x14ac:dyDescent="0.2">
      <c r="B17" s="161" t="s">
        <v>475</v>
      </c>
      <c r="C17" s="207">
        <v>12521</v>
      </c>
      <c r="D17" s="62">
        <v>2665</v>
      </c>
      <c r="E17" s="62">
        <v>5490</v>
      </c>
      <c r="F17" s="62">
        <v>3523</v>
      </c>
      <c r="G17" s="62">
        <v>168</v>
      </c>
      <c r="H17" s="63">
        <v>615</v>
      </c>
      <c r="I17" s="62">
        <v>306</v>
      </c>
      <c r="J17" s="62">
        <v>221</v>
      </c>
      <c r="K17" s="62">
        <v>9</v>
      </c>
      <c r="L17" s="208">
        <v>25292</v>
      </c>
    </row>
    <row r="18" spans="2:12" x14ac:dyDescent="0.2">
      <c r="B18" s="161" t="s">
        <v>476</v>
      </c>
      <c r="C18" s="207">
        <v>13610</v>
      </c>
      <c r="D18" s="62">
        <v>2200</v>
      </c>
      <c r="E18" s="62">
        <v>5578</v>
      </c>
      <c r="F18" s="62">
        <v>5521</v>
      </c>
      <c r="G18" s="62">
        <v>149</v>
      </c>
      <c r="H18" s="63">
        <v>2160</v>
      </c>
      <c r="I18" s="62">
        <v>998</v>
      </c>
      <c r="J18" s="62">
        <v>1101</v>
      </c>
      <c r="K18" s="62">
        <v>32</v>
      </c>
      <c r="L18" s="208">
        <v>26937</v>
      </c>
    </row>
    <row r="19" spans="2:12" x14ac:dyDescent="0.2">
      <c r="B19" s="161" t="s">
        <v>477</v>
      </c>
      <c r="C19" s="207">
        <v>35674</v>
      </c>
      <c r="D19" s="62">
        <v>6074</v>
      </c>
      <c r="E19" s="62">
        <v>21975</v>
      </c>
      <c r="F19" s="62">
        <v>6901</v>
      </c>
      <c r="G19" s="62">
        <v>283</v>
      </c>
      <c r="H19" s="63">
        <v>2748</v>
      </c>
      <c r="I19" s="62">
        <v>1893</v>
      </c>
      <c r="J19" s="62">
        <v>793</v>
      </c>
      <c r="K19" s="62">
        <v>3</v>
      </c>
      <c r="L19" s="208">
        <v>71064</v>
      </c>
    </row>
    <row r="20" spans="2:12" x14ac:dyDescent="0.2">
      <c r="B20" s="161" t="s">
        <v>478</v>
      </c>
      <c r="C20" s="207">
        <v>13554</v>
      </c>
      <c r="D20" s="62">
        <v>1540</v>
      </c>
      <c r="E20" s="62">
        <v>7682</v>
      </c>
      <c r="F20" s="62">
        <v>2025</v>
      </c>
      <c r="G20" s="62">
        <v>1924</v>
      </c>
      <c r="H20" s="63">
        <v>1409</v>
      </c>
      <c r="I20" s="62">
        <v>754</v>
      </c>
      <c r="J20" s="62">
        <v>442</v>
      </c>
      <c r="K20" s="62">
        <v>166</v>
      </c>
      <c r="L20" s="208">
        <v>29601</v>
      </c>
    </row>
    <row r="21" spans="2:12" x14ac:dyDescent="0.2">
      <c r="B21" s="161" t="s">
        <v>479</v>
      </c>
      <c r="C21" s="207">
        <v>25712</v>
      </c>
      <c r="D21" s="62">
        <v>5904</v>
      </c>
      <c r="E21" s="62">
        <v>10475</v>
      </c>
      <c r="F21" s="62">
        <v>7639</v>
      </c>
      <c r="G21" s="62">
        <v>805</v>
      </c>
      <c r="H21" s="63">
        <v>2060</v>
      </c>
      <c r="I21" s="62">
        <v>785</v>
      </c>
      <c r="J21" s="62">
        <v>703</v>
      </c>
      <c r="K21" s="62">
        <v>461</v>
      </c>
      <c r="L21" s="208">
        <v>54709</v>
      </c>
    </row>
    <row r="22" spans="2:12" x14ac:dyDescent="0.2">
      <c r="B22" s="161" t="s">
        <v>530</v>
      </c>
      <c r="C22" s="207">
        <v>15339</v>
      </c>
      <c r="D22" s="62">
        <v>1697</v>
      </c>
      <c r="E22" s="62">
        <v>6935</v>
      </c>
      <c r="F22" s="62">
        <v>5443</v>
      </c>
      <c r="G22" s="62">
        <v>487</v>
      </c>
      <c r="H22" s="63">
        <v>1290</v>
      </c>
      <c r="I22" s="62">
        <v>632</v>
      </c>
      <c r="J22" s="62">
        <v>449</v>
      </c>
      <c r="K22" s="36">
        <v>68</v>
      </c>
      <c r="L22" s="208">
        <v>44279</v>
      </c>
    </row>
    <row r="23" spans="2:12" x14ac:dyDescent="0.2">
      <c r="B23" s="161"/>
      <c r="C23" s="207"/>
      <c r="D23" s="62"/>
      <c r="E23" s="62"/>
      <c r="F23" s="62"/>
      <c r="G23" s="62"/>
      <c r="H23" s="63"/>
      <c r="I23" s="62"/>
      <c r="J23" s="62"/>
      <c r="K23" s="36"/>
      <c r="L23" s="208"/>
    </row>
    <row r="24" spans="2:12" x14ac:dyDescent="0.2">
      <c r="B24" s="161" t="s">
        <v>531</v>
      </c>
      <c r="C24" s="207">
        <v>3453</v>
      </c>
      <c r="D24" s="62">
        <v>800</v>
      </c>
      <c r="E24" s="62">
        <v>1331</v>
      </c>
      <c r="F24" s="62">
        <v>1282</v>
      </c>
      <c r="G24" s="62">
        <v>28</v>
      </c>
      <c r="H24" s="63">
        <v>192</v>
      </c>
      <c r="I24" s="62">
        <v>79</v>
      </c>
      <c r="J24" s="62">
        <v>104</v>
      </c>
      <c r="K24" s="36">
        <v>4</v>
      </c>
      <c r="L24" s="208">
        <v>7809</v>
      </c>
    </row>
    <row r="25" spans="2:12" x14ac:dyDescent="0.2">
      <c r="B25" s="161"/>
      <c r="C25" s="207"/>
      <c r="D25" s="62"/>
      <c r="E25" s="62"/>
      <c r="F25" s="62"/>
      <c r="G25" s="62"/>
      <c r="H25" s="63"/>
      <c r="I25" s="62"/>
      <c r="J25" s="62"/>
      <c r="K25" s="36"/>
      <c r="L25" s="208"/>
    </row>
    <row r="26" spans="2:12" x14ac:dyDescent="0.2">
      <c r="B26" s="161" t="s">
        <v>480</v>
      </c>
      <c r="C26" s="207">
        <v>8095</v>
      </c>
      <c r="D26" s="62">
        <v>2092</v>
      </c>
      <c r="E26" s="62">
        <v>2654</v>
      </c>
      <c r="F26" s="62">
        <v>2782</v>
      </c>
      <c r="G26" s="62">
        <v>227</v>
      </c>
      <c r="H26" s="63">
        <v>663</v>
      </c>
      <c r="I26" s="62">
        <v>195</v>
      </c>
      <c r="J26" s="62">
        <v>409</v>
      </c>
      <c r="K26" s="62">
        <v>5</v>
      </c>
      <c r="L26" s="208">
        <v>15880</v>
      </c>
    </row>
    <row r="27" spans="2:12" x14ac:dyDescent="0.2">
      <c r="B27" s="161" t="s">
        <v>481</v>
      </c>
      <c r="C27" s="207">
        <v>1446</v>
      </c>
      <c r="D27" s="62">
        <v>503</v>
      </c>
      <c r="E27" s="62">
        <v>352</v>
      </c>
      <c r="F27" s="62">
        <v>525</v>
      </c>
      <c r="G27" s="62">
        <v>40</v>
      </c>
      <c r="H27" s="63">
        <v>23</v>
      </c>
      <c r="I27" s="62">
        <v>13</v>
      </c>
      <c r="J27" s="62">
        <v>3</v>
      </c>
      <c r="K27" s="36" t="s">
        <v>426</v>
      </c>
      <c r="L27" s="208">
        <v>3372</v>
      </c>
    </row>
    <row r="28" spans="2:12" x14ac:dyDescent="0.2">
      <c r="B28" s="161" t="s">
        <v>482</v>
      </c>
      <c r="C28" s="207">
        <v>2013</v>
      </c>
      <c r="D28" s="62">
        <v>517</v>
      </c>
      <c r="E28" s="62">
        <v>864</v>
      </c>
      <c r="F28" s="62">
        <v>512</v>
      </c>
      <c r="G28" s="62">
        <v>97</v>
      </c>
      <c r="H28" s="63">
        <v>233</v>
      </c>
      <c r="I28" s="62">
        <v>156</v>
      </c>
      <c r="J28" s="62">
        <v>31</v>
      </c>
      <c r="K28" s="36">
        <v>21</v>
      </c>
      <c r="L28" s="208">
        <v>3419</v>
      </c>
    </row>
    <row r="29" spans="2:12" x14ac:dyDescent="0.2">
      <c r="B29" s="161"/>
      <c r="C29" s="207"/>
      <c r="D29" s="62"/>
      <c r="E29" s="62"/>
      <c r="F29" s="62"/>
      <c r="G29" s="62"/>
      <c r="H29" s="63"/>
      <c r="I29" s="62"/>
      <c r="J29" s="62"/>
      <c r="K29" s="36"/>
      <c r="L29" s="208"/>
    </row>
    <row r="30" spans="2:12" x14ac:dyDescent="0.2">
      <c r="B30" s="161" t="s">
        <v>483</v>
      </c>
      <c r="C30" s="207">
        <v>5541</v>
      </c>
      <c r="D30" s="62">
        <v>1475</v>
      </c>
      <c r="E30" s="62">
        <v>1755</v>
      </c>
      <c r="F30" s="62">
        <v>2211</v>
      </c>
      <c r="G30" s="62">
        <v>34</v>
      </c>
      <c r="H30" s="63">
        <v>536</v>
      </c>
      <c r="I30" s="62">
        <v>162</v>
      </c>
      <c r="J30" s="62">
        <v>359</v>
      </c>
      <c r="K30" s="62" t="s">
        <v>426</v>
      </c>
      <c r="L30" s="208">
        <v>11221</v>
      </c>
    </row>
    <row r="31" spans="2:12" x14ac:dyDescent="0.2">
      <c r="B31" s="161" t="s">
        <v>484</v>
      </c>
      <c r="C31" s="207">
        <v>2782</v>
      </c>
      <c r="D31" s="62">
        <v>889</v>
      </c>
      <c r="E31" s="62">
        <v>795</v>
      </c>
      <c r="F31" s="62">
        <v>1008</v>
      </c>
      <c r="G31" s="62">
        <v>25</v>
      </c>
      <c r="H31" s="63">
        <v>132</v>
      </c>
      <c r="I31" s="62">
        <v>54</v>
      </c>
      <c r="J31" s="62">
        <v>71</v>
      </c>
      <c r="K31" s="62" t="s">
        <v>426</v>
      </c>
      <c r="L31" s="208">
        <v>6200</v>
      </c>
    </row>
    <row r="32" spans="2:12" x14ac:dyDescent="0.2">
      <c r="B32" s="161" t="s">
        <v>529</v>
      </c>
      <c r="C32" s="207">
        <v>12636</v>
      </c>
      <c r="D32" s="62">
        <v>4003</v>
      </c>
      <c r="E32" s="62">
        <v>5170</v>
      </c>
      <c r="F32" s="62">
        <v>3212</v>
      </c>
      <c r="G32" s="62">
        <v>85</v>
      </c>
      <c r="H32" s="63">
        <v>385</v>
      </c>
      <c r="I32" s="62">
        <v>230</v>
      </c>
      <c r="J32" s="62">
        <v>133</v>
      </c>
      <c r="K32" s="62" t="s">
        <v>426</v>
      </c>
      <c r="L32" s="208">
        <v>23804</v>
      </c>
    </row>
    <row r="33" spans="2:12" x14ac:dyDescent="0.2">
      <c r="B33" s="161"/>
      <c r="C33" s="207"/>
      <c r="D33" s="62"/>
      <c r="E33" s="62"/>
      <c r="F33" s="62"/>
      <c r="G33" s="62"/>
      <c r="H33" s="63"/>
      <c r="I33" s="62"/>
      <c r="J33" s="62"/>
      <c r="K33" s="62"/>
      <c r="L33" s="208"/>
    </row>
    <row r="34" spans="2:12" x14ac:dyDescent="0.2">
      <c r="B34" s="161" t="s">
        <v>485</v>
      </c>
      <c r="C34" s="207">
        <v>2230</v>
      </c>
      <c r="D34" s="62">
        <v>417</v>
      </c>
      <c r="E34" s="62">
        <v>856</v>
      </c>
      <c r="F34" s="62">
        <v>919</v>
      </c>
      <c r="G34" s="62">
        <v>21</v>
      </c>
      <c r="H34" s="63">
        <v>81</v>
      </c>
      <c r="I34" s="62">
        <v>45</v>
      </c>
      <c r="J34" s="62">
        <v>24</v>
      </c>
      <c r="K34" s="36">
        <v>1</v>
      </c>
      <c r="L34" s="208">
        <v>5842</v>
      </c>
    </row>
    <row r="35" spans="2:12" x14ac:dyDescent="0.2">
      <c r="B35" s="161" t="s">
        <v>486</v>
      </c>
      <c r="C35" s="207">
        <v>1988</v>
      </c>
      <c r="D35" s="62">
        <v>653</v>
      </c>
      <c r="E35" s="62">
        <v>671</v>
      </c>
      <c r="F35" s="62">
        <v>627</v>
      </c>
      <c r="G35" s="62">
        <v>13</v>
      </c>
      <c r="H35" s="63">
        <v>66</v>
      </c>
      <c r="I35" s="62">
        <v>51</v>
      </c>
      <c r="J35" s="62">
        <v>7</v>
      </c>
      <c r="K35" s="62">
        <v>3</v>
      </c>
      <c r="L35" s="208">
        <v>5642</v>
      </c>
    </row>
    <row r="36" spans="2:12" x14ac:dyDescent="0.2">
      <c r="B36" s="161" t="s">
        <v>487</v>
      </c>
      <c r="C36" s="207">
        <v>2249</v>
      </c>
      <c r="D36" s="62">
        <v>551</v>
      </c>
      <c r="E36" s="62">
        <v>824</v>
      </c>
      <c r="F36" s="62">
        <v>816</v>
      </c>
      <c r="G36" s="36">
        <v>20</v>
      </c>
      <c r="H36" s="63">
        <v>23</v>
      </c>
      <c r="I36" s="62">
        <v>16</v>
      </c>
      <c r="J36" s="36" t="s">
        <v>426</v>
      </c>
      <c r="K36" s="36" t="s">
        <v>426</v>
      </c>
      <c r="L36" s="208">
        <v>4917</v>
      </c>
    </row>
    <row r="37" spans="2:12" x14ac:dyDescent="0.2">
      <c r="B37" s="161" t="s">
        <v>488</v>
      </c>
      <c r="C37" s="207">
        <v>3776</v>
      </c>
      <c r="D37" s="62">
        <v>1429</v>
      </c>
      <c r="E37" s="62">
        <v>1086</v>
      </c>
      <c r="F37" s="62">
        <v>1125</v>
      </c>
      <c r="G37" s="36">
        <v>21</v>
      </c>
      <c r="H37" s="63">
        <v>62</v>
      </c>
      <c r="I37" s="62">
        <v>52</v>
      </c>
      <c r="J37" s="36">
        <v>3</v>
      </c>
      <c r="K37" s="36" t="s">
        <v>426</v>
      </c>
      <c r="L37" s="208">
        <v>7123</v>
      </c>
    </row>
    <row r="38" spans="2:12" x14ac:dyDescent="0.2">
      <c r="B38" s="161" t="s">
        <v>490</v>
      </c>
      <c r="C38" s="207">
        <v>7191</v>
      </c>
      <c r="D38" s="62">
        <v>2802</v>
      </c>
      <c r="E38" s="62">
        <v>2417</v>
      </c>
      <c r="F38" s="62">
        <v>1893</v>
      </c>
      <c r="G38" s="62">
        <v>12</v>
      </c>
      <c r="H38" s="63">
        <v>414</v>
      </c>
      <c r="I38" s="62">
        <v>211</v>
      </c>
      <c r="J38" s="62">
        <v>194</v>
      </c>
      <c r="K38" s="36" t="s">
        <v>426</v>
      </c>
      <c r="L38" s="208">
        <v>11876</v>
      </c>
    </row>
    <row r="39" spans="2:12" x14ac:dyDescent="0.2">
      <c r="B39" s="161" t="s">
        <v>489</v>
      </c>
      <c r="C39" s="207">
        <v>4213</v>
      </c>
      <c r="D39" s="62">
        <v>1200</v>
      </c>
      <c r="E39" s="62">
        <v>1513</v>
      </c>
      <c r="F39" s="62">
        <v>1405</v>
      </c>
      <c r="G39" s="62">
        <v>38</v>
      </c>
      <c r="H39" s="63">
        <v>279</v>
      </c>
      <c r="I39" s="62">
        <v>227</v>
      </c>
      <c r="J39" s="62">
        <v>28</v>
      </c>
      <c r="K39" s="36">
        <v>16</v>
      </c>
      <c r="L39" s="208">
        <v>8597</v>
      </c>
    </row>
    <row r="40" spans="2:12" x14ac:dyDescent="0.2">
      <c r="B40" s="161"/>
      <c r="C40" s="207"/>
      <c r="D40" s="62"/>
      <c r="E40" s="62"/>
      <c r="F40" s="62"/>
      <c r="G40" s="62"/>
      <c r="H40" s="63"/>
      <c r="I40" s="62"/>
      <c r="J40" s="62"/>
      <c r="K40" s="36"/>
      <c r="L40" s="208"/>
    </row>
    <row r="41" spans="2:12" x14ac:dyDescent="0.2">
      <c r="B41" s="161" t="s">
        <v>491</v>
      </c>
      <c r="C41" s="207">
        <v>9981</v>
      </c>
      <c r="D41" s="62">
        <v>1144</v>
      </c>
      <c r="E41" s="62">
        <v>4943</v>
      </c>
      <c r="F41" s="62">
        <v>3473</v>
      </c>
      <c r="G41" s="62">
        <v>103</v>
      </c>
      <c r="H41" s="63">
        <v>174</v>
      </c>
      <c r="I41" s="62">
        <v>146</v>
      </c>
      <c r="J41" s="62">
        <v>3</v>
      </c>
      <c r="K41" s="36">
        <v>3</v>
      </c>
      <c r="L41" s="208">
        <v>20536</v>
      </c>
    </row>
    <row r="42" spans="2:12" x14ac:dyDescent="0.2">
      <c r="B42" s="161" t="s">
        <v>492</v>
      </c>
      <c r="C42" s="207">
        <v>5985</v>
      </c>
      <c r="D42" s="62">
        <v>858</v>
      </c>
      <c r="E42" s="62">
        <v>2227</v>
      </c>
      <c r="F42" s="62">
        <v>2676</v>
      </c>
      <c r="G42" s="62">
        <v>19</v>
      </c>
      <c r="H42" s="63">
        <v>684</v>
      </c>
      <c r="I42" s="62">
        <v>271</v>
      </c>
      <c r="J42" s="62">
        <v>393</v>
      </c>
      <c r="K42" s="36" t="s">
        <v>426</v>
      </c>
      <c r="L42" s="208">
        <v>13995</v>
      </c>
    </row>
    <row r="43" spans="2:12" x14ac:dyDescent="0.2">
      <c r="B43" s="161" t="s">
        <v>493</v>
      </c>
      <c r="C43" s="207">
        <v>1551</v>
      </c>
      <c r="D43" s="62">
        <v>238</v>
      </c>
      <c r="E43" s="62">
        <v>871</v>
      </c>
      <c r="F43" s="62">
        <v>407</v>
      </c>
      <c r="G43" s="62">
        <v>11</v>
      </c>
      <c r="H43" s="63">
        <v>12</v>
      </c>
      <c r="I43" s="62">
        <v>8</v>
      </c>
      <c r="J43" s="62" t="s">
        <v>426</v>
      </c>
      <c r="K43" s="36">
        <v>1</v>
      </c>
      <c r="L43" s="208">
        <v>3525</v>
      </c>
    </row>
    <row r="44" spans="2:12" x14ac:dyDescent="0.2">
      <c r="B44" s="161"/>
      <c r="C44" s="207"/>
      <c r="D44" s="62"/>
      <c r="E44" s="62"/>
      <c r="F44" s="62"/>
      <c r="G44" s="62"/>
      <c r="H44" s="63"/>
      <c r="I44" s="62"/>
      <c r="J44" s="62"/>
      <c r="K44" s="36"/>
      <c r="L44" s="208"/>
    </row>
    <row r="45" spans="2:12" x14ac:dyDescent="0.2">
      <c r="B45" s="161" t="s">
        <v>494</v>
      </c>
      <c r="C45" s="207">
        <v>5828</v>
      </c>
      <c r="D45" s="62">
        <v>892</v>
      </c>
      <c r="E45" s="62">
        <v>3178</v>
      </c>
      <c r="F45" s="62">
        <v>1372</v>
      </c>
      <c r="G45" s="62">
        <v>188</v>
      </c>
      <c r="H45" s="63">
        <v>101</v>
      </c>
      <c r="I45" s="62">
        <v>75</v>
      </c>
      <c r="J45" s="62">
        <v>4</v>
      </c>
      <c r="K45" s="36" t="s">
        <v>426</v>
      </c>
      <c r="L45" s="208">
        <v>13446</v>
      </c>
    </row>
    <row r="46" spans="2:12" x14ac:dyDescent="0.2">
      <c r="B46" s="161" t="s">
        <v>495</v>
      </c>
      <c r="C46" s="207">
        <v>833</v>
      </c>
      <c r="D46" s="62">
        <v>141</v>
      </c>
      <c r="E46" s="62">
        <v>480</v>
      </c>
      <c r="F46" s="62">
        <v>190</v>
      </c>
      <c r="G46" s="62">
        <v>12</v>
      </c>
      <c r="H46" s="63">
        <v>16</v>
      </c>
      <c r="I46" s="62">
        <v>13</v>
      </c>
      <c r="J46" s="62" t="s">
        <v>426</v>
      </c>
      <c r="K46" s="36" t="s">
        <v>426</v>
      </c>
      <c r="L46" s="208">
        <v>2309</v>
      </c>
    </row>
    <row r="47" spans="2:12" x14ac:dyDescent="0.2">
      <c r="B47" s="161" t="s">
        <v>496</v>
      </c>
      <c r="C47" s="207">
        <v>918</v>
      </c>
      <c r="D47" s="62">
        <v>144</v>
      </c>
      <c r="E47" s="62">
        <v>415</v>
      </c>
      <c r="F47" s="62">
        <v>339</v>
      </c>
      <c r="G47" s="62">
        <v>4</v>
      </c>
      <c r="H47" s="63">
        <v>16</v>
      </c>
      <c r="I47" s="62">
        <v>11</v>
      </c>
      <c r="J47" s="62">
        <v>1</v>
      </c>
      <c r="K47" s="62">
        <v>2</v>
      </c>
      <c r="L47" s="208">
        <v>2446</v>
      </c>
    </row>
    <row r="48" spans="2:12" x14ac:dyDescent="0.2">
      <c r="B48" s="161" t="s">
        <v>497</v>
      </c>
      <c r="C48" s="207">
        <v>231</v>
      </c>
      <c r="D48" s="62">
        <v>14</v>
      </c>
      <c r="E48" s="62">
        <v>133</v>
      </c>
      <c r="F48" s="62">
        <v>38</v>
      </c>
      <c r="G48" s="62">
        <v>45</v>
      </c>
      <c r="H48" s="63">
        <v>2</v>
      </c>
      <c r="I48" s="62">
        <v>2</v>
      </c>
      <c r="J48" s="62" t="s">
        <v>426</v>
      </c>
      <c r="K48" s="36" t="s">
        <v>426</v>
      </c>
      <c r="L48" s="208">
        <v>454</v>
      </c>
    </row>
    <row r="49" spans="1:12" x14ac:dyDescent="0.2">
      <c r="B49" s="161" t="s">
        <v>498</v>
      </c>
      <c r="C49" s="207">
        <v>6263</v>
      </c>
      <c r="D49" s="62">
        <v>959</v>
      </c>
      <c r="E49" s="62">
        <v>4277</v>
      </c>
      <c r="F49" s="62">
        <v>808</v>
      </c>
      <c r="G49" s="62">
        <v>88</v>
      </c>
      <c r="H49" s="63">
        <v>276</v>
      </c>
      <c r="I49" s="62">
        <v>225</v>
      </c>
      <c r="J49" s="36">
        <v>37</v>
      </c>
      <c r="K49" s="36">
        <v>1</v>
      </c>
      <c r="L49" s="208">
        <v>14806</v>
      </c>
    </row>
    <row r="50" spans="1:12" ht="18" thickBot="1" x14ac:dyDescent="0.2">
      <c r="B50" s="64"/>
      <c r="C50" s="52"/>
      <c r="D50" s="11"/>
      <c r="E50" s="11"/>
      <c r="F50" s="11"/>
      <c r="G50" s="11"/>
      <c r="H50" s="11"/>
      <c r="I50" s="11"/>
      <c r="J50" s="11"/>
      <c r="K50" s="11"/>
      <c r="L50" s="52"/>
    </row>
    <row r="51" spans="1:12" x14ac:dyDescent="0.2">
      <c r="C51" s="141" t="s">
        <v>900</v>
      </c>
    </row>
    <row r="52" spans="1:12" x14ac:dyDescent="0.2">
      <c r="C52" s="141"/>
    </row>
    <row r="53" spans="1:12" x14ac:dyDescent="0.2">
      <c r="A53" s="141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6"/>
  <sheetViews>
    <sheetView tabSelected="1" view="pageBreakPreview" topLeftCell="A7" zoomScale="75" zoomScaleNormal="75" zoomScaleSheetLayoutView="75" workbookViewId="0">
      <selection activeCell="C17" sqref="C17"/>
    </sheetView>
  </sheetViews>
  <sheetFormatPr defaultColWidth="13.375" defaultRowHeight="17.25" x14ac:dyDescent="0.15"/>
  <cols>
    <col min="1" max="1" width="13.375" style="5" customWidth="1"/>
    <col min="2" max="2" width="18.25" style="55" customWidth="1"/>
    <col min="3" max="5" width="16.125" style="5" customWidth="1"/>
    <col min="6" max="6" width="16.125" style="56" customWidth="1"/>
    <col min="7" max="10" width="11.875" style="5" customWidth="1"/>
    <col min="11" max="16384" width="13.375" style="5"/>
  </cols>
  <sheetData>
    <row r="1" spans="1:10" x14ac:dyDescent="0.2">
      <c r="A1" s="141"/>
    </row>
    <row r="5" spans="1:10" x14ac:dyDescent="0.2">
      <c r="B5" s="432" t="s">
        <v>226</v>
      </c>
      <c r="C5" s="432"/>
      <c r="D5" s="432"/>
      <c r="E5" s="432"/>
      <c r="F5" s="432"/>
      <c r="G5" s="432"/>
      <c r="H5" s="432"/>
      <c r="I5" s="432"/>
      <c r="J5" s="432"/>
    </row>
    <row r="6" spans="1:10" ht="18" thickBot="1" x14ac:dyDescent="0.25">
      <c r="B6" s="57"/>
      <c r="C6" s="18" t="s">
        <v>1112</v>
      </c>
      <c r="D6" s="11"/>
      <c r="E6" s="11"/>
      <c r="F6" s="190"/>
      <c r="G6" s="11"/>
      <c r="H6" s="11"/>
      <c r="I6" s="11"/>
      <c r="J6" s="11"/>
    </row>
    <row r="7" spans="1:10" x14ac:dyDescent="0.2">
      <c r="C7" s="191"/>
      <c r="D7" s="40"/>
      <c r="E7" s="40"/>
      <c r="F7" s="192" t="s">
        <v>901</v>
      </c>
      <c r="G7" s="40"/>
      <c r="H7" s="193"/>
      <c r="I7" s="433" t="s">
        <v>227</v>
      </c>
      <c r="J7" s="434"/>
    </row>
    <row r="8" spans="1:10" x14ac:dyDescent="0.2">
      <c r="C8" s="194" t="s">
        <v>902</v>
      </c>
      <c r="D8" s="435" t="s">
        <v>228</v>
      </c>
      <c r="E8" s="436"/>
      <c r="F8" s="437"/>
      <c r="G8" s="438" t="s">
        <v>229</v>
      </c>
      <c r="H8" s="439"/>
      <c r="I8" s="191"/>
      <c r="J8" s="13"/>
    </row>
    <row r="9" spans="1:10" x14ac:dyDescent="0.2">
      <c r="C9" s="9" t="s">
        <v>903</v>
      </c>
      <c r="D9" s="400" t="s">
        <v>508</v>
      </c>
      <c r="E9" s="400" t="s">
        <v>905</v>
      </c>
      <c r="F9" s="195" t="s">
        <v>677</v>
      </c>
      <c r="G9" s="400" t="s">
        <v>231</v>
      </c>
      <c r="H9" s="400" t="s">
        <v>232</v>
      </c>
      <c r="I9" s="9" t="s">
        <v>230</v>
      </c>
      <c r="J9" s="9" t="s">
        <v>904</v>
      </c>
    </row>
    <row r="10" spans="1:10" x14ac:dyDescent="0.2">
      <c r="B10" s="58"/>
      <c r="C10" s="29"/>
      <c r="D10" s="374"/>
      <c r="E10" s="374"/>
      <c r="F10" s="196" t="s">
        <v>678</v>
      </c>
      <c r="G10" s="374"/>
      <c r="H10" s="374"/>
      <c r="I10" s="8" t="s">
        <v>906</v>
      </c>
      <c r="J10" s="8" t="s">
        <v>907</v>
      </c>
    </row>
    <row r="11" spans="1:10" x14ac:dyDescent="0.2">
      <c r="C11" s="43" t="s">
        <v>7</v>
      </c>
      <c r="D11" s="44" t="s">
        <v>7</v>
      </c>
      <c r="E11" s="44" t="s">
        <v>6</v>
      </c>
      <c r="F11" s="44" t="s">
        <v>6</v>
      </c>
      <c r="G11" s="44" t="s">
        <v>7</v>
      </c>
      <c r="H11" s="44" t="s">
        <v>6</v>
      </c>
      <c r="I11" s="44" t="s">
        <v>233</v>
      </c>
      <c r="J11" s="44" t="s">
        <v>233</v>
      </c>
    </row>
    <row r="12" spans="1:10" s="53" customFormat="1" x14ac:dyDescent="0.2">
      <c r="B12" s="143" t="s">
        <v>177</v>
      </c>
      <c r="C12" s="180">
        <v>394483</v>
      </c>
      <c r="D12" s="181">
        <v>393489</v>
      </c>
      <c r="E12" s="181">
        <v>896425</v>
      </c>
      <c r="F12" s="197">
        <v>2.2781500000000001</v>
      </c>
      <c r="G12" s="198">
        <v>994</v>
      </c>
      <c r="H12" s="181">
        <v>26159</v>
      </c>
      <c r="I12" s="181">
        <v>3096</v>
      </c>
      <c r="J12" s="181">
        <v>2736</v>
      </c>
    </row>
    <row r="13" spans="1:10" x14ac:dyDescent="0.15">
      <c r="C13" s="182"/>
      <c r="D13" s="173"/>
      <c r="E13" s="173"/>
      <c r="F13" s="197"/>
      <c r="G13" s="173"/>
      <c r="H13" s="173"/>
      <c r="I13" s="173"/>
      <c r="J13" s="173"/>
    </row>
    <row r="14" spans="1:10" x14ac:dyDescent="0.2">
      <c r="B14" s="359" t="s">
        <v>472</v>
      </c>
      <c r="C14" s="199">
        <v>157666</v>
      </c>
      <c r="D14" s="184">
        <v>157310</v>
      </c>
      <c r="E14" s="184">
        <v>347360</v>
      </c>
      <c r="F14" s="200">
        <v>2.2081200000000001</v>
      </c>
      <c r="G14" s="185">
        <v>356</v>
      </c>
      <c r="H14" s="184">
        <v>9369</v>
      </c>
      <c r="I14" s="184">
        <v>1389</v>
      </c>
      <c r="J14" s="184">
        <v>1310</v>
      </c>
    </row>
    <row r="15" spans="1:10" x14ac:dyDescent="0.2">
      <c r="B15" s="359" t="s">
        <v>473</v>
      </c>
      <c r="C15" s="199">
        <v>20088</v>
      </c>
      <c r="D15" s="184">
        <v>20039</v>
      </c>
      <c r="E15" s="184">
        <v>47259</v>
      </c>
      <c r="F15" s="200">
        <v>2.3583500000000002</v>
      </c>
      <c r="G15" s="185">
        <v>49</v>
      </c>
      <c r="H15" s="184">
        <v>1110</v>
      </c>
      <c r="I15" s="185">
        <v>138</v>
      </c>
      <c r="J15" s="185">
        <v>39</v>
      </c>
    </row>
    <row r="16" spans="1:10" ht="18" customHeight="1" x14ac:dyDescent="0.2">
      <c r="B16" s="41" t="s">
        <v>474</v>
      </c>
      <c r="C16" s="199">
        <v>24028</v>
      </c>
      <c r="D16" s="184">
        <v>23975</v>
      </c>
      <c r="E16" s="184">
        <v>59098</v>
      </c>
      <c r="F16" s="200">
        <v>2.4649800000000002</v>
      </c>
      <c r="G16" s="185">
        <v>53</v>
      </c>
      <c r="H16" s="184">
        <v>1720</v>
      </c>
      <c r="I16" s="185">
        <v>149</v>
      </c>
      <c r="J16" s="185">
        <v>70</v>
      </c>
    </row>
    <row r="17" spans="2:10" x14ac:dyDescent="0.2">
      <c r="B17" s="41" t="s">
        <v>475</v>
      </c>
      <c r="C17" s="199">
        <v>10270</v>
      </c>
      <c r="D17" s="184">
        <v>10250</v>
      </c>
      <c r="E17" s="184">
        <v>25968</v>
      </c>
      <c r="F17" s="200">
        <v>2.5334599999999998</v>
      </c>
      <c r="G17" s="185">
        <v>20</v>
      </c>
      <c r="H17" s="185">
        <v>570</v>
      </c>
      <c r="I17" s="185">
        <v>38</v>
      </c>
      <c r="J17" s="185">
        <v>56</v>
      </c>
    </row>
    <row r="18" spans="2:10" x14ac:dyDescent="0.2">
      <c r="B18" s="41" t="s">
        <v>476</v>
      </c>
      <c r="C18" s="199">
        <v>10123</v>
      </c>
      <c r="D18" s="184">
        <v>10076</v>
      </c>
      <c r="E18" s="184">
        <v>22539</v>
      </c>
      <c r="F18" s="200">
        <v>2.2368999999999999</v>
      </c>
      <c r="G18" s="185">
        <v>47</v>
      </c>
      <c r="H18" s="185">
        <v>942</v>
      </c>
      <c r="I18" s="185">
        <v>97</v>
      </c>
      <c r="J18" s="185">
        <v>86</v>
      </c>
    </row>
    <row r="19" spans="2:10" x14ac:dyDescent="0.2">
      <c r="B19" s="41" t="s">
        <v>477</v>
      </c>
      <c r="C19" s="199">
        <v>31215</v>
      </c>
      <c r="D19" s="184">
        <v>31114</v>
      </c>
      <c r="E19" s="184">
        <v>67879</v>
      </c>
      <c r="F19" s="200">
        <v>2.1816200000000001</v>
      </c>
      <c r="G19" s="185">
        <v>101</v>
      </c>
      <c r="H19" s="184">
        <v>1991</v>
      </c>
      <c r="I19" s="185">
        <v>230</v>
      </c>
      <c r="J19" s="185">
        <v>163</v>
      </c>
    </row>
    <row r="20" spans="2:10" x14ac:dyDescent="0.2">
      <c r="B20" s="41" t="s">
        <v>478</v>
      </c>
      <c r="C20" s="199">
        <v>13123</v>
      </c>
      <c r="D20" s="184">
        <v>13075</v>
      </c>
      <c r="E20" s="184">
        <v>26166</v>
      </c>
      <c r="F20" s="200">
        <v>2.00122</v>
      </c>
      <c r="G20" s="185">
        <v>48</v>
      </c>
      <c r="H20" s="184">
        <v>1005</v>
      </c>
      <c r="I20" s="185">
        <v>110</v>
      </c>
      <c r="J20" s="185">
        <v>83</v>
      </c>
    </row>
    <row r="21" spans="2:10" x14ac:dyDescent="0.2">
      <c r="B21" s="41" t="s">
        <v>479</v>
      </c>
      <c r="C21" s="199">
        <v>23351</v>
      </c>
      <c r="D21" s="184">
        <v>23316</v>
      </c>
      <c r="E21" s="184">
        <v>57761</v>
      </c>
      <c r="F21" s="200">
        <v>2.4773100000000001</v>
      </c>
      <c r="G21" s="185">
        <v>35</v>
      </c>
      <c r="H21" s="184">
        <v>1055</v>
      </c>
      <c r="I21" s="185">
        <v>127</v>
      </c>
      <c r="J21" s="185">
        <v>63</v>
      </c>
    </row>
    <row r="22" spans="2:10" x14ac:dyDescent="0.2">
      <c r="B22" s="41" t="s">
        <v>530</v>
      </c>
      <c r="C22" s="186">
        <v>21999</v>
      </c>
      <c r="D22" s="187">
        <v>21965</v>
      </c>
      <c r="E22" s="187">
        <v>52701</v>
      </c>
      <c r="F22" s="201">
        <v>2.3993199999999999</v>
      </c>
      <c r="G22" s="178">
        <v>34</v>
      </c>
      <c r="H22" s="187">
        <v>1266</v>
      </c>
      <c r="I22" s="178">
        <v>145</v>
      </c>
      <c r="J22" s="178">
        <v>31</v>
      </c>
    </row>
    <row r="23" spans="2:10" x14ac:dyDescent="0.2">
      <c r="B23" s="41"/>
      <c r="C23" s="202"/>
      <c r="D23" s="4"/>
      <c r="E23" s="4"/>
      <c r="F23" s="200"/>
      <c r="G23" s="4"/>
      <c r="H23" s="4"/>
      <c r="I23" s="4"/>
      <c r="J23" s="4"/>
    </row>
    <row r="24" spans="2:10" x14ac:dyDescent="0.2">
      <c r="B24" s="41" t="s">
        <v>531</v>
      </c>
      <c r="C24" s="199">
        <v>3474</v>
      </c>
      <c r="D24" s="184">
        <v>3465</v>
      </c>
      <c r="E24" s="184">
        <v>7814</v>
      </c>
      <c r="F24" s="200">
        <v>2.2551199999999998</v>
      </c>
      <c r="G24" s="185">
        <v>9</v>
      </c>
      <c r="H24" s="185">
        <v>442</v>
      </c>
      <c r="I24" s="185">
        <v>9</v>
      </c>
      <c r="J24" s="185">
        <v>35</v>
      </c>
    </row>
    <row r="25" spans="2:10" x14ac:dyDescent="0.2">
      <c r="B25" s="41"/>
      <c r="C25" s="202"/>
      <c r="D25" s="4"/>
      <c r="E25" s="4"/>
      <c r="F25" s="200"/>
      <c r="G25" s="4"/>
      <c r="H25" s="4"/>
      <c r="I25" s="4"/>
      <c r="J25" s="172"/>
    </row>
    <row r="26" spans="2:10" x14ac:dyDescent="0.2">
      <c r="B26" s="161" t="s">
        <v>480</v>
      </c>
      <c r="C26" s="199">
        <v>6223</v>
      </c>
      <c r="D26" s="184">
        <v>6210</v>
      </c>
      <c r="E26" s="184">
        <v>15405</v>
      </c>
      <c r="F26" s="200">
        <v>2.48068</v>
      </c>
      <c r="G26" s="185">
        <v>13</v>
      </c>
      <c r="H26" s="185">
        <v>562</v>
      </c>
      <c r="I26" s="185">
        <v>28</v>
      </c>
      <c r="J26" s="185">
        <v>10</v>
      </c>
    </row>
    <row r="27" spans="2:10" x14ac:dyDescent="0.2">
      <c r="B27" s="41" t="s">
        <v>481</v>
      </c>
      <c r="C27" s="199">
        <v>1528</v>
      </c>
      <c r="D27" s="184">
        <v>1524</v>
      </c>
      <c r="E27" s="184">
        <v>3715</v>
      </c>
      <c r="F27" s="200">
        <v>2.4376600000000002</v>
      </c>
      <c r="G27" s="185">
        <v>4</v>
      </c>
      <c r="H27" s="185">
        <v>141</v>
      </c>
      <c r="I27" s="185">
        <v>2</v>
      </c>
      <c r="J27" s="4" t="s">
        <v>426</v>
      </c>
    </row>
    <row r="28" spans="2:10" x14ac:dyDescent="0.2">
      <c r="B28" s="41" t="s">
        <v>482</v>
      </c>
      <c r="C28" s="199">
        <v>1408</v>
      </c>
      <c r="D28" s="184">
        <v>1402</v>
      </c>
      <c r="E28" s="184">
        <v>2810</v>
      </c>
      <c r="F28" s="200">
        <v>2.0042800000000001</v>
      </c>
      <c r="G28" s="185">
        <v>6</v>
      </c>
      <c r="H28" s="185">
        <v>160</v>
      </c>
      <c r="I28" s="185">
        <v>50</v>
      </c>
      <c r="J28" s="185">
        <v>55</v>
      </c>
    </row>
    <row r="29" spans="2:10" x14ac:dyDescent="0.2">
      <c r="B29" s="41"/>
      <c r="C29" s="202"/>
      <c r="D29" s="4"/>
      <c r="E29" s="4"/>
      <c r="F29" s="200"/>
      <c r="G29" s="4"/>
      <c r="H29" s="4"/>
      <c r="I29" s="4"/>
      <c r="J29" s="4"/>
    </row>
    <row r="30" spans="2:10" x14ac:dyDescent="0.2">
      <c r="B30" s="41" t="s">
        <v>483</v>
      </c>
      <c r="C30" s="199">
        <v>4599</v>
      </c>
      <c r="D30" s="184">
        <v>4591</v>
      </c>
      <c r="E30" s="184">
        <v>10817</v>
      </c>
      <c r="F30" s="200">
        <v>2.3561299999999998</v>
      </c>
      <c r="G30" s="185">
        <v>8</v>
      </c>
      <c r="H30" s="185">
        <v>305</v>
      </c>
      <c r="I30" s="185">
        <v>30</v>
      </c>
      <c r="J30" s="185">
        <v>15</v>
      </c>
    </row>
    <row r="31" spans="2:10" x14ac:dyDescent="0.2">
      <c r="B31" s="41" t="s">
        <v>484</v>
      </c>
      <c r="C31" s="199">
        <v>2481</v>
      </c>
      <c r="D31" s="184">
        <v>2476</v>
      </c>
      <c r="E31" s="184">
        <v>6569</v>
      </c>
      <c r="F31" s="200">
        <v>2.65307</v>
      </c>
      <c r="G31" s="185">
        <v>5</v>
      </c>
      <c r="H31" s="185">
        <v>212</v>
      </c>
      <c r="I31" s="185">
        <v>14</v>
      </c>
      <c r="J31" s="185">
        <v>2</v>
      </c>
    </row>
    <row r="32" spans="2:10" x14ac:dyDescent="0.2">
      <c r="B32" s="41" t="s">
        <v>529</v>
      </c>
      <c r="C32" s="199">
        <v>9506</v>
      </c>
      <c r="D32" s="184">
        <v>9480</v>
      </c>
      <c r="E32" s="184">
        <v>24517</v>
      </c>
      <c r="F32" s="200">
        <v>2.5861800000000001</v>
      </c>
      <c r="G32" s="185">
        <v>26</v>
      </c>
      <c r="H32" s="185">
        <v>741</v>
      </c>
      <c r="I32" s="185">
        <v>31</v>
      </c>
      <c r="J32" s="185">
        <v>35</v>
      </c>
    </row>
    <row r="33" spans="1:10" x14ac:dyDescent="0.2">
      <c r="B33" s="41"/>
      <c r="C33" s="182"/>
      <c r="D33" s="173"/>
      <c r="E33" s="173"/>
      <c r="F33" s="201"/>
      <c r="G33" s="173"/>
      <c r="H33" s="173"/>
      <c r="I33" s="173"/>
      <c r="J33" s="173"/>
    </row>
    <row r="34" spans="1:10" x14ac:dyDescent="0.2">
      <c r="B34" s="41" t="s">
        <v>485</v>
      </c>
      <c r="C34" s="199">
        <v>2863</v>
      </c>
      <c r="D34" s="184">
        <v>2852</v>
      </c>
      <c r="E34" s="184">
        <v>6383</v>
      </c>
      <c r="F34" s="200">
        <v>2.2380800000000001</v>
      </c>
      <c r="G34" s="185">
        <v>11</v>
      </c>
      <c r="H34" s="185">
        <v>484</v>
      </c>
      <c r="I34" s="185">
        <v>16</v>
      </c>
      <c r="J34" s="185">
        <v>30</v>
      </c>
    </row>
    <row r="35" spans="1:10" x14ac:dyDescent="0.2">
      <c r="B35" s="41" t="s">
        <v>486</v>
      </c>
      <c r="C35" s="199">
        <v>2896</v>
      </c>
      <c r="D35" s="184">
        <v>2892</v>
      </c>
      <c r="E35" s="184">
        <v>7509</v>
      </c>
      <c r="F35" s="200">
        <v>2.5964700000000001</v>
      </c>
      <c r="G35" s="185">
        <v>4</v>
      </c>
      <c r="H35" s="185">
        <v>164</v>
      </c>
      <c r="I35" s="185">
        <v>17</v>
      </c>
      <c r="J35" s="185">
        <v>4</v>
      </c>
    </row>
    <row r="36" spans="1:10" x14ac:dyDescent="0.2">
      <c r="B36" s="41" t="s">
        <v>487</v>
      </c>
      <c r="C36" s="199">
        <v>2261</v>
      </c>
      <c r="D36" s="184">
        <v>2248</v>
      </c>
      <c r="E36" s="184">
        <v>5080</v>
      </c>
      <c r="F36" s="200">
        <v>2.2597900000000002</v>
      </c>
      <c r="G36" s="185">
        <v>13</v>
      </c>
      <c r="H36" s="185">
        <v>284</v>
      </c>
      <c r="I36" s="185">
        <v>9</v>
      </c>
      <c r="J36" s="185">
        <v>47</v>
      </c>
    </row>
    <row r="37" spans="1:10" x14ac:dyDescent="0.2">
      <c r="B37" s="41" t="s">
        <v>488</v>
      </c>
      <c r="C37" s="199">
        <v>2993</v>
      </c>
      <c r="D37" s="184">
        <v>2990</v>
      </c>
      <c r="E37" s="184">
        <v>7630</v>
      </c>
      <c r="F37" s="200">
        <v>2.5518399999999999</v>
      </c>
      <c r="G37" s="185">
        <v>3</v>
      </c>
      <c r="H37" s="185">
        <v>90</v>
      </c>
      <c r="I37" s="185">
        <v>20</v>
      </c>
      <c r="J37" s="185">
        <v>4</v>
      </c>
    </row>
    <row r="38" spans="1:10" x14ac:dyDescent="0.2">
      <c r="B38" s="41" t="s">
        <v>490</v>
      </c>
      <c r="C38" s="199">
        <v>4277</v>
      </c>
      <c r="D38" s="184">
        <v>4268</v>
      </c>
      <c r="E38" s="184">
        <v>11613</v>
      </c>
      <c r="F38" s="200">
        <v>2.7209500000000002</v>
      </c>
      <c r="G38" s="185">
        <v>9</v>
      </c>
      <c r="H38" s="185">
        <v>205</v>
      </c>
      <c r="I38" s="185">
        <v>39</v>
      </c>
      <c r="J38" s="185">
        <v>26</v>
      </c>
    </row>
    <row r="39" spans="1:10" x14ac:dyDescent="0.2">
      <c r="B39" s="41" t="s">
        <v>489</v>
      </c>
      <c r="C39" s="199">
        <v>3592</v>
      </c>
      <c r="D39" s="184">
        <v>3585</v>
      </c>
      <c r="E39" s="184">
        <v>8758</v>
      </c>
      <c r="F39" s="200">
        <v>2.4429599999999998</v>
      </c>
      <c r="G39" s="185">
        <v>7</v>
      </c>
      <c r="H39" s="185">
        <v>461</v>
      </c>
      <c r="I39" s="185">
        <v>33</v>
      </c>
      <c r="J39" s="185">
        <v>20</v>
      </c>
    </row>
    <row r="40" spans="1:10" x14ac:dyDescent="0.2">
      <c r="B40" s="41"/>
      <c r="C40" s="182"/>
      <c r="D40" s="173"/>
      <c r="E40" s="173"/>
      <c r="F40" s="201"/>
      <c r="G40" s="173"/>
      <c r="H40" s="173"/>
      <c r="I40" s="173"/>
      <c r="J40" s="173"/>
    </row>
    <row r="41" spans="1:10" x14ac:dyDescent="0.2">
      <c r="B41" s="41" t="s">
        <v>491</v>
      </c>
      <c r="C41" s="186">
        <v>9382</v>
      </c>
      <c r="D41" s="187">
        <v>9346</v>
      </c>
      <c r="E41" s="187">
        <v>19219</v>
      </c>
      <c r="F41" s="201">
        <v>2.0563899999999999</v>
      </c>
      <c r="G41" s="178">
        <v>36</v>
      </c>
      <c r="H41" s="187">
        <v>1043</v>
      </c>
      <c r="I41" s="178">
        <v>76</v>
      </c>
      <c r="J41" s="178">
        <v>443</v>
      </c>
    </row>
    <row r="42" spans="1:10" x14ac:dyDescent="0.2">
      <c r="B42" s="41" t="s">
        <v>492</v>
      </c>
      <c r="C42" s="199">
        <v>6368</v>
      </c>
      <c r="D42" s="184">
        <v>6349</v>
      </c>
      <c r="E42" s="184">
        <v>14778</v>
      </c>
      <c r="F42" s="200">
        <v>2.32761</v>
      </c>
      <c r="G42" s="185">
        <v>19</v>
      </c>
      <c r="H42" s="185">
        <v>458</v>
      </c>
      <c r="I42" s="185">
        <v>130</v>
      </c>
      <c r="J42" s="4" t="s">
        <v>426</v>
      </c>
    </row>
    <row r="43" spans="1:10" x14ac:dyDescent="0.2">
      <c r="A43" s="5" t="s">
        <v>908</v>
      </c>
      <c r="B43" s="41" t="s">
        <v>493</v>
      </c>
      <c r="C43" s="199">
        <v>1790</v>
      </c>
      <c r="D43" s="184">
        <v>1786</v>
      </c>
      <c r="E43" s="184">
        <v>3545</v>
      </c>
      <c r="F43" s="200">
        <v>1.98488</v>
      </c>
      <c r="G43" s="175">
        <v>4</v>
      </c>
      <c r="H43" s="175">
        <v>140</v>
      </c>
      <c r="I43" s="185">
        <v>13</v>
      </c>
      <c r="J43" s="185">
        <v>13</v>
      </c>
    </row>
    <row r="44" spans="1:10" x14ac:dyDescent="0.2">
      <c r="B44" s="41"/>
      <c r="C44" s="202"/>
      <c r="D44" s="4"/>
      <c r="E44" s="4"/>
      <c r="F44" s="200"/>
      <c r="G44" s="4"/>
      <c r="H44" s="4"/>
      <c r="I44" s="4"/>
      <c r="J44" s="4"/>
    </row>
    <row r="45" spans="1:10" x14ac:dyDescent="0.2">
      <c r="B45" s="41" t="s">
        <v>494</v>
      </c>
      <c r="C45" s="199">
        <v>6795</v>
      </c>
      <c r="D45" s="184">
        <v>6775</v>
      </c>
      <c r="E45" s="184">
        <v>13777</v>
      </c>
      <c r="F45" s="200">
        <v>2.0335100000000002</v>
      </c>
      <c r="G45" s="185">
        <v>20</v>
      </c>
      <c r="H45" s="185">
        <v>360</v>
      </c>
      <c r="I45" s="185">
        <v>70</v>
      </c>
      <c r="J45" s="185">
        <v>52</v>
      </c>
    </row>
    <row r="46" spans="1:10" x14ac:dyDescent="0.2">
      <c r="B46" s="41" t="s">
        <v>495</v>
      </c>
      <c r="C46" s="199">
        <v>1315</v>
      </c>
      <c r="D46" s="184">
        <v>1310</v>
      </c>
      <c r="E46" s="184">
        <v>2627</v>
      </c>
      <c r="F46" s="200">
        <v>2.0053399999999999</v>
      </c>
      <c r="G46" s="175">
        <v>5</v>
      </c>
      <c r="H46" s="175">
        <v>164</v>
      </c>
      <c r="I46" s="185">
        <v>13</v>
      </c>
      <c r="J46" s="175">
        <v>3</v>
      </c>
    </row>
    <row r="47" spans="1:10" x14ac:dyDescent="0.2">
      <c r="B47" s="41" t="s">
        <v>496</v>
      </c>
      <c r="C47" s="186">
        <v>1248</v>
      </c>
      <c r="D47" s="187">
        <v>1244</v>
      </c>
      <c r="E47" s="187">
        <v>2344</v>
      </c>
      <c r="F47" s="201">
        <v>1.8842399999999999</v>
      </c>
      <c r="G47" s="178">
        <v>4</v>
      </c>
      <c r="H47" s="178">
        <v>136</v>
      </c>
      <c r="I47" s="178">
        <v>20</v>
      </c>
      <c r="J47" s="178">
        <v>2</v>
      </c>
    </row>
    <row r="48" spans="1:10" x14ac:dyDescent="0.2">
      <c r="B48" s="41" t="s">
        <v>497</v>
      </c>
      <c r="C48" s="189">
        <v>223</v>
      </c>
      <c r="D48" s="178">
        <v>222</v>
      </c>
      <c r="E48" s="178">
        <v>391</v>
      </c>
      <c r="F48" s="201">
        <v>1.76126</v>
      </c>
      <c r="G48" s="178">
        <v>1</v>
      </c>
      <c r="H48" s="178">
        <v>13</v>
      </c>
      <c r="I48" s="178">
        <v>6</v>
      </c>
      <c r="J48" s="173" t="s">
        <v>426</v>
      </c>
    </row>
    <row r="49" spans="1:10" x14ac:dyDescent="0.2">
      <c r="B49" s="41" t="s">
        <v>498</v>
      </c>
      <c r="C49" s="199">
        <v>7398</v>
      </c>
      <c r="D49" s="184">
        <v>7354</v>
      </c>
      <c r="E49" s="184">
        <v>14393</v>
      </c>
      <c r="F49" s="200">
        <v>1.9571700000000001</v>
      </c>
      <c r="G49" s="185">
        <v>44</v>
      </c>
      <c r="H49" s="185">
        <v>566</v>
      </c>
      <c r="I49" s="185">
        <v>47</v>
      </c>
      <c r="J49" s="185">
        <v>39</v>
      </c>
    </row>
    <row r="50" spans="1:10" ht="18" thickBot="1" x14ac:dyDescent="0.2">
      <c r="B50" s="57"/>
      <c r="C50" s="52" t="s">
        <v>909</v>
      </c>
      <c r="D50" s="11" t="s">
        <v>909</v>
      </c>
      <c r="E50" s="11"/>
      <c r="F50" s="190"/>
      <c r="G50" s="11" t="s">
        <v>909</v>
      </c>
      <c r="H50" s="11"/>
      <c r="I50" s="11"/>
      <c r="J50" s="11"/>
    </row>
    <row r="51" spans="1:10" x14ac:dyDescent="0.15">
      <c r="C51" s="5" t="s">
        <v>668</v>
      </c>
    </row>
    <row r="52" spans="1:10" x14ac:dyDescent="0.2">
      <c r="A52" s="141"/>
      <c r="C52" s="440" t="s">
        <v>669</v>
      </c>
      <c r="D52" s="440"/>
      <c r="E52" s="440"/>
      <c r="F52" s="440"/>
      <c r="G52" s="440"/>
      <c r="H52" s="440"/>
      <c r="I52" s="440"/>
      <c r="J52" s="440"/>
    </row>
    <row r="53" spans="1:10" x14ac:dyDescent="0.15">
      <c r="C53" s="440" t="s">
        <v>910</v>
      </c>
      <c r="D53" s="440"/>
      <c r="E53" s="440"/>
      <c r="F53" s="440"/>
      <c r="G53" s="440"/>
      <c r="H53" s="440"/>
      <c r="I53" s="440"/>
      <c r="J53" s="440"/>
    </row>
    <row r="54" spans="1:10" x14ac:dyDescent="0.2">
      <c r="C54" s="431" t="s">
        <v>717</v>
      </c>
      <c r="D54" s="431"/>
      <c r="E54" s="431"/>
      <c r="G54" s="5" t="s">
        <v>909</v>
      </c>
    </row>
    <row r="55" spans="1:10" x14ac:dyDescent="0.15">
      <c r="C55" s="5" t="s">
        <v>909</v>
      </c>
      <c r="D55" s="5" t="s">
        <v>909</v>
      </c>
      <c r="G55" s="5" t="s">
        <v>909</v>
      </c>
    </row>
    <row r="56" spans="1:10" x14ac:dyDescent="0.15">
      <c r="C56" s="5" t="s">
        <v>909</v>
      </c>
      <c r="D56" s="5" t="s">
        <v>909</v>
      </c>
      <c r="G56" s="5" t="s">
        <v>909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1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6.5" style="5" customWidth="1"/>
    <col min="3" max="10" width="14.75" style="5" customWidth="1"/>
    <col min="11" max="16384" width="13.375" style="5"/>
  </cols>
  <sheetData>
    <row r="1" spans="1:10" x14ac:dyDescent="0.2">
      <c r="A1" s="141"/>
    </row>
    <row r="6" spans="1:10" x14ac:dyDescent="0.2">
      <c r="B6" s="365" t="s">
        <v>226</v>
      </c>
      <c r="C6" s="365"/>
      <c r="D6" s="365"/>
      <c r="E6" s="365"/>
      <c r="F6" s="365"/>
      <c r="G6" s="365"/>
      <c r="H6" s="365"/>
      <c r="I6" s="365"/>
      <c r="J6" s="365"/>
    </row>
    <row r="7" spans="1:10" ht="18" thickBot="1" x14ac:dyDescent="0.25">
      <c r="B7" s="11"/>
      <c r="C7" s="179" t="s">
        <v>1111</v>
      </c>
      <c r="D7" s="11"/>
      <c r="E7" s="11"/>
      <c r="F7" s="11"/>
      <c r="G7" s="11"/>
      <c r="H7" s="11"/>
      <c r="I7" s="11"/>
      <c r="J7" s="19" t="s">
        <v>234</v>
      </c>
    </row>
    <row r="8" spans="1:10" x14ac:dyDescent="0.2">
      <c r="C8" s="28" t="s">
        <v>235</v>
      </c>
      <c r="D8" s="12"/>
      <c r="E8" s="12"/>
      <c r="F8" s="145" t="s">
        <v>236</v>
      </c>
      <c r="G8" s="12"/>
      <c r="H8" s="12"/>
      <c r="I8" s="12"/>
      <c r="J8" s="12"/>
    </row>
    <row r="9" spans="1:10" x14ac:dyDescent="0.2">
      <c r="B9" s="12"/>
      <c r="C9" s="8" t="s">
        <v>237</v>
      </c>
      <c r="D9" s="8" t="s">
        <v>238</v>
      </c>
      <c r="E9" s="8" t="s">
        <v>239</v>
      </c>
      <c r="F9" s="8" t="s">
        <v>240</v>
      </c>
      <c r="G9" s="8" t="s">
        <v>241</v>
      </c>
      <c r="H9" s="8" t="s">
        <v>242</v>
      </c>
      <c r="I9" s="8" t="s">
        <v>243</v>
      </c>
      <c r="J9" s="8" t="s">
        <v>1011</v>
      </c>
    </row>
    <row r="10" spans="1:10" x14ac:dyDescent="0.15">
      <c r="C10" s="156"/>
      <c r="D10" s="3"/>
      <c r="E10" s="3"/>
      <c r="F10" s="3"/>
      <c r="G10" s="3"/>
      <c r="H10" s="3"/>
      <c r="I10" s="3"/>
      <c r="J10" s="3"/>
    </row>
    <row r="11" spans="1:10" s="53" customFormat="1" x14ac:dyDescent="0.2">
      <c r="B11" s="143" t="s">
        <v>177</v>
      </c>
      <c r="C11" s="180">
        <v>393489</v>
      </c>
      <c r="D11" s="181">
        <v>127908</v>
      </c>
      <c r="E11" s="181">
        <v>127527</v>
      </c>
      <c r="F11" s="181">
        <v>68925</v>
      </c>
      <c r="G11" s="181">
        <v>47567</v>
      </c>
      <c r="H11" s="181">
        <v>15486</v>
      </c>
      <c r="I11" s="181">
        <v>4248</v>
      </c>
      <c r="J11" s="181">
        <v>1828</v>
      </c>
    </row>
    <row r="12" spans="1:10" x14ac:dyDescent="0.15">
      <c r="C12" s="182"/>
      <c r="D12" s="173"/>
      <c r="E12" s="173"/>
      <c r="F12" s="173"/>
      <c r="G12" s="173"/>
      <c r="H12" s="173"/>
      <c r="I12" s="173"/>
      <c r="J12" s="173"/>
    </row>
    <row r="13" spans="1:10" x14ac:dyDescent="0.2">
      <c r="B13" s="141" t="s">
        <v>472</v>
      </c>
      <c r="C13" s="183">
        <v>157310</v>
      </c>
      <c r="D13" s="184">
        <v>54986</v>
      </c>
      <c r="E13" s="184">
        <v>49187</v>
      </c>
      <c r="F13" s="184">
        <v>27234</v>
      </c>
      <c r="G13" s="184">
        <v>19168</v>
      </c>
      <c r="H13" s="184">
        <v>5288</v>
      </c>
      <c r="I13" s="184">
        <v>1073</v>
      </c>
      <c r="J13" s="185">
        <v>374</v>
      </c>
    </row>
    <row r="14" spans="1:10" x14ac:dyDescent="0.2">
      <c r="B14" s="141" t="s">
        <v>473</v>
      </c>
      <c r="C14" s="183">
        <v>20039</v>
      </c>
      <c r="D14" s="184">
        <v>5852</v>
      </c>
      <c r="E14" s="184">
        <v>6639</v>
      </c>
      <c r="F14" s="184">
        <v>3711</v>
      </c>
      <c r="G14" s="184">
        <v>2654</v>
      </c>
      <c r="H14" s="185">
        <v>831</v>
      </c>
      <c r="I14" s="185">
        <v>260</v>
      </c>
      <c r="J14" s="185">
        <v>92</v>
      </c>
    </row>
    <row r="15" spans="1:10" x14ac:dyDescent="0.2">
      <c r="B15" s="41" t="s">
        <v>474</v>
      </c>
      <c r="C15" s="183">
        <v>23975</v>
      </c>
      <c r="D15" s="184">
        <v>6075</v>
      </c>
      <c r="E15" s="184">
        <v>8139</v>
      </c>
      <c r="F15" s="184">
        <v>4640</v>
      </c>
      <c r="G15" s="184">
        <v>3423</v>
      </c>
      <c r="H15" s="184">
        <v>1227</v>
      </c>
      <c r="I15" s="185">
        <v>338</v>
      </c>
      <c r="J15" s="185">
        <v>133</v>
      </c>
    </row>
    <row r="16" spans="1:10" x14ac:dyDescent="0.2">
      <c r="B16" s="41" t="s">
        <v>475</v>
      </c>
      <c r="C16" s="183">
        <v>10250</v>
      </c>
      <c r="D16" s="184">
        <v>2625</v>
      </c>
      <c r="E16" s="184">
        <v>3294</v>
      </c>
      <c r="F16" s="184">
        <v>1964</v>
      </c>
      <c r="G16" s="184">
        <v>1436</v>
      </c>
      <c r="H16" s="185">
        <v>603</v>
      </c>
      <c r="I16" s="185">
        <v>233</v>
      </c>
      <c r="J16" s="185">
        <v>95</v>
      </c>
    </row>
    <row r="17" spans="2:10" x14ac:dyDescent="0.2">
      <c r="B17" s="41" t="s">
        <v>476</v>
      </c>
      <c r="C17" s="183">
        <v>10076</v>
      </c>
      <c r="D17" s="184">
        <v>3633</v>
      </c>
      <c r="E17" s="184">
        <v>3074</v>
      </c>
      <c r="F17" s="184">
        <v>1650</v>
      </c>
      <c r="G17" s="184">
        <v>1116</v>
      </c>
      <c r="H17" s="185">
        <v>390</v>
      </c>
      <c r="I17" s="185">
        <v>130</v>
      </c>
      <c r="J17" s="185">
        <v>83</v>
      </c>
    </row>
    <row r="18" spans="2:10" x14ac:dyDescent="0.2">
      <c r="B18" s="41" t="s">
        <v>477</v>
      </c>
      <c r="C18" s="183">
        <v>31114</v>
      </c>
      <c r="D18" s="184">
        <v>11024</v>
      </c>
      <c r="E18" s="184">
        <v>10226</v>
      </c>
      <c r="F18" s="184">
        <v>5191</v>
      </c>
      <c r="G18" s="184">
        <v>3140</v>
      </c>
      <c r="H18" s="184">
        <v>1100</v>
      </c>
      <c r="I18" s="185">
        <v>309</v>
      </c>
      <c r="J18" s="185">
        <v>124</v>
      </c>
    </row>
    <row r="19" spans="2:10" x14ac:dyDescent="0.2">
      <c r="B19" s="41" t="s">
        <v>478</v>
      </c>
      <c r="C19" s="183">
        <v>13075</v>
      </c>
      <c r="D19" s="184">
        <v>5283</v>
      </c>
      <c r="E19" s="184">
        <v>4515</v>
      </c>
      <c r="F19" s="184">
        <v>1833</v>
      </c>
      <c r="G19" s="184">
        <v>1010</v>
      </c>
      <c r="H19" s="185">
        <v>333</v>
      </c>
      <c r="I19" s="185">
        <v>73</v>
      </c>
      <c r="J19" s="185">
        <v>28</v>
      </c>
    </row>
    <row r="20" spans="2:10" x14ac:dyDescent="0.2">
      <c r="B20" s="41" t="s">
        <v>479</v>
      </c>
      <c r="C20" s="183">
        <v>23316</v>
      </c>
      <c r="D20" s="184">
        <v>5987</v>
      </c>
      <c r="E20" s="184">
        <v>7736</v>
      </c>
      <c r="F20" s="184">
        <v>4591</v>
      </c>
      <c r="G20" s="184">
        <v>3239</v>
      </c>
      <c r="H20" s="184">
        <v>1217</v>
      </c>
      <c r="I20" s="185">
        <v>390</v>
      </c>
      <c r="J20" s="185">
        <v>156</v>
      </c>
    </row>
    <row r="21" spans="2:10" x14ac:dyDescent="0.2">
      <c r="B21" s="41" t="s">
        <v>530</v>
      </c>
      <c r="C21" s="186">
        <v>21965</v>
      </c>
      <c r="D21" s="187">
        <v>6220</v>
      </c>
      <c r="E21" s="187">
        <v>6872</v>
      </c>
      <c r="F21" s="187">
        <v>4348</v>
      </c>
      <c r="G21" s="187">
        <v>3300</v>
      </c>
      <c r="H21" s="178">
        <v>941</v>
      </c>
      <c r="I21" s="178">
        <v>227</v>
      </c>
      <c r="J21" s="178">
        <v>57</v>
      </c>
    </row>
    <row r="22" spans="2:10" x14ac:dyDescent="0.2">
      <c r="B22" s="41"/>
      <c r="C22" s="16"/>
      <c r="D22" s="4"/>
      <c r="E22" s="4"/>
      <c r="F22" s="4"/>
      <c r="G22" s="4"/>
      <c r="H22" s="4"/>
      <c r="I22" s="4"/>
      <c r="J22" s="4"/>
    </row>
    <row r="23" spans="2:10" x14ac:dyDescent="0.2">
      <c r="B23" s="41" t="s">
        <v>531</v>
      </c>
      <c r="C23" s="183">
        <v>3465</v>
      </c>
      <c r="D23" s="184">
        <v>1038</v>
      </c>
      <c r="E23" s="184">
        <v>1302</v>
      </c>
      <c r="F23" s="185">
        <v>606</v>
      </c>
      <c r="G23" s="185">
        <v>336</v>
      </c>
      <c r="H23" s="185">
        <v>126</v>
      </c>
      <c r="I23" s="185">
        <v>34</v>
      </c>
      <c r="J23" s="185">
        <v>23</v>
      </c>
    </row>
    <row r="24" spans="2:10" x14ac:dyDescent="0.2">
      <c r="B24" s="41"/>
      <c r="C24" s="16"/>
      <c r="D24" s="4"/>
      <c r="E24" s="4"/>
      <c r="F24" s="4"/>
      <c r="G24" s="4"/>
      <c r="H24" s="4"/>
      <c r="I24" s="4"/>
      <c r="J24" s="4"/>
    </row>
    <row r="25" spans="2:10" x14ac:dyDescent="0.2">
      <c r="B25" s="41" t="s">
        <v>480</v>
      </c>
      <c r="C25" s="183">
        <v>6210</v>
      </c>
      <c r="D25" s="184">
        <v>1697</v>
      </c>
      <c r="E25" s="184">
        <v>2021</v>
      </c>
      <c r="F25" s="184">
        <v>1146</v>
      </c>
      <c r="G25" s="185">
        <v>813</v>
      </c>
      <c r="H25" s="185">
        <v>330</v>
      </c>
      <c r="I25" s="185">
        <v>126</v>
      </c>
      <c r="J25" s="185">
        <v>77</v>
      </c>
    </row>
    <row r="26" spans="2:10" x14ac:dyDescent="0.2">
      <c r="B26" s="41" t="s">
        <v>481</v>
      </c>
      <c r="C26" s="183">
        <v>1524</v>
      </c>
      <c r="D26" s="185">
        <v>414</v>
      </c>
      <c r="E26" s="185">
        <v>532</v>
      </c>
      <c r="F26" s="185">
        <v>282</v>
      </c>
      <c r="G26" s="185">
        <v>172</v>
      </c>
      <c r="H26" s="185">
        <v>69</v>
      </c>
      <c r="I26" s="185">
        <v>33</v>
      </c>
      <c r="J26" s="185">
        <v>22</v>
      </c>
    </row>
    <row r="27" spans="2:10" x14ac:dyDescent="0.2">
      <c r="B27" s="41" t="s">
        <v>482</v>
      </c>
      <c r="C27" s="183">
        <v>1402</v>
      </c>
      <c r="D27" s="185">
        <v>665</v>
      </c>
      <c r="E27" s="185">
        <v>412</v>
      </c>
      <c r="F27" s="185">
        <v>168</v>
      </c>
      <c r="G27" s="185">
        <v>77</v>
      </c>
      <c r="H27" s="185">
        <v>41</v>
      </c>
      <c r="I27" s="185">
        <v>16</v>
      </c>
      <c r="J27" s="185">
        <v>23</v>
      </c>
    </row>
    <row r="28" spans="2:10" x14ac:dyDescent="0.2">
      <c r="B28" s="41"/>
      <c r="C28" s="16"/>
      <c r="D28" s="4"/>
      <c r="E28" s="4"/>
      <c r="F28" s="4"/>
      <c r="G28" s="4"/>
      <c r="H28" s="4"/>
      <c r="I28" s="4"/>
      <c r="J28" s="4"/>
    </row>
    <row r="29" spans="2:10" x14ac:dyDescent="0.2">
      <c r="B29" s="41" t="s">
        <v>483</v>
      </c>
      <c r="C29" s="183">
        <v>4591</v>
      </c>
      <c r="D29" s="184">
        <v>1419</v>
      </c>
      <c r="E29" s="184">
        <v>1524</v>
      </c>
      <c r="F29" s="185">
        <v>779</v>
      </c>
      <c r="G29" s="185">
        <v>524</v>
      </c>
      <c r="H29" s="185">
        <v>217</v>
      </c>
      <c r="I29" s="185">
        <v>81</v>
      </c>
      <c r="J29" s="185">
        <v>47</v>
      </c>
    </row>
    <row r="30" spans="2:10" x14ac:dyDescent="0.2">
      <c r="B30" s="41" t="s">
        <v>484</v>
      </c>
      <c r="C30" s="183">
        <v>2476</v>
      </c>
      <c r="D30" s="185">
        <v>606</v>
      </c>
      <c r="E30" s="185">
        <v>769</v>
      </c>
      <c r="F30" s="185">
        <v>473</v>
      </c>
      <c r="G30" s="185">
        <v>338</v>
      </c>
      <c r="H30" s="185">
        <v>161</v>
      </c>
      <c r="I30" s="185">
        <v>82</v>
      </c>
      <c r="J30" s="185">
        <v>47</v>
      </c>
    </row>
    <row r="31" spans="2:10" x14ac:dyDescent="0.2">
      <c r="B31" s="41" t="s">
        <v>529</v>
      </c>
      <c r="C31" s="183">
        <v>9480</v>
      </c>
      <c r="D31" s="184">
        <v>2274</v>
      </c>
      <c r="E31" s="184">
        <v>3102</v>
      </c>
      <c r="F31" s="184">
        <v>1769</v>
      </c>
      <c r="G31" s="184">
        <v>1451</v>
      </c>
      <c r="H31" s="185">
        <v>548</v>
      </c>
      <c r="I31" s="185">
        <v>210</v>
      </c>
      <c r="J31" s="185">
        <v>126</v>
      </c>
    </row>
    <row r="32" spans="2:10" x14ac:dyDescent="0.2">
      <c r="B32" s="41"/>
      <c r="C32" s="182"/>
      <c r="D32" s="173"/>
      <c r="E32" s="173"/>
      <c r="F32" s="173"/>
      <c r="G32" s="173"/>
      <c r="H32" s="173"/>
      <c r="I32" s="173"/>
      <c r="J32" s="173"/>
    </row>
    <row r="33" spans="2:10" x14ac:dyDescent="0.2">
      <c r="B33" s="41" t="s">
        <v>485</v>
      </c>
      <c r="C33" s="183">
        <v>2852</v>
      </c>
      <c r="D33" s="185">
        <v>912</v>
      </c>
      <c r="E33" s="185">
        <v>991</v>
      </c>
      <c r="F33" s="185">
        <v>514</v>
      </c>
      <c r="G33" s="185">
        <v>286</v>
      </c>
      <c r="H33" s="185">
        <v>105</v>
      </c>
      <c r="I33" s="185">
        <v>33</v>
      </c>
      <c r="J33" s="185">
        <v>11</v>
      </c>
    </row>
    <row r="34" spans="2:10" x14ac:dyDescent="0.2">
      <c r="B34" s="41" t="s">
        <v>486</v>
      </c>
      <c r="C34" s="183">
        <v>2892</v>
      </c>
      <c r="D34" s="185">
        <v>644</v>
      </c>
      <c r="E34" s="185">
        <v>935</v>
      </c>
      <c r="F34" s="185">
        <v>580</v>
      </c>
      <c r="G34" s="185">
        <v>495</v>
      </c>
      <c r="H34" s="185">
        <v>176</v>
      </c>
      <c r="I34" s="185">
        <v>41</v>
      </c>
      <c r="J34" s="185">
        <v>21</v>
      </c>
    </row>
    <row r="35" spans="2:10" x14ac:dyDescent="0.2">
      <c r="B35" s="41" t="s">
        <v>487</v>
      </c>
      <c r="C35" s="183">
        <v>2248</v>
      </c>
      <c r="D35" s="185">
        <v>760</v>
      </c>
      <c r="E35" s="185">
        <v>752</v>
      </c>
      <c r="F35" s="185">
        <v>363</v>
      </c>
      <c r="G35" s="185">
        <v>225</v>
      </c>
      <c r="H35" s="185">
        <v>86</v>
      </c>
      <c r="I35" s="185">
        <v>41</v>
      </c>
      <c r="J35" s="185">
        <v>21</v>
      </c>
    </row>
    <row r="36" spans="2:10" x14ac:dyDescent="0.2">
      <c r="B36" s="41" t="s">
        <v>488</v>
      </c>
      <c r="C36" s="183">
        <v>2990</v>
      </c>
      <c r="D36" s="185">
        <v>754</v>
      </c>
      <c r="E36" s="185">
        <v>987</v>
      </c>
      <c r="F36" s="185">
        <v>547</v>
      </c>
      <c r="G36" s="185">
        <v>423</v>
      </c>
      <c r="H36" s="185">
        <v>170</v>
      </c>
      <c r="I36" s="185">
        <v>66</v>
      </c>
      <c r="J36" s="185">
        <v>43</v>
      </c>
    </row>
    <row r="37" spans="2:10" x14ac:dyDescent="0.2">
      <c r="B37" s="41" t="s">
        <v>490</v>
      </c>
      <c r="C37" s="183">
        <v>4268</v>
      </c>
      <c r="D37" s="184">
        <v>1036</v>
      </c>
      <c r="E37" s="184">
        <v>1263</v>
      </c>
      <c r="F37" s="185">
        <v>787</v>
      </c>
      <c r="G37" s="185">
        <v>606</v>
      </c>
      <c r="H37" s="185">
        <v>319</v>
      </c>
      <c r="I37" s="185">
        <v>162</v>
      </c>
      <c r="J37" s="185">
        <v>95</v>
      </c>
    </row>
    <row r="38" spans="2:10" x14ac:dyDescent="0.2">
      <c r="B38" s="41" t="s">
        <v>489</v>
      </c>
      <c r="C38" s="183">
        <v>3585</v>
      </c>
      <c r="D38" s="184">
        <v>1001</v>
      </c>
      <c r="E38" s="184">
        <v>1199</v>
      </c>
      <c r="F38" s="185">
        <v>639</v>
      </c>
      <c r="G38" s="185">
        <v>452</v>
      </c>
      <c r="H38" s="185">
        <v>178</v>
      </c>
      <c r="I38" s="185">
        <v>78</v>
      </c>
      <c r="J38" s="185">
        <v>38</v>
      </c>
    </row>
    <row r="39" spans="2:10" x14ac:dyDescent="0.2">
      <c r="B39" s="41"/>
      <c r="C39" s="182"/>
      <c r="D39" s="173"/>
      <c r="E39" s="173"/>
      <c r="F39" s="173"/>
      <c r="G39" s="173"/>
      <c r="H39" s="173"/>
      <c r="I39" s="173"/>
      <c r="J39" s="173"/>
    </row>
    <row r="40" spans="2:10" x14ac:dyDescent="0.2">
      <c r="B40" s="41" t="s">
        <v>491</v>
      </c>
      <c r="C40" s="186">
        <v>9346</v>
      </c>
      <c r="D40" s="187">
        <v>3695</v>
      </c>
      <c r="E40" s="187">
        <v>3112</v>
      </c>
      <c r="F40" s="187">
        <v>1369</v>
      </c>
      <c r="G40" s="178">
        <v>790</v>
      </c>
      <c r="H40" s="178">
        <v>294</v>
      </c>
      <c r="I40" s="178">
        <v>53</v>
      </c>
      <c r="J40" s="178">
        <v>33</v>
      </c>
    </row>
    <row r="41" spans="2:10" x14ac:dyDescent="0.2">
      <c r="B41" s="41" t="s">
        <v>492</v>
      </c>
      <c r="C41" s="183">
        <v>6349</v>
      </c>
      <c r="D41" s="184">
        <v>1885</v>
      </c>
      <c r="E41" s="184">
        <v>2144</v>
      </c>
      <c r="F41" s="184">
        <v>1157</v>
      </c>
      <c r="G41" s="185">
        <v>787</v>
      </c>
      <c r="H41" s="185">
        <v>298</v>
      </c>
      <c r="I41" s="185">
        <v>56</v>
      </c>
      <c r="J41" s="185">
        <v>22</v>
      </c>
    </row>
    <row r="42" spans="2:10" x14ac:dyDescent="0.2">
      <c r="B42" s="41" t="s">
        <v>493</v>
      </c>
      <c r="C42" s="183">
        <v>1786</v>
      </c>
      <c r="D42" s="185">
        <v>732</v>
      </c>
      <c r="E42" s="185">
        <v>627</v>
      </c>
      <c r="F42" s="185">
        <v>237</v>
      </c>
      <c r="G42" s="185">
        <v>125</v>
      </c>
      <c r="H42" s="185">
        <v>49</v>
      </c>
      <c r="I42" s="185">
        <v>11</v>
      </c>
      <c r="J42" s="185">
        <v>5</v>
      </c>
    </row>
    <row r="43" spans="2:10" x14ac:dyDescent="0.2">
      <c r="B43" s="41"/>
      <c r="C43" s="16"/>
      <c r="D43" s="4"/>
      <c r="E43" s="4"/>
      <c r="F43" s="4"/>
      <c r="G43" s="4"/>
      <c r="H43" s="4"/>
      <c r="I43" s="4"/>
      <c r="J43" s="4"/>
    </row>
    <row r="44" spans="2:10" x14ac:dyDescent="0.2">
      <c r="B44" s="41" t="s">
        <v>494</v>
      </c>
      <c r="C44" s="183">
        <v>6775</v>
      </c>
      <c r="D44" s="184">
        <v>2563</v>
      </c>
      <c r="E44" s="184">
        <v>2470</v>
      </c>
      <c r="F44" s="185">
        <v>995</v>
      </c>
      <c r="G44" s="185">
        <v>529</v>
      </c>
      <c r="H44" s="185">
        <v>162</v>
      </c>
      <c r="I44" s="185">
        <v>36</v>
      </c>
      <c r="J44" s="185">
        <v>20</v>
      </c>
    </row>
    <row r="45" spans="2:10" x14ac:dyDescent="0.2">
      <c r="B45" s="41" t="s">
        <v>495</v>
      </c>
      <c r="C45" s="183">
        <v>1310</v>
      </c>
      <c r="D45" s="185">
        <v>500</v>
      </c>
      <c r="E45" s="185">
        <v>479</v>
      </c>
      <c r="F45" s="185">
        <v>198</v>
      </c>
      <c r="G45" s="185">
        <v>100</v>
      </c>
      <c r="H45" s="185">
        <v>25</v>
      </c>
      <c r="I45" s="185">
        <v>6</v>
      </c>
      <c r="J45" s="185">
        <v>2</v>
      </c>
    </row>
    <row r="46" spans="2:10" x14ac:dyDescent="0.2">
      <c r="B46" s="41" t="s">
        <v>496</v>
      </c>
      <c r="C46" s="186">
        <v>1244</v>
      </c>
      <c r="D46" s="178">
        <v>516</v>
      </c>
      <c r="E46" s="178">
        <v>481</v>
      </c>
      <c r="F46" s="178">
        <v>156</v>
      </c>
      <c r="G46" s="178">
        <v>64</v>
      </c>
      <c r="H46" s="178">
        <v>20</v>
      </c>
      <c r="I46" s="178">
        <v>7</v>
      </c>
      <c r="J46" s="188" t="s">
        <v>426</v>
      </c>
    </row>
    <row r="47" spans="2:10" x14ac:dyDescent="0.2">
      <c r="B47" s="41" t="s">
        <v>497</v>
      </c>
      <c r="C47" s="189">
        <v>222</v>
      </c>
      <c r="D47" s="178">
        <v>111</v>
      </c>
      <c r="E47" s="178">
        <v>76</v>
      </c>
      <c r="F47" s="178">
        <v>20</v>
      </c>
      <c r="G47" s="178">
        <v>9</v>
      </c>
      <c r="H47" s="178">
        <v>4</v>
      </c>
      <c r="I47" s="178">
        <v>2</v>
      </c>
      <c r="J47" s="188" t="s">
        <v>426</v>
      </c>
    </row>
    <row r="48" spans="2:10" x14ac:dyDescent="0.2">
      <c r="B48" s="41" t="s">
        <v>498</v>
      </c>
      <c r="C48" s="183">
        <v>7354</v>
      </c>
      <c r="D48" s="184">
        <v>3001</v>
      </c>
      <c r="E48" s="184">
        <v>2667</v>
      </c>
      <c r="F48" s="185">
        <v>978</v>
      </c>
      <c r="G48" s="185">
        <v>479</v>
      </c>
      <c r="H48" s="185">
        <v>178</v>
      </c>
      <c r="I48" s="185">
        <v>41</v>
      </c>
      <c r="J48" s="185">
        <v>10</v>
      </c>
    </row>
    <row r="49" spans="1:10" ht="18" thickBot="1" x14ac:dyDescent="0.2">
      <c r="B49" s="11"/>
      <c r="C49" s="52"/>
      <c r="D49" s="11"/>
      <c r="E49" s="11"/>
      <c r="F49" s="11"/>
      <c r="G49" s="11"/>
      <c r="H49" s="11"/>
      <c r="I49" s="11"/>
      <c r="J49" s="11"/>
    </row>
    <row r="50" spans="1:10" x14ac:dyDescent="0.2">
      <c r="C50" s="141" t="s">
        <v>772</v>
      </c>
    </row>
    <row r="51" spans="1:10" x14ac:dyDescent="0.2">
      <c r="A51" s="14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3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6.625" style="5" customWidth="1"/>
    <col min="3" max="3" width="15.875" style="5" customWidth="1"/>
    <col min="4" max="4" width="13.375" style="5"/>
    <col min="5" max="5" width="15.875" style="5" customWidth="1"/>
    <col min="6" max="7" width="14.625" style="5" customWidth="1"/>
    <col min="8" max="8" width="13.375" style="5"/>
    <col min="9" max="10" width="14.625" style="5" customWidth="1"/>
    <col min="11" max="16384" width="13.375" style="5"/>
  </cols>
  <sheetData>
    <row r="1" spans="1:10" x14ac:dyDescent="0.2">
      <c r="A1" s="141"/>
    </row>
    <row r="6" spans="1:10" x14ac:dyDescent="0.2">
      <c r="B6" s="365" t="s">
        <v>226</v>
      </c>
      <c r="C6" s="365"/>
      <c r="D6" s="365"/>
      <c r="E6" s="365"/>
      <c r="F6" s="365"/>
      <c r="G6" s="365"/>
      <c r="H6" s="365"/>
      <c r="I6" s="365"/>
      <c r="J6" s="365"/>
    </row>
    <row r="7" spans="1:10" ht="18" thickBot="1" x14ac:dyDescent="0.25">
      <c r="B7" s="11"/>
      <c r="C7" s="18" t="s">
        <v>1110</v>
      </c>
      <c r="D7" s="42"/>
      <c r="E7" s="11"/>
      <c r="F7" s="11"/>
      <c r="G7" s="11"/>
      <c r="H7" s="11"/>
      <c r="I7" s="11"/>
      <c r="J7" s="19" t="s">
        <v>244</v>
      </c>
    </row>
    <row r="8" spans="1:10" x14ac:dyDescent="0.15">
      <c r="C8" s="13"/>
      <c r="D8" s="12"/>
      <c r="E8" s="12"/>
      <c r="F8" s="12"/>
      <c r="G8" s="12"/>
      <c r="H8" s="12"/>
      <c r="I8" s="12"/>
      <c r="J8" s="12"/>
    </row>
    <row r="9" spans="1:10" x14ac:dyDescent="0.2">
      <c r="C9" s="9" t="s">
        <v>501</v>
      </c>
      <c r="D9" s="29"/>
      <c r="E9" s="145" t="s">
        <v>245</v>
      </c>
      <c r="F9" s="12"/>
      <c r="G9" s="12"/>
      <c r="H9" s="9" t="s">
        <v>506</v>
      </c>
      <c r="I9" s="164" t="s">
        <v>595</v>
      </c>
      <c r="J9" s="368" t="s">
        <v>507</v>
      </c>
    </row>
    <row r="10" spans="1:10" x14ac:dyDescent="0.2">
      <c r="B10" s="12"/>
      <c r="C10" s="8" t="s">
        <v>911</v>
      </c>
      <c r="D10" s="8" t="s">
        <v>502</v>
      </c>
      <c r="E10" s="8" t="s">
        <v>503</v>
      </c>
      <c r="F10" s="8" t="s">
        <v>504</v>
      </c>
      <c r="G10" s="8" t="s">
        <v>505</v>
      </c>
      <c r="H10" s="8" t="s">
        <v>246</v>
      </c>
      <c r="I10" s="139" t="s">
        <v>596</v>
      </c>
      <c r="J10" s="369"/>
    </row>
    <row r="11" spans="1:10" x14ac:dyDescent="0.15">
      <c r="C11" s="156"/>
      <c r="D11" s="3"/>
      <c r="E11" s="3"/>
      <c r="F11" s="3"/>
      <c r="G11" s="3"/>
      <c r="H11" s="3"/>
      <c r="I11" s="3"/>
      <c r="J11" s="3"/>
    </row>
    <row r="12" spans="1:10" s="53" customFormat="1" x14ac:dyDescent="0.2">
      <c r="B12" s="165" t="s">
        <v>177</v>
      </c>
      <c r="C12" s="154">
        <v>393489</v>
      </c>
      <c r="D12" s="166">
        <v>92680</v>
      </c>
      <c r="E12" s="166">
        <v>100052</v>
      </c>
      <c r="F12" s="166">
        <v>5699</v>
      </c>
      <c r="G12" s="166">
        <v>34861</v>
      </c>
      <c r="H12" s="166">
        <v>28996</v>
      </c>
      <c r="I12" s="166">
        <v>2638</v>
      </c>
      <c r="J12" s="167">
        <v>127908</v>
      </c>
    </row>
    <row r="13" spans="1:10" x14ac:dyDescent="0.15">
      <c r="B13" s="54"/>
      <c r="C13" s="156"/>
      <c r="D13" s="3"/>
      <c r="E13" s="3"/>
      <c r="F13" s="3"/>
      <c r="G13" s="3"/>
      <c r="H13" s="3"/>
      <c r="I13" s="3"/>
      <c r="J13" s="2"/>
    </row>
    <row r="14" spans="1:10" x14ac:dyDescent="0.2">
      <c r="B14" s="158" t="s">
        <v>472</v>
      </c>
      <c r="C14" s="168">
        <v>157310</v>
      </c>
      <c r="D14" s="169">
        <v>35376</v>
      </c>
      <c r="E14" s="169">
        <v>41385</v>
      </c>
      <c r="F14" s="169">
        <v>2162</v>
      </c>
      <c r="G14" s="169">
        <v>14079</v>
      </c>
      <c r="H14" s="169">
        <v>7946</v>
      </c>
      <c r="I14" s="169">
        <v>1039</v>
      </c>
      <c r="J14" s="33">
        <v>54986</v>
      </c>
    </row>
    <row r="15" spans="1:10" x14ac:dyDescent="0.2">
      <c r="B15" s="158" t="s">
        <v>473</v>
      </c>
      <c r="C15" s="168">
        <v>20039</v>
      </c>
      <c r="D15" s="169">
        <v>4950</v>
      </c>
      <c r="E15" s="169">
        <v>5239</v>
      </c>
      <c r="F15" s="170">
        <v>283</v>
      </c>
      <c r="G15" s="169">
        <v>1650</v>
      </c>
      <c r="H15" s="169">
        <v>1952</v>
      </c>
      <c r="I15" s="170">
        <v>95</v>
      </c>
      <c r="J15" s="33">
        <v>5852</v>
      </c>
    </row>
    <row r="16" spans="1:10" x14ac:dyDescent="0.2">
      <c r="B16" s="161" t="s">
        <v>474</v>
      </c>
      <c r="C16" s="168">
        <v>23975</v>
      </c>
      <c r="D16" s="169">
        <v>6112</v>
      </c>
      <c r="E16" s="169">
        <v>6956</v>
      </c>
      <c r="F16" s="170">
        <v>372</v>
      </c>
      <c r="G16" s="169">
        <v>2167</v>
      </c>
      <c r="H16" s="169">
        <v>2091</v>
      </c>
      <c r="I16" s="170">
        <v>166</v>
      </c>
      <c r="J16" s="33">
        <v>6075</v>
      </c>
    </row>
    <row r="17" spans="2:10" x14ac:dyDescent="0.2">
      <c r="B17" s="161" t="s">
        <v>475</v>
      </c>
      <c r="C17" s="168">
        <v>10250</v>
      </c>
      <c r="D17" s="169">
        <v>2362</v>
      </c>
      <c r="E17" s="169">
        <v>2641</v>
      </c>
      <c r="F17" s="170">
        <v>162</v>
      </c>
      <c r="G17" s="170">
        <v>930</v>
      </c>
      <c r="H17" s="169">
        <v>1447</v>
      </c>
      <c r="I17" s="170">
        <v>70</v>
      </c>
      <c r="J17" s="33">
        <v>2625</v>
      </c>
    </row>
    <row r="18" spans="2:10" x14ac:dyDescent="0.2">
      <c r="B18" s="161" t="s">
        <v>476</v>
      </c>
      <c r="C18" s="168">
        <v>10076</v>
      </c>
      <c r="D18" s="169">
        <v>2069</v>
      </c>
      <c r="E18" s="169">
        <v>2161</v>
      </c>
      <c r="F18" s="170">
        <v>179</v>
      </c>
      <c r="G18" s="170">
        <v>959</v>
      </c>
      <c r="H18" s="170">
        <v>961</v>
      </c>
      <c r="I18" s="170">
        <v>90</v>
      </c>
      <c r="J18" s="33">
        <v>3633</v>
      </c>
    </row>
    <row r="19" spans="2:10" x14ac:dyDescent="0.2">
      <c r="B19" s="161" t="s">
        <v>477</v>
      </c>
      <c r="C19" s="168">
        <v>31114</v>
      </c>
      <c r="D19" s="169">
        <v>7250</v>
      </c>
      <c r="E19" s="169">
        <v>7024</v>
      </c>
      <c r="F19" s="170">
        <v>466</v>
      </c>
      <c r="G19" s="169">
        <v>2946</v>
      </c>
      <c r="H19" s="169">
        <v>2182</v>
      </c>
      <c r="I19" s="170">
        <v>192</v>
      </c>
      <c r="J19" s="171">
        <v>11024</v>
      </c>
    </row>
    <row r="20" spans="2:10" x14ac:dyDescent="0.2">
      <c r="B20" s="161" t="s">
        <v>478</v>
      </c>
      <c r="C20" s="168">
        <v>13075</v>
      </c>
      <c r="D20" s="169">
        <v>3289</v>
      </c>
      <c r="E20" s="169">
        <v>2532</v>
      </c>
      <c r="F20" s="170">
        <v>171</v>
      </c>
      <c r="G20" s="169">
        <v>1147</v>
      </c>
      <c r="H20" s="170">
        <v>487</v>
      </c>
      <c r="I20" s="170">
        <v>75</v>
      </c>
      <c r="J20" s="171">
        <v>5283</v>
      </c>
    </row>
    <row r="21" spans="2:10" x14ac:dyDescent="0.2">
      <c r="B21" s="161" t="s">
        <v>479</v>
      </c>
      <c r="C21" s="168">
        <v>23316</v>
      </c>
      <c r="D21" s="169">
        <v>5729</v>
      </c>
      <c r="E21" s="169">
        <v>6484</v>
      </c>
      <c r="F21" s="170">
        <v>401</v>
      </c>
      <c r="G21" s="169">
        <v>2025</v>
      </c>
      <c r="H21" s="169">
        <v>2542</v>
      </c>
      <c r="I21" s="170">
        <v>124</v>
      </c>
      <c r="J21" s="171">
        <v>5987</v>
      </c>
    </row>
    <row r="22" spans="2:10" x14ac:dyDescent="0.2">
      <c r="B22" s="161" t="s">
        <v>530</v>
      </c>
      <c r="C22" s="156">
        <v>21965</v>
      </c>
      <c r="D22" s="169">
        <v>4973</v>
      </c>
      <c r="E22" s="169">
        <v>6921</v>
      </c>
      <c r="F22" s="170">
        <v>334</v>
      </c>
      <c r="G22" s="169">
        <v>2040</v>
      </c>
      <c r="H22" s="169">
        <v>1166</v>
      </c>
      <c r="I22" s="170">
        <v>286</v>
      </c>
      <c r="J22" s="171">
        <v>6220</v>
      </c>
    </row>
    <row r="23" spans="2:10" x14ac:dyDescent="0.2">
      <c r="B23" s="161"/>
      <c r="C23" s="168"/>
      <c r="D23" s="157"/>
      <c r="E23" s="157"/>
      <c r="F23" s="157"/>
      <c r="G23" s="157"/>
      <c r="H23" s="157"/>
      <c r="I23" s="4"/>
      <c r="J23" s="171"/>
    </row>
    <row r="24" spans="2:10" x14ac:dyDescent="0.2">
      <c r="B24" s="161" t="s">
        <v>531</v>
      </c>
      <c r="C24" s="168">
        <v>3465</v>
      </c>
      <c r="D24" s="170">
        <v>989</v>
      </c>
      <c r="E24" s="170">
        <v>702</v>
      </c>
      <c r="F24" s="170">
        <v>57</v>
      </c>
      <c r="G24" s="170">
        <v>299</v>
      </c>
      <c r="H24" s="170">
        <v>369</v>
      </c>
      <c r="I24" s="170">
        <v>11</v>
      </c>
      <c r="J24" s="171">
        <v>1038</v>
      </c>
    </row>
    <row r="25" spans="2:10" x14ac:dyDescent="0.2">
      <c r="B25" s="161"/>
      <c r="C25" s="168"/>
      <c r="D25" s="157"/>
      <c r="E25" s="157"/>
      <c r="F25" s="157"/>
      <c r="G25" s="157"/>
      <c r="H25" s="157"/>
      <c r="I25" s="172"/>
      <c r="J25" s="171"/>
    </row>
    <row r="26" spans="2:10" x14ac:dyDescent="0.2">
      <c r="B26" s="161" t="s">
        <v>480</v>
      </c>
      <c r="C26" s="168">
        <v>6210</v>
      </c>
      <c r="D26" s="169">
        <v>1475</v>
      </c>
      <c r="E26" s="169">
        <v>1504</v>
      </c>
      <c r="F26" s="170">
        <v>98</v>
      </c>
      <c r="G26" s="170">
        <v>577</v>
      </c>
      <c r="H26" s="170">
        <v>841</v>
      </c>
      <c r="I26" s="170">
        <v>18</v>
      </c>
      <c r="J26" s="171">
        <v>1697</v>
      </c>
    </row>
    <row r="27" spans="2:10" x14ac:dyDescent="0.2">
      <c r="B27" s="161" t="s">
        <v>481</v>
      </c>
      <c r="C27" s="168">
        <v>1524</v>
      </c>
      <c r="D27" s="170">
        <v>381</v>
      </c>
      <c r="E27" s="170">
        <v>320</v>
      </c>
      <c r="F27" s="170">
        <v>24</v>
      </c>
      <c r="G27" s="170">
        <v>147</v>
      </c>
      <c r="H27" s="170">
        <v>233</v>
      </c>
      <c r="I27" s="170">
        <v>4</v>
      </c>
      <c r="J27" s="171">
        <v>414</v>
      </c>
    </row>
    <row r="28" spans="2:10" x14ac:dyDescent="0.2">
      <c r="B28" s="161" t="s">
        <v>482</v>
      </c>
      <c r="C28" s="168">
        <v>1402</v>
      </c>
      <c r="D28" s="170">
        <v>292</v>
      </c>
      <c r="E28" s="170">
        <v>189</v>
      </c>
      <c r="F28" s="170">
        <v>20</v>
      </c>
      <c r="G28" s="170">
        <v>99</v>
      </c>
      <c r="H28" s="170">
        <v>98</v>
      </c>
      <c r="I28" s="170">
        <v>38</v>
      </c>
      <c r="J28" s="171">
        <v>665</v>
      </c>
    </row>
    <row r="29" spans="2:10" x14ac:dyDescent="0.2">
      <c r="B29" s="161"/>
      <c r="C29" s="168"/>
      <c r="D29" s="157"/>
      <c r="E29" s="157"/>
      <c r="F29" s="157"/>
      <c r="G29" s="157"/>
      <c r="H29" s="157"/>
      <c r="I29" s="157"/>
      <c r="J29" s="171"/>
    </row>
    <row r="30" spans="2:10" x14ac:dyDescent="0.2">
      <c r="B30" s="161" t="s">
        <v>483</v>
      </c>
      <c r="C30" s="168">
        <v>4591</v>
      </c>
      <c r="D30" s="169">
        <v>1051</v>
      </c>
      <c r="E30" s="169">
        <v>1055</v>
      </c>
      <c r="F30" s="170">
        <v>74</v>
      </c>
      <c r="G30" s="170">
        <v>449</v>
      </c>
      <c r="H30" s="170">
        <v>516</v>
      </c>
      <c r="I30" s="170">
        <v>17</v>
      </c>
      <c r="J30" s="171">
        <v>1419</v>
      </c>
    </row>
    <row r="31" spans="2:10" x14ac:dyDescent="0.2">
      <c r="B31" s="161" t="s">
        <v>484</v>
      </c>
      <c r="C31" s="168">
        <v>2476</v>
      </c>
      <c r="D31" s="170">
        <v>558</v>
      </c>
      <c r="E31" s="170">
        <v>629</v>
      </c>
      <c r="F31" s="170">
        <v>30</v>
      </c>
      <c r="G31" s="170">
        <v>218</v>
      </c>
      <c r="H31" s="170">
        <v>416</v>
      </c>
      <c r="I31" s="170">
        <v>14</v>
      </c>
      <c r="J31" s="171">
        <v>606</v>
      </c>
    </row>
    <row r="32" spans="2:10" x14ac:dyDescent="0.2">
      <c r="B32" s="161" t="s">
        <v>529</v>
      </c>
      <c r="C32" s="168">
        <v>9480</v>
      </c>
      <c r="D32" s="169">
        <v>2352</v>
      </c>
      <c r="E32" s="169">
        <v>2617</v>
      </c>
      <c r="F32" s="170">
        <v>120</v>
      </c>
      <c r="G32" s="170">
        <v>753</v>
      </c>
      <c r="H32" s="169">
        <v>1298</v>
      </c>
      <c r="I32" s="170">
        <v>64</v>
      </c>
      <c r="J32" s="171">
        <v>2274</v>
      </c>
    </row>
    <row r="33" spans="2:10" x14ac:dyDescent="0.2">
      <c r="B33" s="161"/>
      <c r="C33" s="156"/>
      <c r="D33" s="3"/>
      <c r="E33" s="3"/>
      <c r="F33" s="3"/>
      <c r="G33" s="3"/>
      <c r="H33" s="3"/>
      <c r="I33" s="173"/>
      <c r="J33" s="174"/>
    </row>
    <row r="34" spans="2:10" x14ac:dyDescent="0.2">
      <c r="B34" s="161" t="s">
        <v>485</v>
      </c>
      <c r="C34" s="168">
        <v>2852</v>
      </c>
      <c r="D34" s="170">
        <v>760</v>
      </c>
      <c r="E34" s="170">
        <v>662</v>
      </c>
      <c r="F34" s="170">
        <v>34</v>
      </c>
      <c r="G34" s="170">
        <v>243</v>
      </c>
      <c r="H34" s="170">
        <v>227</v>
      </c>
      <c r="I34" s="170">
        <v>14</v>
      </c>
      <c r="J34" s="171">
        <v>912</v>
      </c>
    </row>
    <row r="35" spans="2:10" x14ac:dyDescent="0.2">
      <c r="B35" s="161" t="s">
        <v>486</v>
      </c>
      <c r="C35" s="168">
        <v>2892</v>
      </c>
      <c r="D35" s="170">
        <v>706</v>
      </c>
      <c r="E35" s="170">
        <v>945</v>
      </c>
      <c r="F35" s="170">
        <v>31</v>
      </c>
      <c r="G35" s="170">
        <v>230</v>
      </c>
      <c r="H35" s="170">
        <v>318</v>
      </c>
      <c r="I35" s="170">
        <v>14</v>
      </c>
      <c r="J35" s="171">
        <v>644</v>
      </c>
    </row>
    <row r="36" spans="2:10" x14ac:dyDescent="0.2">
      <c r="B36" s="161" t="s">
        <v>487</v>
      </c>
      <c r="C36" s="168">
        <v>2248</v>
      </c>
      <c r="D36" s="170">
        <v>552</v>
      </c>
      <c r="E36" s="170">
        <v>444</v>
      </c>
      <c r="F36" s="170">
        <v>37</v>
      </c>
      <c r="G36" s="170">
        <v>200</v>
      </c>
      <c r="H36" s="170">
        <v>244</v>
      </c>
      <c r="I36" s="170">
        <v>10</v>
      </c>
      <c r="J36" s="171">
        <v>760</v>
      </c>
    </row>
    <row r="37" spans="2:10" x14ac:dyDescent="0.2">
      <c r="B37" s="161" t="s">
        <v>488</v>
      </c>
      <c r="C37" s="168">
        <v>2990</v>
      </c>
      <c r="D37" s="170">
        <v>759</v>
      </c>
      <c r="E37" s="170">
        <v>779</v>
      </c>
      <c r="F37" s="170">
        <v>29</v>
      </c>
      <c r="G37" s="170">
        <v>206</v>
      </c>
      <c r="H37" s="170">
        <v>444</v>
      </c>
      <c r="I37" s="175">
        <v>19</v>
      </c>
      <c r="J37" s="171">
        <v>754</v>
      </c>
    </row>
    <row r="38" spans="2:10" x14ac:dyDescent="0.2">
      <c r="B38" s="161" t="s">
        <v>490</v>
      </c>
      <c r="C38" s="168">
        <v>4268</v>
      </c>
      <c r="D38" s="170">
        <v>892</v>
      </c>
      <c r="E38" s="169">
        <v>1067</v>
      </c>
      <c r="F38" s="170">
        <v>61</v>
      </c>
      <c r="G38" s="170">
        <v>358</v>
      </c>
      <c r="H38" s="170">
        <v>835</v>
      </c>
      <c r="I38" s="170">
        <v>16</v>
      </c>
      <c r="J38" s="176">
        <v>1036</v>
      </c>
    </row>
    <row r="39" spans="2:10" x14ac:dyDescent="0.2">
      <c r="B39" s="161" t="s">
        <v>489</v>
      </c>
      <c r="C39" s="168">
        <v>3585</v>
      </c>
      <c r="D39" s="170">
        <v>904</v>
      </c>
      <c r="E39" s="170">
        <v>878</v>
      </c>
      <c r="F39" s="170">
        <v>53</v>
      </c>
      <c r="G39" s="170">
        <v>286</v>
      </c>
      <c r="H39" s="170">
        <v>444</v>
      </c>
      <c r="I39" s="170">
        <v>19</v>
      </c>
      <c r="J39" s="171">
        <v>1001</v>
      </c>
    </row>
    <row r="40" spans="2:10" x14ac:dyDescent="0.2">
      <c r="B40" s="161"/>
      <c r="C40" s="156"/>
      <c r="D40" s="3"/>
      <c r="E40" s="3"/>
      <c r="F40" s="3"/>
      <c r="G40" s="3"/>
      <c r="H40" s="3"/>
      <c r="I40" s="173"/>
      <c r="J40" s="171"/>
    </row>
    <row r="41" spans="2:10" x14ac:dyDescent="0.2">
      <c r="B41" s="161" t="s">
        <v>491</v>
      </c>
      <c r="C41" s="156">
        <v>9346</v>
      </c>
      <c r="D41" s="162">
        <v>2253</v>
      </c>
      <c r="E41" s="162">
        <v>1825</v>
      </c>
      <c r="F41" s="177">
        <v>142</v>
      </c>
      <c r="G41" s="177">
        <v>773</v>
      </c>
      <c r="H41" s="177">
        <v>563</v>
      </c>
      <c r="I41" s="178">
        <v>81</v>
      </c>
      <c r="J41" s="171">
        <v>3695</v>
      </c>
    </row>
    <row r="42" spans="2:10" x14ac:dyDescent="0.2">
      <c r="B42" s="161" t="s">
        <v>492</v>
      </c>
      <c r="C42" s="168">
        <v>6349</v>
      </c>
      <c r="D42" s="169">
        <v>1579</v>
      </c>
      <c r="E42" s="169">
        <v>1765</v>
      </c>
      <c r="F42" s="170">
        <v>98</v>
      </c>
      <c r="G42" s="170">
        <v>566</v>
      </c>
      <c r="H42" s="170">
        <v>381</v>
      </c>
      <c r="I42" s="170">
        <v>62</v>
      </c>
      <c r="J42" s="171">
        <v>1885</v>
      </c>
    </row>
    <row r="43" spans="2:10" x14ac:dyDescent="0.2">
      <c r="B43" s="161" t="s">
        <v>493</v>
      </c>
      <c r="C43" s="168">
        <v>1786</v>
      </c>
      <c r="D43" s="170">
        <v>443</v>
      </c>
      <c r="E43" s="170">
        <v>299</v>
      </c>
      <c r="F43" s="170">
        <v>30</v>
      </c>
      <c r="G43" s="170">
        <v>163</v>
      </c>
      <c r="H43" s="170">
        <v>113</v>
      </c>
      <c r="I43" s="175">
        <v>6</v>
      </c>
      <c r="J43" s="171">
        <v>732</v>
      </c>
    </row>
    <row r="44" spans="2:10" x14ac:dyDescent="0.2">
      <c r="B44" s="161"/>
      <c r="C44" s="168"/>
      <c r="D44" s="157"/>
      <c r="E44" s="157"/>
      <c r="F44" s="157"/>
      <c r="G44" s="157"/>
      <c r="H44" s="157"/>
      <c r="I44" s="157"/>
      <c r="J44" s="171"/>
    </row>
    <row r="45" spans="2:10" x14ac:dyDescent="0.2">
      <c r="B45" s="161" t="s">
        <v>494</v>
      </c>
      <c r="C45" s="168">
        <v>6775</v>
      </c>
      <c r="D45" s="169">
        <v>1875</v>
      </c>
      <c r="E45" s="169">
        <v>1316</v>
      </c>
      <c r="F45" s="170">
        <v>105</v>
      </c>
      <c r="G45" s="170">
        <v>520</v>
      </c>
      <c r="H45" s="170">
        <v>351</v>
      </c>
      <c r="I45" s="170">
        <v>43</v>
      </c>
      <c r="J45" s="171">
        <v>2563</v>
      </c>
    </row>
    <row r="46" spans="2:10" x14ac:dyDescent="0.2">
      <c r="B46" s="161" t="s">
        <v>495</v>
      </c>
      <c r="C46" s="168">
        <v>1310</v>
      </c>
      <c r="D46" s="170">
        <v>360</v>
      </c>
      <c r="E46" s="170">
        <v>270</v>
      </c>
      <c r="F46" s="170">
        <v>15</v>
      </c>
      <c r="G46" s="170">
        <v>99</v>
      </c>
      <c r="H46" s="170">
        <v>55</v>
      </c>
      <c r="I46" s="170">
        <v>10</v>
      </c>
      <c r="J46" s="171">
        <v>500</v>
      </c>
    </row>
    <row r="47" spans="2:10" x14ac:dyDescent="0.2">
      <c r="B47" s="161" t="s">
        <v>496</v>
      </c>
      <c r="C47" s="156">
        <v>1244</v>
      </c>
      <c r="D47" s="177">
        <v>370</v>
      </c>
      <c r="E47" s="177">
        <v>180</v>
      </c>
      <c r="F47" s="177">
        <v>17</v>
      </c>
      <c r="G47" s="177">
        <v>97</v>
      </c>
      <c r="H47" s="177">
        <v>59</v>
      </c>
      <c r="I47" s="177">
        <v>5</v>
      </c>
      <c r="J47" s="171">
        <v>516</v>
      </c>
    </row>
    <row r="48" spans="2:10" x14ac:dyDescent="0.2">
      <c r="B48" s="161" t="s">
        <v>497</v>
      </c>
      <c r="C48" s="156">
        <v>222</v>
      </c>
      <c r="D48" s="177">
        <v>60</v>
      </c>
      <c r="E48" s="177">
        <v>24</v>
      </c>
      <c r="F48" s="177">
        <v>3</v>
      </c>
      <c r="G48" s="177">
        <v>17</v>
      </c>
      <c r="H48" s="177">
        <v>7</v>
      </c>
      <c r="I48" s="171" t="s">
        <v>426</v>
      </c>
      <c r="J48" s="171">
        <v>111</v>
      </c>
    </row>
    <row r="49" spans="1:10" x14ac:dyDescent="0.2">
      <c r="B49" s="161" t="s">
        <v>498</v>
      </c>
      <c r="C49" s="168">
        <v>7354</v>
      </c>
      <c r="D49" s="169">
        <v>1959</v>
      </c>
      <c r="E49" s="169">
        <v>1239</v>
      </c>
      <c r="F49" s="170">
        <v>91</v>
      </c>
      <c r="G49" s="170">
        <v>618</v>
      </c>
      <c r="H49" s="170">
        <v>410</v>
      </c>
      <c r="I49" s="170">
        <v>36</v>
      </c>
      <c r="J49" s="171">
        <v>3001</v>
      </c>
    </row>
    <row r="50" spans="1:10" ht="18" thickBot="1" x14ac:dyDescent="0.2">
      <c r="B50" s="11"/>
      <c r="C50" s="52"/>
      <c r="D50" s="11"/>
      <c r="E50" s="11"/>
      <c r="F50" s="11"/>
      <c r="G50" s="11"/>
      <c r="H50" s="11"/>
      <c r="I50" s="11"/>
      <c r="J50" s="11"/>
    </row>
    <row r="51" spans="1:10" x14ac:dyDescent="0.15">
      <c r="B51" s="40"/>
      <c r="C51" s="40" t="s">
        <v>912</v>
      </c>
      <c r="D51" s="40"/>
      <c r="E51" s="40"/>
      <c r="F51" s="40"/>
      <c r="G51" s="40"/>
      <c r="H51" s="40"/>
      <c r="I51" s="40"/>
      <c r="J51" s="40"/>
    </row>
    <row r="52" spans="1:10" x14ac:dyDescent="0.2">
      <c r="C52" s="141" t="s">
        <v>772</v>
      </c>
    </row>
    <row r="53" spans="1:10" x14ac:dyDescent="0.2">
      <c r="A53" s="141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6" style="5" customWidth="1"/>
    <col min="3" max="5" width="13.5" style="5" customWidth="1"/>
    <col min="6" max="6" width="14" style="5" customWidth="1"/>
    <col min="7" max="11" width="11.25" style="5" customWidth="1"/>
    <col min="12" max="12" width="15.5" style="5" customWidth="1"/>
    <col min="13" max="16384" width="13.375" style="5"/>
  </cols>
  <sheetData>
    <row r="1" spans="1:12" x14ac:dyDescent="0.2">
      <c r="A1" s="141"/>
    </row>
    <row r="6" spans="1:12" x14ac:dyDescent="0.2">
      <c r="B6" s="365" t="s">
        <v>226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18" thickBot="1" x14ac:dyDescent="0.25">
      <c r="B7" s="11"/>
      <c r="C7" s="18" t="s">
        <v>1109</v>
      </c>
      <c r="D7" s="11"/>
      <c r="E7" s="11"/>
      <c r="F7" s="11"/>
      <c r="G7" s="42"/>
      <c r="H7" s="153"/>
      <c r="I7" s="11"/>
      <c r="J7" s="11"/>
      <c r="K7" s="11"/>
      <c r="L7" s="11"/>
    </row>
    <row r="8" spans="1:12" x14ac:dyDescent="0.2">
      <c r="C8" s="144" t="s">
        <v>1018</v>
      </c>
      <c r="D8" s="12"/>
      <c r="E8" s="12"/>
      <c r="F8" s="27" t="s">
        <v>247</v>
      </c>
      <c r="G8" s="12"/>
      <c r="H8" s="12"/>
      <c r="I8" s="145" t="s">
        <v>248</v>
      </c>
      <c r="J8" s="12"/>
      <c r="K8" s="12"/>
      <c r="L8" s="27" t="s">
        <v>598</v>
      </c>
    </row>
    <row r="9" spans="1:12" x14ac:dyDescent="0.2">
      <c r="C9" s="400" t="s">
        <v>250</v>
      </c>
      <c r="D9" s="400" t="s">
        <v>500</v>
      </c>
      <c r="E9" s="9" t="s">
        <v>499</v>
      </c>
      <c r="F9" s="27" t="s">
        <v>249</v>
      </c>
      <c r="G9" s="400" t="s">
        <v>251</v>
      </c>
      <c r="H9" s="400" t="s">
        <v>252</v>
      </c>
      <c r="I9" s="400" t="s">
        <v>253</v>
      </c>
      <c r="J9" s="400" t="s">
        <v>254</v>
      </c>
      <c r="K9" s="400" t="s">
        <v>255</v>
      </c>
      <c r="L9" s="27" t="s">
        <v>599</v>
      </c>
    </row>
    <row r="10" spans="1:12" x14ac:dyDescent="0.2">
      <c r="B10" s="12"/>
      <c r="C10" s="374"/>
      <c r="D10" s="374"/>
      <c r="E10" s="8" t="s">
        <v>1012</v>
      </c>
      <c r="F10" s="139" t="s">
        <v>427</v>
      </c>
      <c r="G10" s="374"/>
      <c r="H10" s="374"/>
      <c r="I10" s="374"/>
      <c r="J10" s="374"/>
      <c r="K10" s="374"/>
      <c r="L10" s="139" t="s">
        <v>597</v>
      </c>
    </row>
    <row r="11" spans="1:12" x14ac:dyDescent="0.2">
      <c r="B11" s="141" t="s">
        <v>256</v>
      </c>
      <c r="C11" s="43" t="s">
        <v>7</v>
      </c>
      <c r="D11" s="44" t="s">
        <v>6</v>
      </c>
      <c r="E11" s="44" t="s">
        <v>6</v>
      </c>
      <c r="F11" s="44" t="s">
        <v>6</v>
      </c>
      <c r="G11" s="44" t="s">
        <v>6</v>
      </c>
      <c r="H11" s="44" t="s">
        <v>6</v>
      </c>
      <c r="I11" s="44" t="s">
        <v>6</v>
      </c>
      <c r="J11" s="44" t="s">
        <v>6</v>
      </c>
      <c r="K11" s="44" t="s">
        <v>6</v>
      </c>
      <c r="L11" s="44" t="s">
        <v>6</v>
      </c>
    </row>
    <row r="12" spans="1:12" s="53" customFormat="1" x14ac:dyDescent="0.2">
      <c r="B12" s="143" t="s">
        <v>177</v>
      </c>
      <c r="C12" s="154">
        <v>197253</v>
      </c>
      <c r="D12" s="155">
        <v>414890</v>
      </c>
      <c r="E12" s="155">
        <v>285119</v>
      </c>
      <c r="F12" s="155">
        <f>G12+H12+I12+J12+K12</f>
        <v>64404</v>
      </c>
      <c r="G12" s="155">
        <v>10794</v>
      </c>
      <c r="H12" s="155">
        <v>14196</v>
      </c>
      <c r="I12" s="155">
        <v>12793</v>
      </c>
      <c r="J12" s="155">
        <v>11789</v>
      </c>
      <c r="K12" s="155">
        <v>14832</v>
      </c>
      <c r="L12" s="155">
        <v>72963</v>
      </c>
    </row>
    <row r="13" spans="1:12" x14ac:dyDescent="0.15">
      <c r="C13" s="156"/>
      <c r="D13" s="3"/>
      <c r="E13" s="3"/>
      <c r="F13" s="3"/>
      <c r="G13" s="157"/>
      <c r="H13" s="157"/>
      <c r="I13" s="157"/>
      <c r="J13" s="157"/>
      <c r="K13" s="157"/>
      <c r="L13" s="157"/>
    </row>
    <row r="14" spans="1:12" x14ac:dyDescent="0.2">
      <c r="B14" s="158" t="s">
        <v>472</v>
      </c>
      <c r="C14" s="159">
        <v>71527</v>
      </c>
      <c r="D14" s="157">
        <v>142405</v>
      </c>
      <c r="E14" s="157">
        <v>102388</v>
      </c>
      <c r="F14" s="160">
        <f t="shared" ref="F14:F22" si="0">G14+H14+I14+J14+K14</f>
        <v>25088</v>
      </c>
      <c r="G14" s="157">
        <v>4150</v>
      </c>
      <c r="H14" s="157">
        <v>5773</v>
      </c>
      <c r="I14" s="157">
        <v>5120</v>
      </c>
      <c r="J14" s="157">
        <v>4641</v>
      </c>
      <c r="K14" s="157">
        <v>5404</v>
      </c>
      <c r="L14" s="157">
        <v>28580</v>
      </c>
    </row>
    <row r="15" spans="1:12" x14ac:dyDescent="0.2">
      <c r="B15" s="158" t="s">
        <v>473</v>
      </c>
      <c r="C15" s="159">
        <v>11340</v>
      </c>
      <c r="D15" s="157">
        <v>24939</v>
      </c>
      <c r="E15" s="157">
        <v>16728</v>
      </c>
      <c r="F15" s="160">
        <f t="shared" si="0"/>
        <v>3359</v>
      </c>
      <c r="G15" s="157">
        <v>485</v>
      </c>
      <c r="H15" s="157">
        <v>700</v>
      </c>
      <c r="I15" s="157">
        <v>648</v>
      </c>
      <c r="J15" s="157">
        <v>648</v>
      </c>
      <c r="K15" s="157">
        <v>878</v>
      </c>
      <c r="L15" s="157">
        <v>3785</v>
      </c>
    </row>
    <row r="16" spans="1:12" x14ac:dyDescent="0.2">
      <c r="B16" s="161" t="s">
        <v>474</v>
      </c>
      <c r="C16" s="159">
        <v>12674</v>
      </c>
      <c r="D16" s="157">
        <v>28502</v>
      </c>
      <c r="E16" s="157">
        <v>18870</v>
      </c>
      <c r="F16" s="160">
        <f t="shared" si="0"/>
        <v>3384</v>
      </c>
      <c r="G16" s="157">
        <v>559</v>
      </c>
      <c r="H16" s="157">
        <v>767</v>
      </c>
      <c r="I16" s="157">
        <v>678</v>
      </c>
      <c r="J16" s="157">
        <v>622</v>
      </c>
      <c r="K16" s="157">
        <v>758</v>
      </c>
      <c r="L16" s="157">
        <v>3844</v>
      </c>
    </row>
    <row r="17" spans="2:12" x14ac:dyDescent="0.2">
      <c r="B17" s="161" t="s">
        <v>475</v>
      </c>
      <c r="C17" s="159">
        <v>5848</v>
      </c>
      <c r="D17" s="157">
        <v>14265</v>
      </c>
      <c r="E17" s="157">
        <v>8734</v>
      </c>
      <c r="F17" s="160">
        <f t="shared" si="0"/>
        <v>1453</v>
      </c>
      <c r="G17" s="157">
        <v>248</v>
      </c>
      <c r="H17" s="157">
        <v>344</v>
      </c>
      <c r="I17" s="157">
        <v>286</v>
      </c>
      <c r="J17" s="157">
        <v>275</v>
      </c>
      <c r="K17" s="157">
        <v>300</v>
      </c>
      <c r="L17" s="157">
        <v>1601</v>
      </c>
    </row>
    <row r="18" spans="2:12" x14ac:dyDescent="0.2">
      <c r="B18" s="161" t="s">
        <v>476</v>
      </c>
      <c r="C18" s="159">
        <v>4866</v>
      </c>
      <c r="D18" s="157">
        <v>10778</v>
      </c>
      <c r="E18" s="157">
        <v>6906</v>
      </c>
      <c r="F18" s="160">
        <f t="shared" si="0"/>
        <v>1521</v>
      </c>
      <c r="G18" s="157">
        <v>278</v>
      </c>
      <c r="H18" s="157">
        <v>321</v>
      </c>
      <c r="I18" s="157">
        <v>293</v>
      </c>
      <c r="J18" s="157">
        <v>272</v>
      </c>
      <c r="K18" s="157">
        <v>357</v>
      </c>
      <c r="L18" s="157">
        <v>1735</v>
      </c>
    </row>
    <row r="19" spans="2:12" x14ac:dyDescent="0.2">
      <c r="B19" s="161" t="s">
        <v>477</v>
      </c>
      <c r="C19" s="159">
        <v>15527</v>
      </c>
      <c r="D19" s="157">
        <v>31690</v>
      </c>
      <c r="E19" s="157">
        <v>21997</v>
      </c>
      <c r="F19" s="160">
        <f t="shared" si="0"/>
        <v>5400</v>
      </c>
      <c r="G19" s="157">
        <v>980</v>
      </c>
      <c r="H19" s="157">
        <v>1135</v>
      </c>
      <c r="I19" s="157">
        <v>1067</v>
      </c>
      <c r="J19" s="157">
        <v>915</v>
      </c>
      <c r="K19" s="157">
        <v>1303</v>
      </c>
      <c r="L19" s="157">
        <v>6173</v>
      </c>
    </row>
    <row r="20" spans="2:12" x14ac:dyDescent="0.2">
      <c r="B20" s="161" t="s">
        <v>478</v>
      </c>
      <c r="C20" s="159">
        <v>6738</v>
      </c>
      <c r="D20" s="157">
        <v>12096</v>
      </c>
      <c r="E20" s="157">
        <v>9373</v>
      </c>
      <c r="F20" s="160">
        <f t="shared" si="0"/>
        <v>2821</v>
      </c>
      <c r="G20" s="157">
        <v>470</v>
      </c>
      <c r="H20" s="157">
        <v>594</v>
      </c>
      <c r="I20" s="157">
        <v>505</v>
      </c>
      <c r="J20" s="157">
        <v>511</v>
      </c>
      <c r="K20" s="157">
        <v>741</v>
      </c>
      <c r="L20" s="157">
        <v>3150</v>
      </c>
    </row>
    <row r="21" spans="2:12" x14ac:dyDescent="0.2">
      <c r="B21" s="161" t="s">
        <v>479</v>
      </c>
      <c r="C21" s="159">
        <v>12425</v>
      </c>
      <c r="D21" s="157">
        <v>28854</v>
      </c>
      <c r="E21" s="157">
        <v>18526</v>
      </c>
      <c r="F21" s="160">
        <f t="shared" si="0"/>
        <v>3287</v>
      </c>
      <c r="G21" s="157">
        <v>534</v>
      </c>
      <c r="H21" s="157">
        <v>709</v>
      </c>
      <c r="I21" s="157">
        <v>681</v>
      </c>
      <c r="J21" s="157">
        <v>664</v>
      </c>
      <c r="K21" s="157">
        <v>699</v>
      </c>
      <c r="L21" s="157">
        <v>3713</v>
      </c>
    </row>
    <row r="22" spans="2:12" x14ac:dyDescent="0.2">
      <c r="B22" s="161" t="s">
        <v>530</v>
      </c>
      <c r="C22" s="159">
        <v>8078</v>
      </c>
      <c r="D22" s="157">
        <v>17531</v>
      </c>
      <c r="E22" s="157">
        <v>11817</v>
      </c>
      <c r="F22" s="3">
        <f t="shared" si="0"/>
        <v>2140</v>
      </c>
      <c r="G22" s="157">
        <v>472</v>
      </c>
      <c r="H22" s="157">
        <v>564</v>
      </c>
      <c r="I22" s="157">
        <v>491</v>
      </c>
      <c r="J22" s="157">
        <v>297</v>
      </c>
      <c r="K22" s="157">
        <v>316</v>
      </c>
      <c r="L22" s="157">
        <v>2571</v>
      </c>
    </row>
    <row r="23" spans="2:12" x14ac:dyDescent="0.2">
      <c r="B23" s="161"/>
      <c r="C23" s="159"/>
      <c r="D23" s="157"/>
      <c r="E23" s="157"/>
      <c r="F23" s="160"/>
      <c r="G23" s="157"/>
      <c r="H23" s="157"/>
      <c r="I23" s="157"/>
      <c r="J23" s="157"/>
      <c r="K23" s="157"/>
      <c r="L23" s="157"/>
    </row>
    <row r="24" spans="2:12" x14ac:dyDescent="0.2">
      <c r="B24" s="161" t="s">
        <v>531</v>
      </c>
      <c r="C24" s="159">
        <v>2453</v>
      </c>
      <c r="D24" s="157">
        <v>5261</v>
      </c>
      <c r="E24" s="157">
        <v>3641</v>
      </c>
      <c r="F24" s="160">
        <f>G24+H24+I24+J24+K24</f>
        <v>765</v>
      </c>
      <c r="G24" s="157">
        <v>89</v>
      </c>
      <c r="H24" s="157">
        <v>147</v>
      </c>
      <c r="I24" s="157">
        <v>132</v>
      </c>
      <c r="J24" s="157">
        <v>141</v>
      </c>
      <c r="K24" s="157">
        <v>256</v>
      </c>
      <c r="L24" s="157">
        <v>841</v>
      </c>
    </row>
    <row r="25" spans="2:12" x14ac:dyDescent="0.2">
      <c r="B25" s="161"/>
      <c r="C25" s="159"/>
      <c r="D25" s="157"/>
      <c r="E25" s="157"/>
      <c r="F25" s="160"/>
      <c r="G25" s="157"/>
      <c r="H25" s="157"/>
      <c r="I25" s="157"/>
      <c r="J25" s="157"/>
      <c r="K25" s="157"/>
      <c r="L25" s="157"/>
    </row>
    <row r="26" spans="2:12" x14ac:dyDescent="0.2">
      <c r="B26" s="161" t="s">
        <v>480</v>
      </c>
      <c r="C26" s="159">
        <v>3971</v>
      </c>
      <c r="D26" s="157">
        <v>9241</v>
      </c>
      <c r="E26" s="157">
        <v>5907</v>
      </c>
      <c r="F26" s="160">
        <f t="shared" ref="F26:F28" si="1">G26+H26+I26+J26+K26</f>
        <v>1145</v>
      </c>
      <c r="G26" s="157">
        <v>170</v>
      </c>
      <c r="H26" s="157">
        <v>233</v>
      </c>
      <c r="I26" s="157">
        <v>240</v>
      </c>
      <c r="J26" s="157">
        <v>223</v>
      </c>
      <c r="K26" s="157">
        <v>279</v>
      </c>
      <c r="L26" s="157">
        <v>1241</v>
      </c>
    </row>
    <row r="27" spans="2:12" x14ac:dyDescent="0.2">
      <c r="B27" s="161" t="s">
        <v>481</v>
      </c>
      <c r="C27" s="159">
        <v>1135</v>
      </c>
      <c r="D27" s="157">
        <v>2668</v>
      </c>
      <c r="E27" s="157">
        <v>1701</v>
      </c>
      <c r="F27" s="160">
        <f t="shared" si="1"/>
        <v>322</v>
      </c>
      <c r="G27" s="157">
        <v>39</v>
      </c>
      <c r="H27" s="157">
        <v>63</v>
      </c>
      <c r="I27" s="157">
        <v>61</v>
      </c>
      <c r="J27" s="157">
        <v>71</v>
      </c>
      <c r="K27" s="157">
        <v>88</v>
      </c>
      <c r="L27" s="157">
        <v>355</v>
      </c>
    </row>
    <row r="28" spans="2:12" x14ac:dyDescent="0.2">
      <c r="B28" s="161" t="s">
        <v>482</v>
      </c>
      <c r="C28" s="159">
        <v>823</v>
      </c>
      <c r="D28" s="157">
        <v>1733</v>
      </c>
      <c r="E28" s="157">
        <v>1170</v>
      </c>
      <c r="F28" s="160">
        <f t="shared" si="1"/>
        <v>328</v>
      </c>
      <c r="G28" s="157">
        <v>55</v>
      </c>
      <c r="H28" s="157">
        <v>54</v>
      </c>
      <c r="I28" s="157">
        <v>61</v>
      </c>
      <c r="J28" s="157">
        <v>76</v>
      </c>
      <c r="K28" s="157">
        <v>82</v>
      </c>
      <c r="L28" s="157">
        <v>362</v>
      </c>
    </row>
    <row r="29" spans="2:12" x14ac:dyDescent="0.2">
      <c r="B29" s="161"/>
      <c r="C29" s="159"/>
      <c r="D29" s="157"/>
      <c r="E29" s="157"/>
      <c r="F29" s="160"/>
      <c r="G29" s="157"/>
      <c r="H29" s="157"/>
      <c r="I29" s="157"/>
      <c r="J29" s="157"/>
      <c r="K29" s="157"/>
      <c r="L29" s="157"/>
    </row>
    <row r="30" spans="2:12" x14ac:dyDescent="0.2">
      <c r="B30" s="161" t="s">
        <v>483</v>
      </c>
      <c r="C30" s="159">
        <v>2656</v>
      </c>
      <c r="D30" s="157">
        <v>5894</v>
      </c>
      <c r="E30" s="157">
        <v>3800</v>
      </c>
      <c r="F30" s="160">
        <f t="shared" ref="F30:F32" si="2">G30+H30+I30+J30+K30</f>
        <v>854</v>
      </c>
      <c r="G30" s="157">
        <v>150</v>
      </c>
      <c r="H30" s="157">
        <v>207</v>
      </c>
      <c r="I30" s="157">
        <v>172</v>
      </c>
      <c r="J30" s="157">
        <v>164</v>
      </c>
      <c r="K30" s="157">
        <v>161</v>
      </c>
      <c r="L30" s="157">
        <v>938</v>
      </c>
    </row>
    <row r="31" spans="2:12" x14ac:dyDescent="0.2">
      <c r="B31" s="161" t="s">
        <v>484</v>
      </c>
      <c r="C31" s="159">
        <v>1461</v>
      </c>
      <c r="D31" s="157">
        <v>3796</v>
      </c>
      <c r="E31" s="157">
        <v>2202</v>
      </c>
      <c r="F31" s="160">
        <f t="shared" si="2"/>
        <v>360</v>
      </c>
      <c r="G31" s="157">
        <v>88</v>
      </c>
      <c r="H31" s="157">
        <v>65</v>
      </c>
      <c r="I31" s="157">
        <v>75</v>
      </c>
      <c r="J31" s="157">
        <v>62</v>
      </c>
      <c r="K31" s="157">
        <v>70</v>
      </c>
      <c r="L31" s="157">
        <v>415</v>
      </c>
    </row>
    <row r="32" spans="2:12" x14ac:dyDescent="0.2">
      <c r="B32" s="161" t="s">
        <v>529</v>
      </c>
      <c r="C32" s="159">
        <v>5224</v>
      </c>
      <c r="D32" s="157">
        <v>12621</v>
      </c>
      <c r="E32" s="157">
        <v>7712</v>
      </c>
      <c r="F32" s="160">
        <f t="shared" si="2"/>
        <v>1418</v>
      </c>
      <c r="G32" s="157">
        <v>213</v>
      </c>
      <c r="H32" s="157">
        <v>257</v>
      </c>
      <c r="I32" s="157">
        <v>278</v>
      </c>
      <c r="J32" s="157">
        <v>270</v>
      </c>
      <c r="K32" s="157">
        <v>400</v>
      </c>
      <c r="L32" s="157">
        <v>1582</v>
      </c>
    </row>
    <row r="33" spans="2:12" x14ac:dyDescent="0.2">
      <c r="B33" s="161"/>
      <c r="C33" s="156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">
      <c r="B34" s="161" t="s">
        <v>485</v>
      </c>
      <c r="C34" s="159">
        <v>1566</v>
      </c>
      <c r="D34" s="157">
        <v>3224</v>
      </c>
      <c r="E34" s="157">
        <v>2281</v>
      </c>
      <c r="F34" s="160">
        <f t="shared" ref="F34:F39" si="3">G34+H34+I34+J34+K34</f>
        <v>514</v>
      </c>
      <c r="G34" s="157">
        <v>84</v>
      </c>
      <c r="H34" s="157">
        <v>107</v>
      </c>
      <c r="I34" s="157">
        <v>103</v>
      </c>
      <c r="J34" s="157">
        <v>89</v>
      </c>
      <c r="K34" s="157">
        <v>131</v>
      </c>
      <c r="L34" s="157">
        <v>586</v>
      </c>
    </row>
    <row r="35" spans="2:12" x14ac:dyDescent="0.2">
      <c r="B35" s="161" t="s">
        <v>486</v>
      </c>
      <c r="C35" s="159">
        <v>1462</v>
      </c>
      <c r="D35" s="157">
        <v>3325</v>
      </c>
      <c r="E35" s="157">
        <v>2157</v>
      </c>
      <c r="F35" s="160">
        <f t="shared" si="3"/>
        <v>399</v>
      </c>
      <c r="G35" s="157">
        <v>72</v>
      </c>
      <c r="H35" s="157">
        <v>79</v>
      </c>
      <c r="I35" s="157">
        <v>70</v>
      </c>
      <c r="J35" s="157">
        <v>86</v>
      </c>
      <c r="K35" s="157">
        <v>92</v>
      </c>
      <c r="L35" s="157">
        <v>458</v>
      </c>
    </row>
    <row r="36" spans="2:12" x14ac:dyDescent="0.2">
      <c r="B36" s="161" t="s">
        <v>487</v>
      </c>
      <c r="C36" s="159">
        <v>1367</v>
      </c>
      <c r="D36" s="157">
        <v>2971</v>
      </c>
      <c r="E36" s="157">
        <v>1974</v>
      </c>
      <c r="F36" s="160">
        <f t="shared" si="3"/>
        <v>444</v>
      </c>
      <c r="G36" s="157">
        <v>79</v>
      </c>
      <c r="H36" s="157">
        <v>98</v>
      </c>
      <c r="I36" s="157">
        <v>82</v>
      </c>
      <c r="J36" s="157">
        <v>79</v>
      </c>
      <c r="K36" s="157">
        <v>106</v>
      </c>
      <c r="L36" s="157">
        <v>489</v>
      </c>
    </row>
    <row r="37" spans="2:12" x14ac:dyDescent="0.2">
      <c r="B37" s="161" t="s">
        <v>488</v>
      </c>
      <c r="C37" s="159">
        <v>1885</v>
      </c>
      <c r="D37" s="157">
        <v>4482</v>
      </c>
      <c r="E37" s="157">
        <v>2765</v>
      </c>
      <c r="F37" s="160">
        <f t="shared" si="3"/>
        <v>528</v>
      </c>
      <c r="G37" s="157">
        <v>72</v>
      </c>
      <c r="H37" s="157">
        <v>113</v>
      </c>
      <c r="I37" s="157">
        <v>105</v>
      </c>
      <c r="J37" s="157">
        <v>108</v>
      </c>
      <c r="K37" s="157">
        <v>130</v>
      </c>
      <c r="L37" s="157">
        <v>574</v>
      </c>
    </row>
    <row r="38" spans="2:12" x14ac:dyDescent="0.2">
      <c r="B38" s="161" t="s">
        <v>490</v>
      </c>
      <c r="C38" s="159">
        <v>2549</v>
      </c>
      <c r="D38" s="157">
        <v>7021</v>
      </c>
      <c r="E38" s="157">
        <v>3751</v>
      </c>
      <c r="F38" s="160">
        <f t="shared" si="3"/>
        <v>569</v>
      </c>
      <c r="G38" s="157">
        <v>103</v>
      </c>
      <c r="H38" s="157">
        <v>116</v>
      </c>
      <c r="I38" s="157">
        <v>103</v>
      </c>
      <c r="J38" s="157">
        <v>103</v>
      </c>
      <c r="K38" s="157">
        <v>144</v>
      </c>
      <c r="L38" s="157">
        <v>659</v>
      </c>
    </row>
    <row r="39" spans="2:12" x14ac:dyDescent="0.2">
      <c r="B39" s="161" t="s">
        <v>489</v>
      </c>
      <c r="C39" s="159">
        <v>2123</v>
      </c>
      <c r="D39" s="157">
        <v>4779</v>
      </c>
      <c r="E39" s="157">
        <v>3099</v>
      </c>
      <c r="F39" s="160">
        <f t="shared" si="3"/>
        <v>642</v>
      </c>
      <c r="G39" s="157">
        <v>125</v>
      </c>
      <c r="H39" s="157">
        <v>122</v>
      </c>
      <c r="I39" s="157">
        <v>103</v>
      </c>
      <c r="J39" s="157">
        <v>121</v>
      </c>
      <c r="K39" s="157">
        <v>171</v>
      </c>
      <c r="L39" s="157">
        <v>729</v>
      </c>
    </row>
    <row r="40" spans="2:12" x14ac:dyDescent="0.2">
      <c r="B40" s="161"/>
      <c r="C40" s="156"/>
      <c r="D40" s="3"/>
      <c r="E40" s="3"/>
    </row>
    <row r="41" spans="2:12" x14ac:dyDescent="0.2">
      <c r="B41" s="161" t="s">
        <v>491</v>
      </c>
      <c r="C41" s="156">
        <v>5016</v>
      </c>
      <c r="D41" s="3">
        <v>9779</v>
      </c>
      <c r="E41" s="3">
        <v>7101</v>
      </c>
      <c r="F41" s="162">
        <f t="shared" ref="F41:F43" si="4">G41+H41+I41+J41+K41</f>
        <v>1863</v>
      </c>
      <c r="G41" s="5">
        <v>319</v>
      </c>
      <c r="H41" s="5">
        <v>448</v>
      </c>
      <c r="I41" s="5">
        <v>380</v>
      </c>
      <c r="J41" s="5">
        <v>323</v>
      </c>
      <c r="K41" s="5">
        <v>393</v>
      </c>
      <c r="L41" s="162">
        <v>2121</v>
      </c>
    </row>
    <row r="42" spans="2:12" x14ac:dyDescent="0.2">
      <c r="B42" s="161" t="s">
        <v>492</v>
      </c>
      <c r="C42" s="159">
        <v>2755</v>
      </c>
      <c r="D42" s="157">
        <v>5724</v>
      </c>
      <c r="E42" s="157">
        <v>3929</v>
      </c>
      <c r="F42" s="163">
        <f t="shared" si="4"/>
        <v>900</v>
      </c>
      <c r="G42" s="163">
        <v>176</v>
      </c>
      <c r="H42" s="163">
        <v>195</v>
      </c>
      <c r="I42" s="163">
        <v>135</v>
      </c>
      <c r="J42" s="163">
        <v>154</v>
      </c>
      <c r="K42" s="163">
        <v>240</v>
      </c>
      <c r="L42" s="163">
        <v>1037</v>
      </c>
    </row>
    <row r="43" spans="2:12" x14ac:dyDescent="0.2">
      <c r="B43" s="161" t="s">
        <v>493</v>
      </c>
      <c r="C43" s="159">
        <v>1189</v>
      </c>
      <c r="D43" s="157">
        <v>2132</v>
      </c>
      <c r="E43" s="157">
        <v>1657</v>
      </c>
      <c r="F43" s="163">
        <f t="shared" si="4"/>
        <v>520</v>
      </c>
      <c r="G43" s="163">
        <v>89</v>
      </c>
      <c r="H43" s="163">
        <v>97</v>
      </c>
      <c r="I43" s="163">
        <v>105</v>
      </c>
      <c r="J43" s="163">
        <v>95</v>
      </c>
      <c r="K43" s="163">
        <v>134</v>
      </c>
      <c r="L43" s="163">
        <v>564</v>
      </c>
    </row>
    <row r="44" spans="2:12" x14ac:dyDescent="0.2">
      <c r="B44" s="161"/>
      <c r="C44" s="159"/>
      <c r="D44" s="157"/>
      <c r="E44" s="157"/>
      <c r="F44" s="163"/>
      <c r="G44" s="163"/>
      <c r="H44" s="163"/>
      <c r="I44" s="163"/>
      <c r="J44" s="163"/>
      <c r="K44" s="163"/>
      <c r="L44" s="163"/>
    </row>
    <row r="45" spans="2:12" x14ac:dyDescent="0.2">
      <c r="B45" s="161" t="s">
        <v>494</v>
      </c>
      <c r="C45" s="159">
        <v>4144</v>
      </c>
      <c r="D45" s="157">
        <v>7595</v>
      </c>
      <c r="E45" s="157">
        <v>5849</v>
      </c>
      <c r="F45" s="163">
        <f t="shared" ref="F45:F49" si="5">G45+H45+I45+J45+K45</f>
        <v>1684</v>
      </c>
      <c r="G45" s="163">
        <v>276</v>
      </c>
      <c r="H45" s="163">
        <v>318</v>
      </c>
      <c r="I45" s="163">
        <v>321</v>
      </c>
      <c r="J45" s="163">
        <v>310</v>
      </c>
      <c r="K45" s="163">
        <v>459</v>
      </c>
      <c r="L45" s="163">
        <v>1871</v>
      </c>
    </row>
    <row r="46" spans="2:12" x14ac:dyDescent="0.2">
      <c r="B46" s="161" t="s">
        <v>495</v>
      </c>
      <c r="C46" s="159">
        <v>803</v>
      </c>
      <c r="D46" s="157">
        <v>1462</v>
      </c>
      <c r="E46" s="157">
        <v>1105</v>
      </c>
      <c r="F46" s="163">
        <f t="shared" si="5"/>
        <v>328</v>
      </c>
      <c r="G46" s="163">
        <v>50</v>
      </c>
      <c r="H46" s="163">
        <v>60</v>
      </c>
      <c r="I46" s="163">
        <v>67</v>
      </c>
      <c r="J46" s="163">
        <v>63</v>
      </c>
      <c r="K46" s="163">
        <v>88</v>
      </c>
      <c r="L46" s="163">
        <v>373</v>
      </c>
    </row>
    <row r="47" spans="2:12" x14ac:dyDescent="0.2">
      <c r="B47" s="161" t="s">
        <v>496</v>
      </c>
      <c r="C47" s="156">
        <v>881</v>
      </c>
      <c r="D47" s="3">
        <v>1530</v>
      </c>
      <c r="E47" s="3">
        <v>1237</v>
      </c>
      <c r="F47" s="163">
        <f t="shared" si="5"/>
        <v>383</v>
      </c>
      <c r="G47" s="163">
        <v>55</v>
      </c>
      <c r="H47" s="163">
        <v>63</v>
      </c>
      <c r="I47" s="163">
        <v>68</v>
      </c>
      <c r="J47" s="163">
        <v>67</v>
      </c>
      <c r="K47" s="163">
        <v>130</v>
      </c>
      <c r="L47" s="163">
        <v>422</v>
      </c>
    </row>
    <row r="48" spans="2:12" x14ac:dyDescent="0.2">
      <c r="B48" s="161" t="s">
        <v>497</v>
      </c>
      <c r="C48" s="156">
        <v>128</v>
      </c>
      <c r="D48" s="3">
        <v>192</v>
      </c>
      <c r="E48" s="3">
        <v>169</v>
      </c>
      <c r="F48" s="163">
        <f t="shared" si="5"/>
        <v>72</v>
      </c>
      <c r="G48" s="163">
        <v>11</v>
      </c>
      <c r="H48" s="163">
        <v>10</v>
      </c>
      <c r="I48" s="163">
        <v>14</v>
      </c>
      <c r="J48" s="163">
        <v>19</v>
      </c>
      <c r="K48" s="163">
        <v>18</v>
      </c>
      <c r="L48" s="163">
        <v>76</v>
      </c>
    </row>
    <row r="49" spans="1:12" x14ac:dyDescent="0.2">
      <c r="B49" s="161" t="s">
        <v>498</v>
      </c>
      <c r="C49" s="159">
        <v>4639</v>
      </c>
      <c r="D49" s="157">
        <v>8400</v>
      </c>
      <c r="E49" s="157">
        <v>6573</v>
      </c>
      <c r="F49" s="163">
        <f t="shared" si="5"/>
        <v>1913</v>
      </c>
      <c r="G49" s="163">
        <v>303</v>
      </c>
      <c r="H49" s="163">
        <v>437</v>
      </c>
      <c r="I49" s="163">
        <v>349</v>
      </c>
      <c r="J49" s="163">
        <v>320</v>
      </c>
      <c r="K49" s="163">
        <v>504</v>
      </c>
      <c r="L49" s="163">
        <v>2118</v>
      </c>
    </row>
    <row r="50" spans="1:12" ht="18" thickBot="1" x14ac:dyDescent="0.2">
      <c r="B50" s="11"/>
      <c r="C50" s="52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">
      <c r="C51" s="141" t="s">
        <v>772</v>
      </c>
    </row>
    <row r="52" spans="1:12" x14ac:dyDescent="0.2">
      <c r="A52" s="141"/>
    </row>
    <row r="54" spans="1:12" x14ac:dyDescent="0.15">
      <c r="C54" s="3"/>
      <c r="D54" s="3"/>
      <c r="E54" s="3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6.875" style="55" customWidth="1"/>
    <col min="3" max="9" width="17.25" style="5" customWidth="1"/>
    <col min="10" max="10" width="16.875" style="40" customWidth="1"/>
    <col min="11" max="11" width="9" style="130" customWidth="1"/>
    <col min="12" max="16384" width="13.375" style="5"/>
  </cols>
  <sheetData>
    <row r="1" spans="1:17" x14ac:dyDescent="0.2">
      <c r="A1" s="141"/>
    </row>
    <row r="2" spans="1:17" x14ac:dyDescent="0.2">
      <c r="B2" s="79"/>
      <c r="C2" s="7"/>
      <c r="D2" s="7"/>
      <c r="E2" s="7"/>
      <c r="F2" s="7"/>
      <c r="G2" s="7"/>
      <c r="H2" s="7"/>
      <c r="I2" s="7"/>
    </row>
    <row r="3" spans="1:17" x14ac:dyDescent="0.15">
      <c r="B3" s="79"/>
      <c r="C3" s="40"/>
      <c r="D3" s="40"/>
      <c r="E3" s="40"/>
      <c r="F3" s="40"/>
      <c r="G3" s="40"/>
      <c r="H3" s="40"/>
      <c r="I3" s="40"/>
    </row>
    <row r="6" spans="1:17" x14ac:dyDescent="0.2">
      <c r="B6" s="365" t="s">
        <v>679</v>
      </c>
      <c r="C6" s="365"/>
      <c r="D6" s="365"/>
      <c r="E6" s="365"/>
      <c r="F6" s="365"/>
      <c r="G6" s="365"/>
      <c r="H6" s="365"/>
      <c r="I6" s="365"/>
      <c r="J6" s="125"/>
    </row>
    <row r="7" spans="1:17" ht="18" thickBot="1" x14ac:dyDescent="0.25">
      <c r="B7" s="57"/>
      <c r="C7" s="11"/>
      <c r="D7" s="11"/>
      <c r="E7" s="372" t="s">
        <v>719</v>
      </c>
      <c r="F7" s="372"/>
      <c r="G7" s="11"/>
      <c r="H7" s="19"/>
      <c r="I7" s="19" t="s">
        <v>720</v>
      </c>
    </row>
    <row r="8" spans="1:17" x14ac:dyDescent="0.2"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607</v>
      </c>
    </row>
    <row r="9" spans="1:17" x14ac:dyDescent="0.2">
      <c r="C9" s="9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9" t="s">
        <v>15</v>
      </c>
      <c r="I9" s="9" t="s">
        <v>24</v>
      </c>
    </row>
    <row r="10" spans="1:17" x14ac:dyDescent="0.2">
      <c r="B10" s="58"/>
      <c r="C10" s="8" t="s">
        <v>22</v>
      </c>
      <c r="D10" s="8" t="s">
        <v>22</v>
      </c>
      <c r="E10" s="8" t="s">
        <v>22</v>
      </c>
      <c r="F10" s="8" t="s">
        <v>22</v>
      </c>
      <c r="G10" s="8" t="s">
        <v>22</v>
      </c>
      <c r="H10" s="8" t="s">
        <v>22</v>
      </c>
      <c r="I10" s="8" t="s">
        <v>22</v>
      </c>
    </row>
    <row r="11" spans="1:17" x14ac:dyDescent="0.15">
      <c r="B11" s="105"/>
      <c r="H11" s="40"/>
      <c r="I11" s="40"/>
    </row>
    <row r="12" spans="1:17" x14ac:dyDescent="0.2">
      <c r="B12" s="74" t="s">
        <v>721</v>
      </c>
      <c r="C12" s="50">
        <v>1006819</v>
      </c>
      <c r="D12" s="50">
        <v>1002191</v>
      </c>
      <c r="E12" s="50">
        <v>1026975</v>
      </c>
      <c r="F12" s="50">
        <v>1042736</v>
      </c>
      <c r="G12" s="50">
        <v>1072118</v>
      </c>
      <c r="H12" s="2">
        <v>1087012</v>
      </c>
      <c r="I12" s="97">
        <v>1087206</v>
      </c>
      <c r="K12" s="126"/>
    </row>
    <row r="13" spans="1:17" x14ac:dyDescent="0.15">
      <c r="B13" s="80"/>
      <c r="C13" s="77"/>
      <c r="D13" s="77"/>
      <c r="E13" s="77"/>
      <c r="F13" s="77"/>
      <c r="G13" s="77"/>
      <c r="H13" s="33"/>
      <c r="I13" s="98"/>
      <c r="K13" s="131"/>
      <c r="L13" s="131"/>
      <c r="M13" s="131"/>
      <c r="N13" s="131"/>
      <c r="O13" s="131"/>
      <c r="P13" s="131"/>
      <c r="Q13" s="131"/>
    </row>
    <row r="14" spans="1:17" x14ac:dyDescent="0.2">
      <c r="B14" s="74" t="s">
        <v>722</v>
      </c>
      <c r="C14" s="45">
        <v>265244</v>
      </c>
      <c r="D14" s="45">
        <v>285155</v>
      </c>
      <c r="E14" s="45">
        <v>328657</v>
      </c>
      <c r="F14" s="45">
        <v>365267</v>
      </c>
      <c r="G14" s="45">
        <v>389717</v>
      </c>
      <c r="H14" s="1">
        <v>400802</v>
      </c>
      <c r="I14" s="96">
        <v>401352</v>
      </c>
    </row>
    <row r="15" spans="1:17" x14ac:dyDescent="0.2">
      <c r="B15" s="74" t="s">
        <v>723</v>
      </c>
      <c r="C15" s="45">
        <v>53228</v>
      </c>
      <c r="D15" s="45">
        <v>52532</v>
      </c>
      <c r="E15" s="45">
        <v>52519</v>
      </c>
      <c r="F15" s="45">
        <v>53370</v>
      </c>
      <c r="G15" s="45">
        <v>53250</v>
      </c>
      <c r="H15" s="1">
        <v>52530</v>
      </c>
      <c r="I15" s="96">
        <v>50779</v>
      </c>
    </row>
    <row r="16" spans="1:17" x14ac:dyDescent="0.2">
      <c r="B16" s="74" t="s">
        <v>724</v>
      </c>
      <c r="C16" s="45">
        <v>32449</v>
      </c>
      <c r="D16" s="45">
        <v>32015</v>
      </c>
      <c r="E16" s="45">
        <v>32807</v>
      </c>
      <c r="F16" s="45">
        <v>33334</v>
      </c>
      <c r="G16" s="45">
        <v>35324</v>
      </c>
      <c r="H16" s="1">
        <v>35919</v>
      </c>
      <c r="I16" s="96">
        <v>40483</v>
      </c>
    </row>
    <row r="17" spans="2:9" x14ac:dyDescent="0.2">
      <c r="B17" s="74" t="s">
        <v>725</v>
      </c>
      <c r="C17" s="45">
        <v>35736</v>
      </c>
      <c r="D17" s="45">
        <v>35068</v>
      </c>
      <c r="E17" s="45">
        <v>33530</v>
      </c>
      <c r="F17" s="45">
        <v>34257</v>
      </c>
      <c r="G17" s="45">
        <v>34865</v>
      </c>
      <c r="H17" s="1">
        <v>35683</v>
      </c>
      <c r="I17" s="96">
        <v>35401</v>
      </c>
    </row>
    <row r="18" spans="2:9" x14ac:dyDescent="0.2">
      <c r="B18" s="74" t="s">
        <v>726</v>
      </c>
      <c r="C18" s="45">
        <v>31908</v>
      </c>
      <c r="D18" s="45">
        <v>30700</v>
      </c>
      <c r="E18" s="45">
        <v>30040</v>
      </c>
      <c r="F18" s="45">
        <v>30573</v>
      </c>
      <c r="G18" s="45">
        <v>30272</v>
      </c>
      <c r="H18" s="1">
        <v>30398</v>
      </c>
      <c r="I18" s="96">
        <v>30450</v>
      </c>
    </row>
    <row r="19" spans="2:9" x14ac:dyDescent="0.2">
      <c r="B19" s="74" t="s">
        <v>727</v>
      </c>
      <c r="C19" s="45">
        <v>58611</v>
      </c>
      <c r="D19" s="45">
        <v>60431</v>
      </c>
      <c r="E19" s="45">
        <v>62276</v>
      </c>
      <c r="F19" s="45">
        <v>63368</v>
      </c>
      <c r="G19" s="45">
        <v>66999</v>
      </c>
      <c r="H19" s="1">
        <v>69575</v>
      </c>
      <c r="I19" s="96">
        <v>70835</v>
      </c>
    </row>
    <row r="20" spans="2:9" x14ac:dyDescent="0.2">
      <c r="B20" s="74" t="s">
        <v>728</v>
      </c>
      <c r="C20" s="45">
        <v>38543</v>
      </c>
      <c r="D20" s="45">
        <v>39114</v>
      </c>
      <c r="E20" s="45">
        <v>40051</v>
      </c>
      <c r="F20" s="45">
        <v>38808</v>
      </c>
      <c r="G20" s="45">
        <v>39023</v>
      </c>
      <c r="H20" s="1">
        <v>39993</v>
      </c>
      <c r="I20" s="96">
        <v>38231</v>
      </c>
    </row>
    <row r="21" spans="2:9" x14ac:dyDescent="0.2">
      <c r="B21" s="74"/>
      <c r="C21" s="45"/>
      <c r="D21" s="45"/>
      <c r="E21" s="45"/>
      <c r="F21" s="45"/>
      <c r="G21" s="45"/>
      <c r="H21" s="1"/>
      <c r="I21" s="96"/>
    </row>
    <row r="22" spans="2:9" x14ac:dyDescent="0.2">
      <c r="B22" s="74" t="s">
        <v>729</v>
      </c>
      <c r="C22" s="45">
        <v>18593</v>
      </c>
      <c r="D22" s="45">
        <v>18540</v>
      </c>
      <c r="E22" s="45">
        <v>18327</v>
      </c>
      <c r="F22" s="45">
        <v>17830</v>
      </c>
      <c r="G22" s="45">
        <v>17876</v>
      </c>
      <c r="H22" s="1">
        <v>17412</v>
      </c>
      <c r="I22" s="96">
        <v>16439</v>
      </c>
    </row>
    <row r="23" spans="2:9" x14ac:dyDescent="0.2">
      <c r="B23" s="74" t="s">
        <v>730</v>
      </c>
      <c r="C23" s="45">
        <v>10723</v>
      </c>
      <c r="D23" s="45">
        <v>10128</v>
      </c>
      <c r="E23" s="45">
        <v>9688</v>
      </c>
      <c r="F23" s="45">
        <v>9333</v>
      </c>
      <c r="G23" s="1">
        <v>9526</v>
      </c>
      <c r="H23" s="1">
        <v>9969</v>
      </c>
      <c r="I23" s="96">
        <v>9779</v>
      </c>
    </row>
    <row r="24" spans="2:9" x14ac:dyDescent="0.2">
      <c r="B24" s="74" t="s">
        <v>731</v>
      </c>
      <c r="C24" s="45">
        <v>11020</v>
      </c>
      <c r="D24" s="45">
        <v>9351</v>
      </c>
      <c r="E24" s="45">
        <v>8130</v>
      </c>
      <c r="F24" s="45">
        <v>6815</v>
      </c>
      <c r="G24" s="1">
        <v>6161</v>
      </c>
      <c r="H24" s="1">
        <v>5656</v>
      </c>
      <c r="I24" s="96">
        <v>5258</v>
      </c>
    </row>
    <row r="25" spans="2:9" x14ac:dyDescent="0.2">
      <c r="B25" s="74"/>
      <c r="C25" s="45"/>
      <c r="D25" s="45"/>
      <c r="E25" s="45"/>
      <c r="F25" s="45"/>
      <c r="G25" s="1"/>
      <c r="H25" s="1"/>
      <c r="I25" s="96"/>
    </row>
    <row r="26" spans="2:9" x14ac:dyDescent="0.2">
      <c r="B26" s="74" t="s">
        <v>732</v>
      </c>
      <c r="C26" s="45">
        <v>13415</v>
      </c>
      <c r="D26" s="45">
        <v>12519</v>
      </c>
      <c r="E26" s="45">
        <v>12634</v>
      </c>
      <c r="F26" s="45">
        <v>12116</v>
      </c>
      <c r="G26" s="1">
        <v>12259</v>
      </c>
      <c r="H26" s="1">
        <v>12934</v>
      </c>
      <c r="I26" s="96">
        <v>13576</v>
      </c>
    </row>
    <row r="27" spans="2:9" x14ac:dyDescent="0.2">
      <c r="B27" s="74" t="s">
        <v>733</v>
      </c>
      <c r="C27" s="45">
        <v>19722</v>
      </c>
      <c r="D27" s="45">
        <v>19228</v>
      </c>
      <c r="E27" s="45">
        <v>19123</v>
      </c>
      <c r="F27" s="45">
        <v>19292</v>
      </c>
      <c r="G27" s="1">
        <v>18882</v>
      </c>
      <c r="H27" s="1">
        <v>17094</v>
      </c>
      <c r="I27" s="96">
        <v>16811</v>
      </c>
    </row>
    <row r="28" spans="2:9" x14ac:dyDescent="0.2">
      <c r="B28" s="74" t="s">
        <v>734</v>
      </c>
      <c r="C28" s="45">
        <v>12190</v>
      </c>
      <c r="D28" s="45">
        <v>11343</v>
      </c>
      <c r="E28" s="45">
        <v>11103</v>
      </c>
      <c r="F28" s="45">
        <v>10856</v>
      </c>
      <c r="G28" s="1">
        <v>10422</v>
      </c>
      <c r="H28" s="1">
        <v>10189</v>
      </c>
      <c r="I28" s="96">
        <v>9705</v>
      </c>
    </row>
    <row r="29" spans="2:9" x14ac:dyDescent="0.2">
      <c r="B29" s="74" t="s">
        <v>735</v>
      </c>
      <c r="C29" s="45">
        <v>10013</v>
      </c>
      <c r="D29" s="45">
        <v>9737</v>
      </c>
      <c r="E29" s="45">
        <v>9546</v>
      </c>
      <c r="F29" s="45">
        <v>9292</v>
      </c>
      <c r="G29" s="1">
        <v>9457</v>
      </c>
      <c r="H29" s="1">
        <v>9176</v>
      </c>
      <c r="I29" s="96">
        <v>9052</v>
      </c>
    </row>
    <row r="30" spans="2:9" x14ac:dyDescent="0.2">
      <c r="B30" s="74" t="s">
        <v>736</v>
      </c>
      <c r="C30" s="45">
        <v>10551</v>
      </c>
      <c r="D30" s="45">
        <v>10099</v>
      </c>
      <c r="E30" s="45">
        <v>9910</v>
      </c>
      <c r="F30" s="45">
        <v>9761</v>
      </c>
      <c r="G30" s="1">
        <v>10259</v>
      </c>
      <c r="H30" s="1">
        <v>12825</v>
      </c>
      <c r="I30" s="96">
        <v>15287</v>
      </c>
    </row>
    <row r="31" spans="2:9" x14ac:dyDescent="0.2">
      <c r="B31" s="74" t="s">
        <v>737</v>
      </c>
      <c r="C31" s="45">
        <v>13025</v>
      </c>
      <c r="D31" s="45">
        <v>12810</v>
      </c>
      <c r="E31" s="45">
        <v>14402</v>
      </c>
      <c r="F31" s="45">
        <v>15980</v>
      </c>
      <c r="G31" s="1">
        <v>20300</v>
      </c>
      <c r="H31" s="1">
        <v>24125</v>
      </c>
      <c r="I31" s="96">
        <v>28066</v>
      </c>
    </row>
    <row r="32" spans="2:9" x14ac:dyDescent="0.2">
      <c r="B32" s="74"/>
      <c r="C32" s="45"/>
      <c r="D32" s="45"/>
      <c r="E32" s="45"/>
      <c r="F32" s="45"/>
      <c r="G32" s="1"/>
      <c r="H32" s="1"/>
      <c r="I32" s="96"/>
    </row>
    <row r="33" spans="2:9" x14ac:dyDescent="0.2">
      <c r="B33" s="74" t="s">
        <v>738</v>
      </c>
      <c r="C33" s="45">
        <v>26257</v>
      </c>
      <c r="D33" s="45">
        <v>24810</v>
      </c>
      <c r="E33" s="45">
        <v>24630</v>
      </c>
      <c r="F33" s="45">
        <v>24322</v>
      </c>
      <c r="G33" s="1">
        <v>24121</v>
      </c>
      <c r="H33" s="1">
        <v>23695</v>
      </c>
      <c r="I33" s="96">
        <v>23231</v>
      </c>
    </row>
    <row r="34" spans="2:9" x14ac:dyDescent="0.2">
      <c r="B34" s="74" t="s">
        <v>739</v>
      </c>
      <c r="C34" s="45">
        <v>15028</v>
      </c>
      <c r="D34" s="45">
        <v>15294</v>
      </c>
      <c r="E34" s="45">
        <v>15952</v>
      </c>
      <c r="F34" s="45">
        <v>16413</v>
      </c>
      <c r="G34" s="1">
        <v>16844</v>
      </c>
      <c r="H34" s="1">
        <v>16697</v>
      </c>
      <c r="I34" s="96">
        <v>16272</v>
      </c>
    </row>
    <row r="35" spans="2:9" x14ac:dyDescent="0.2">
      <c r="B35" s="74" t="s">
        <v>740</v>
      </c>
      <c r="C35" s="45">
        <v>8954</v>
      </c>
      <c r="D35" s="45">
        <v>8544</v>
      </c>
      <c r="E35" s="45">
        <v>8379</v>
      </c>
      <c r="F35" s="45">
        <v>8091</v>
      </c>
      <c r="G35" s="1">
        <v>7941</v>
      </c>
      <c r="H35" s="1">
        <v>7693</v>
      </c>
      <c r="I35" s="96">
        <v>7395</v>
      </c>
    </row>
    <row r="36" spans="2:9" x14ac:dyDescent="0.2">
      <c r="B36" s="74" t="s">
        <v>741</v>
      </c>
      <c r="C36" s="45">
        <v>10202</v>
      </c>
      <c r="D36" s="45">
        <v>9324</v>
      </c>
      <c r="E36" s="45">
        <v>9166</v>
      </c>
      <c r="F36" s="45">
        <v>7604</v>
      </c>
      <c r="G36" s="1">
        <v>7521</v>
      </c>
      <c r="H36" s="1">
        <v>7236</v>
      </c>
      <c r="I36" s="96">
        <v>7054</v>
      </c>
    </row>
    <row r="37" spans="2:9" x14ac:dyDescent="0.2">
      <c r="B37" s="74" t="s">
        <v>742</v>
      </c>
      <c r="C37" s="45">
        <v>1786</v>
      </c>
      <c r="D37" s="45">
        <v>1601</v>
      </c>
      <c r="E37" s="45">
        <v>1312</v>
      </c>
      <c r="F37" s="45">
        <v>936</v>
      </c>
      <c r="G37" s="1">
        <v>877</v>
      </c>
      <c r="H37" s="1">
        <v>801</v>
      </c>
      <c r="I37" s="96">
        <v>693</v>
      </c>
    </row>
    <row r="38" spans="2:9" x14ac:dyDescent="0.2">
      <c r="B38" s="74"/>
      <c r="C38" s="45"/>
      <c r="D38" s="45"/>
      <c r="E38" s="45"/>
      <c r="F38" s="45"/>
      <c r="G38" s="1"/>
      <c r="H38" s="1"/>
      <c r="I38" s="96"/>
    </row>
    <row r="39" spans="2:9" x14ac:dyDescent="0.2">
      <c r="B39" s="74" t="s">
        <v>743</v>
      </c>
      <c r="C39" s="45">
        <v>16983</v>
      </c>
      <c r="D39" s="45">
        <v>17094</v>
      </c>
      <c r="E39" s="45">
        <v>17002</v>
      </c>
      <c r="F39" s="45">
        <v>16833</v>
      </c>
      <c r="G39" s="1">
        <v>16768</v>
      </c>
      <c r="H39" s="1">
        <v>17037</v>
      </c>
      <c r="I39" s="96">
        <v>17171</v>
      </c>
    </row>
    <row r="40" spans="2:9" x14ac:dyDescent="0.2">
      <c r="B40" s="74" t="s">
        <v>744</v>
      </c>
      <c r="C40" s="45">
        <v>9468</v>
      </c>
      <c r="D40" s="45">
        <v>8951</v>
      </c>
      <c r="E40" s="45">
        <v>9039</v>
      </c>
      <c r="F40" s="45">
        <v>8920</v>
      </c>
      <c r="G40" s="1">
        <v>8988</v>
      </c>
      <c r="H40" s="1">
        <v>9178</v>
      </c>
      <c r="I40" s="96">
        <v>9003</v>
      </c>
    </row>
    <row r="41" spans="2:9" x14ac:dyDescent="0.2">
      <c r="B41" s="74" t="s">
        <v>745</v>
      </c>
      <c r="C41" s="45">
        <v>13126</v>
      </c>
      <c r="D41" s="45">
        <v>12812</v>
      </c>
      <c r="E41" s="45">
        <v>12407</v>
      </c>
      <c r="F41" s="45">
        <v>12122</v>
      </c>
      <c r="G41" s="1">
        <v>12336</v>
      </c>
      <c r="H41" s="1">
        <v>13077</v>
      </c>
      <c r="I41" s="96">
        <v>13277</v>
      </c>
    </row>
    <row r="42" spans="2:9" x14ac:dyDescent="0.2">
      <c r="B42" s="74" t="s">
        <v>746</v>
      </c>
      <c r="C42" s="45">
        <v>15149</v>
      </c>
      <c r="D42" s="45">
        <v>13860</v>
      </c>
      <c r="E42" s="45">
        <v>12776</v>
      </c>
      <c r="F42" s="45">
        <v>12031</v>
      </c>
      <c r="G42" s="1">
        <v>11457</v>
      </c>
      <c r="H42" s="1">
        <v>11166</v>
      </c>
      <c r="I42" s="96">
        <v>10871</v>
      </c>
    </row>
    <row r="43" spans="2:9" x14ac:dyDescent="0.2">
      <c r="B43" s="74" t="s">
        <v>747</v>
      </c>
      <c r="C43" s="45">
        <v>13254</v>
      </c>
      <c r="D43" s="45">
        <v>11377</v>
      </c>
      <c r="E43" s="45">
        <v>9870</v>
      </c>
      <c r="F43" s="45">
        <v>8325</v>
      </c>
      <c r="G43" s="1">
        <v>7518</v>
      </c>
      <c r="H43" s="1">
        <v>6701</v>
      </c>
      <c r="I43" s="96">
        <v>6174</v>
      </c>
    </row>
    <row r="44" spans="2:9" x14ac:dyDescent="0.2">
      <c r="B44" s="74"/>
      <c r="C44" s="45"/>
      <c r="D44" s="45"/>
      <c r="E44" s="45"/>
      <c r="F44" s="45"/>
      <c r="G44" s="1"/>
      <c r="H44" s="1"/>
      <c r="I44" s="96"/>
    </row>
    <row r="45" spans="2:9" x14ac:dyDescent="0.2">
      <c r="B45" s="74" t="s">
        <v>748</v>
      </c>
      <c r="C45" s="45">
        <v>8655</v>
      </c>
      <c r="D45" s="45">
        <v>8550</v>
      </c>
      <c r="E45" s="45">
        <v>8841</v>
      </c>
      <c r="F45" s="45">
        <v>8741</v>
      </c>
      <c r="G45" s="1">
        <v>8753</v>
      </c>
      <c r="H45" s="1">
        <v>8832</v>
      </c>
      <c r="I45" s="96">
        <v>9042</v>
      </c>
    </row>
    <row r="46" spans="2:9" x14ac:dyDescent="0.2">
      <c r="B46" s="74" t="s">
        <v>749</v>
      </c>
      <c r="C46" s="45">
        <v>8779</v>
      </c>
      <c r="D46" s="45">
        <v>8177</v>
      </c>
      <c r="E46" s="45">
        <v>7566</v>
      </c>
      <c r="F46" s="45">
        <v>7119</v>
      </c>
      <c r="G46" s="1">
        <v>7023</v>
      </c>
      <c r="H46" s="1">
        <v>6973</v>
      </c>
      <c r="I46" s="96">
        <v>6975</v>
      </c>
    </row>
    <row r="47" spans="2:9" x14ac:dyDescent="0.2">
      <c r="B47" s="74" t="s">
        <v>750</v>
      </c>
      <c r="C47" s="45">
        <v>10355</v>
      </c>
      <c r="D47" s="45">
        <v>9521</v>
      </c>
      <c r="E47" s="45">
        <v>9064</v>
      </c>
      <c r="F47" s="45">
        <v>8258</v>
      </c>
      <c r="G47" s="45">
        <v>9273</v>
      </c>
      <c r="H47" s="1">
        <v>9468</v>
      </c>
      <c r="I47" s="96">
        <v>9273</v>
      </c>
    </row>
    <row r="48" spans="2:9" x14ac:dyDescent="0.2">
      <c r="B48" s="74" t="s">
        <v>751</v>
      </c>
      <c r="C48" s="45">
        <v>7785</v>
      </c>
      <c r="D48" s="45">
        <v>7257</v>
      </c>
      <c r="E48" s="45">
        <v>6612</v>
      </c>
      <c r="F48" s="45">
        <v>6266</v>
      </c>
      <c r="G48" s="45">
        <v>6300</v>
      </c>
      <c r="H48" s="1">
        <v>6341</v>
      </c>
      <c r="I48" s="96">
        <v>6616</v>
      </c>
    </row>
    <row r="49" spans="2:9" x14ac:dyDescent="0.2">
      <c r="B49" s="74" t="s">
        <v>752</v>
      </c>
      <c r="C49" s="45">
        <v>4681</v>
      </c>
      <c r="D49" s="45">
        <v>4617</v>
      </c>
      <c r="E49" s="45">
        <v>3703</v>
      </c>
      <c r="F49" s="45">
        <v>3148</v>
      </c>
      <c r="G49" s="45">
        <v>2809</v>
      </c>
      <c r="H49" s="1">
        <v>2729</v>
      </c>
      <c r="I49" s="96">
        <v>2649</v>
      </c>
    </row>
    <row r="50" spans="2:9" x14ac:dyDescent="0.2">
      <c r="B50" s="74" t="s">
        <v>753</v>
      </c>
      <c r="C50" s="45">
        <v>6911</v>
      </c>
      <c r="D50" s="45">
        <v>6004</v>
      </c>
      <c r="E50" s="45">
        <v>5235</v>
      </c>
      <c r="F50" s="45">
        <v>4196</v>
      </c>
      <c r="G50" s="45">
        <v>4034</v>
      </c>
      <c r="H50" s="1">
        <v>3204</v>
      </c>
      <c r="I50" s="96">
        <v>2741</v>
      </c>
    </row>
    <row r="51" spans="2:9" x14ac:dyDescent="0.2">
      <c r="B51" s="74" t="s">
        <v>754</v>
      </c>
      <c r="C51" s="45">
        <v>8458</v>
      </c>
      <c r="D51" s="45">
        <v>8269</v>
      </c>
      <c r="E51" s="45">
        <v>7451</v>
      </c>
      <c r="F51" s="45">
        <v>6363</v>
      </c>
      <c r="G51" s="45">
        <v>5861</v>
      </c>
      <c r="H51" s="1">
        <v>5353</v>
      </c>
      <c r="I51" s="96">
        <v>5110</v>
      </c>
    </row>
    <row r="52" spans="2:9" x14ac:dyDescent="0.2">
      <c r="B52" s="74" t="s">
        <v>755</v>
      </c>
      <c r="C52" s="45">
        <v>8001</v>
      </c>
      <c r="D52" s="45">
        <v>7537</v>
      </c>
      <c r="E52" s="45">
        <v>7171</v>
      </c>
      <c r="F52" s="45">
        <v>6729</v>
      </c>
      <c r="G52" s="45">
        <v>6568</v>
      </c>
      <c r="H52" s="1">
        <v>6640</v>
      </c>
      <c r="I52" s="96">
        <v>6609</v>
      </c>
    </row>
    <row r="53" spans="2:9" x14ac:dyDescent="0.2">
      <c r="B53" s="74" t="s">
        <v>756</v>
      </c>
      <c r="C53" s="45">
        <v>9368</v>
      </c>
      <c r="D53" s="45">
        <v>9075</v>
      </c>
      <c r="E53" s="45">
        <v>8855</v>
      </c>
      <c r="F53" s="45">
        <v>8623</v>
      </c>
      <c r="G53" s="45">
        <v>8767</v>
      </c>
      <c r="H53" s="1">
        <v>8750</v>
      </c>
      <c r="I53" s="96">
        <v>8652</v>
      </c>
    </row>
    <row r="54" spans="2:9" x14ac:dyDescent="0.2">
      <c r="B54" s="74" t="s">
        <v>757</v>
      </c>
      <c r="C54" s="45">
        <v>13720</v>
      </c>
      <c r="D54" s="45">
        <v>12655</v>
      </c>
      <c r="E54" s="45">
        <v>11712</v>
      </c>
      <c r="F54" s="45">
        <v>10953</v>
      </c>
      <c r="G54" s="45">
        <v>10801</v>
      </c>
      <c r="H54" s="1">
        <v>10767</v>
      </c>
      <c r="I54" s="96">
        <v>10619</v>
      </c>
    </row>
    <row r="55" spans="2:9" x14ac:dyDescent="0.2">
      <c r="B55" s="74"/>
      <c r="C55" s="45"/>
      <c r="D55" s="45"/>
      <c r="E55" s="45"/>
      <c r="F55" s="45"/>
      <c r="G55" s="45"/>
      <c r="H55" s="1"/>
      <c r="I55" s="96"/>
    </row>
    <row r="56" spans="2:9" x14ac:dyDescent="0.2">
      <c r="B56" s="74" t="s">
        <v>758</v>
      </c>
      <c r="C56" s="45">
        <v>14664</v>
      </c>
      <c r="D56" s="45">
        <v>16631</v>
      </c>
      <c r="E56" s="45">
        <v>19726</v>
      </c>
      <c r="F56" s="45">
        <v>19770</v>
      </c>
      <c r="G56" s="45">
        <v>20019</v>
      </c>
      <c r="H56" s="1">
        <v>19602</v>
      </c>
      <c r="I56" s="96">
        <v>19341</v>
      </c>
    </row>
    <row r="57" spans="2:9" x14ac:dyDescent="0.2">
      <c r="B57" s="74" t="s">
        <v>759</v>
      </c>
      <c r="C57" s="45">
        <v>8213</v>
      </c>
      <c r="D57" s="45">
        <v>7941</v>
      </c>
      <c r="E57" s="45">
        <v>6606</v>
      </c>
      <c r="F57" s="45">
        <v>5439</v>
      </c>
      <c r="G57" s="45">
        <v>4832</v>
      </c>
      <c r="H57" s="1">
        <v>4636</v>
      </c>
      <c r="I57" s="96">
        <v>4343</v>
      </c>
    </row>
    <row r="58" spans="2:9" x14ac:dyDescent="0.2">
      <c r="B58" s="74" t="s">
        <v>760</v>
      </c>
      <c r="C58" s="45">
        <v>7673</v>
      </c>
      <c r="D58" s="45">
        <v>6046</v>
      </c>
      <c r="E58" s="45">
        <v>5006</v>
      </c>
      <c r="F58" s="45">
        <v>4030</v>
      </c>
      <c r="G58" s="45">
        <v>3786</v>
      </c>
      <c r="H58" s="1">
        <v>3512</v>
      </c>
      <c r="I58" s="96">
        <v>3351</v>
      </c>
    </row>
    <row r="59" spans="2:9" x14ac:dyDescent="0.2">
      <c r="B59" s="74" t="s">
        <v>761</v>
      </c>
      <c r="C59" s="45">
        <v>9868</v>
      </c>
      <c r="D59" s="45">
        <v>9545</v>
      </c>
      <c r="E59" s="45">
        <v>9660</v>
      </c>
      <c r="F59" s="45">
        <v>9985</v>
      </c>
      <c r="G59" s="45">
        <v>10636</v>
      </c>
      <c r="H59" s="1">
        <v>11835</v>
      </c>
      <c r="I59" s="96">
        <v>12702</v>
      </c>
    </row>
    <row r="60" spans="2:9" x14ac:dyDescent="0.2">
      <c r="B60" s="74" t="s">
        <v>762</v>
      </c>
      <c r="C60" s="45">
        <v>10239</v>
      </c>
      <c r="D60" s="45">
        <v>9076</v>
      </c>
      <c r="E60" s="45">
        <v>7974</v>
      </c>
      <c r="F60" s="45">
        <v>6842</v>
      </c>
      <c r="G60" s="45">
        <v>6598</v>
      </c>
      <c r="H60" s="1">
        <v>6400</v>
      </c>
      <c r="I60" s="96">
        <v>5923</v>
      </c>
    </row>
    <row r="61" spans="2:9" x14ac:dyDescent="0.2">
      <c r="B61" s="74" t="s">
        <v>763</v>
      </c>
      <c r="C61" s="45">
        <v>11510</v>
      </c>
      <c r="D61" s="45">
        <v>10704</v>
      </c>
      <c r="E61" s="45">
        <v>9262</v>
      </c>
      <c r="F61" s="45">
        <v>8222</v>
      </c>
      <c r="G61" s="45">
        <v>7800</v>
      </c>
      <c r="H61" s="1">
        <v>7299</v>
      </c>
      <c r="I61" s="96">
        <v>6777</v>
      </c>
    </row>
    <row r="62" spans="2:9" x14ac:dyDescent="0.2">
      <c r="B62" s="74" t="s">
        <v>764</v>
      </c>
      <c r="C62" s="45">
        <v>23069</v>
      </c>
      <c r="D62" s="45">
        <v>22000</v>
      </c>
      <c r="E62" s="45">
        <v>20252</v>
      </c>
      <c r="F62" s="45">
        <v>18905</v>
      </c>
      <c r="G62" s="45">
        <v>18997</v>
      </c>
      <c r="H62" s="1">
        <v>18852</v>
      </c>
      <c r="I62" s="96">
        <v>18241</v>
      </c>
    </row>
    <row r="63" spans="2:9" x14ac:dyDescent="0.2">
      <c r="B63" s="74"/>
      <c r="C63" s="45"/>
      <c r="D63" s="45"/>
      <c r="E63" s="45"/>
      <c r="F63" s="45"/>
      <c r="G63" s="45"/>
      <c r="H63" s="1"/>
      <c r="I63" s="96"/>
    </row>
    <row r="64" spans="2:9" x14ac:dyDescent="0.2">
      <c r="B64" s="74" t="s">
        <v>765</v>
      </c>
      <c r="C64" s="45">
        <v>26645</v>
      </c>
      <c r="D64" s="45">
        <v>25775</v>
      </c>
      <c r="E64" s="45">
        <v>24889</v>
      </c>
      <c r="F64" s="45">
        <v>23871</v>
      </c>
      <c r="G64" s="45">
        <v>23596</v>
      </c>
      <c r="H64" s="1">
        <v>23006</v>
      </c>
      <c r="I64" s="96">
        <v>22248</v>
      </c>
    </row>
    <row r="65" spans="1:9" x14ac:dyDescent="0.2">
      <c r="B65" s="74" t="s">
        <v>766</v>
      </c>
      <c r="C65" s="45">
        <v>4591</v>
      </c>
      <c r="D65" s="45">
        <v>4556</v>
      </c>
      <c r="E65" s="45">
        <v>4605</v>
      </c>
      <c r="F65" s="45">
        <v>4566</v>
      </c>
      <c r="G65" s="45">
        <v>4433</v>
      </c>
      <c r="H65" s="1">
        <v>4539</v>
      </c>
      <c r="I65" s="96">
        <v>4314</v>
      </c>
    </row>
    <row r="66" spans="1:9" x14ac:dyDescent="0.2">
      <c r="B66" s="74" t="s">
        <v>767</v>
      </c>
      <c r="C66" s="45">
        <v>10427</v>
      </c>
      <c r="D66" s="45">
        <v>9652</v>
      </c>
      <c r="E66" s="45">
        <v>9013</v>
      </c>
      <c r="F66" s="45">
        <v>8236</v>
      </c>
      <c r="G66" s="45">
        <v>7766</v>
      </c>
      <c r="H66" s="1">
        <v>7404</v>
      </c>
      <c r="I66" s="96">
        <v>6907</v>
      </c>
    </row>
    <row r="67" spans="1:9" x14ac:dyDescent="0.2">
      <c r="A67" s="141"/>
      <c r="B67" s="74" t="s">
        <v>768</v>
      </c>
      <c r="C67" s="45">
        <v>10108</v>
      </c>
      <c r="D67" s="45">
        <v>8599</v>
      </c>
      <c r="E67" s="45">
        <v>7121</v>
      </c>
      <c r="F67" s="45">
        <v>6078</v>
      </c>
      <c r="G67" s="45">
        <v>5365</v>
      </c>
      <c r="H67" s="1">
        <v>5030</v>
      </c>
      <c r="I67" s="96">
        <v>4584</v>
      </c>
    </row>
    <row r="68" spans="1:9" x14ac:dyDescent="0.2">
      <c r="A68" s="141"/>
      <c r="B68" s="74" t="s">
        <v>769</v>
      </c>
      <c r="C68" s="45">
        <v>6070</v>
      </c>
      <c r="D68" s="45">
        <v>6552</v>
      </c>
      <c r="E68" s="45">
        <v>4234</v>
      </c>
      <c r="F68" s="45">
        <v>3265</v>
      </c>
      <c r="G68" s="45">
        <v>2725</v>
      </c>
      <c r="H68" s="1">
        <v>2435</v>
      </c>
      <c r="I68" s="96">
        <v>2234</v>
      </c>
    </row>
    <row r="69" spans="1:9" x14ac:dyDescent="0.2">
      <c r="B69" s="74" t="s">
        <v>770</v>
      </c>
      <c r="C69" s="45">
        <v>10276</v>
      </c>
      <c r="D69" s="45">
        <v>9591</v>
      </c>
      <c r="E69" s="45">
        <v>7825</v>
      </c>
      <c r="F69" s="45">
        <v>6147</v>
      </c>
      <c r="G69" s="45">
        <v>5398</v>
      </c>
      <c r="H69" s="1">
        <v>5054</v>
      </c>
      <c r="I69" s="96">
        <v>4624</v>
      </c>
    </row>
    <row r="70" spans="1:9" x14ac:dyDescent="0.2">
      <c r="B70" s="74" t="s">
        <v>771</v>
      </c>
      <c r="C70" s="45">
        <v>1575</v>
      </c>
      <c r="D70" s="45">
        <v>1424</v>
      </c>
      <c r="E70" s="45">
        <v>1316</v>
      </c>
      <c r="F70" s="45">
        <v>1135</v>
      </c>
      <c r="G70" s="45">
        <v>1015</v>
      </c>
      <c r="H70" s="1">
        <v>790</v>
      </c>
      <c r="I70" s="96">
        <v>686</v>
      </c>
    </row>
    <row r="71" spans="1:9" ht="18" thickBot="1" x14ac:dyDescent="0.2">
      <c r="B71" s="106"/>
      <c r="C71" s="70"/>
      <c r="D71" s="70"/>
      <c r="E71" s="70"/>
      <c r="F71" s="70"/>
      <c r="G71" s="70"/>
      <c r="H71" s="70"/>
      <c r="I71" s="11"/>
    </row>
    <row r="72" spans="1:9" x14ac:dyDescent="0.2">
      <c r="B72" s="141"/>
      <c r="C72" s="141" t="s">
        <v>772</v>
      </c>
    </row>
    <row r="73" spans="1:9" x14ac:dyDescent="0.15">
      <c r="B73" s="5"/>
    </row>
    <row r="74" spans="1:9" x14ac:dyDescent="0.15">
      <c r="B74" s="5"/>
    </row>
    <row r="75" spans="1:9" x14ac:dyDescent="0.15">
      <c r="B75" s="5"/>
    </row>
    <row r="76" spans="1:9" x14ac:dyDescent="0.15">
      <c r="B76" s="5"/>
    </row>
    <row r="77" spans="1:9" x14ac:dyDescent="0.15">
      <c r="B77" s="5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7"/>
  <sheetViews>
    <sheetView view="pageBreakPreview" zoomScale="75" zoomScaleNormal="75" workbookViewId="0"/>
  </sheetViews>
  <sheetFormatPr defaultColWidth="13.375" defaultRowHeight="17.25" customHeight="1" x14ac:dyDescent="0.15"/>
  <cols>
    <col min="1" max="1" width="13.375" style="5" customWidth="1"/>
    <col min="2" max="2" width="16.875" style="55" customWidth="1"/>
    <col min="3" max="5" width="17.25" style="5" customWidth="1"/>
    <col min="6" max="6" width="17.25" style="55" customWidth="1"/>
    <col min="7" max="9" width="17.25" style="5" customWidth="1"/>
    <col min="10" max="10" width="17.25" style="130" customWidth="1"/>
    <col min="11" max="12" width="9" style="130" customWidth="1"/>
    <col min="13" max="16384" width="13.375" style="5"/>
  </cols>
  <sheetData>
    <row r="1" spans="1:10" ht="17.25" customHeight="1" x14ac:dyDescent="0.2">
      <c r="A1" s="141"/>
    </row>
    <row r="2" spans="1:10" ht="17.25" customHeight="1" x14ac:dyDescent="0.15">
      <c r="C2" s="40"/>
      <c r="D2" s="40"/>
      <c r="E2" s="40"/>
      <c r="F2" s="79"/>
      <c r="G2" s="40"/>
      <c r="H2" s="40"/>
      <c r="I2" s="40"/>
    </row>
    <row r="3" spans="1:10" ht="17.25" customHeight="1" x14ac:dyDescent="0.15">
      <c r="C3" s="40"/>
      <c r="D3" s="40"/>
      <c r="E3" s="40"/>
      <c r="F3" s="79"/>
      <c r="G3" s="40"/>
      <c r="H3" s="40"/>
      <c r="I3" s="40"/>
    </row>
    <row r="6" spans="1:10" ht="17.25" customHeight="1" x14ac:dyDescent="0.2">
      <c r="B6" s="365" t="s">
        <v>680</v>
      </c>
      <c r="C6" s="365"/>
      <c r="D6" s="365"/>
      <c r="E6" s="365"/>
      <c r="F6" s="365"/>
      <c r="G6" s="365"/>
      <c r="H6" s="365"/>
      <c r="I6" s="365"/>
    </row>
    <row r="7" spans="1:10" ht="17.25" customHeight="1" thickBot="1" x14ac:dyDescent="0.25">
      <c r="B7" s="57"/>
      <c r="C7" s="11"/>
      <c r="D7" s="11"/>
      <c r="E7" s="372" t="s">
        <v>719</v>
      </c>
      <c r="F7" s="372"/>
      <c r="G7" s="11"/>
      <c r="H7" s="11"/>
      <c r="I7" s="19" t="s">
        <v>720</v>
      </c>
    </row>
    <row r="8" spans="1:10" ht="17.25" customHeight="1" x14ac:dyDescent="0.2">
      <c r="C8" s="9" t="s">
        <v>28</v>
      </c>
      <c r="D8" s="9" t="s">
        <v>29</v>
      </c>
      <c r="E8" s="9" t="s">
        <v>30</v>
      </c>
      <c r="F8" s="65"/>
      <c r="G8" s="108" t="s">
        <v>694</v>
      </c>
      <c r="H8" s="109" t="s">
        <v>696</v>
      </c>
      <c r="I8" s="6" t="s">
        <v>885</v>
      </c>
      <c r="J8" s="132"/>
    </row>
    <row r="9" spans="1:10" ht="17.25" customHeight="1" x14ac:dyDescent="0.2">
      <c r="C9" s="9" t="s">
        <v>25</v>
      </c>
      <c r="D9" s="9" t="s">
        <v>26</v>
      </c>
      <c r="E9" s="9" t="s">
        <v>27</v>
      </c>
      <c r="F9" s="65"/>
      <c r="G9" s="9" t="s">
        <v>588</v>
      </c>
      <c r="H9" s="65" t="s">
        <v>695</v>
      </c>
      <c r="I9" s="147">
        <v>2015</v>
      </c>
      <c r="J9" s="132"/>
    </row>
    <row r="10" spans="1:10" ht="17.25" customHeight="1" x14ac:dyDescent="0.2">
      <c r="B10" s="110"/>
      <c r="C10" s="61" t="s">
        <v>22</v>
      </c>
      <c r="D10" s="8" t="s">
        <v>22</v>
      </c>
      <c r="E10" s="8" t="s">
        <v>22</v>
      </c>
      <c r="F10" s="111"/>
      <c r="G10" s="8" t="s">
        <v>22</v>
      </c>
      <c r="H10" s="111" t="s">
        <v>22</v>
      </c>
      <c r="I10" s="148" t="s">
        <v>941</v>
      </c>
      <c r="J10" s="132"/>
    </row>
    <row r="11" spans="1:10" ht="17.25" customHeight="1" x14ac:dyDescent="0.15">
      <c r="B11" s="105"/>
      <c r="C11" s="112"/>
      <c r="F11" s="113"/>
      <c r="G11" s="114"/>
      <c r="H11" s="40"/>
      <c r="I11" s="40"/>
    </row>
    <row r="12" spans="1:10" ht="17.25" customHeight="1" x14ac:dyDescent="0.2">
      <c r="B12" s="74" t="s">
        <v>721</v>
      </c>
      <c r="C12" s="97">
        <v>1074325</v>
      </c>
      <c r="D12" s="115">
        <v>1080435</v>
      </c>
      <c r="E12" s="115">
        <v>1069912</v>
      </c>
      <c r="F12" s="65" t="s">
        <v>721</v>
      </c>
      <c r="G12" s="137">
        <v>1035969</v>
      </c>
      <c r="H12" s="138">
        <v>1002198</v>
      </c>
      <c r="I12" s="25">
        <v>963579</v>
      </c>
    </row>
    <row r="13" spans="1:10" ht="17.25" customHeight="1" x14ac:dyDescent="0.15">
      <c r="B13" s="80"/>
      <c r="C13" s="98"/>
      <c r="D13" s="95"/>
      <c r="E13" s="95"/>
      <c r="F13" s="116"/>
      <c r="G13" s="94"/>
      <c r="H13" s="98"/>
      <c r="I13" s="97"/>
    </row>
    <row r="14" spans="1:10" ht="17.25" customHeight="1" x14ac:dyDescent="0.2">
      <c r="B14" s="74" t="s">
        <v>431</v>
      </c>
      <c r="C14" s="96">
        <v>396553</v>
      </c>
      <c r="D14" s="117">
        <v>393885</v>
      </c>
      <c r="E14" s="117">
        <v>386551</v>
      </c>
      <c r="F14" s="65" t="s">
        <v>775</v>
      </c>
      <c r="G14" s="137">
        <v>375591</v>
      </c>
      <c r="H14" s="138">
        <v>370364</v>
      </c>
      <c r="I14" s="25">
        <v>364154</v>
      </c>
    </row>
    <row r="15" spans="1:10" ht="17.25" customHeight="1" x14ac:dyDescent="0.2">
      <c r="B15" s="74" t="s">
        <v>432</v>
      </c>
      <c r="C15" s="96">
        <v>48596</v>
      </c>
      <c r="D15" s="117">
        <v>47195</v>
      </c>
      <c r="E15" s="117">
        <v>45507</v>
      </c>
      <c r="F15" s="65" t="s">
        <v>777</v>
      </c>
      <c r="G15" s="137">
        <v>57744</v>
      </c>
      <c r="H15" s="138">
        <v>54783</v>
      </c>
      <c r="I15" s="25">
        <v>51860</v>
      </c>
      <c r="J15" s="132"/>
    </row>
    <row r="16" spans="1:10" ht="17.25" customHeight="1" x14ac:dyDescent="0.2">
      <c r="B16" s="74" t="s">
        <v>433</v>
      </c>
      <c r="C16" s="96">
        <v>46594</v>
      </c>
      <c r="D16" s="117">
        <v>53469</v>
      </c>
      <c r="E16" s="117">
        <v>55071</v>
      </c>
      <c r="F16" s="65" t="s">
        <v>779</v>
      </c>
      <c r="G16" s="137">
        <v>68529</v>
      </c>
      <c r="H16" s="138">
        <v>66361</v>
      </c>
      <c r="I16" s="25">
        <v>63621</v>
      </c>
      <c r="J16" s="132"/>
    </row>
    <row r="17" spans="2:9" ht="17.25" customHeight="1" x14ac:dyDescent="0.2">
      <c r="B17" s="74" t="s">
        <v>434</v>
      </c>
      <c r="C17" s="96">
        <v>34810</v>
      </c>
      <c r="D17" s="117">
        <v>34283</v>
      </c>
      <c r="E17" s="117">
        <v>33661</v>
      </c>
      <c r="F17" s="65" t="s">
        <v>781</v>
      </c>
      <c r="G17" s="137">
        <v>32143</v>
      </c>
      <c r="H17" s="138">
        <v>30592</v>
      </c>
      <c r="I17" s="25">
        <v>28470</v>
      </c>
    </row>
    <row r="18" spans="2:9" ht="17.25" customHeight="1" x14ac:dyDescent="0.2">
      <c r="B18" s="74" t="s">
        <v>435</v>
      </c>
      <c r="C18" s="96">
        <v>29133</v>
      </c>
      <c r="D18" s="117">
        <v>28510</v>
      </c>
      <c r="E18" s="117">
        <v>28034</v>
      </c>
      <c r="F18" s="65" t="s">
        <v>783</v>
      </c>
      <c r="G18" s="137">
        <v>27053</v>
      </c>
      <c r="H18" s="138">
        <v>26111</v>
      </c>
      <c r="I18" s="25">
        <v>24801</v>
      </c>
    </row>
    <row r="19" spans="2:9" ht="17.25" customHeight="1" x14ac:dyDescent="0.2">
      <c r="B19" s="74" t="s">
        <v>436</v>
      </c>
      <c r="C19" s="96">
        <v>69859</v>
      </c>
      <c r="D19" s="117">
        <v>70246</v>
      </c>
      <c r="E19" s="117">
        <v>70360</v>
      </c>
      <c r="F19" s="65" t="s">
        <v>785</v>
      </c>
      <c r="G19" s="137">
        <v>82499</v>
      </c>
      <c r="H19" s="138">
        <v>79119</v>
      </c>
      <c r="I19" s="25">
        <v>74770</v>
      </c>
    </row>
    <row r="20" spans="2:9" ht="17.25" customHeight="1" x14ac:dyDescent="0.2">
      <c r="B20" s="74" t="s">
        <v>437</v>
      </c>
      <c r="C20" s="96">
        <v>35925</v>
      </c>
      <c r="D20" s="117">
        <v>34134</v>
      </c>
      <c r="E20" s="117">
        <v>33133</v>
      </c>
      <c r="F20" s="65" t="s">
        <v>787</v>
      </c>
      <c r="G20" s="137">
        <v>33790</v>
      </c>
      <c r="H20" s="138">
        <v>31498</v>
      </c>
      <c r="I20" s="25">
        <v>29331</v>
      </c>
    </row>
    <row r="21" spans="2:9" ht="17.25" customHeight="1" x14ac:dyDescent="0.2">
      <c r="B21" s="74"/>
      <c r="C21" s="96"/>
      <c r="D21" s="117"/>
      <c r="E21" s="117"/>
      <c r="F21" s="65" t="s">
        <v>548</v>
      </c>
      <c r="G21" s="137">
        <v>67862</v>
      </c>
      <c r="H21" s="138">
        <v>65840</v>
      </c>
      <c r="I21" s="25">
        <v>62616</v>
      </c>
    </row>
    <row r="22" spans="2:9" ht="17.25" customHeight="1" x14ac:dyDescent="0.2">
      <c r="B22" s="74" t="s">
        <v>729</v>
      </c>
      <c r="C22" s="96">
        <v>15794</v>
      </c>
      <c r="D22" s="117">
        <v>15439</v>
      </c>
      <c r="E22" s="117">
        <v>14866</v>
      </c>
      <c r="F22" s="65" t="s">
        <v>556</v>
      </c>
      <c r="G22" s="137">
        <v>50834</v>
      </c>
      <c r="H22" s="138">
        <v>52882</v>
      </c>
      <c r="I22" s="25">
        <v>53452</v>
      </c>
    </row>
    <row r="23" spans="2:9" ht="17.25" customHeight="1" x14ac:dyDescent="0.2">
      <c r="B23" s="74" t="s">
        <v>730</v>
      </c>
      <c r="C23" s="96">
        <v>9298</v>
      </c>
      <c r="D23" s="117">
        <v>8955</v>
      </c>
      <c r="E23" s="117">
        <v>8317</v>
      </c>
      <c r="F23" s="65"/>
      <c r="G23" s="138"/>
      <c r="H23" s="138"/>
      <c r="I23" s="40"/>
    </row>
    <row r="24" spans="2:9" ht="17.25" customHeight="1" x14ac:dyDescent="0.2">
      <c r="B24" s="74" t="s">
        <v>731</v>
      </c>
      <c r="C24" s="96">
        <v>4917</v>
      </c>
      <c r="D24" s="117">
        <v>4423</v>
      </c>
      <c r="E24" s="117">
        <v>4070</v>
      </c>
      <c r="F24" s="113" t="s">
        <v>557</v>
      </c>
      <c r="G24" s="95">
        <v>11643</v>
      </c>
      <c r="H24" s="95">
        <v>10391</v>
      </c>
      <c r="I24" s="25">
        <v>9206</v>
      </c>
    </row>
    <row r="25" spans="2:9" ht="17.25" customHeight="1" x14ac:dyDescent="0.2">
      <c r="B25" s="74"/>
      <c r="C25" s="96"/>
      <c r="D25" s="117"/>
      <c r="E25" s="117"/>
      <c r="F25" s="65"/>
      <c r="G25" s="138"/>
      <c r="H25" s="138"/>
      <c r="I25" s="40"/>
    </row>
    <row r="26" spans="2:9" ht="17.25" customHeight="1" x14ac:dyDescent="0.2">
      <c r="B26" s="74" t="s">
        <v>732</v>
      </c>
      <c r="C26" s="96">
        <v>13868</v>
      </c>
      <c r="D26" s="117">
        <v>14635</v>
      </c>
      <c r="E26" s="117">
        <v>15194</v>
      </c>
      <c r="F26" s="65" t="s">
        <v>558</v>
      </c>
      <c r="G26" s="138">
        <v>19670</v>
      </c>
      <c r="H26" s="138">
        <v>18230</v>
      </c>
      <c r="I26" s="26">
        <v>16992</v>
      </c>
    </row>
    <row r="27" spans="2:9" ht="17.25" customHeight="1" x14ac:dyDescent="0.2">
      <c r="B27" s="74" t="s">
        <v>733</v>
      </c>
      <c r="C27" s="96">
        <v>16171</v>
      </c>
      <c r="D27" s="117">
        <v>17016</v>
      </c>
      <c r="E27" s="117">
        <v>16918</v>
      </c>
      <c r="F27" s="65" t="s">
        <v>788</v>
      </c>
      <c r="G27" s="138">
        <v>5516</v>
      </c>
      <c r="H27" s="138">
        <v>4963</v>
      </c>
      <c r="I27" s="26">
        <v>4377</v>
      </c>
    </row>
    <row r="28" spans="2:9" ht="17.25" customHeight="1" x14ac:dyDescent="0.2">
      <c r="B28" s="74" t="s">
        <v>734</v>
      </c>
      <c r="C28" s="96">
        <v>9377</v>
      </c>
      <c r="D28" s="117">
        <v>9103</v>
      </c>
      <c r="E28" s="117">
        <v>8835</v>
      </c>
      <c r="F28" s="65" t="s">
        <v>789</v>
      </c>
      <c r="G28" s="138">
        <v>4632</v>
      </c>
      <c r="H28" s="138">
        <v>3975</v>
      </c>
      <c r="I28" s="26">
        <v>3352</v>
      </c>
    </row>
    <row r="29" spans="2:9" ht="17.25" customHeight="1" x14ac:dyDescent="0.2">
      <c r="B29" s="74" t="s">
        <v>735</v>
      </c>
      <c r="C29" s="96">
        <v>8574</v>
      </c>
      <c r="D29" s="117">
        <v>8026</v>
      </c>
      <c r="E29" s="117">
        <v>8041</v>
      </c>
      <c r="F29" s="65"/>
      <c r="G29" s="138"/>
      <c r="H29" s="138"/>
      <c r="I29" s="40"/>
    </row>
    <row r="30" spans="2:9" ht="17.25" customHeight="1" x14ac:dyDescent="0.2">
      <c r="B30" s="74" t="s">
        <v>736</v>
      </c>
      <c r="C30" s="96">
        <v>17136</v>
      </c>
      <c r="D30" s="117">
        <v>20022</v>
      </c>
      <c r="E30" s="117">
        <v>21079</v>
      </c>
      <c r="F30" s="65" t="s">
        <v>790</v>
      </c>
      <c r="G30" s="138">
        <v>14742</v>
      </c>
      <c r="H30" s="138">
        <v>13210</v>
      </c>
      <c r="I30" s="25">
        <v>12200</v>
      </c>
    </row>
    <row r="31" spans="2:9" ht="17.25" customHeight="1" x14ac:dyDescent="0.2">
      <c r="B31" s="74" t="s">
        <v>737</v>
      </c>
      <c r="C31" s="96">
        <v>32846</v>
      </c>
      <c r="D31" s="117">
        <v>41550</v>
      </c>
      <c r="E31" s="117">
        <v>48156</v>
      </c>
      <c r="F31" s="113" t="s">
        <v>791</v>
      </c>
      <c r="G31" s="95">
        <v>8071</v>
      </c>
      <c r="H31" s="95">
        <v>7714</v>
      </c>
      <c r="I31" s="25">
        <v>7224</v>
      </c>
    </row>
    <row r="32" spans="2:9" ht="17.25" customHeight="1" x14ac:dyDescent="0.2">
      <c r="B32" s="74"/>
      <c r="C32" s="96"/>
      <c r="D32" s="117"/>
      <c r="E32" s="117"/>
      <c r="F32" s="65" t="s">
        <v>561</v>
      </c>
      <c r="G32" s="138">
        <v>28640</v>
      </c>
      <c r="H32" s="138">
        <v>27162</v>
      </c>
      <c r="I32" s="25">
        <v>26361</v>
      </c>
    </row>
    <row r="33" spans="2:9" ht="17.25" customHeight="1" x14ac:dyDescent="0.2">
      <c r="B33" s="74" t="s">
        <v>738</v>
      </c>
      <c r="C33" s="96">
        <v>22112</v>
      </c>
      <c r="D33" s="117">
        <v>21393</v>
      </c>
      <c r="E33" s="117">
        <v>20331</v>
      </c>
      <c r="F33" s="65"/>
      <c r="G33" s="138"/>
      <c r="H33" s="138"/>
      <c r="I33" s="40"/>
    </row>
    <row r="34" spans="2:9" ht="17.25" customHeight="1" x14ac:dyDescent="0.2">
      <c r="B34" s="74" t="s">
        <v>739</v>
      </c>
      <c r="C34" s="96">
        <v>15562</v>
      </c>
      <c r="D34" s="117">
        <v>15860</v>
      </c>
      <c r="E34" s="117">
        <v>15398</v>
      </c>
      <c r="F34" s="65" t="s">
        <v>792</v>
      </c>
      <c r="G34" s="138">
        <v>8462</v>
      </c>
      <c r="H34" s="138">
        <v>8077</v>
      </c>
      <c r="I34" s="25">
        <v>7480</v>
      </c>
    </row>
    <row r="35" spans="2:9" ht="17.25" customHeight="1" x14ac:dyDescent="0.2">
      <c r="B35" s="74" t="s">
        <v>740</v>
      </c>
      <c r="C35" s="96">
        <v>7076</v>
      </c>
      <c r="D35" s="117">
        <v>6661</v>
      </c>
      <c r="E35" s="117">
        <v>6073</v>
      </c>
      <c r="F35" s="65" t="s">
        <v>793</v>
      </c>
      <c r="G35" s="138">
        <v>7344</v>
      </c>
      <c r="H35" s="138">
        <v>7432</v>
      </c>
      <c r="I35" s="25">
        <v>7641</v>
      </c>
    </row>
    <row r="36" spans="2:9" ht="17.25" customHeight="1" x14ac:dyDescent="0.2">
      <c r="B36" s="74" t="s">
        <v>741</v>
      </c>
      <c r="C36" s="96">
        <v>6611</v>
      </c>
      <c r="D36" s="117">
        <v>6386</v>
      </c>
      <c r="E36" s="117">
        <v>5355</v>
      </c>
      <c r="F36" s="113" t="s">
        <v>794</v>
      </c>
      <c r="G36" s="95">
        <v>7179</v>
      </c>
      <c r="H36" s="95">
        <v>6508</v>
      </c>
      <c r="I36" s="25">
        <v>5837</v>
      </c>
    </row>
    <row r="37" spans="2:9" ht="17.25" customHeight="1" x14ac:dyDescent="0.2">
      <c r="B37" s="74" t="s">
        <v>742</v>
      </c>
      <c r="C37" s="96">
        <v>652</v>
      </c>
      <c r="D37" s="117">
        <v>659</v>
      </c>
      <c r="E37" s="117">
        <v>614</v>
      </c>
      <c r="F37" s="65" t="s">
        <v>795</v>
      </c>
      <c r="G37" s="138">
        <v>9192</v>
      </c>
      <c r="H37" s="138">
        <v>8606</v>
      </c>
      <c r="I37" s="25">
        <v>8068</v>
      </c>
    </row>
    <row r="38" spans="2:9" ht="17.25" customHeight="1" x14ac:dyDescent="0.2">
      <c r="B38" s="74"/>
      <c r="C38" s="96"/>
      <c r="D38" s="117"/>
      <c r="E38" s="117"/>
      <c r="F38" s="65" t="s">
        <v>564</v>
      </c>
      <c r="G38" s="138">
        <v>14200</v>
      </c>
      <c r="H38" s="138">
        <v>13470</v>
      </c>
      <c r="I38" s="25">
        <v>12742</v>
      </c>
    </row>
    <row r="39" spans="2:9" ht="17.25" customHeight="1" x14ac:dyDescent="0.2">
      <c r="B39" s="74" t="s">
        <v>743</v>
      </c>
      <c r="C39" s="96">
        <v>16525</v>
      </c>
      <c r="D39" s="117">
        <v>16067</v>
      </c>
      <c r="E39" s="117">
        <v>15410</v>
      </c>
      <c r="F39" s="65" t="s">
        <v>565</v>
      </c>
      <c r="G39" s="138">
        <v>11305</v>
      </c>
      <c r="H39" s="138">
        <v>10509</v>
      </c>
      <c r="I39" s="25">
        <v>9776</v>
      </c>
    </row>
    <row r="40" spans="2:9" ht="17.25" customHeight="1" x14ac:dyDescent="0.2">
      <c r="B40" s="74" t="s">
        <v>744</v>
      </c>
      <c r="C40" s="96">
        <v>8809</v>
      </c>
      <c r="D40" s="117">
        <v>8735</v>
      </c>
      <c r="E40" s="117">
        <v>8361</v>
      </c>
      <c r="F40" s="65"/>
      <c r="G40" s="138"/>
      <c r="H40" s="138"/>
      <c r="I40" s="40"/>
    </row>
    <row r="41" spans="2:9" ht="17.25" customHeight="1" x14ac:dyDescent="0.2">
      <c r="B41" s="74" t="s">
        <v>745</v>
      </c>
      <c r="C41" s="96">
        <v>13621</v>
      </c>
      <c r="D41" s="117">
        <v>14111</v>
      </c>
      <c r="E41" s="117">
        <v>14694</v>
      </c>
      <c r="F41" s="65" t="s">
        <v>796</v>
      </c>
      <c r="G41" s="138">
        <v>23642</v>
      </c>
      <c r="H41" s="138">
        <v>22696</v>
      </c>
      <c r="I41" s="25">
        <v>21533</v>
      </c>
    </row>
    <row r="42" spans="2:9" ht="17.25" customHeight="1" x14ac:dyDescent="0.2">
      <c r="B42" s="74" t="s">
        <v>746</v>
      </c>
      <c r="C42" s="96">
        <v>10426</v>
      </c>
      <c r="D42" s="117">
        <v>10081</v>
      </c>
      <c r="E42" s="117">
        <v>9731</v>
      </c>
      <c r="F42" s="65" t="s">
        <v>797</v>
      </c>
      <c r="G42" s="138">
        <v>14775</v>
      </c>
      <c r="H42" s="138">
        <v>14807</v>
      </c>
      <c r="I42" s="25">
        <v>14989</v>
      </c>
    </row>
    <row r="43" spans="2:9" ht="17.25" customHeight="1" x14ac:dyDescent="0.2">
      <c r="B43" s="74" t="s">
        <v>747</v>
      </c>
      <c r="C43" s="96">
        <v>5823</v>
      </c>
      <c r="D43" s="117">
        <v>5511</v>
      </c>
      <c r="E43" s="117">
        <v>5138</v>
      </c>
      <c r="F43" s="65" t="s">
        <v>798</v>
      </c>
      <c r="G43" s="138">
        <v>5293</v>
      </c>
      <c r="H43" s="138">
        <v>4730</v>
      </c>
      <c r="I43" s="25">
        <v>4127</v>
      </c>
    </row>
    <row r="44" spans="2:9" ht="17.25" customHeight="1" x14ac:dyDescent="0.2">
      <c r="B44" s="74"/>
      <c r="C44" s="96"/>
      <c r="D44" s="117"/>
      <c r="E44" s="117"/>
      <c r="F44" s="65"/>
      <c r="G44" s="138"/>
      <c r="H44" s="138"/>
      <c r="I44" s="40"/>
    </row>
    <row r="45" spans="2:9" ht="17.25" customHeight="1" x14ac:dyDescent="0.2">
      <c r="B45" s="74" t="s">
        <v>442</v>
      </c>
      <c r="C45" s="96">
        <v>8920</v>
      </c>
      <c r="D45" s="117">
        <v>8919</v>
      </c>
      <c r="E45" s="117">
        <v>8802</v>
      </c>
      <c r="F45" s="65" t="s">
        <v>573</v>
      </c>
      <c r="G45" s="138">
        <v>18185</v>
      </c>
      <c r="H45" s="138">
        <v>17080</v>
      </c>
      <c r="I45" s="25">
        <v>15682</v>
      </c>
    </row>
    <row r="46" spans="2:9" ht="17.25" customHeight="1" x14ac:dyDescent="0.2">
      <c r="B46" s="74" t="s">
        <v>444</v>
      </c>
      <c r="C46" s="96">
        <v>6862</v>
      </c>
      <c r="D46" s="117">
        <v>6926</v>
      </c>
      <c r="E46" s="117">
        <v>7148</v>
      </c>
      <c r="F46" s="65" t="s">
        <v>801</v>
      </c>
      <c r="G46" s="138">
        <v>3506</v>
      </c>
      <c r="H46" s="138">
        <v>3250</v>
      </c>
      <c r="I46" s="25">
        <v>3087</v>
      </c>
    </row>
    <row r="47" spans="2:9" ht="17.25" customHeight="1" x14ac:dyDescent="0.2">
      <c r="B47" s="74" t="s">
        <v>443</v>
      </c>
      <c r="C47" s="96">
        <v>8529</v>
      </c>
      <c r="D47" s="117">
        <v>8056</v>
      </c>
      <c r="E47" s="117">
        <v>7625</v>
      </c>
      <c r="F47" s="65" t="s">
        <v>803</v>
      </c>
      <c r="G47" s="138">
        <v>3426</v>
      </c>
      <c r="H47" s="138">
        <v>3103</v>
      </c>
      <c r="I47" s="25">
        <v>2826</v>
      </c>
    </row>
    <row r="48" spans="2:9" ht="17.25" customHeight="1" x14ac:dyDescent="0.2">
      <c r="B48" s="74" t="s">
        <v>751</v>
      </c>
      <c r="C48" s="96">
        <v>6780</v>
      </c>
      <c r="D48" s="117">
        <v>6790</v>
      </c>
      <c r="E48" s="117">
        <v>6904</v>
      </c>
      <c r="F48" s="65" t="s">
        <v>804</v>
      </c>
      <c r="G48" s="138">
        <v>570</v>
      </c>
      <c r="H48" s="138">
        <v>486</v>
      </c>
      <c r="I48" s="25">
        <v>446</v>
      </c>
    </row>
    <row r="49" spans="1:9" ht="17.25" customHeight="1" x14ac:dyDescent="0.2">
      <c r="B49" s="74" t="s">
        <v>752</v>
      </c>
      <c r="C49" s="96">
        <v>2594</v>
      </c>
      <c r="D49" s="117">
        <v>2504</v>
      </c>
      <c r="E49" s="117">
        <v>2538</v>
      </c>
      <c r="F49" s="113" t="s">
        <v>577</v>
      </c>
      <c r="G49" s="95">
        <v>19931</v>
      </c>
      <c r="H49" s="95">
        <v>18249</v>
      </c>
      <c r="I49" s="25">
        <v>16558</v>
      </c>
    </row>
    <row r="50" spans="1:9" ht="17.25" customHeight="1" x14ac:dyDescent="0.2">
      <c r="B50" s="74" t="s">
        <v>753</v>
      </c>
      <c r="C50" s="96">
        <v>2372</v>
      </c>
      <c r="D50" s="117">
        <v>2262</v>
      </c>
      <c r="E50" s="117">
        <v>2165</v>
      </c>
      <c r="F50" s="65"/>
      <c r="G50" s="136"/>
      <c r="H50" s="40"/>
      <c r="I50" s="40"/>
    </row>
    <row r="51" spans="1:9" ht="17.25" customHeight="1" x14ac:dyDescent="0.2">
      <c r="B51" s="74" t="s">
        <v>754</v>
      </c>
      <c r="C51" s="96">
        <v>4847</v>
      </c>
      <c r="D51" s="117">
        <v>4642</v>
      </c>
      <c r="E51" s="117">
        <v>4461</v>
      </c>
      <c r="F51" s="65"/>
      <c r="G51" s="136"/>
      <c r="H51" s="118"/>
      <c r="I51" s="40"/>
    </row>
    <row r="52" spans="1:9" ht="17.25" customHeight="1" x14ac:dyDescent="0.2">
      <c r="B52" s="74" t="s">
        <v>805</v>
      </c>
      <c r="C52" s="96">
        <v>6676</v>
      </c>
      <c r="D52" s="117">
        <v>6663</v>
      </c>
      <c r="E52" s="117">
        <v>6626</v>
      </c>
      <c r="F52" s="65"/>
      <c r="G52" s="136"/>
      <c r="H52" s="118"/>
      <c r="I52" s="40"/>
    </row>
    <row r="53" spans="1:9" ht="17.25" customHeight="1" x14ac:dyDescent="0.2">
      <c r="B53" s="74" t="s">
        <v>806</v>
      </c>
      <c r="C53" s="96">
        <v>8433</v>
      </c>
      <c r="D53" s="117">
        <v>8244</v>
      </c>
      <c r="E53" s="117">
        <v>8108</v>
      </c>
      <c r="F53" s="65"/>
      <c r="G53" s="136"/>
      <c r="H53" s="118"/>
      <c r="I53" s="40"/>
    </row>
    <row r="54" spans="1:9" ht="17.25" customHeight="1" x14ac:dyDescent="0.2">
      <c r="B54" s="74" t="s">
        <v>757</v>
      </c>
      <c r="C54" s="96">
        <v>10315</v>
      </c>
      <c r="D54" s="117">
        <v>10077</v>
      </c>
      <c r="E54" s="117">
        <v>9769</v>
      </c>
      <c r="F54" s="113"/>
      <c r="H54" s="40"/>
      <c r="I54" s="40"/>
    </row>
    <row r="55" spans="1:9" ht="17.25" customHeight="1" x14ac:dyDescent="0.2">
      <c r="B55" s="74"/>
      <c r="C55" s="96"/>
      <c r="D55" s="117"/>
      <c r="E55" s="117"/>
      <c r="F55" s="65"/>
      <c r="G55" s="136"/>
      <c r="H55" s="41"/>
      <c r="I55" s="40"/>
    </row>
    <row r="56" spans="1:9" ht="17.25" customHeight="1" x14ac:dyDescent="0.2">
      <c r="B56" s="74" t="s">
        <v>758</v>
      </c>
      <c r="C56" s="96">
        <v>19243</v>
      </c>
      <c r="D56" s="117">
        <v>19731</v>
      </c>
      <c r="E56" s="117">
        <v>19722</v>
      </c>
      <c r="F56" s="113"/>
      <c r="G56" s="136"/>
      <c r="H56" s="40"/>
      <c r="I56" s="40"/>
    </row>
    <row r="57" spans="1:9" ht="17.25" customHeight="1" x14ac:dyDescent="0.2">
      <c r="B57" s="74" t="s">
        <v>759</v>
      </c>
      <c r="C57" s="96">
        <v>4027</v>
      </c>
      <c r="D57" s="117">
        <v>3863</v>
      </c>
      <c r="E57" s="117">
        <v>3710</v>
      </c>
      <c r="F57" s="65"/>
      <c r="G57" s="136"/>
      <c r="H57" s="40"/>
      <c r="I57" s="40"/>
    </row>
    <row r="58" spans="1:9" ht="17.25" customHeight="1" x14ac:dyDescent="0.2">
      <c r="A58" s="5" t="s">
        <v>807</v>
      </c>
      <c r="B58" s="74" t="s">
        <v>760</v>
      </c>
      <c r="C58" s="96">
        <v>3181</v>
      </c>
      <c r="D58" s="117">
        <v>3285</v>
      </c>
      <c r="E58" s="117">
        <v>3246</v>
      </c>
      <c r="F58" s="65"/>
      <c r="G58" s="136"/>
      <c r="I58" s="40"/>
    </row>
    <row r="59" spans="1:9" ht="17.25" customHeight="1" x14ac:dyDescent="0.2">
      <c r="B59" s="74" t="s">
        <v>761</v>
      </c>
      <c r="C59" s="96">
        <v>13180</v>
      </c>
      <c r="D59" s="117">
        <v>13752</v>
      </c>
      <c r="E59" s="117">
        <v>14501</v>
      </c>
      <c r="F59" s="65"/>
      <c r="G59" s="136"/>
    </row>
    <row r="60" spans="1:9" ht="17.25" customHeight="1" x14ac:dyDescent="0.2">
      <c r="B60" s="74" t="s">
        <v>762</v>
      </c>
      <c r="C60" s="96">
        <v>5494</v>
      </c>
      <c r="D60" s="117">
        <v>5185</v>
      </c>
      <c r="E60" s="117">
        <v>4841</v>
      </c>
      <c r="F60" s="113"/>
      <c r="G60" s="40"/>
    </row>
    <row r="61" spans="1:9" ht="17.25" customHeight="1" x14ac:dyDescent="0.2">
      <c r="B61" s="74" t="s">
        <v>763</v>
      </c>
      <c r="C61" s="96">
        <v>6309</v>
      </c>
      <c r="D61" s="117">
        <v>6066</v>
      </c>
      <c r="E61" s="117">
        <v>5952</v>
      </c>
      <c r="F61" s="113"/>
      <c r="G61" s="107"/>
    </row>
    <row r="62" spans="1:9" ht="17.25" customHeight="1" x14ac:dyDescent="0.2">
      <c r="B62" s="74" t="s">
        <v>764</v>
      </c>
      <c r="C62" s="96">
        <v>17385</v>
      </c>
      <c r="D62" s="117">
        <v>16382</v>
      </c>
      <c r="E62" s="117">
        <v>15687</v>
      </c>
      <c r="F62" s="113"/>
      <c r="G62" s="107"/>
    </row>
    <row r="63" spans="1:9" ht="17.25" customHeight="1" x14ac:dyDescent="0.2">
      <c r="B63" s="74"/>
      <c r="C63" s="96"/>
      <c r="D63" s="117"/>
      <c r="E63" s="117"/>
      <c r="F63" s="113"/>
    </row>
    <row r="64" spans="1:9" ht="17.25" customHeight="1" x14ac:dyDescent="0.2">
      <c r="B64" s="74" t="s">
        <v>765</v>
      </c>
      <c r="C64" s="96">
        <v>20610</v>
      </c>
      <c r="D64" s="117">
        <v>19943</v>
      </c>
      <c r="E64" s="117">
        <v>19417</v>
      </c>
      <c r="F64" s="113"/>
    </row>
    <row r="65" spans="1:9" ht="17.25" customHeight="1" x14ac:dyDescent="0.2">
      <c r="B65" s="74" t="s">
        <v>766</v>
      </c>
      <c r="C65" s="96">
        <v>4098</v>
      </c>
      <c r="D65" s="117">
        <v>3907</v>
      </c>
      <c r="E65" s="117">
        <v>3777</v>
      </c>
      <c r="F65" s="113"/>
    </row>
    <row r="66" spans="1:9" ht="17.25" customHeight="1" x14ac:dyDescent="0.2">
      <c r="B66" s="74" t="s">
        <v>767</v>
      </c>
      <c r="C66" s="96">
        <v>6552</v>
      </c>
      <c r="D66" s="117">
        <v>6139</v>
      </c>
      <c r="E66" s="117">
        <v>5742</v>
      </c>
      <c r="F66" s="113"/>
    </row>
    <row r="67" spans="1:9" ht="17.25" customHeight="1" x14ac:dyDescent="0.2">
      <c r="B67" s="74" t="s">
        <v>768</v>
      </c>
      <c r="C67" s="96">
        <v>4193</v>
      </c>
      <c r="D67" s="117">
        <v>3884</v>
      </c>
      <c r="E67" s="117">
        <v>3726</v>
      </c>
      <c r="F67" s="113"/>
      <c r="G67" s="40"/>
    </row>
    <row r="68" spans="1:9" ht="17.25" customHeight="1" x14ac:dyDescent="0.2">
      <c r="B68" s="74" t="s">
        <v>769</v>
      </c>
      <c r="C68" s="96">
        <v>2215</v>
      </c>
      <c r="D68" s="117">
        <v>2144</v>
      </c>
      <c r="E68" s="117">
        <v>2043</v>
      </c>
      <c r="F68" s="119"/>
    </row>
    <row r="69" spans="1:9" ht="17.25" customHeight="1" x14ac:dyDescent="0.2">
      <c r="A69" s="141"/>
      <c r="B69" s="74" t="s">
        <v>770</v>
      </c>
      <c r="C69" s="96">
        <v>4229</v>
      </c>
      <c r="D69" s="117">
        <v>4123</v>
      </c>
      <c r="E69" s="117">
        <v>3869</v>
      </c>
      <c r="F69" s="119"/>
    </row>
    <row r="70" spans="1:9" ht="17.25" customHeight="1" x14ac:dyDescent="0.2">
      <c r="B70" s="74" t="s">
        <v>445</v>
      </c>
      <c r="C70" s="96">
        <v>613</v>
      </c>
      <c r="D70" s="117">
        <v>593</v>
      </c>
      <c r="E70" s="117">
        <v>635</v>
      </c>
      <c r="F70" s="119"/>
    </row>
    <row r="71" spans="1:9" ht="17.25" customHeight="1" thickBot="1" x14ac:dyDescent="0.2">
      <c r="B71" s="106"/>
      <c r="C71" s="11"/>
      <c r="D71" s="70"/>
      <c r="E71" s="11"/>
      <c r="F71" s="120"/>
      <c r="G71" s="11"/>
      <c r="H71" s="11"/>
      <c r="I71" s="11"/>
    </row>
    <row r="72" spans="1:9" ht="17.25" customHeight="1" x14ac:dyDescent="0.15">
      <c r="B72" s="121" t="s">
        <v>684</v>
      </c>
      <c r="C72" s="121"/>
      <c r="D72" s="122"/>
      <c r="E72" s="122"/>
      <c r="F72" s="123"/>
    </row>
    <row r="73" spans="1:9" ht="17.25" customHeight="1" x14ac:dyDescent="0.15">
      <c r="B73" s="122" t="s">
        <v>808</v>
      </c>
      <c r="C73" s="122"/>
      <c r="D73" s="122"/>
      <c r="F73" s="123"/>
    </row>
    <row r="74" spans="1:9" ht="17.25" customHeight="1" x14ac:dyDescent="0.15">
      <c r="B74" s="124" t="s">
        <v>685</v>
      </c>
      <c r="C74" s="124"/>
      <c r="D74" s="124"/>
      <c r="E74" s="122"/>
      <c r="F74" s="123"/>
    </row>
    <row r="75" spans="1:9" ht="17.25" customHeight="1" x14ac:dyDescent="0.15">
      <c r="B75" s="124" t="s">
        <v>686</v>
      </c>
      <c r="C75" s="124"/>
      <c r="D75" s="124"/>
      <c r="F75" s="123"/>
    </row>
    <row r="76" spans="1:9" ht="17.25" customHeight="1" x14ac:dyDescent="0.2">
      <c r="B76" s="141" t="s">
        <v>809</v>
      </c>
      <c r="C76" s="141"/>
    </row>
    <row r="77" spans="1:9" ht="17.25" customHeight="1" x14ac:dyDescent="0.2">
      <c r="B77" s="141"/>
      <c r="C77" s="141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02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5.125" style="55" customWidth="1"/>
    <col min="3" max="11" width="15.125" style="5" customWidth="1"/>
    <col min="12" max="12" width="15.25" style="5" customWidth="1"/>
    <col min="13" max="16384" width="13.375" style="5"/>
  </cols>
  <sheetData>
    <row r="1" spans="1:12" x14ac:dyDescent="0.2">
      <c r="A1" s="141"/>
    </row>
    <row r="3" spans="1:12" x14ac:dyDescent="0.2">
      <c r="B3" s="79"/>
      <c r="C3" s="40"/>
      <c r="D3" s="40"/>
      <c r="E3" s="40"/>
      <c r="F3" s="40"/>
      <c r="G3" s="7"/>
      <c r="H3" s="7"/>
      <c r="I3" s="7"/>
      <c r="J3" s="40"/>
    </row>
    <row r="6" spans="1:12" x14ac:dyDescent="0.2">
      <c r="B6" s="365" t="s">
        <v>680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2" ht="18" thickBot="1" x14ac:dyDescent="0.25">
      <c r="B7" s="57"/>
      <c r="C7" s="11"/>
      <c r="D7" s="11"/>
      <c r="E7" s="11"/>
      <c r="F7" s="372" t="s">
        <v>719</v>
      </c>
      <c r="G7" s="372"/>
      <c r="H7" s="146"/>
      <c r="I7" s="150"/>
      <c r="J7" s="150" t="s">
        <v>31</v>
      </c>
      <c r="K7" s="40"/>
      <c r="L7" s="104"/>
    </row>
    <row r="8" spans="1:12" x14ac:dyDescent="0.2">
      <c r="B8" s="348"/>
      <c r="C8" s="6" t="s">
        <v>1002</v>
      </c>
      <c r="D8" s="38" t="s">
        <v>1027</v>
      </c>
      <c r="E8" s="38" t="s">
        <v>1028</v>
      </c>
      <c r="F8" s="140"/>
      <c r="G8" s="145"/>
      <c r="H8" s="38" t="s">
        <v>1098</v>
      </c>
      <c r="I8" s="140"/>
      <c r="J8" s="145"/>
      <c r="K8" s="40"/>
      <c r="L8" s="40"/>
    </row>
    <row r="9" spans="1:12" x14ac:dyDescent="0.2">
      <c r="B9" s="74"/>
      <c r="C9" s="147">
        <v>2020</v>
      </c>
      <c r="D9" s="147">
        <v>2021</v>
      </c>
      <c r="E9" s="147">
        <v>2022</v>
      </c>
      <c r="F9" s="373" t="s">
        <v>459</v>
      </c>
      <c r="G9" s="368" t="s">
        <v>460</v>
      </c>
      <c r="H9" s="147">
        <v>2023</v>
      </c>
      <c r="I9" s="373" t="s">
        <v>459</v>
      </c>
      <c r="J9" s="368" t="s">
        <v>460</v>
      </c>
    </row>
    <row r="10" spans="1:12" x14ac:dyDescent="0.2">
      <c r="B10" s="245"/>
      <c r="C10" s="148" t="s">
        <v>941</v>
      </c>
      <c r="D10" s="148" t="s">
        <v>773</v>
      </c>
      <c r="E10" s="148" t="s">
        <v>773</v>
      </c>
      <c r="F10" s="374"/>
      <c r="G10" s="369"/>
      <c r="H10" s="148" t="s">
        <v>773</v>
      </c>
      <c r="I10" s="374"/>
      <c r="J10" s="369"/>
    </row>
    <row r="11" spans="1:12" x14ac:dyDescent="0.15">
      <c r="B11" s="105"/>
      <c r="C11" s="40"/>
      <c r="D11" s="40"/>
      <c r="E11" s="40"/>
      <c r="F11" s="40"/>
      <c r="G11" s="40"/>
      <c r="H11" s="40"/>
      <c r="I11" s="40"/>
      <c r="J11" s="40"/>
    </row>
    <row r="12" spans="1:12" x14ac:dyDescent="0.2">
      <c r="B12" s="74" t="s">
        <v>721</v>
      </c>
      <c r="C12" s="25">
        <v>922584</v>
      </c>
      <c r="D12" s="25">
        <v>913523</v>
      </c>
      <c r="E12" s="25">
        <v>903172</v>
      </c>
      <c r="F12" s="25">
        <v>425646</v>
      </c>
      <c r="G12" s="25">
        <v>477526</v>
      </c>
      <c r="H12" s="25">
        <v>891620</v>
      </c>
      <c r="I12" s="25">
        <v>420235</v>
      </c>
      <c r="J12" s="25">
        <v>471385</v>
      </c>
    </row>
    <row r="13" spans="1:12" x14ac:dyDescent="0.2">
      <c r="B13" s="74"/>
      <c r="C13" s="97"/>
      <c r="D13" s="97"/>
      <c r="E13" s="97"/>
      <c r="F13" s="97"/>
      <c r="G13" s="97"/>
      <c r="H13" s="97"/>
      <c r="I13" s="97"/>
      <c r="J13" s="97"/>
    </row>
    <row r="14" spans="1:12" x14ac:dyDescent="0.2">
      <c r="B14" s="74" t="s">
        <v>549</v>
      </c>
      <c r="C14" s="25">
        <v>356729</v>
      </c>
      <c r="D14" s="25">
        <v>354708</v>
      </c>
      <c r="E14" s="25">
        <v>351766</v>
      </c>
      <c r="F14" s="25">
        <v>165523</v>
      </c>
      <c r="G14" s="25">
        <v>186243</v>
      </c>
      <c r="H14" s="25">
        <v>348446</v>
      </c>
      <c r="I14" s="25">
        <v>163918</v>
      </c>
      <c r="J14" s="25">
        <v>184528</v>
      </c>
    </row>
    <row r="15" spans="1:12" x14ac:dyDescent="0.2">
      <c r="B15" s="74" t="s">
        <v>550</v>
      </c>
      <c r="C15" s="25">
        <v>48369</v>
      </c>
      <c r="D15" s="25">
        <v>47514</v>
      </c>
      <c r="E15" s="25">
        <v>46755</v>
      </c>
      <c r="F15" s="25">
        <v>21723</v>
      </c>
      <c r="G15" s="25">
        <v>25032</v>
      </c>
      <c r="H15" s="25">
        <v>45974</v>
      </c>
      <c r="I15" s="25">
        <v>21333</v>
      </c>
      <c r="J15" s="25">
        <v>24641</v>
      </c>
    </row>
    <row r="16" spans="1:12" x14ac:dyDescent="0.2">
      <c r="B16" s="74" t="s">
        <v>551</v>
      </c>
      <c r="C16" s="25">
        <v>60818</v>
      </c>
      <c r="D16" s="25">
        <v>60122</v>
      </c>
      <c r="E16" s="25">
        <v>59339</v>
      </c>
      <c r="F16" s="25">
        <v>27894</v>
      </c>
      <c r="G16" s="25">
        <v>31445</v>
      </c>
      <c r="H16" s="25">
        <v>58713</v>
      </c>
      <c r="I16" s="25">
        <v>27630</v>
      </c>
      <c r="J16" s="25">
        <v>31083</v>
      </c>
    </row>
    <row r="17" spans="2:10" x14ac:dyDescent="0.2">
      <c r="B17" s="74" t="s">
        <v>552</v>
      </c>
      <c r="C17" s="25">
        <v>26538</v>
      </c>
      <c r="D17" s="25">
        <v>26027</v>
      </c>
      <c r="E17" s="25">
        <v>25483</v>
      </c>
      <c r="F17" s="25">
        <v>12078</v>
      </c>
      <c r="G17" s="25">
        <v>13405</v>
      </c>
      <c r="H17" s="25">
        <v>25022</v>
      </c>
      <c r="I17" s="25">
        <v>11884</v>
      </c>
      <c r="J17" s="25">
        <v>13138</v>
      </c>
    </row>
    <row r="18" spans="2:10" x14ac:dyDescent="0.2">
      <c r="B18" s="74" t="s">
        <v>553</v>
      </c>
      <c r="C18" s="25">
        <v>23481</v>
      </c>
      <c r="D18" s="25">
        <v>23150</v>
      </c>
      <c r="E18" s="25">
        <v>22878</v>
      </c>
      <c r="F18" s="25">
        <v>11094</v>
      </c>
      <c r="G18" s="25">
        <v>11784</v>
      </c>
      <c r="H18" s="25">
        <v>22329</v>
      </c>
      <c r="I18" s="25">
        <v>10811</v>
      </c>
      <c r="J18" s="25">
        <v>11518</v>
      </c>
    </row>
    <row r="19" spans="2:10" x14ac:dyDescent="0.2">
      <c r="B19" s="74" t="s">
        <v>554</v>
      </c>
      <c r="C19" s="25">
        <v>69870</v>
      </c>
      <c r="D19" s="25">
        <v>68844</v>
      </c>
      <c r="E19" s="25">
        <v>67730</v>
      </c>
      <c r="F19" s="25">
        <v>31677</v>
      </c>
      <c r="G19" s="25">
        <v>36053</v>
      </c>
      <c r="H19" s="25">
        <v>66415</v>
      </c>
      <c r="I19" s="25">
        <v>31065</v>
      </c>
      <c r="J19" s="25">
        <v>35350</v>
      </c>
    </row>
    <row r="20" spans="2:10" x14ac:dyDescent="0.2">
      <c r="B20" s="74" t="s">
        <v>555</v>
      </c>
      <c r="C20" s="25">
        <v>27171</v>
      </c>
      <c r="D20" s="25">
        <v>26759</v>
      </c>
      <c r="E20" s="25">
        <v>26228</v>
      </c>
      <c r="F20" s="25">
        <v>12188</v>
      </c>
      <c r="G20" s="25">
        <v>14040</v>
      </c>
      <c r="H20" s="25">
        <v>25700</v>
      </c>
      <c r="I20" s="25">
        <v>11925</v>
      </c>
      <c r="J20" s="25">
        <v>13775</v>
      </c>
    </row>
    <row r="21" spans="2:10" x14ac:dyDescent="0.2">
      <c r="B21" s="74" t="s">
        <v>548</v>
      </c>
      <c r="C21" s="25">
        <v>58816</v>
      </c>
      <c r="D21" s="25">
        <v>58269</v>
      </c>
      <c r="E21" s="25">
        <v>57716</v>
      </c>
      <c r="F21" s="25">
        <v>27286</v>
      </c>
      <c r="G21" s="25">
        <v>30430</v>
      </c>
      <c r="H21" s="25">
        <v>57209</v>
      </c>
      <c r="I21" s="25">
        <v>27021</v>
      </c>
      <c r="J21" s="25">
        <v>30188</v>
      </c>
    </row>
    <row r="22" spans="2:10" x14ac:dyDescent="0.2">
      <c r="B22" s="74" t="s">
        <v>556</v>
      </c>
      <c r="C22" s="25">
        <v>53967</v>
      </c>
      <c r="D22" s="25">
        <v>54113</v>
      </c>
      <c r="E22" s="25">
        <v>54278</v>
      </c>
      <c r="F22" s="25">
        <v>26053</v>
      </c>
      <c r="G22" s="25">
        <v>28225</v>
      </c>
      <c r="H22" s="25">
        <v>54041</v>
      </c>
      <c r="I22" s="25">
        <v>25932</v>
      </c>
      <c r="J22" s="25">
        <v>28109</v>
      </c>
    </row>
    <row r="23" spans="2:10" x14ac:dyDescent="0.2">
      <c r="B23" s="74"/>
      <c r="C23" s="40"/>
      <c r="D23" s="40"/>
      <c r="E23" s="40"/>
      <c r="F23" s="40"/>
      <c r="G23" s="25"/>
      <c r="H23" s="40"/>
      <c r="I23" s="40"/>
      <c r="J23" s="40"/>
    </row>
    <row r="24" spans="2:10" x14ac:dyDescent="0.15">
      <c r="B24" s="80" t="s">
        <v>557</v>
      </c>
      <c r="C24" s="25">
        <v>8256</v>
      </c>
      <c r="D24" s="25">
        <v>8055</v>
      </c>
      <c r="E24" s="25">
        <v>7857</v>
      </c>
      <c r="F24" s="25">
        <v>3617</v>
      </c>
      <c r="G24" s="25">
        <v>4240</v>
      </c>
      <c r="H24" s="25">
        <v>7672</v>
      </c>
      <c r="I24" s="25">
        <v>3529</v>
      </c>
      <c r="J24" s="25">
        <v>4143</v>
      </c>
    </row>
    <row r="25" spans="2:10" x14ac:dyDescent="0.15">
      <c r="B25" s="80"/>
      <c r="C25" s="40"/>
      <c r="D25" s="40"/>
      <c r="E25" s="40"/>
      <c r="F25" s="40"/>
      <c r="G25" s="25"/>
      <c r="H25" s="40"/>
      <c r="I25" s="40"/>
      <c r="J25" s="40"/>
    </row>
    <row r="26" spans="2:10" x14ac:dyDescent="0.15">
      <c r="B26" s="80" t="s">
        <v>558</v>
      </c>
      <c r="C26" s="26">
        <v>15967</v>
      </c>
      <c r="D26" s="26">
        <v>15743</v>
      </c>
      <c r="E26" s="26">
        <v>15510</v>
      </c>
      <c r="F26" s="26">
        <v>7263</v>
      </c>
      <c r="G26" s="25">
        <v>8247</v>
      </c>
      <c r="H26" s="26">
        <v>15202</v>
      </c>
      <c r="I26" s="26">
        <v>7107</v>
      </c>
      <c r="J26" s="26">
        <v>8095</v>
      </c>
    </row>
    <row r="27" spans="2:10" x14ac:dyDescent="0.2">
      <c r="B27" s="74" t="s">
        <v>559</v>
      </c>
      <c r="C27" s="26">
        <v>3856</v>
      </c>
      <c r="D27" s="26">
        <v>3760</v>
      </c>
      <c r="E27" s="26">
        <v>3624</v>
      </c>
      <c r="F27" s="26">
        <v>1660</v>
      </c>
      <c r="G27" s="25">
        <v>1964</v>
      </c>
      <c r="H27" s="26">
        <v>3512</v>
      </c>
      <c r="I27" s="26">
        <v>1610</v>
      </c>
      <c r="J27" s="26">
        <v>1902</v>
      </c>
    </row>
    <row r="28" spans="2:10" x14ac:dyDescent="0.2">
      <c r="B28" s="74" t="s">
        <v>560</v>
      </c>
      <c r="C28" s="26">
        <v>2970</v>
      </c>
      <c r="D28" s="26">
        <v>2888</v>
      </c>
      <c r="E28" s="26">
        <v>2813</v>
      </c>
      <c r="F28" s="26">
        <v>1408</v>
      </c>
      <c r="G28" s="25">
        <v>1405</v>
      </c>
      <c r="H28" s="26">
        <v>2735</v>
      </c>
      <c r="I28" s="26">
        <v>1392</v>
      </c>
      <c r="J28" s="26">
        <v>1343</v>
      </c>
    </row>
    <row r="29" spans="2:10" x14ac:dyDescent="0.2">
      <c r="B29" s="74"/>
      <c r="C29" s="40"/>
      <c r="D29" s="40"/>
      <c r="E29" s="40"/>
      <c r="F29" s="40"/>
      <c r="G29" s="25"/>
      <c r="H29" s="40"/>
      <c r="I29" s="40"/>
      <c r="J29" s="40"/>
    </row>
    <row r="30" spans="2:10" x14ac:dyDescent="0.2">
      <c r="B30" s="74" t="s">
        <v>562</v>
      </c>
      <c r="C30" s="25">
        <v>11122</v>
      </c>
      <c r="D30" s="25">
        <v>10890</v>
      </c>
      <c r="E30" s="25">
        <v>10671</v>
      </c>
      <c r="F30" s="25">
        <v>4951</v>
      </c>
      <c r="G30" s="25">
        <v>5720</v>
      </c>
      <c r="H30" s="25">
        <v>10445</v>
      </c>
      <c r="I30" s="25">
        <v>4845</v>
      </c>
      <c r="J30" s="25">
        <v>5600</v>
      </c>
    </row>
    <row r="31" spans="2:10" x14ac:dyDescent="0.2">
      <c r="B31" s="74" t="s">
        <v>563</v>
      </c>
      <c r="C31" s="25">
        <v>6781</v>
      </c>
      <c r="D31" s="25">
        <v>6705</v>
      </c>
      <c r="E31" s="25">
        <v>6593</v>
      </c>
      <c r="F31" s="25">
        <v>3105</v>
      </c>
      <c r="G31" s="25">
        <v>3488</v>
      </c>
      <c r="H31" s="25">
        <v>6456</v>
      </c>
      <c r="I31" s="25">
        <v>3047</v>
      </c>
      <c r="J31" s="25">
        <v>3409</v>
      </c>
    </row>
    <row r="32" spans="2:10" x14ac:dyDescent="0.2">
      <c r="B32" s="74" t="s">
        <v>561</v>
      </c>
      <c r="C32" s="25">
        <v>25258</v>
      </c>
      <c r="D32" s="25">
        <v>25080</v>
      </c>
      <c r="E32" s="25">
        <v>24797</v>
      </c>
      <c r="F32" s="25">
        <v>11753</v>
      </c>
      <c r="G32" s="25">
        <v>13044</v>
      </c>
      <c r="H32" s="25">
        <v>24548</v>
      </c>
      <c r="I32" s="25">
        <v>11641</v>
      </c>
      <c r="J32" s="25">
        <v>12907</v>
      </c>
    </row>
    <row r="33" spans="2:10" x14ac:dyDescent="0.2">
      <c r="B33" s="74"/>
      <c r="C33" s="40"/>
      <c r="D33" s="40"/>
      <c r="E33" s="40"/>
      <c r="F33" s="40"/>
      <c r="G33" s="25"/>
      <c r="H33" s="40"/>
      <c r="I33" s="40"/>
      <c r="J33" s="40"/>
    </row>
    <row r="34" spans="2:10" x14ac:dyDescent="0.2">
      <c r="B34" s="74" t="s">
        <v>566</v>
      </c>
      <c r="C34" s="25">
        <v>6867</v>
      </c>
      <c r="D34" s="25">
        <v>6673</v>
      </c>
      <c r="E34" s="25">
        <v>6547</v>
      </c>
      <c r="F34" s="25">
        <v>3076</v>
      </c>
      <c r="G34" s="25">
        <v>3471</v>
      </c>
      <c r="H34" s="25">
        <v>6341</v>
      </c>
      <c r="I34" s="25">
        <v>2989</v>
      </c>
      <c r="J34" s="25">
        <v>3352</v>
      </c>
    </row>
    <row r="35" spans="2:10" x14ac:dyDescent="0.2">
      <c r="B35" s="74" t="s">
        <v>567</v>
      </c>
      <c r="C35" s="25">
        <v>7673</v>
      </c>
      <c r="D35" s="25">
        <v>7672</v>
      </c>
      <c r="E35" s="25">
        <v>7692</v>
      </c>
      <c r="F35" s="25">
        <v>3670</v>
      </c>
      <c r="G35" s="25">
        <v>4022</v>
      </c>
      <c r="H35" s="25">
        <v>7724</v>
      </c>
      <c r="I35" s="25">
        <v>3678</v>
      </c>
      <c r="J35" s="25">
        <v>4046</v>
      </c>
    </row>
    <row r="36" spans="2:10" x14ac:dyDescent="0.2">
      <c r="B36" s="74" t="s">
        <v>568</v>
      </c>
      <c r="C36" s="25">
        <v>5364</v>
      </c>
      <c r="D36" s="25">
        <v>5270</v>
      </c>
      <c r="E36" s="25">
        <v>5122</v>
      </c>
      <c r="F36" s="25">
        <v>2544</v>
      </c>
      <c r="G36" s="25">
        <v>2578</v>
      </c>
      <c r="H36" s="25">
        <v>5019</v>
      </c>
      <c r="I36" s="25">
        <v>2516</v>
      </c>
      <c r="J36" s="25">
        <v>2503</v>
      </c>
    </row>
    <row r="37" spans="2:10" x14ac:dyDescent="0.2">
      <c r="B37" s="74" t="s">
        <v>569</v>
      </c>
      <c r="C37" s="25">
        <v>7720</v>
      </c>
      <c r="D37" s="25">
        <v>7621</v>
      </c>
      <c r="E37" s="25">
        <v>7525</v>
      </c>
      <c r="F37" s="25">
        <v>3576</v>
      </c>
      <c r="G37" s="25">
        <v>3949</v>
      </c>
      <c r="H37" s="25">
        <v>7357</v>
      </c>
      <c r="I37" s="25">
        <v>3486</v>
      </c>
      <c r="J37" s="25">
        <v>3871</v>
      </c>
    </row>
    <row r="38" spans="2:10" x14ac:dyDescent="0.2">
      <c r="B38" s="74" t="s">
        <v>564</v>
      </c>
      <c r="C38" s="25">
        <v>11818</v>
      </c>
      <c r="D38" s="25">
        <v>11601</v>
      </c>
      <c r="E38" s="25">
        <v>11488</v>
      </c>
      <c r="F38" s="25">
        <v>5474</v>
      </c>
      <c r="G38" s="25">
        <v>6014</v>
      </c>
      <c r="H38" s="25">
        <v>11267</v>
      </c>
      <c r="I38" s="25">
        <v>5367</v>
      </c>
      <c r="J38" s="25">
        <v>5900</v>
      </c>
    </row>
    <row r="39" spans="2:10" x14ac:dyDescent="0.2">
      <c r="B39" s="74" t="s">
        <v>565</v>
      </c>
      <c r="C39" s="25">
        <v>9219</v>
      </c>
      <c r="D39" s="25">
        <v>9041</v>
      </c>
      <c r="E39" s="25">
        <v>8888</v>
      </c>
      <c r="F39" s="25">
        <v>4334</v>
      </c>
      <c r="G39" s="25">
        <v>4554</v>
      </c>
      <c r="H39" s="25">
        <v>8710</v>
      </c>
      <c r="I39" s="25">
        <v>4234</v>
      </c>
      <c r="J39" s="25">
        <v>4476</v>
      </c>
    </row>
    <row r="40" spans="2:10" x14ac:dyDescent="0.2">
      <c r="B40" s="74"/>
      <c r="C40" s="40"/>
      <c r="D40" s="40"/>
      <c r="E40" s="40"/>
      <c r="F40" s="40"/>
      <c r="G40" s="25"/>
      <c r="H40" s="40"/>
      <c r="I40" s="40"/>
      <c r="J40" s="40"/>
    </row>
    <row r="41" spans="2:10" x14ac:dyDescent="0.2">
      <c r="B41" s="74" t="s">
        <v>570</v>
      </c>
      <c r="C41" s="25">
        <v>20262</v>
      </c>
      <c r="D41" s="25">
        <v>20015</v>
      </c>
      <c r="E41" s="25">
        <v>19809</v>
      </c>
      <c r="F41" s="25">
        <v>9221</v>
      </c>
      <c r="G41" s="25">
        <v>10588</v>
      </c>
      <c r="H41" s="25">
        <v>19572</v>
      </c>
      <c r="I41" s="25">
        <v>9151</v>
      </c>
      <c r="J41" s="25">
        <v>10421</v>
      </c>
    </row>
    <row r="42" spans="2:10" x14ac:dyDescent="0.2">
      <c r="B42" s="74" t="s">
        <v>571</v>
      </c>
      <c r="C42" s="25">
        <v>15236</v>
      </c>
      <c r="D42" s="25">
        <v>15302</v>
      </c>
      <c r="E42" s="25">
        <v>15327</v>
      </c>
      <c r="F42" s="25">
        <v>7293</v>
      </c>
      <c r="G42" s="25">
        <v>8034</v>
      </c>
      <c r="H42" s="25">
        <v>15364</v>
      </c>
      <c r="I42" s="25">
        <v>7307</v>
      </c>
      <c r="J42" s="25">
        <v>8057</v>
      </c>
    </row>
    <row r="43" spans="2:10" x14ac:dyDescent="0.2">
      <c r="B43" s="74" t="s">
        <v>572</v>
      </c>
      <c r="C43" s="25">
        <v>3685</v>
      </c>
      <c r="D43" s="25">
        <v>3555</v>
      </c>
      <c r="E43" s="25">
        <v>3508</v>
      </c>
      <c r="F43" s="25">
        <v>1661</v>
      </c>
      <c r="G43" s="25">
        <v>1847</v>
      </c>
      <c r="H43" s="25">
        <v>3469</v>
      </c>
      <c r="I43" s="25">
        <v>1660</v>
      </c>
      <c r="J43" s="25">
        <v>1809</v>
      </c>
    </row>
    <row r="44" spans="2:10" x14ac:dyDescent="0.2">
      <c r="B44" s="74"/>
      <c r="C44" s="40"/>
      <c r="D44" s="40"/>
      <c r="E44" s="40"/>
      <c r="F44" s="40"/>
      <c r="G44" s="25"/>
      <c r="H44" s="40"/>
      <c r="I44" s="40"/>
      <c r="J44" s="40"/>
    </row>
    <row r="45" spans="2:10" x14ac:dyDescent="0.2">
      <c r="B45" s="74" t="s">
        <v>573</v>
      </c>
      <c r="C45" s="25">
        <v>14137</v>
      </c>
      <c r="D45" s="25">
        <v>13896</v>
      </c>
      <c r="E45" s="25">
        <v>13577</v>
      </c>
      <c r="F45" s="25">
        <v>6296</v>
      </c>
      <c r="G45" s="25">
        <v>7281</v>
      </c>
      <c r="H45" s="25">
        <v>13304</v>
      </c>
      <c r="I45" s="25">
        <v>6174</v>
      </c>
      <c r="J45" s="25">
        <v>7130</v>
      </c>
    </row>
    <row r="46" spans="2:10" x14ac:dyDescent="0.15">
      <c r="B46" s="80" t="s">
        <v>574</v>
      </c>
      <c r="C46" s="25">
        <v>2791</v>
      </c>
      <c r="D46" s="25">
        <v>2737</v>
      </c>
      <c r="E46" s="25">
        <v>2674</v>
      </c>
      <c r="F46" s="25">
        <v>1170</v>
      </c>
      <c r="G46" s="25">
        <v>1504</v>
      </c>
      <c r="H46" s="25">
        <v>2616</v>
      </c>
      <c r="I46" s="25">
        <v>1156</v>
      </c>
      <c r="J46" s="25">
        <v>1460</v>
      </c>
    </row>
    <row r="47" spans="2:10" x14ac:dyDescent="0.2">
      <c r="B47" s="74" t="s">
        <v>575</v>
      </c>
      <c r="C47" s="25">
        <v>2480</v>
      </c>
      <c r="D47" s="25">
        <v>2435</v>
      </c>
      <c r="E47" s="25">
        <v>2355</v>
      </c>
      <c r="F47" s="25">
        <v>1072</v>
      </c>
      <c r="G47" s="25">
        <v>1283</v>
      </c>
      <c r="H47" s="25">
        <v>2274</v>
      </c>
      <c r="I47" s="25">
        <v>1048</v>
      </c>
      <c r="J47" s="25">
        <v>1226</v>
      </c>
    </row>
    <row r="48" spans="2:10" x14ac:dyDescent="0.2">
      <c r="B48" s="74" t="s">
        <v>576</v>
      </c>
      <c r="C48" s="25">
        <v>404</v>
      </c>
      <c r="D48" s="25">
        <v>396</v>
      </c>
      <c r="E48" s="25">
        <v>384</v>
      </c>
      <c r="F48" s="25">
        <v>175</v>
      </c>
      <c r="G48" s="25">
        <v>209</v>
      </c>
      <c r="H48" s="25">
        <v>374</v>
      </c>
      <c r="I48" s="25">
        <v>175</v>
      </c>
      <c r="J48" s="25">
        <v>199</v>
      </c>
    </row>
    <row r="49" spans="1:12" x14ac:dyDescent="0.2">
      <c r="B49" s="74" t="s">
        <v>577</v>
      </c>
      <c r="C49" s="25">
        <v>14959</v>
      </c>
      <c r="D49" s="25">
        <v>14682</v>
      </c>
      <c r="E49" s="25">
        <v>14238</v>
      </c>
      <c r="F49" s="25">
        <v>6811</v>
      </c>
      <c r="G49" s="25">
        <v>7427</v>
      </c>
      <c r="H49" s="25">
        <v>13810</v>
      </c>
      <c r="I49" s="25">
        <v>6604</v>
      </c>
      <c r="J49" s="25">
        <v>7206</v>
      </c>
    </row>
    <row r="50" spans="1:12" ht="18" thickBot="1" x14ac:dyDescent="0.2">
      <c r="B50" s="106"/>
      <c r="C50" s="11"/>
      <c r="D50" s="11"/>
      <c r="E50" s="11"/>
      <c r="F50" s="11"/>
      <c r="G50" s="11"/>
      <c r="H50" s="11"/>
      <c r="I50" s="11"/>
      <c r="J50" s="11"/>
    </row>
    <row r="51" spans="1:12" ht="17.25" customHeight="1" x14ac:dyDescent="0.2">
      <c r="B51" s="79"/>
      <c r="C51" s="141" t="s">
        <v>809</v>
      </c>
      <c r="D51" s="141"/>
      <c r="I51" s="40"/>
      <c r="J51" s="40"/>
      <c r="K51" s="107"/>
      <c r="L51" s="107"/>
    </row>
    <row r="52" spans="1:12" x14ac:dyDescent="0.2">
      <c r="B52" s="79"/>
      <c r="C52" s="141" t="s">
        <v>942</v>
      </c>
      <c r="I52" s="40"/>
      <c r="J52" s="40"/>
      <c r="K52" s="107"/>
      <c r="L52" s="107"/>
    </row>
    <row r="53" spans="1:12" x14ac:dyDescent="0.15">
      <c r="E53" s="349"/>
      <c r="I53" s="40"/>
      <c r="J53" s="40"/>
      <c r="K53" s="107"/>
      <c r="L53" s="107"/>
    </row>
    <row r="54" spans="1:12" x14ac:dyDescent="0.15">
      <c r="G54" s="40"/>
      <c r="H54" s="40"/>
      <c r="I54" s="40"/>
      <c r="J54" s="40"/>
      <c r="K54" s="107"/>
      <c r="L54" s="107"/>
    </row>
    <row r="55" spans="1:12" x14ac:dyDescent="0.2">
      <c r="A55" s="141"/>
      <c r="C55" s="136"/>
      <c r="D55" s="136"/>
      <c r="E55" s="136"/>
      <c r="F55" s="136"/>
      <c r="G55" s="40"/>
      <c r="H55" s="40"/>
      <c r="I55" s="40"/>
      <c r="J55" s="40"/>
      <c r="K55" s="107"/>
      <c r="L55" s="107"/>
    </row>
    <row r="56" spans="1:12" x14ac:dyDescent="0.15">
      <c r="C56" s="136"/>
      <c r="D56" s="136"/>
      <c r="E56" s="136"/>
      <c r="F56" s="136"/>
      <c r="G56" s="40"/>
      <c r="H56" s="40"/>
      <c r="I56" s="40"/>
      <c r="J56" s="40"/>
      <c r="K56" s="40"/>
      <c r="L56" s="40"/>
    </row>
    <row r="57" spans="1:12" x14ac:dyDescent="0.15">
      <c r="C57" s="136"/>
      <c r="D57" s="136"/>
      <c r="E57" s="136"/>
      <c r="F57" s="136"/>
      <c r="G57" s="40"/>
      <c r="H57" s="40"/>
      <c r="I57" s="40"/>
      <c r="J57" s="40"/>
      <c r="K57" s="40"/>
      <c r="L57" s="40"/>
    </row>
    <row r="58" spans="1:12" x14ac:dyDescent="0.15">
      <c r="C58" s="136"/>
      <c r="D58" s="136"/>
      <c r="E58" s="136"/>
      <c r="F58" s="136"/>
      <c r="G58" s="40"/>
      <c r="H58" s="40"/>
      <c r="I58" s="40"/>
      <c r="J58" s="40"/>
      <c r="K58" s="40"/>
      <c r="L58" s="40"/>
    </row>
    <row r="59" spans="1:12" x14ac:dyDescent="0.15">
      <c r="C59" s="136"/>
      <c r="D59" s="136"/>
      <c r="E59" s="136"/>
      <c r="F59" s="136"/>
      <c r="G59" s="40"/>
      <c r="H59" s="40"/>
      <c r="I59" s="40"/>
      <c r="J59" s="40"/>
      <c r="K59" s="40"/>
      <c r="L59" s="40"/>
    </row>
    <row r="60" spans="1:12" x14ac:dyDescent="0.15">
      <c r="C60" s="107"/>
      <c r="D60" s="107"/>
      <c r="E60" s="107"/>
      <c r="F60" s="107"/>
      <c r="G60" s="40"/>
      <c r="H60" s="40"/>
      <c r="I60" s="40"/>
      <c r="J60" s="40"/>
      <c r="K60" s="40"/>
      <c r="L60" s="40"/>
    </row>
    <row r="61" spans="1:12" x14ac:dyDescent="0.15">
      <c r="C61" s="40"/>
      <c r="D61" s="40"/>
      <c r="E61" s="40"/>
      <c r="F61" s="107"/>
      <c r="G61" s="40"/>
      <c r="H61" s="40"/>
      <c r="I61" s="40"/>
      <c r="J61" s="40"/>
      <c r="K61" s="40"/>
      <c r="L61" s="40"/>
    </row>
    <row r="62" spans="1:12" x14ac:dyDescent="0.15">
      <c r="C62" s="40"/>
      <c r="D62" s="40"/>
      <c r="E62" s="40"/>
      <c r="F62" s="107"/>
      <c r="G62" s="40"/>
      <c r="H62" s="40"/>
      <c r="I62" s="40"/>
      <c r="J62" s="40"/>
      <c r="K62" s="40"/>
      <c r="L62" s="40"/>
    </row>
    <row r="63" spans="1:12" x14ac:dyDescent="0.15">
      <c r="F63" s="107"/>
      <c r="G63" s="40"/>
      <c r="H63" s="40"/>
      <c r="I63" s="40"/>
      <c r="J63" s="40"/>
      <c r="K63" s="40"/>
      <c r="L63" s="40"/>
    </row>
    <row r="64" spans="1:12" x14ac:dyDescent="0.15">
      <c r="C64" s="68"/>
      <c r="D64" s="68"/>
      <c r="E64" s="68"/>
      <c r="F64" s="68"/>
      <c r="G64" s="40"/>
      <c r="H64" s="40"/>
      <c r="I64" s="40"/>
      <c r="J64" s="40"/>
      <c r="K64" s="40"/>
      <c r="L64" s="40"/>
    </row>
    <row r="65" spans="2:12" x14ac:dyDescent="0.15">
      <c r="C65" s="68"/>
      <c r="D65" s="68"/>
      <c r="E65" s="68"/>
      <c r="F65" s="68"/>
      <c r="G65" s="40"/>
      <c r="H65" s="40"/>
      <c r="I65" s="40"/>
      <c r="J65" s="40"/>
      <c r="K65" s="40"/>
      <c r="L65" s="40"/>
    </row>
    <row r="66" spans="2:12" x14ac:dyDescent="0.15">
      <c r="G66" s="40"/>
      <c r="H66" s="40"/>
      <c r="I66" s="40"/>
      <c r="J66" s="40"/>
      <c r="K66" s="40"/>
      <c r="L66" s="40"/>
    </row>
    <row r="67" spans="2:12" x14ac:dyDescent="0.15"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2:12" x14ac:dyDescent="0.15">
      <c r="G68" s="40"/>
      <c r="H68" s="40"/>
      <c r="I68" s="40"/>
      <c r="J68" s="40"/>
      <c r="K68" s="40"/>
      <c r="L68" s="40"/>
    </row>
    <row r="69" spans="2:12" x14ac:dyDescent="0.15">
      <c r="G69" s="40"/>
      <c r="H69" s="40"/>
      <c r="I69" s="40"/>
      <c r="J69" s="40"/>
      <c r="K69" s="40"/>
      <c r="L69" s="40"/>
    </row>
    <row r="70" spans="2:12" x14ac:dyDescent="0.15">
      <c r="C70" s="40"/>
      <c r="D70" s="40"/>
      <c r="E70" s="40"/>
      <c r="F70" s="40"/>
      <c r="G70" s="40"/>
      <c r="H70" s="40"/>
      <c r="I70" s="40"/>
      <c r="J70" s="40"/>
      <c r="K70" s="40"/>
      <c r="L70" s="40"/>
    </row>
    <row r="71" spans="2:12" x14ac:dyDescent="0.15"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2:12" x14ac:dyDescent="0.1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2:12" x14ac:dyDescent="0.1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2:12" x14ac:dyDescent="0.1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2:12" x14ac:dyDescent="0.15">
      <c r="B75" s="5"/>
      <c r="G75" s="40"/>
      <c r="H75" s="40"/>
      <c r="I75" s="40"/>
      <c r="J75" s="40"/>
      <c r="K75" s="40"/>
      <c r="L75" s="40"/>
    </row>
    <row r="76" spans="2:12" x14ac:dyDescent="0.15">
      <c r="B76" s="5"/>
      <c r="G76" s="40"/>
      <c r="H76" s="40"/>
      <c r="I76" s="40"/>
      <c r="J76" s="40"/>
      <c r="K76" s="40"/>
      <c r="L76" s="40"/>
    </row>
    <row r="77" spans="2:12" x14ac:dyDescent="0.15">
      <c r="B77" s="5"/>
      <c r="G77" s="40"/>
      <c r="H77" s="40"/>
      <c r="I77" s="40"/>
      <c r="J77" s="40"/>
      <c r="K77" s="40"/>
      <c r="L77" s="40"/>
    </row>
    <row r="78" spans="2:12" x14ac:dyDescent="0.15">
      <c r="G78" s="40"/>
      <c r="H78" s="40"/>
      <c r="I78" s="40"/>
      <c r="J78" s="40"/>
      <c r="K78" s="40"/>
      <c r="L78" s="40"/>
    </row>
    <row r="79" spans="2:12" x14ac:dyDescent="0.15">
      <c r="G79" s="40"/>
      <c r="H79" s="40"/>
      <c r="I79" s="40"/>
      <c r="J79" s="40"/>
      <c r="K79" s="40"/>
      <c r="L79" s="40"/>
    </row>
    <row r="80" spans="2:12" x14ac:dyDescent="0.15">
      <c r="G80" s="40"/>
      <c r="H80" s="40"/>
      <c r="I80" s="40"/>
      <c r="J80" s="40"/>
      <c r="K80" s="40"/>
      <c r="L80" s="40"/>
    </row>
    <row r="81" spans="2:12" x14ac:dyDescent="0.15">
      <c r="B81" s="5"/>
      <c r="G81" s="40"/>
      <c r="H81" s="40"/>
      <c r="I81" s="40"/>
      <c r="J81" s="40"/>
      <c r="K81" s="40"/>
      <c r="L81" s="40"/>
    </row>
    <row r="82" spans="2:12" x14ac:dyDescent="0.15">
      <c r="B82" s="5"/>
      <c r="G82" s="40"/>
      <c r="H82" s="40"/>
      <c r="I82" s="40"/>
      <c r="J82" s="40"/>
      <c r="K82" s="40"/>
      <c r="L82" s="40"/>
    </row>
    <row r="83" spans="2:12" x14ac:dyDescent="0.15">
      <c r="B83" s="5"/>
      <c r="G83" s="40"/>
      <c r="H83" s="40"/>
      <c r="I83" s="40"/>
      <c r="J83" s="40"/>
      <c r="K83" s="40"/>
      <c r="L83" s="40"/>
    </row>
    <row r="84" spans="2:12" x14ac:dyDescent="0.15">
      <c r="B84" s="5"/>
      <c r="G84" s="40"/>
      <c r="H84" s="40"/>
      <c r="I84" s="40"/>
      <c r="J84" s="40"/>
      <c r="K84" s="40"/>
      <c r="L84" s="40"/>
    </row>
    <row r="85" spans="2:12" x14ac:dyDescent="0.15">
      <c r="B85" s="5"/>
      <c r="G85" s="40"/>
      <c r="H85" s="40"/>
      <c r="I85" s="40"/>
      <c r="J85" s="40"/>
      <c r="K85" s="40"/>
      <c r="L85" s="40"/>
    </row>
    <row r="86" spans="2:12" x14ac:dyDescent="0.15">
      <c r="B86" s="5"/>
      <c r="G86" s="40"/>
      <c r="H86" s="40"/>
      <c r="I86" s="40"/>
      <c r="J86" s="40"/>
      <c r="K86" s="40"/>
      <c r="L86" s="40"/>
    </row>
    <row r="87" spans="2:12" x14ac:dyDescent="0.15">
      <c r="B87" s="5"/>
      <c r="G87" s="40"/>
      <c r="H87" s="40"/>
      <c r="I87" s="40"/>
      <c r="J87" s="40"/>
      <c r="K87" s="40"/>
      <c r="L87" s="40"/>
    </row>
    <row r="88" spans="2:12" x14ac:dyDescent="0.15">
      <c r="B88" s="5"/>
      <c r="G88" s="40"/>
      <c r="H88" s="40"/>
      <c r="I88" s="40"/>
      <c r="J88" s="40"/>
      <c r="K88" s="40"/>
      <c r="L88" s="40"/>
    </row>
    <row r="89" spans="2:12" x14ac:dyDescent="0.15">
      <c r="B89" s="5"/>
      <c r="G89" s="40"/>
      <c r="H89" s="40"/>
      <c r="I89" s="40"/>
      <c r="J89" s="40"/>
      <c r="K89" s="40"/>
      <c r="L89" s="40"/>
    </row>
    <row r="90" spans="2:12" x14ac:dyDescent="0.15">
      <c r="B90" s="5"/>
      <c r="G90" s="40"/>
      <c r="H90" s="40"/>
      <c r="I90" s="40"/>
      <c r="J90" s="40"/>
      <c r="K90" s="40"/>
      <c r="L90" s="40"/>
    </row>
    <row r="91" spans="2:12" x14ac:dyDescent="0.15">
      <c r="B91" s="5"/>
      <c r="G91" s="40"/>
      <c r="H91" s="40"/>
      <c r="I91" s="40"/>
      <c r="J91" s="40"/>
      <c r="K91" s="40"/>
      <c r="L91" s="40"/>
    </row>
    <row r="92" spans="2:12" x14ac:dyDescent="0.15">
      <c r="B92" s="5"/>
      <c r="G92" s="40"/>
      <c r="H92" s="40"/>
      <c r="I92" s="40"/>
      <c r="J92" s="40"/>
      <c r="K92" s="40"/>
      <c r="L92" s="40"/>
    </row>
    <row r="93" spans="2:12" x14ac:dyDescent="0.15">
      <c r="B93" s="5"/>
      <c r="G93" s="40"/>
      <c r="H93" s="40"/>
      <c r="I93" s="40"/>
      <c r="J93" s="40"/>
      <c r="K93" s="40"/>
      <c r="L93" s="40"/>
    </row>
    <row r="94" spans="2:12" x14ac:dyDescent="0.15">
      <c r="B94" s="5"/>
      <c r="G94" s="40"/>
      <c r="H94" s="40"/>
      <c r="I94" s="40"/>
      <c r="J94" s="40"/>
      <c r="K94" s="40"/>
      <c r="L94" s="40"/>
    </row>
    <row r="95" spans="2:12" x14ac:dyDescent="0.15">
      <c r="B95" s="5"/>
      <c r="G95" s="40"/>
      <c r="H95" s="40"/>
      <c r="I95" s="40"/>
      <c r="J95" s="40"/>
      <c r="K95" s="40"/>
      <c r="L95" s="40"/>
    </row>
    <row r="96" spans="2:12" x14ac:dyDescent="0.15">
      <c r="B96" s="5"/>
      <c r="G96" s="40"/>
      <c r="H96" s="40"/>
      <c r="I96" s="40"/>
      <c r="J96" s="40"/>
      <c r="K96" s="40"/>
      <c r="L96" s="40"/>
    </row>
    <row r="97" spans="2:12" x14ac:dyDescent="0.15">
      <c r="B97" s="5"/>
      <c r="G97" s="40"/>
      <c r="H97" s="40"/>
      <c r="I97" s="40"/>
      <c r="J97" s="40"/>
      <c r="K97" s="40"/>
      <c r="L97" s="40"/>
    </row>
    <row r="98" spans="2:12" x14ac:dyDescent="0.15">
      <c r="B98" s="5"/>
      <c r="G98" s="40"/>
      <c r="H98" s="40"/>
      <c r="I98" s="40"/>
      <c r="J98" s="40"/>
      <c r="K98" s="40"/>
      <c r="L98" s="40"/>
    </row>
    <row r="99" spans="2:12" x14ac:dyDescent="0.15">
      <c r="B99" s="5"/>
      <c r="G99" s="40"/>
      <c r="H99" s="40"/>
      <c r="I99" s="40"/>
      <c r="J99" s="40"/>
      <c r="K99" s="40"/>
      <c r="L99" s="40"/>
    </row>
    <row r="100" spans="2:12" x14ac:dyDescent="0.15">
      <c r="B100" s="5"/>
      <c r="G100" s="40"/>
      <c r="H100" s="40"/>
      <c r="I100" s="40"/>
      <c r="J100" s="40"/>
      <c r="K100" s="40"/>
      <c r="L100" s="40"/>
    </row>
    <row r="101" spans="2:12" x14ac:dyDescent="0.15">
      <c r="B101" s="5"/>
      <c r="K101" s="40"/>
      <c r="L101" s="40"/>
    </row>
    <row r="102" spans="2:12" x14ac:dyDescent="0.15">
      <c r="B102" s="5"/>
      <c r="K102" s="40"/>
      <c r="L102" s="40"/>
    </row>
  </sheetData>
  <mergeCells count="6">
    <mergeCell ref="B6:K6"/>
    <mergeCell ref="F7:G7"/>
    <mergeCell ref="I9:I10"/>
    <mergeCell ref="J9:J10"/>
    <mergeCell ref="F9:F10"/>
    <mergeCell ref="G9:G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8"/>
  <sheetViews>
    <sheetView view="pageBreakPreview" zoomScale="70" zoomScaleNormal="75" zoomScaleSheetLayoutView="70" workbookViewId="0">
      <pane xSplit="3" ySplit="12" topLeftCell="D13" activePane="bottomRight" state="frozen"/>
      <selection pane="topRight"/>
      <selection pane="bottomLeft"/>
      <selection pane="bottomRight"/>
    </sheetView>
  </sheetViews>
  <sheetFormatPr defaultColWidth="13.375" defaultRowHeight="16.5" customHeight="1" x14ac:dyDescent="0.15"/>
  <cols>
    <col min="1" max="1" width="13.375" style="5" customWidth="1"/>
    <col min="2" max="2" width="2.125" style="5" customWidth="1"/>
    <col min="3" max="3" width="15.75" style="5" customWidth="1"/>
    <col min="4" max="11" width="15.5" style="5" customWidth="1"/>
    <col min="12" max="12" width="14.375" style="5" customWidth="1"/>
    <col min="13" max="16384" width="13.375" style="5"/>
  </cols>
  <sheetData>
    <row r="1" spans="1:11" ht="16.5" customHeight="1" x14ac:dyDescent="0.2">
      <c r="A1" s="141"/>
    </row>
    <row r="6" spans="1:11" ht="16.5" customHeight="1" x14ac:dyDescent="0.2">
      <c r="B6" s="379" t="s">
        <v>937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6.5" customHeight="1" thickBot="1" x14ac:dyDescent="0.25">
      <c r="B7" s="380"/>
      <c r="C7" s="380"/>
      <c r="D7" s="320"/>
      <c r="E7" s="381" t="s">
        <v>938</v>
      </c>
      <c r="F7" s="381"/>
      <c r="G7" s="381"/>
      <c r="H7" s="381"/>
      <c r="I7" s="381"/>
      <c r="J7" s="321"/>
      <c r="K7" s="321"/>
    </row>
    <row r="8" spans="1:11" ht="16.5" customHeight="1" x14ac:dyDescent="0.15">
      <c r="B8" s="322"/>
      <c r="C8" s="323"/>
      <c r="D8" s="324"/>
      <c r="E8" s="322"/>
      <c r="F8" s="322"/>
      <c r="G8" s="322"/>
      <c r="H8" s="324"/>
      <c r="I8" s="322"/>
      <c r="J8" s="322"/>
      <c r="K8" s="322"/>
    </row>
    <row r="9" spans="1:11" ht="16.5" customHeight="1" x14ac:dyDescent="0.15">
      <c r="B9" s="325"/>
      <c r="C9" s="326"/>
      <c r="D9" s="382" t="s">
        <v>1063</v>
      </c>
      <c r="E9" s="383"/>
      <c r="F9" s="383"/>
      <c r="G9" s="383"/>
      <c r="H9" s="382" t="s">
        <v>1064</v>
      </c>
      <c r="I9" s="383"/>
      <c r="J9" s="383"/>
      <c r="K9" s="383"/>
    </row>
    <row r="10" spans="1:11" ht="16.5" customHeight="1" x14ac:dyDescent="0.15">
      <c r="A10" s="40"/>
      <c r="B10" s="325"/>
      <c r="C10" s="326"/>
      <c r="D10" s="375" t="s">
        <v>939</v>
      </c>
      <c r="E10" s="377" t="s">
        <v>940</v>
      </c>
      <c r="F10" s="327"/>
      <c r="G10" s="327"/>
      <c r="H10" s="375" t="s">
        <v>939</v>
      </c>
      <c r="I10" s="377" t="s">
        <v>940</v>
      </c>
      <c r="J10" s="327"/>
      <c r="K10" s="327"/>
    </row>
    <row r="11" spans="1:11" ht="16.5" customHeight="1" x14ac:dyDescent="0.2">
      <c r="B11" s="328"/>
      <c r="C11" s="329"/>
      <c r="D11" s="376"/>
      <c r="E11" s="378"/>
      <c r="F11" s="330" t="s">
        <v>3</v>
      </c>
      <c r="G11" s="330" t="s">
        <v>4</v>
      </c>
      <c r="H11" s="376"/>
      <c r="I11" s="378"/>
      <c r="J11" s="330" t="s">
        <v>3</v>
      </c>
      <c r="K11" s="330" t="s">
        <v>4</v>
      </c>
    </row>
    <row r="12" spans="1:11" ht="16.5" customHeight="1" x14ac:dyDescent="0.2">
      <c r="B12" s="331"/>
      <c r="C12" s="332"/>
      <c r="D12" s="331" t="s">
        <v>461</v>
      </c>
      <c r="E12" s="331" t="s">
        <v>6</v>
      </c>
      <c r="F12" s="331" t="s">
        <v>6</v>
      </c>
      <c r="G12" s="331" t="s">
        <v>6</v>
      </c>
      <c r="H12" s="331" t="s">
        <v>461</v>
      </c>
      <c r="I12" s="331" t="s">
        <v>6</v>
      </c>
      <c r="J12" s="331" t="s">
        <v>6</v>
      </c>
      <c r="K12" s="331" t="s">
        <v>6</v>
      </c>
    </row>
    <row r="13" spans="1:11" ht="16.5" customHeight="1" x14ac:dyDescent="0.2">
      <c r="B13" s="333"/>
      <c r="C13" s="334" t="s">
        <v>23</v>
      </c>
      <c r="D13" s="333">
        <v>442544</v>
      </c>
      <c r="E13" s="333">
        <v>935084</v>
      </c>
      <c r="F13" s="333">
        <v>442960</v>
      </c>
      <c r="G13" s="335">
        <v>492124</v>
      </c>
      <c r="H13" s="333">
        <v>443470</v>
      </c>
      <c r="I13" s="333">
        <v>924469</v>
      </c>
      <c r="J13" s="333">
        <v>437855</v>
      </c>
      <c r="K13" s="335">
        <v>486614</v>
      </c>
    </row>
    <row r="14" spans="1:11" ht="16.5" customHeight="1" x14ac:dyDescent="0.2">
      <c r="B14" s="333"/>
      <c r="C14" s="334"/>
      <c r="D14" s="336"/>
      <c r="E14" s="336"/>
      <c r="F14" s="337"/>
      <c r="G14" s="338"/>
      <c r="H14" s="336"/>
      <c r="I14" s="336"/>
      <c r="J14" s="337"/>
      <c r="K14" s="338"/>
    </row>
    <row r="15" spans="1:11" ht="16.5" customHeight="1" x14ac:dyDescent="0.2">
      <c r="B15" s="333"/>
      <c r="C15" s="334" t="s">
        <v>431</v>
      </c>
      <c r="D15" s="336">
        <v>175981</v>
      </c>
      <c r="E15" s="333">
        <v>362662</v>
      </c>
      <c r="F15" s="337">
        <v>171937</v>
      </c>
      <c r="G15" s="337">
        <v>190725</v>
      </c>
      <c r="H15" s="336">
        <v>176508</v>
      </c>
      <c r="I15" s="333">
        <v>359654</v>
      </c>
      <c r="J15" s="337">
        <v>170376</v>
      </c>
      <c r="K15" s="337">
        <v>189278</v>
      </c>
    </row>
    <row r="16" spans="1:11" ht="16.5" customHeight="1" x14ac:dyDescent="0.2">
      <c r="B16" s="333"/>
      <c r="C16" s="334" t="s">
        <v>432</v>
      </c>
      <c r="D16" s="336">
        <v>22110</v>
      </c>
      <c r="E16" s="333">
        <v>48717</v>
      </c>
      <c r="F16" s="337">
        <v>22745</v>
      </c>
      <c r="G16" s="337">
        <v>25972</v>
      </c>
      <c r="H16" s="336">
        <v>22049</v>
      </c>
      <c r="I16" s="333">
        <v>47910</v>
      </c>
      <c r="J16" s="337">
        <v>22382</v>
      </c>
      <c r="K16" s="337">
        <v>25528</v>
      </c>
    </row>
    <row r="17" spans="2:11" ht="16.5" customHeight="1" x14ac:dyDescent="0.2">
      <c r="B17" s="333"/>
      <c r="C17" s="334" t="s">
        <v>433</v>
      </c>
      <c r="D17" s="336">
        <v>27376</v>
      </c>
      <c r="E17" s="333">
        <v>61019</v>
      </c>
      <c r="F17" s="337">
        <v>28773</v>
      </c>
      <c r="G17" s="337">
        <v>32246</v>
      </c>
      <c r="H17" s="336">
        <v>27481</v>
      </c>
      <c r="I17" s="333">
        <v>60295</v>
      </c>
      <c r="J17" s="337">
        <v>28475</v>
      </c>
      <c r="K17" s="337">
        <v>31820</v>
      </c>
    </row>
    <row r="18" spans="2:11" ht="16.5" customHeight="1" x14ac:dyDescent="0.2">
      <c r="B18" s="333"/>
      <c r="C18" s="334" t="s">
        <v>434</v>
      </c>
      <c r="D18" s="336">
        <v>11734</v>
      </c>
      <c r="E18" s="333">
        <v>26713</v>
      </c>
      <c r="F18" s="337">
        <v>12715</v>
      </c>
      <c r="G18" s="337">
        <v>13998</v>
      </c>
      <c r="H18" s="336">
        <v>11721</v>
      </c>
      <c r="I18" s="333">
        <v>26214</v>
      </c>
      <c r="J18" s="337">
        <v>12470</v>
      </c>
      <c r="K18" s="337">
        <v>13744</v>
      </c>
    </row>
    <row r="19" spans="2:11" ht="16.5" customHeight="1" x14ac:dyDescent="0.2">
      <c r="B19" s="333"/>
      <c r="C19" s="334" t="s">
        <v>435</v>
      </c>
      <c r="D19" s="336">
        <v>10816</v>
      </c>
      <c r="E19" s="333">
        <v>22386</v>
      </c>
      <c r="F19" s="337">
        <v>10722</v>
      </c>
      <c r="G19" s="337">
        <v>11664</v>
      </c>
      <c r="H19" s="336">
        <v>10851</v>
      </c>
      <c r="I19" s="333">
        <v>22049</v>
      </c>
      <c r="J19" s="337">
        <v>10540</v>
      </c>
      <c r="K19" s="337">
        <v>11509</v>
      </c>
    </row>
    <row r="20" spans="2:11" ht="16.5" customHeight="1" x14ac:dyDescent="0.2">
      <c r="B20" s="333"/>
      <c r="C20" s="334" t="s">
        <v>436</v>
      </c>
      <c r="D20" s="336">
        <v>35048</v>
      </c>
      <c r="E20" s="333">
        <v>70880</v>
      </c>
      <c r="F20" s="337">
        <v>33323</v>
      </c>
      <c r="G20" s="337">
        <v>37557</v>
      </c>
      <c r="H20" s="336">
        <v>34958</v>
      </c>
      <c r="I20" s="333">
        <v>69716</v>
      </c>
      <c r="J20" s="337">
        <v>32783</v>
      </c>
      <c r="K20" s="337">
        <v>36933</v>
      </c>
    </row>
    <row r="21" spans="2:11" ht="16.5" customHeight="1" x14ac:dyDescent="0.2">
      <c r="B21" s="333"/>
      <c r="C21" s="334" t="s">
        <v>437</v>
      </c>
      <c r="D21" s="336">
        <v>14613</v>
      </c>
      <c r="E21" s="333">
        <v>27420</v>
      </c>
      <c r="F21" s="337">
        <v>12733</v>
      </c>
      <c r="G21" s="337">
        <v>14687</v>
      </c>
      <c r="H21" s="336">
        <v>14540</v>
      </c>
      <c r="I21" s="333">
        <v>26924</v>
      </c>
      <c r="J21" s="337">
        <v>12527</v>
      </c>
      <c r="K21" s="337">
        <v>14397</v>
      </c>
    </row>
    <row r="22" spans="2:11" ht="16.5" customHeight="1" x14ac:dyDescent="0.15">
      <c r="B22" s="333"/>
      <c r="C22" s="339" t="s">
        <v>438</v>
      </c>
      <c r="D22" s="336">
        <v>26651</v>
      </c>
      <c r="E22" s="333">
        <v>60559</v>
      </c>
      <c r="F22" s="337">
        <v>28831</v>
      </c>
      <c r="G22" s="337">
        <v>31728</v>
      </c>
      <c r="H22" s="336">
        <v>26846</v>
      </c>
      <c r="I22" s="333">
        <v>59981</v>
      </c>
      <c r="J22" s="337">
        <v>28572</v>
      </c>
      <c r="K22" s="337">
        <v>31409</v>
      </c>
    </row>
    <row r="23" spans="2:11" ht="16.5" customHeight="1" x14ac:dyDescent="0.15">
      <c r="B23" s="333"/>
      <c r="C23" s="339" t="s">
        <v>439</v>
      </c>
      <c r="D23" s="336">
        <v>23934</v>
      </c>
      <c r="E23" s="333">
        <v>54161</v>
      </c>
      <c r="F23" s="337">
        <v>26169</v>
      </c>
      <c r="G23" s="337">
        <v>27992</v>
      </c>
      <c r="H23" s="336">
        <v>24287</v>
      </c>
      <c r="I23" s="333">
        <v>54215</v>
      </c>
      <c r="J23" s="337">
        <v>26159</v>
      </c>
      <c r="K23" s="337">
        <v>28056</v>
      </c>
    </row>
    <row r="24" spans="2:11" ht="16.5" customHeight="1" x14ac:dyDescent="0.15">
      <c r="B24" s="333"/>
      <c r="C24" s="339"/>
      <c r="D24" s="336"/>
      <c r="E24" s="333"/>
      <c r="F24" s="337"/>
      <c r="G24" s="337"/>
      <c r="H24" s="336"/>
      <c r="I24" s="333"/>
      <c r="J24" s="337"/>
      <c r="K24" s="337"/>
    </row>
    <row r="25" spans="2:11" ht="16.5" customHeight="1" x14ac:dyDescent="0.15">
      <c r="B25" s="333"/>
      <c r="C25" s="339" t="s">
        <v>440</v>
      </c>
      <c r="D25" s="336">
        <v>4134</v>
      </c>
      <c r="E25" s="333">
        <v>8302</v>
      </c>
      <c r="F25" s="337">
        <v>3864</v>
      </c>
      <c r="G25" s="337">
        <v>4438</v>
      </c>
      <c r="H25" s="336">
        <v>4078</v>
      </c>
      <c r="I25" s="333">
        <v>8098</v>
      </c>
      <c r="J25" s="337">
        <v>3771</v>
      </c>
      <c r="K25" s="337">
        <v>4327</v>
      </c>
    </row>
    <row r="26" spans="2:11" ht="16.5" customHeight="1" x14ac:dyDescent="0.15">
      <c r="B26" s="333"/>
      <c r="C26" s="339" t="s">
        <v>424</v>
      </c>
      <c r="D26" s="336"/>
      <c r="E26" s="333"/>
      <c r="F26" s="337"/>
      <c r="G26" s="337"/>
      <c r="H26" s="336"/>
    </row>
    <row r="27" spans="2:11" ht="16.5" customHeight="1" x14ac:dyDescent="0.15">
      <c r="B27" s="333"/>
      <c r="C27" s="339" t="s">
        <v>428</v>
      </c>
      <c r="D27" s="336">
        <v>7134</v>
      </c>
      <c r="E27" s="333">
        <v>16137</v>
      </c>
      <c r="F27" s="337">
        <v>7645</v>
      </c>
      <c r="G27" s="337">
        <v>8492</v>
      </c>
      <c r="H27" s="336">
        <v>7171</v>
      </c>
      <c r="I27" s="333">
        <v>15915</v>
      </c>
      <c r="J27" s="337">
        <v>7552</v>
      </c>
      <c r="K27" s="337">
        <v>8363</v>
      </c>
    </row>
    <row r="28" spans="2:11" ht="16.5" customHeight="1" x14ac:dyDescent="0.15">
      <c r="B28" s="333"/>
      <c r="C28" s="339" t="s">
        <v>446</v>
      </c>
      <c r="D28" s="336">
        <v>1767</v>
      </c>
      <c r="E28" s="333">
        <v>3981</v>
      </c>
      <c r="F28" s="337">
        <v>1838</v>
      </c>
      <c r="G28" s="337">
        <v>2143</v>
      </c>
      <c r="H28" s="336">
        <v>1731</v>
      </c>
      <c r="I28" s="333">
        <v>3840</v>
      </c>
      <c r="J28" s="337">
        <v>1766</v>
      </c>
      <c r="K28" s="337">
        <v>2074</v>
      </c>
    </row>
    <row r="29" spans="2:11" ht="16.5" customHeight="1" x14ac:dyDescent="0.15">
      <c r="B29" s="333"/>
      <c r="C29" s="339" t="s">
        <v>447</v>
      </c>
      <c r="D29" s="336">
        <v>1564</v>
      </c>
      <c r="E29" s="333">
        <v>2794</v>
      </c>
      <c r="F29" s="337">
        <v>1345</v>
      </c>
      <c r="G29" s="337">
        <v>1449</v>
      </c>
      <c r="H29" s="336">
        <v>1554</v>
      </c>
      <c r="I29" s="333">
        <v>2732</v>
      </c>
      <c r="J29" s="337">
        <v>1314</v>
      </c>
      <c r="K29" s="337">
        <v>1418</v>
      </c>
    </row>
    <row r="30" spans="2:11" ht="16.5" customHeight="1" x14ac:dyDescent="0.15">
      <c r="B30" s="333"/>
      <c r="C30" s="339" t="s">
        <v>424</v>
      </c>
      <c r="D30" s="336"/>
      <c r="E30" s="333"/>
      <c r="F30" s="337"/>
      <c r="G30" s="337"/>
      <c r="H30" s="336"/>
    </row>
    <row r="31" spans="2:11" ht="16.5" customHeight="1" x14ac:dyDescent="0.15">
      <c r="B31" s="333"/>
      <c r="C31" s="339" t="s">
        <v>448</v>
      </c>
      <c r="D31" s="336">
        <v>5335</v>
      </c>
      <c r="E31" s="333">
        <v>11397</v>
      </c>
      <c r="F31" s="337">
        <v>5360</v>
      </c>
      <c r="G31" s="337">
        <v>6037</v>
      </c>
      <c r="H31" s="336">
        <v>5326</v>
      </c>
      <c r="I31" s="333">
        <v>11172</v>
      </c>
      <c r="J31" s="337">
        <v>5242</v>
      </c>
      <c r="K31" s="337">
        <v>5930</v>
      </c>
    </row>
    <row r="32" spans="2:11" ht="16.5" customHeight="1" x14ac:dyDescent="0.15">
      <c r="B32" s="333"/>
      <c r="C32" s="339" t="s">
        <v>441</v>
      </c>
      <c r="D32" s="336">
        <v>2823</v>
      </c>
      <c r="E32" s="333">
        <v>6761</v>
      </c>
      <c r="F32" s="337">
        <v>3218</v>
      </c>
      <c r="G32" s="337">
        <v>3543</v>
      </c>
      <c r="H32" s="336">
        <v>2842</v>
      </c>
      <c r="I32" s="333">
        <v>6661</v>
      </c>
      <c r="J32" s="337">
        <v>3173</v>
      </c>
      <c r="K32" s="337">
        <v>3488</v>
      </c>
    </row>
    <row r="33" spans="2:11" ht="16.5" customHeight="1" x14ac:dyDescent="0.15">
      <c r="B33" s="333"/>
      <c r="C33" s="339" t="s">
        <v>449</v>
      </c>
      <c r="D33" s="336">
        <v>10670</v>
      </c>
      <c r="E33" s="333">
        <v>25909</v>
      </c>
      <c r="F33" s="337">
        <v>12278</v>
      </c>
      <c r="G33" s="337">
        <v>13631</v>
      </c>
      <c r="H33" s="336">
        <v>10684</v>
      </c>
      <c r="I33" s="333">
        <v>25641</v>
      </c>
      <c r="J33" s="337">
        <v>12142</v>
      </c>
      <c r="K33" s="337">
        <v>13499</v>
      </c>
    </row>
    <row r="34" spans="2:11" ht="16.5" customHeight="1" x14ac:dyDescent="0.15">
      <c r="B34" s="336"/>
      <c r="C34" s="339"/>
      <c r="D34" s="336"/>
      <c r="E34" s="333"/>
      <c r="F34" s="337"/>
      <c r="G34" s="337"/>
      <c r="H34" s="336"/>
    </row>
    <row r="35" spans="2:11" ht="16.5" customHeight="1" x14ac:dyDescent="0.2">
      <c r="B35" s="333"/>
      <c r="C35" s="334" t="s">
        <v>442</v>
      </c>
      <c r="D35" s="336">
        <v>3085</v>
      </c>
      <c r="E35" s="333">
        <v>6757</v>
      </c>
      <c r="F35" s="337">
        <v>3162</v>
      </c>
      <c r="G35" s="337">
        <v>3595</v>
      </c>
      <c r="H35" s="336">
        <v>3062</v>
      </c>
      <c r="I35" s="333">
        <v>6625</v>
      </c>
      <c r="J35" s="337">
        <v>3095</v>
      </c>
      <c r="K35" s="337">
        <v>3530</v>
      </c>
    </row>
    <row r="36" spans="2:11" ht="16.5" customHeight="1" x14ac:dyDescent="0.2">
      <c r="B36" s="333"/>
      <c r="C36" s="334" t="s">
        <v>444</v>
      </c>
      <c r="D36" s="336">
        <v>3259</v>
      </c>
      <c r="E36" s="333">
        <v>7959</v>
      </c>
      <c r="F36" s="337">
        <v>3837</v>
      </c>
      <c r="G36" s="337">
        <v>4122</v>
      </c>
      <c r="H36" s="336">
        <v>3281</v>
      </c>
      <c r="I36" s="333">
        <v>7959</v>
      </c>
      <c r="J36" s="337">
        <v>3827</v>
      </c>
      <c r="K36" s="337">
        <v>4132</v>
      </c>
    </row>
    <row r="37" spans="2:11" ht="16.5" customHeight="1" x14ac:dyDescent="0.2">
      <c r="B37" s="333"/>
      <c r="C37" s="334" t="s">
        <v>443</v>
      </c>
      <c r="D37" s="336">
        <v>2670</v>
      </c>
      <c r="E37" s="333">
        <v>5430</v>
      </c>
      <c r="F37" s="337">
        <v>2663</v>
      </c>
      <c r="G37" s="337">
        <v>2767</v>
      </c>
      <c r="H37" s="336">
        <v>2652</v>
      </c>
      <c r="I37" s="333">
        <v>5282</v>
      </c>
      <c r="J37" s="337">
        <v>2591</v>
      </c>
      <c r="K37" s="337">
        <v>2691</v>
      </c>
    </row>
    <row r="38" spans="2:11" ht="16.5" customHeight="1" x14ac:dyDescent="0.15">
      <c r="B38" s="333"/>
      <c r="C38" s="339" t="s">
        <v>450</v>
      </c>
      <c r="D38" s="336">
        <v>3326</v>
      </c>
      <c r="E38" s="333">
        <v>8007</v>
      </c>
      <c r="F38" s="337">
        <v>3800</v>
      </c>
      <c r="G38" s="337">
        <v>4207</v>
      </c>
      <c r="H38" s="336">
        <v>3371</v>
      </c>
      <c r="I38" s="333">
        <v>7915</v>
      </c>
      <c r="J38" s="337">
        <v>3763</v>
      </c>
      <c r="K38" s="337">
        <v>4152</v>
      </c>
    </row>
    <row r="39" spans="2:11" ht="16.5" customHeight="1" x14ac:dyDescent="0.15">
      <c r="B39" s="333"/>
      <c r="C39" s="339" t="s">
        <v>451</v>
      </c>
      <c r="D39" s="336">
        <v>4716</v>
      </c>
      <c r="E39" s="333">
        <v>12116</v>
      </c>
      <c r="F39" s="337">
        <v>5760</v>
      </c>
      <c r="G39" s="337">
        <v>6356</v>
      </c>
      <c r="H39" s="336">
        <v>4780</v>
      </c>
      <c r="I39" s="333">
        <v>11988</v>
      </c>
      <c r="J39" s="337">
        <v>5708</v>
      </c>
      <c r="K39" s="337">
        <v>6280</v>
      </c>
    </row>
    <row r="40" spans="2:11" ht="16.5" customHeight="1" x14ac:dyDescent="0.15">
      <c r="B40" s="336"/>
      <c r="C40" s="339" t="s">
        <v>452</v>
      </c>
      <c r="D40" s="336">
        <v>4223</v>
      </c>
      <c r="E40" s="333">
        <v>9509</v>
      </c>
      <c r="F40" s="337">
        <v>4586</v>
      </c>
      <c r="G40" s="337">
        <v>4923</v>
      </c>
      <c r="H40" s="336">
        <v>4228</v>
      </c>
      <c r="I40" s="333">
        <v>9360</v>
      </c>
      <c r="J40" s="337">
        <v>4529</v>
      </c>
      <c r="K40" s="337">
        <v>4831</v>
      </c>
    </row>
    <row r="41" spans="2:11" ht="16.5" customHeight="1" x14ac:dyDescent="0.15">
      <c r="B41" s="333"/>
      <c r="C41" s="339" t="s">
        <v>424</v>
      </c>
      <c r="D41" s="336"/>
      <c r="E41" s="333"/>
      <c r="F41" s="337"/>
      <c r="G41" s="337"/>
      <c r="H41" s="336"/>
    </row>
    <row r="42" spans="2:11" ht="16.5" customHeight="1" x14ac:dyDescent="0.15">
      <c r="B42" s="333"/>
      <c r="C42" s="339" t="s">
        <v>453</v>
      </c>
      <c r="D42" s="336">
        <v>11015</v>
      </c>
      <c r="E42" s="333">
        <v>20675</v>
      </c>
      <c r="F42" s="337">
        <v>9806</v>
      </c>
      <c r="G42" s="337">
        <v>10869</v>
      </c>
      <c r="H42" s="336">
        <v>11099</v>
      </c>
      <c r="I42" s="333">
        <v>20463</v>
      </c>
      <c r="J42" s="337">
        <v>9683</v>
      </c>
      <c r="K42" s="337">
        <v>10780</v>
      </c>
    </row>
    <row r="43" spans="2:11" ht="16.5" customHeight="1" x14ac:dyDescent="0.15">
      <c r="B43" s="333"/>
      <c r="C43" s="340" t="s">
        <v>454</v>
      </c>
      <c r="D43" s="336">
        <v>7350</v>
      </c>
      <c r="E43" s="333">
        <v>15685</v>
      </c>
      <c r="F43" s="337">
        <v>7502</v>
      </c>
      <c r="G43" s="337">
        <v>8183</v>
      </c>
      <c r="H43" s="336">
        <v>7441</v>
      </c>
      <c r="I43" s="333">
        <v>15709</v>
      </c>
      <c r="J43" s="337">
        <v>7516</v>
      </c>
      <c r="K43" s="337">
        <v>8193</v>
      </c>
    </row>
    <row r="44" spans="2:11" ht="16.5" customHeight="1" x14ac:dyDescent="0.15">
      <c r="B44" s="333"/>
      <c r="C44" s="339" t="s">
        <v>455</v>
      </c>
      <c r="D44" s="336">
        <v>2041</v>
      </c>
      <c r="E44" s="333">
        <v>3713</v>
      </c>
      <c r="F44" s="337">
        <v>1774</v>
      </c>
      <c r="G44" s="337">
        <v>1939</v>
      </c>
      <c r="H44" s="336">
        <v>2031</v>
      </c>
      <c r="I44" s="333">
        <v>3659</v>
      </c>
      <c r="J44" s="337">
        <v>1754</v>
      </c>
      <c r="K44" s="337">
        <v>1905</v>
      </c>
    </row>
    <row r="45" spans="2:11" ht="16.5" customHeight="1" x14ac:dyDescent="0.15">
      <c r="B45" s="333"/>
      <c r="C45" s="339" t="s">
        <v>424</v>
      </c>
      <c r="D45" s="336"/>
      <c r="E45" s="333"/>
      <c r="F45" s="337"/>
      <c r="G45" s="337"/>
      <c r="H45" s="336"/>
    </row>
    <row r="46" spans="2:11" ht="16.5" customHeight="1" x14ac:dyDescent="0.15">
      <c r="B46" s="336"/>
      <c r="C46" s="339" t="s">
        <v>429</v>
      </c>
      <c r="D46" s="336">
        <v>7598</v>
      </c>
      <c r="E46" s="333">
        <v>14386</v>
      </c>
      <c r="F46" s="341">
        <v>6720</v>
      </c>
      <c r="G46" s="341">
        <v>7666</v>
      </c>
      <c r="H46" s="336">
        <v>7513</v>
      </c>
      <c r="I46" s="333">
        <v>14036</v>
      </c>
      <c r="J46" s="337">
        <v>6571</v>
      </c>
      <c r="K46" s="337">
        <v>7465</v>
      </c>
    </row>
    <row r="47" spans="2:11" ht="16.5" customHeight="1" x14ac:dyDescent="0.15">
      <c r="B47" s="333"/>
      <c r="C47" s="339" t="s">
        <v>430</v>
      </c>
      <c r="D47" s="336">
        <v>1560</v>
      </c>
      <c r="E47" s="333">
        <v>2939</v>
      </c>
      <c r="F47" s="341">
        <v>1314</v>
      </c>
      <c r="G47" s="341">
        <v>1625</v>
      </c>
      <c r="H47" s="336">
        <v>1558</v>
      </c>
      <c r="I47" s="333">
        <v>2891</v>
      </c>
      <c r="J47" s="337">
        <v>1291</v>
      </c>
      <c r="K47" s="337">
        <v>1600</v>
      </c>
    </row>
    <row r="48" spans="2:11" ht="16.5" customHeight="1" x14ac:dyDescent="0.15">
      <c r="B48" s="333"/>
      <c r="C48" s="339" t="s">
        <v>456</v>
      </c>
      <c r="D48" s="336">
        <v>1412</v>
      </c>
      <c r="E48" s="333">
        <v>2529</v>
      </c>
      <c r="F48" s="341">
        <v>1173</v>
      </c>
      <c r="G48" s="341">
        <v>1356</v>
      </c>
      <c r="H48" s="336">
        <v>1381</v>
      </c>
      <c r="I48" s="333">
        <v>2446</v>
      </c>
      <c r="J48" s="337">
        <v>1128</v>
      </c>
      <c r="K48" s="337">
        <v>1318</v>
      </c>
    </row>
    <row r="49" spans="1:11" ht="16.5" customHeight="1" x14ac:dyDescent="0.15">
      <c r="B49" s="333"/>
      <c r="C49" s="340" t="s">
        <v>457</v>
      </c>
      <c r="D49" s="336">
        <v>260</v>
      </c>
      <c r="E49" s="333">
        <v>421</v>
      </c>
      <c r="F49" s="341">
        <v>188</v>
      </c>
      <c r="G49" s="341">
        <v>233</v>
      </c>
      <c r="H49" s="336">
        <v>254</v>
      </c>
      <c r="I49" s="333">
        <v>404</v>
      </c>
      <c r="J49" s="337">
        <v>184</v>
      </c>
      <c r="K49" s="337">
        <v>220</v>
      </c>
    </row>
    <row r="50" spans="1:11" ht="16.5" customHeight="1" x14ac:dyDescent="0.15">
      <c r="B50" s="333"/>
      <c r="C50" s="339" t="s">
        <v>458</v>
      </c>
      <c r="D50" s="336">
        <v>8339</v>
      </c>
      <c r="E50" s="333">
        <v>15160</v>
      </c>
      <c r="F50" s="341">
        <v>7179</v>
      </c>
      <c r="G50" s="341">
        <v>7981</v>
      </c>
      <c r="H50" s="336">
        <v>8192</v>
      </c>
      <c r="I50" s="333">
        <v>14715</v>
      </c>
      <c r="J50" s="337">
        <v>6971</v>
      </c>
      <c r="K50" s="337">
        <v>7744</v>
      </c>
    </row>
    <row r="51" spans="1:11" ht="16.5" customHeight="1" thickBot="1" x14ac:dyDescent="0.25">
      <c r="B51" s="342"/>
      <c r="C51" s="343"/>
      <c r="D51" s="321"/>
      <c r="E51" s="321"/>
      <c r="F51" s="344"/>
      <c r="G51" s="344"/>
      <c r="H51" s="344"/>
      <c r="I51" s="344"/>
      <c r="J51" s="344"/>
      <c r="K51" s="344"/>
    </row>
    <row r="52" spans="1:11" ht="16.5" customHeight="1" x14ac:dyDescent="0.2">
      <c r="B52" s="345"/>
      <c r="C52" s="345"/>
      <c r="D52" s="320" t="s">
        <v>656</v>
      </c>
      <c r="E52" s="325"/>
      <c r="F52" s="325"/>
      <c r="G52" s="325"/>
      <c r="H52" s="346"/>
      <c r="I52" s="346"/>
      <c r="J52" s="346"/>
      <c r="K52" s="346"/>
    </row>
    <row r="53" spans="1:11" ht="16.5" customHeight="1" x14ac:dyDescent="0.2">
      <c r="A53" s="141"/>
      <c r="B53" s="325"/>
      <c r="C53" s="325"/>
      <c r="E53" s="320"/>
      <c r="F53" s="320"/>
      <c r="G53" s="320"/>
      <c r="H53" s="325"/>
      <c r="I53" s="325"/>
      <c r="J53" s="325"/>
      <c r="K53" s="325"/>
    </row>
    <row r="54" spans="1:11" ht="16.5" customHeight="1" x14ac:dyDescent="0.15">
      <c r="C54" s="218" t="s">
        <v>934</v>
      </c>
      <c r="D54" s="347"/>
      <c r="E54" s="347"/>
      <c r="F54" s="347"/>
      <c r="G54" s="347"/>
    </row>
    <row r="55" spans="1:11" ht="16.5" customHeight="1" x14ac:dyDescent="0.15">
      <c r="C55" s="218" t="s">
        <v>934</v>
      </c>
      <c r="D55" s="347"/>
      <c r="E55" s="347"/>
      <c r="F55" s="347"/>
      <c r="G55" s="347"/>
    </row>
    <row r="56" spans="1:11" ht="16.5" customHeight="1" x14ac:dyDescent="0.15">
      <c r="C56" s="40" t="s">
        <v>934</v>
      </c>
      <c r="D56" s="40"/>
      <c r="E56" s="40"/>
      <c r="F56" s="40"/>
      <c r="G56" s="40"/>
    </row>
    <row r="57" spans="1:11" ht="16.5" customHeight="1" x14ac:dyDescent="0.15">
      <c r="D57" s="40"/>
      <c r="E57" s="40"/>
      <c r="F57" s="40"/>
      <c r="G57" s="40"/>
    </row>
    <row r="58" spans="1:11" ht="16.5" customHeight="1" x14ac:dyDescent="0.15">
      <c r="D58" s="40"/>
      <c r="E58" s="40"/>
      <c r="F58" s="40"/>
      <c r="G58" s="40"/>
    </row>
    <row r="59" spans="1:11" ht="16.5" customHeight="1" x14ac:dyDescent="0.15">
      <c r="D59" s="40"/>
      <c r="E59" s="40"/>
      <c r="F59" s="40"/>
      <c r="G59" s="40"/>
    </row>
    <row r="60" spans="1:11" ht="16.5" customHeight="1" x14ac:dyDescent="0.15">
      <c r="D60" s="40"/>
      <c r="E60" s="40"/>
      <c r="F60" s="40"/>
      <c r="G60" s="40"/>
    </row>
    <row r="61" spans="1:11" ht="16.5" customHeight="1" x14ac:dyDescent="0.15">
      <c r="D61" s="40"/>
      <c r="E61" s="40"/>
      <c r="F61" s="40"/>
      <c r="G61" s="40"/>
    </row>
    <row r="62" spans="1:11" ht="16.5" customHeight="1" x14ac:dyDescent="0.15">
      <c r="D62" s="40"/>
      <c r="E62" s="40"/>
      <c r="F62" s="40"/>
      <c r="G62" s="40"/>
    </row>
    <row r="63" spans="1:11" ht="16.5" customHeight="1" x14ac:dyDescent="0.15">
      <c r="D63" s="40"/>
      <c r="E63" s="40"/>
      <c r="F63" s="40"/>
      <c r="G63" s="40"/>
    </row>
    <row r="64" spans="1:11" ht="16.5" customHeight="1" x14ac:dyDescent="0.15">
      <c r="D64" s="40"/>
      <c r="E64" s="40"/>
      <c r="F64" s="40"/>
      <c r="G64" s="40"/>
    </row>
    <row r="65" spans="4:7" ht="16.5" customHeight="1" x14ac:dyDescent="0.15">
      <c r="D65" s="40"/>
      <c r="E65" s="40"/>
      <c r="F65" s="40"/>
      <c r="G65" s="40"/>
    </row>
    <row r="66" spans="4:7" ht="16.5" customHeight="1" x14ac:dyDescent="0.15">
      <c r="D66" s="40"/>
      <c r="E66" s="40"/>
      <c r="F66" s="40"/>
      <c r="G66" s="40"/>
    </row>
    <row r="67" spans="4:7" ht="16.5" customHeight="1" x14ac:dyDescent="0.15">
      <c r="D67" s="40"/>
      <c r="E67" s="40"/>
      <c r="F67" s="40"/>
      <c r="G67" s="40"/>
    </row>
    <row r="68" spans="4:7" ht="16.5" customHeight="1" x14ac:dyDescent="0.15">
      <c r="D68" s="40"/>
      <c r="E68" s="40"/>
      <c r="F68" s="40"/>
      <c r="G68" s="40"/>
    </row>
    <row r="69" spans="4:7" ht="16.5" customHeight="1" x14ac:dyDescent="0.15">
      <c r="D69" s="40"/>
      <c r="E69" s="40"/>
      <c r="F69" s="40"/>
      <c r="G69" s="40"/>
    </row>
    <row r="70" spans="4:7" ht="16.5" customHeight="1" x14ac:dyDescent="0.15">
      <c r="D70" s="40"/>
      <c r="E70" s="40"/>
      <c r="F70" s="40"/>
      <c r="G70" s="40"/>
    </row>
    <row r="71" spans="4:7" ht="16.5" customHeight="1" x14ac:dyDescent="0.15">
      <c r="D71" s="40"/>
      <c r="E71" s="40"/>
      <c r="F71" s="40"/>
      <c r="G71" s="40"/>
    </row>
    <row r="72" spans="4:7" ht="16.5" customHeight="1" x14ac:dyDescent="0.15">
      <c r="D72" s="40"/>
      <c r="E72" s="40"/>
      <c r="F72" s="40"/>
      <c r="G72" s="40"/>
    </row>
    <row r="73" spans="4:7" ht="16.5" customHeight="1" x14ac:dyDescent="0.15">
      <c r="D73" s="40"/>
      <c r="E73" s="40"/>
      <c r="F73" s="40"/>
      <c r="G73" s="40"/>
    </row>
    <row r="74" spans="4:7" ht="16.5" customHeight="1" x14ac:dyDescent="0.15">
      <c r="D74" s="40"/>
      <c r="E74" s="40"/>
      <c r="F74" s="40"/>
      <c r="G74" s="40"/>
    </row>
    <row r="75" spans="4:7" ht="16.5" customHeight="1" x14ac:dyDescent="0.15">
      <c r="D75" s="40"/>
      <c r="E75" s="40"/>
      <c r="F75" s="40"/>
      <c r="G75" s="40"/>
    </row>
    <row r="76" spans="4:7" ht="16.5" customHeight="1" x14ac:dyDescent="0.15">
      <c r="D76" s="40"/>
      <c r="E76" s="40"/>
      <c r="F76" s="40"/>
      <c r="G76" s="40"/>
    </row>
    <row r="77" spans="4:7" ht="16.5" customHeight="1" x14ac:dyDescent="0.15">
      <c r="D77" s="40"/>
      <c r="E77" s="40"/>
      <c r="F77" s="40"/>
      <c r="G77" s="40"/>
    </row>
    <row r="78" spans="4:7" ht="16.5" customHeight="1" x14ac:dyDescent="0.15">
      <c r="D78" s="40"/>
      <c r="E78" s="40"/>
      <c r="F78" s="40"/>
      <c r="G78" s="40"/>
    </row>
    <row r="79" spans="4:7" ht="16.5" customHeight="1" x14ac:dyDescent="0.15">
      <c r="D79" s="40"/>
      <c r="E79" s="40"/>
      <c r="F79" s="40"/>
      <c r="G79" s="40"/>
    </row>
    <row r="80" spans="4:7" ht="16.5" customHeight="1" x14ac:dyDescent="0.15">
      <c r="D80" s="40"/>
      <c r="E80" s="40"/>
      <c r="F80" s="40"/>
      <c r="G80" s="40"/>
    </row>
    <row r="81" spans="4:7" ht="16.5" customHeight="1" x14ac:dyDescent="0.15">
      <c r="D81" s="40"/>
      <c r="E81" s="40"/>
      <c r="F81" s="40"/>
      <c r="G81" s="40"/>
    </row>
    <row r="82" spans="4:7" ht="16.5" customHeight="1" x14ac:dyDescent="0.15">
      <c r="D82" s="40"/>
      <c r="E82" s="40"/>
      <c r="F82" s="40"/>
      <c r="G82" s="40"/>
    </row>
    <row r="83" spans="4:7" ht="16.5" customHeight="1" x14ac:dyDescent="0.15">
      <c r="D83" s="40"/>
      <c r="E83" s="40"/>
      <c r="F83" s="40"/>
      <c r="G83" s="40"/>
    </row>
    <row r="84" spans="4:7" ht="16.5" customHeight="1" x14ac:dyDescent="0.15">
      <c r="D84" s="40"/>
      <c r="E84" s="40"/>
      <c r="F84" s="40"/>
      <c r="G84" s="40"/>
    </row>
    <row r="85" spans="4:7" ht="16.5" customHeight="1" x14ac:dyDescent="0.15">
      <c r="D85" s="40"/>
      <c r="E85" s="40"/>
      <c r="F85" s="40"/>
      <c r="G85" s="40"/>
    </row>
    <row r="86" spans="4:7" ht="16.5" customHeight="1" x14ac:dyDescent="0.15">
      <c r="D86" s="40"/>
      <c r="E86" s="40"/>
      <c r="F86" s="40"/>
      <c r="G86" s="40"/>
    </row>
    <row r="87" spans="4:7" ht="16.5" customHeight="1" x14ac:dyDescent="0.15">
      <c r="D87" s="40"/>
      <c r="E87" s="40"/>
      <c r="F87" s="40"/>
      <c r="G87" s="40"/>
    </row>
    <row r="88" spans="4:7" ht="16.5" customHeight="1" x14ac:dyDescent="0.15">
      <c r="D88" s="40"/>
      <c r="E88" s="40"/>
      <c r="F88" s="40"/>
      <c r="G88" s="40"/>
    </row>
    <row r="89" spans="4:7" ht="16.5" customHeight="1" x14ac:dyDescent="0.15">
      <c r="D89" s="40"/>
      <c r="E89" s="40"/>
      <c r="F89" s="40"/>
      <c r="G89" s="40"/>
    </row>
    <row r="90" spans="4:7" ht="16.5" customHeight="1" x14ac:dyDescent="0.15">
      <c r="D90" s="40"/>
      <c r="E90" s="40"/>
      <c r="F90" s="40"/>
      <c r="G90" s="40"/>
    </row>
    <row r="91" spans="4:7" ht="16.5" customHeight="1" x14ac:dyDescent="0.15">
      <c r="D91" s="40"/>
      <c r="E91" s="40"/>
      <c r="F91" s="40"/>
      <c r="G91" s="40"/>
    </row>
    <row r="92" spans="4:7" ht="16.5" customHeight="1" x14ac:dyDescent="0.15">
      <c r="D92" s="40"/>
      <c r="E92" s="40"/>
      <c r="F92" s="40"/>
      <c r="G92" s="40"/>
    </row>
    <row r="93" spans="4:7" ht="16.5" customHeight="1" x14ac:dyDescent="0.15">
      <c r="D93" s="40"/>
      <c r="E93" s="40"/>
      <c r="F93" s="40"/>
      <c r="G93" s="40"/>
    </row>
    <row r="94" spans="4:7" ht="16.5" customHeight="1" x14ac:dyDescent="0.15">
      <c r="D94" s="40"/>
      <c r="E94" s="40"/>
      <c r="F94" s="40"/>
      <c r="G94" s="40"/>
    </row>
    <row r="95" spans="4:7" ht="16.5" customHeight="1" x14ac:dyDescent="0.15">
      <c r="D95" s="40"/>
      <c r="E95" s="40"/>
      <c r="F95" s="40"/>
      <c r="G95" s="40"/>
    </row>
    <row r="96" spans="4:7" ht="16.5" customHeight="1" x14ac:dyDescent="0.15">
      <c r="D96" s="40"/>
      <c r="E96" s="40"/>
      <c r="F96" s="40"/>
      <c r="G96" s="40"/>
    </row>
    <row r="97" spans="4:7" ht="16.5" customHeight="1" x14ac:dyDescent="0.15">
      <c r="D97" s="40"/>
      <c r="E97" s="40"/>
      <c r="F97" s="40"/>
      <c r="G97" s="40"/>
    </row>
    <row r="98" spans="4:7" ht="16.5" customHeight="1" x14ac:dyDescent="0.15">
      <c r="D98" s="40"/>
      <c r="E98" s="40"/>
      <c r="F98" s="40"/>
      <c r="G98" s="40"/>
    </row>
  </sheetData>
  <mergeCells count="9">
    <mergeCell ref="D10:D11"/>
    <mergeCell ref="E10:E11"/>
    <mergeCell ref="H10:H11"/>
    <mergeCell ref="I10:I11"/>
    <mergeCell ref="B6:K6"/>
    <mergeCell ref="B7:C7"/>
    <mergeCell ref="E7:I7"/>
    <mergeCell ref="D9:G9"/>
    <mergeCell ref="H9:K9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/>
  </sheetViews>
  <sheetFormatPr defaultColWidth="12.125" defaultRowHeight="17.25" x14ac:dyDescent="0.15"/>
  <cols>
    <col min="1" max="1" width="13.375" style="5" customWidth="1"/>
    <col min="2" max="2" width="15.125" style="55" customWidth="1"/>
    <col min="3" max="10" width="12.125" style="5"/>
    <col min="11" max="12" width="10.875" style="5" customWidth="1"/>
    <col min="13" max="16384" width="12.125" style="5"/>
  </cols>
  <sheetData>
    <row r="1" spans="1:13" x14ac:dyDescent="0.2">
      <c r="A1" s="141"/>
    </row>
    <row r="6" spans="1:13" x14ac:dyDescent="0.2">
      <c r="B6" s="365" t="s">
        <v>670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3" ht="18" thickBot="1" x14ac:dyDescent="0.25">
      <c r="B7" s="57"/>
      <c r="C7" s="11"/>
      <c r="D7" s="11"/>
      <c r="E7" s="11"/>
      <c r="F7" s="384" t="s">
        <v>1017</v>
      </c>
      <c r="G7" s="384"/>
      <c r="H7" s="384"/>
      <c r="I7" s="11"/>
      <c r="J7" s="11"/>
      <c r="K7" s="19"/>
      <c r="L7" s="150" t="s">
        <v>31</v>
      </c>
    </row>
    <row r="8" spans="1:13" x14ac:dyDescent="0.15">
      <c r="C8" s="13"/>
      <c r="D8" s="12"/>
      <c r="E8" s="12"/>
      <c r="F8" s="12"/>
      <c r="G8" s="12"/>
      <c r="H8" s="12"/>
      <c r="I8" s="12"/>
      <c r="J8" s="12"/>
      <c r="K8" s="12"/>
      <c r="L8" s="12"/>
    </row>
    <row r="9" spans="1:13" x14ac:dyDescent="0.2">
      <c r="C9" s="9" t="s">
        <v>427</v>
      </c>
      <c r="D9" s="385" t="s">
        <v>579</v>
      </c>
      <c r="E9" s="385" t="s">
        <v>580</v>
      </c>
      <c r="F9" s="385" t="s">
        <v>583</v>
      </c>
      <c r="G9" s="385" t="s">
        <v>584</v>
      </c>
      <c r="H9" s="385" t="s">
        <v>585</v>
      </c>
      <c r="I9" s="385" t="s">
        <v>586</v>
      </c>
      <c r="J9" s="385" t="s">
        <v>581</v>
      </c>
      <c r="K9" s="385" t="s">
        <v>582</v>
      </c>
      <c r="L9" s="387" t="s">
        <v>587</v>
      </c>
    </row>
    <row r="10" spans="1:13" x14ac:dyDescent="0.15">
      <c r="B10" s="58"/>
      <c r="C10" s="29"/>
      <c r="D10" s="386"/>
      <c r="E10" s="386"/>
      <c r="F10" s="386"/>
      <c r="G10" s="386"/>
      <c r="H10" s="386"/>
      <c r="I10" s="386"/>
      <c r="J10" s="386"/>
      <c r="K10" s="386"/>
      <c r="L10" s="388"/>
    </row>
    <row r="11" spans="1:13" x14ac:dyDescent="0.15">
      <c r="C11" s="13"/>
    </row>
    <row r="12" spans="1:13" x14ac:dyDescent="0.2">
      <c r="B12" s="59" t="s">
        <v>657</v>
      </c>
      <c r="C12" s="207">
        <v>6029</v>
      </c>
      <c r="D12" s="63">
        <v>1712</v>
      </c>
      <c r="E12" s="63">
        <v>1190</v>
      </c>
      <c r="F12" s="63">
        <v>648</v>
      </c>
      <c r="G12" s="63">
        <v>398</v>
      </c>
      <c r="H12" s="63">
        <v>173</v>
      </c>
      <c r="I12" s="63">
        <v>983</v>
      </c>
      <c r="J12" s="63">
        <v>147</v>
      </c>
      <c r="K12" s="63">
        <v>130</v>
      </c>
      <c r="L12" s="63">
        <v>648</v>
      </c>
      <c r="M12" s="37"/>
    </row>
    <row r="13" spans="1:13" x14ac:dyDescent="0.15">
      <c r="C13" s="316"/>
      <c r="D13" s="35"/>
      <c r="E13" s="35"/>
      <c r="F13" s="35"/>
      <c r="G13" s="35"/>
      <c r="H13" s="63"/>
      <c r="I13" s="35"/>
      <c r="J13" s="35"/>
      <c r="K13" s="35"/>
      <c r="L13" s="35"/>
      <c r="M13" s="37"/>
    </row>
    <row r="14" spans="1:13" x14ac:dyDescent="0.2">
      <c r="B14" s="59" t="s">
        <v>431</v>
      </c>
      <c r="C14" s="208">
        <v>3045</v>
      </c>
      <c r="D14" s="62">
        <v>1092</v>
      </c>
      <c r="E14" s="62">
        <v>680</v>
      </c>
      <c r="F14" s="62">
        <v>265</v>
      </c>
      <c r="G14" s="62">
        <v>256</v>
      </c>
      <c r="H14" s="63">
        <v>53</v>
      </c>
      <c r="I14" s="62">
        <v>352</v>
      </c>
      <c r="J14" s="62">
        <v>53</v>
      </c>
      <c r="K14" s="62">
        <v>33</v>
      </c>
      <c r="L14" s="63">
        <v>261</v>
      </c>
      <c r="M14" s="37"/>
    </row>
    <row r="15" spans="1:13" x14ac:dyDescent="0.2">
      <c r="B15" s="59" t="s">
        <v>432</v>
      </c>
      <c r="C15" s="208">
        <v>256</v>
      </c>
      <c r="D15" s="62">
        <v>58</v>
      </c>
      <c r="E15" s="62">
        <v>90</v>
      </c>
      <c r="F15" s="62">
        <v>7</v>
      </c>
      <c r="G15" s="62">
        <v>23</v>
      </c>
      <c r="H15" s="63">
        <v>2</v>
      </c>
      <c r="I15" s="62">
        <v>47</v>
      </c>
      <c r="J15" s="62">
        <v>3</v>
      </c>
      <c r="K15" s="62">
        <v>2</v>
      </c>
      <c r="L15" s="63">
        <v>24</v>
      </c>
      <c r="M15" s="37"/>
    </row>
    <row r="16" spans="1:13" x14ac:dyDescent="0.2">
      <c r="B16" s="59" t="s">
        <v>433</v>
      </c>
      <c r="C16" s="208">
        <v>313</v>
      </c>
      <c r="D16" s="62">
        <v>83</v>
      </c>
      <c r="E16" s="62">
        <v>43</v>
      </c>
      <c r="F16" s="62">
        <v>27</v>
      </c>
      <c r="G16" s="62">
        <v>7</v>
      </c>
      <c r="H16" s="63">
        <v>1</v>
      </c>
      <c r="I16" s="62">
        <v>89</v>
      </c>
      <c r="J16" s="62">
        <v>12</v>
      </c>
      <c r="K16" s="62">
        <v>6</v>
      </c>
      <c r="L16" s="63">
        <v>45</v>
      </c>
      <c r="M16" s="37"/>
    </row>
    <row r="17" spans="2:15" x14ac:dyDescent="0.2">
      <c r="B17" s="59" t="s">
        <v>434</v>
      </c>
      <c r="C17" s="208">
        <v>137</v>
      </c>
      <c r="D17" s="62">
        <v>50</v>
      </c>
      <c r="E17" s="62">
        <v>12</v>
      </c>
      <c r="F17" s="62">
        <v>15</v>
      </c>
      <c r="G17" s="62">
        <v>2</v>
      </c>
      <c r="H17" s="63" t="s">
        <v>426</v>
      </c>
      <c r="I17" s="62">
        <v>22</v>
      </c>
      <c r="J17" s="36">
        <v>3</v>
      </c>
      <c r="K17" s="36">
        <v>16</v>
      </c>
      <c r="L17" s="63">
        <v>17</v>
      </c>
      <c r="M17" s="37"/>
    </row>
    <row r="18" spans="2:15" x14ac:dyDescent="0.2">
      <c r="B18" s="59" t="s">
        <v>435</v>
      </c>
      <c r="C18" s="208">
        <v>163</v>
      </c>
      <c r="D18" s="62">
        <v>23</v>
      </c>
      <c r="E18" s="62">
        <v>42</v>
      </c>
      <c r="F18" s="62">
        <v>6</v>
      </c>
      <c r="G18" s="62">
        <v>1</v>
      </c>
      <c r="H18" s="63">
        <v>9</v>
      </c>
      <c r="I18" s="62">
        <v>38</v>
      </c>
      <c r="J18" s="251">
        <v>7</v>
      </c>
      <c r="K18" s="62">
        <v>7</v>
      </c>
      <c r="L18" s="63">
        <v>30</v>
      </c>
      <c r="M18" s="37"/>
    </row>
    <row r="19" spans="2:15" x14ac:dyDescent="0.2">
      <c r="B19" s="59" t="s">
        <v>436</v>
      </c>
      <c r="C19" s="208">
        <v>252</v>
      </c>
      <c r="D19" s="62">
        <v>48</v>
      </c>
      <c r="E19" s="62">
        <v>42</v>
      </c>
      <c r="F19" s="62">
        <v>81</v>
      </c>
      <c r="G19" s="62">
        <v>4</v>
      </c>
      <c r="H19" s="63">
        <v>10</v>
      </c>
      <c r="I19" s="62">
        <v>20</v>
      </c>
      <c r="J19" s="62">
        <v>13</v>
      </c>
      <c r="K19" s="62">
        <v>2</v>
      </c>
      <c r="L19" s="63">
        <v>32</v>
      </c>
      <c r="M19" s="37"/>
    </row>
    <row r="20" spans="2:15" x14ac:dyDescent="0.2">
      <c r="B20" s="59" t="s">
        <v>437</v>
      </c>
      <c r="C20" s="208">
        <v>163</v>
      </c>
      <c r="D20" s="62">
        <v>40</v>
      </c>
      <c r="E20" s="62">
        <v>6</v>
      </c>
      <c r="F20" s="62">
        <v>61</v>
      </c>
      <c r="G20" s="36">
        <v>16</v>
      </c>
      <c r="H20" s="63">
        <v>1</v>
      </c>
      <c r="I20" s="62">
        <v>13</v>
      </c>
      <c r="J20" s="62">
        <v>8</v>
      </c>
      <c r="K20" s="36">
        <v>3</v>
      </c>
      <c r="L20" s="63">
        <v>15</v>
      </c>
      <c r="M20" s="37"/>
    </row>
    <row r="21" spans="2:15" x14ac:dyDescent="0.2">
      <c r="B21" s="317" t="s">
        <v>438</v>
      </c>
      <c r="C21" s="208">
        <v>397</v>
      </c>
      <c r="D21" s="62">
        <v>49</v>
      </c>
      <c r="E21" s="62">
        <v>54</v>
      </c>
      <c r="F21" s="62">
        <v>27</v>
      </c>
      <c r="G21" s="36">
        <v>36</v>
      </c>
      <c r="H21" s="63">
        <v>21</v>
      </c>
      <c r="I21" s="62">
        <v>134</v>
      </c>
      <c r="J21" s="62">
        <v>6</v>
      </c>
      <c r="K21" s="36">
        <v>39</v>
      </c>
      <c r="L21" s="63">
        <v>31</v>
      </c>
      <c r="M21" s="37"/>
    </row>
    <row r="22" spans="2:15" x14ac:dyDescent="0.15">
      <c r="B22" s="317" t="s">
        <v>439</v>
      </c>
      <c r="C22" s="208">
        <v>383</v>
      </c>
      <c r="D22" s="62">
        <v>97</v>
      </c>
      <c r="E22" s="62">
        <v>50</v>
      </c>
      <c r="F22" s="62">
        <v>36</v>
      </c>
      <c r="G22" s="62">
        <v>19</v>
      </c>
      <c r="H22" s="63">
        <v>40</v>
      </c>
      <c r="I22" s="62">
        <v>69</v>
      </c>
      <c r="J22" s="62">
        <v>7</v>
      </c>
      <c r="K22" s="62">
        <v>1</v>
      </c>
      <c r="L22" s="35">
        <v>64</v>
      </c>
      <c r="M22" s="37"/>
    </row>
    <row r="23" spans="2:15" x14ac:dyDescent="0.2">
      <c r="B23" s="317"/>
      <c r="C23" s="208"/>
      <c r="D23" s="62"/>
      <c r="E23" s="62"/>
      <c r="F23" s="62"/>
      <c r="G23" s="36"/>
      <c r="H23" s="63"/>
      <c r="I23" s="62"/>
      <c r="J23" s="36"/>
      <c r="K23" s="36"/>
      <c r="L23" s="36"/>
      <c r="M23" s="37"/>
    </row>
    <row r="24" spans="2:15" x14ac:dyDescent="0.2">
      <c r="B24" s="317" t="s">
        <v>440</v>
      </c>
      <c r="C24" s="208">
        <v>35</v>
      </c>
      <c r="D24" s="62">
        <v>3</v>
      </c>
      <c r="E24" s="62">
        <v>12</v>
      </c>
      <c r="F24" s="62">
        <v>15</v>
      </c>
      <c r="G24" s="63" t="s">
        <v>426</v>
      </c>
      <c r="H24" s="63" t="s">
        <v>426</v>
      </c>
      <c r="I24" s="63">
        <v>4</v>
      </c>
      <c r="J24" s="63" t="s">
        <v>426</v>
      </c>
      <c r="K24" s="63" t="s">
        <v>426</v>
      </c>
      <c r="L24" s="36">
        <v>1</v>
      </c>
      <c r="M24" s="37"/>
    </row>
    <row r="25" spans="2:15" x14ac:dyDescent="0.2">
      <c r="B25" s="317" t="s">
        <v>424</v>
      </c>
      <c r="C25" s="208"/>
      <c r="D25" s="62"/>
      <c r="E25" s="251"/>
      <c r="F25" s="36"/>
      <c r="G25" s="251"/>
      <c r="H25" s="63"/>
      <c r="I25" s="62"/>
      <c r="J25" s="251"/>
      <c r="K25" s="36"/>
      <c r="L25" s="63"/>
      <c r="M25" s="37"/>
    </row>
    <row r="26" spans="2:15" x14ac:dyDescent="0.2">
      <c r="B26" s="317" t="s">
        <v>428</v>
      </c>
      <c r="C26" s="208">
        <v>77</v>
      </c>
      <c r="D26" s="251">
        <v>35</v>
      </c>
      <c r="E26" s="36">
        <v>9</v>
      </c>
      <c r="F26" s="36">
        <v>6</v>
      </c>
      <c r="G26" s="251">
        <v>6</v>
      </c>
      <c r="H26" s="63" t="s">
        <v>426</v>
      </c>
      <c r="I26" s="36">
        <v>10</v>
      </c>
      <c r="J26" s="251">
        <v>1</v>
      </c>
      <c r="K26" s="36">
        <v>1</v>
      </c>
      <c r="L26" s="251">
        <v>9</v>
      </c>
      <c r="M26" s="37"/>
      <c r="O26" s="62"/>
    </row>
    <row r="27" spans="2:15" x14ac:dyDescent="0.2">
      <c r="B27" s="317" t="s">
        <v>446</v>
      </c>
      <c r="C27" s="318">
        <v>4</v>
      </c>
      <c r="D27" s="36">
        <v>1</v>
      </c>
      <c r="E27" s="36">
        <v>2</v>
      </c>
      <c r="F27" s="36" t="s">
        <v>426</v>
      </c>
      <c r="G27" s="63" t="s">
        <v>426</v>
      </c>
      <c r="H27" s="63" t="s">
        <v>426</v>
      </c>
      <c r="I27" s="63" t="s">
        <v>426</v>
      </c>
      <c r="J27" s="36">
        <v>1</v>
      </c>
      <c r="K27" s="63" t="s">
        <v>426</v>
      </c>
      <c r="L27" s="251">
        <v>0</v>
      </c>
      <c r="M27" s="37"/>
    </row>
    <row r="28" spans="2:15" x14ac:dyDescent="0.2">
      <c r="B28" s="317" t="s">
        <v>447</v>
      </c>
      <c r="C28" s="208">
        <v>29</v>
      </c>
      <c r="D28" s="62">
        <v>2</v>
      </c>
      <c r="E28" s="62">
        <v>10</v>
      </c>
      <c r="F28" s="36" t="s">
        <v>426</v>
      </c>
      <c r="G28" s="63">
        <v>2</v>
      </c>
      <c r="H28" s="63" t="s">
        <v>426</v>
      </c>
      <c r="I28" s="63" t="s">
        <v>426</v>
      </c>
      <c r="J28" s="62">
        <v>5</v>
      </c>
      <c r="K28" s="63" t="s">
        <v>426</v>
      </c>
      <c r="L28" s="63">
        <v>10</v>
      </c>
      <c r="M28" s="37"/>
    </row>
    <row r="29" spans="2:15" x14ac:dyDescent="0.2">
      <c r="B29" s="317" t="s">
        <v>424</v>
      </c>
      <c r="C29" s="208"/>
      <c r="D29" s="62"/>
      <c r="E29" s="251"/>
      <c r="F29" s="251"/>
      <c r="G29" s="251"/>
      <c r="H29" s="63"/>
      <c r="I29" s="251"/>
      <c r="J29" s="251"/>
      <c r="K29" s="36"/>
      <c r="L29" s="63"/>
      <c r="M29" s="37"/>
    </row>
    <row r="30" spans="2:15" x14ac:dyDescent="0.2">
      <c r="B30" s="317" t="s">
        <v>448</v>
      </c>
      <c r="C30" s="208">
        <v>37</v>
      </c>
      <c r="D30" s="62">
        <v>6</v>
      </c>
      <c r="E30" s="36">
        <v>5</v>
      </c>
      <c r="F30" s="36">
        <v>4</v>
      </c>
      <c r="G30" s="63">
        <v>1</v>
      </c>
      <c r="H30" s="63" t="s">
        <v>426</v>
      </c>
      <c r="I30" s="36">
        <v>12</v>
      </c>
      <c r="J30" s="63">
        <v>1</v>
      </c>
      <c r="K30" s="36">
        <v>3</v>
      </c>
      <c r="L30" s="63">
        <v>5</v>
      </c>
      <c r="M30" s="37"/>
    </row>
    <row r="31" spans="2:15" x14ac:dyDescent="0.2">
      <c r="B31" s="317" t="s">
        <v>441</v>
      </c>
      <c r="C31" s="208">
        <v>44</v>
      </c>
      <c r="D31" s="62">
        <v>1</v>
      </c>
      <c r="E31" s="36">
        <v>11</v>
      </c>
      <c r="F31" s="36">
        <v>13</v>
      </c>
      <c r="G31" s="63" t="s">
        <v>426</v>
      </c>
      <c r="H31" s="63">
        <v>2</v>
      </c>
      <c r="I31" s="63">
        <v>8</v>
      </c>
      <c r="J31" s="63" t="s">
        <v>426</v>
      </c>
      <c r="K31" s="36">
        <v>1</v>
      </c>
      <c r="L31" s="63">
        <v>8</v>
      </c>
      <c r="M31" s="37"/>
    </row>
    <row r="32" spans="2:15" x14ac:dyDescent="0.2">
      <c r="B32" s="317" t="s">
        <v>449</v>
      </c>
      <c r="C32" s="208">
        <v>76</v>
      </c>
      <c r="D32" s="62">
        <v>12</v>
      </c>
      <c r="E32" s="36">
        <v>19</v>
      </c>
      <c r="F32" s="36">
        <v>2</v>
      </c>
      <c r="G32" s="63">
        <v>1</v>
      </c>
      <c r="H32" s="63">
        <v>1</v>
      </c>
      <c r="I32" s="62">
        <v>13</v>
      </c>
      <c r="J32" s="62">
        <v>5</v>
      </c>
      <c r="K32" s="63">
        <v>2</v>
      </c>
      <c r="L32" s="63">
        <v>21</v>
      </c>
      <c r="M32" s="37"/>
    </row>
    <row r="33" spans="2:15" x14ac:dyDescent="0.2">
      <c r="B33" s="317"/>
      <c r="C33" s="208"/>
      <c r="D33" s="62"/>
      <c r="E33" s="62"/>
      <c r="F33" s="62"/>
      <c r="G33" s="62"/>
      <c r="H33" s="63"/>
      <c r="I33" s="62"/>
      <c r="J33" s="62"/>
      <c r="K33" s="36"/>
      <c r="L33" s="63"/>
      <c r="M33" s="37"/>
    </row>
    <row r="34" spans="2:15" x14ac:dyDescent="0.2">
      <c r="B34" s="59" t="s">
        <v>442</v>
      </c>
      <c r="C34" s="316">
        <v>29</v>
      </c>
      <c r="D34" s="35">
        <v>10</v>
      </c>
      <c r="E34" s="35">
        <v>6</v>
      </c>
      <c r="F34" s="35">
        <v>1</v>
      </c>
      <c r="G34" s="63" t="s">
        <v>426</v>
      </c>
      <c r="H34" s="63" t="s">
        <v>426</v>
      </c>
      <c r="I34" s="63">
        <v>7</v>
      </c>
      <c r="J34" s="63" t="s">
        <v>426</v>
      </c>
      <c r="K34" s="35">
        <v>1</v>
      </c>
      <c r="L34" s="35">
        <v>4</v>
      </c>
      <c r="M34" s="37"/>
      <c r="O34" s="63"/>
    </row>
    <row r="35" spans="2:15" x14ac:dyDescent="0.2">
      <c r="B35" s="59" t="s">
        <v>444</v>
      </c>
      <c r="C35" s="208">
        <v>17</v>
      </c>
      <c r="D35" s="62">
        <v>4</v>
      </c>
      <c r="E35" s="251">
        <v>9</v>
      </c>
      <c r="F35" s="62">
        <v>1</v>
      </c>
      <c r="G35" s="63" t="s">
        <v>426</v>
      </c>
      <c r="H35" s="63">
        <v>1</v>
      </c>
      <c r="I35" s="63" t="s">
        <v>426</v>
      </c>
      <c r="J35" s="62" t="s">
        <v>426</v>
      </c>
      <c r="K35" s="36">
        <v>1</v>
      </c>
      <c r="L35" s="63">
        <v>1</v>
      </c>
      <c r="M35" s="37"/>
    </row>
    <row r="36" spans="2:15" x14ac:dyDescent="0.2">
      <c r="B36" s="59" t="s">
        <v>443</v>
      </c>
      <c r="C36" s="208">
        <v>37</v>
      </c>
      <c r="D36" s="62">
        <v>5</v>
      </c>
      <c r="E36" s="251">
        <v>1</v>
      </c>
      <c r="F36" s="63" t="s">
        <v>426</v>
      </c>
      <c r="G36" s="63">
        <v>1</v>
      </c>
      <c r="H36" s="63">
        <v>1</v>
      </c>
      <c r="I36" s="63">
        <v>19</v>
      </c>
      <c r="J36" s="63" t="s">
        <v>426</v>
      </c>
      <c r="K36" s="36">
        <v>5</v>
      </c>
      <c r="L36" s="63">
        <v>5</v>
      </c>
      <c r="M36" s="37"/>
    </row>
    <row r="37" spans="2:15" x14ac:dyDescent="0.2">
      <c r="B37" s="317" t="s">
        <v>450</v>
      </c>
      <c r="C37" s="316">
        <v>32</v>
      </c>
      <c r="D37" s="35">
        <v>2</v>
      </c>
      <c r="E37" s="35">
        <v>11</v>
      </c>
      <c r="F37" s="35">
        <v>4</v>
      </c>
      <c r="G37" s="63" t="s">
        <v>426</v>
      </c>
      <c r="H37" s="63" t="s">
        <v>426</v>
      </c>
      <c r="I37" s="63">
        <v>5</v>
      </c>
      <c r="J37" s="63" t="s">
        <v>426</v>
      </c>
      <c r="K37" s="251" t="s">
        <v>426</v>
      </c>
      <c r="L37" s="251">
        <v>10</v>
      </c>
      <c r="M37" s="37"/>
    </row>
    <row r="38" spans="2:15" x14ac:dyDescent="0.2">
      <c r="B38" s="317" t="s">
        <v>451</v>
      </c>
      <c r="C38" s="208">
        <v>77</v>
      </c>
      <c r="D38" s="251">
        <v>8</v>
      </c>
      <c r="E38" s="36">
        <v>17</v>
      </c>
      <c r="F38" s="36">
        <v>9</v>
      </c>
      <c r="G38" s="63">
        <v>1</v>
      </c>
      <c r="H38" s="63" t="s">
        <v>426</v>
      </c>
      <c r="I38" s="62">
        <v>33</v>
      </c>
      <c r="J38" s="36">
        <v>4</v>
      </c>
      <c r="K38" s="63" t="s">
        <v>426</v>
      </c>
      <c r="L38" s="251">
        <v>5</v>
      </c>
      <c r="M38" s="37"/>
    </row>
    <row r="39" spans="2:15" x14ac:dyDescent="0.2">
      <c r="B39" s="317" t="s">
        <v>452</v>
      </c>
      <c r="C39" s="208">
        <v>33</v>
      </c>
      <c r="D39" s="62">
        <v>3</v>
      </c>
      <c r="E39" s="251">
        <v>8</v>
      </c>
      <c r="F39" s="62">
        <v>2</v>
      </c>
      <c r="G39" s="63" t="s">
        <v>426</v>
      </c>
      <c r="H39" s="63">
        <v>15</v>
      </c>
      <c r="I39" s="251">
        <v>2</v>
      </c>
      <c r="J39" s="251">
        <v>2</v>
      </c>
      <c r="K39" s="63" t="s">
        <v>426</v>
      </c>
      <c r="L39" s="63">
        <v>1</v>
      </c>
      <c r="M39" s="37"/>
    </row>
    <row r="40" spans="2:15" x14ac:dyDescent="0.2">
      <c r="B40" s="317" t="s">
        <v>424</v>
      </c>
      <c r="C40" s="208"/>
      <c r="D40" s="36"/>
      <c r="E40" s="251"/>
      <c r="F40" s="251"/>
      <c r="G40" s="36"/>
      <c r="H40" s="63"/>
      <c r="I40" s="36"/>
      <c r="J40" s="36"/>
      <c r="K40" s="251"/>
      <c r="L40" s="251"/>
      <c r="M40" s="37"/>
    </row>
    <row r="41" spans="2:15" x14ac:dyDescent="0.15">
      <c r="B41" s="317" t="s">
        <v>453</v>
      </c>
      <c r="C41" s="316">
        <v>145</v>
      </c>
      <c r="D41" s="35">
        <v>20</v>
      </c>
      <c r="E41" s="35">
        <v>32</v>
      </c>
      <c r="F41" s="35">
        <v>26</v>
      </c>
      <c r="G41" s="35">
        <v>4</v>
      </c>
      <c r="H41" s="63">
        <v>11</v>
      </c>
      <c r="I41" s="63">
        <v>30</v>
      </c>
      <c r="J41" s="35">
        <v>2</v>
      </c>
      <c r="K41" s="35">
        <v>2</v>
      </c>
      <c r="L41" s="35">
        <v>18</v>
      </c>
      <c r="M41" s="37"/>
    </row>
    <row r="42" spans="2:15" x14ac:dyDescent="0.15">
      <c r="B42" s="319" t="s">
        <v>454</v>
      </c>
      <c r="C42" s="316">
        <v>38</v>
      </c>
      <c r="D42" s="35">
        <v>12</v>
      </c>
      <c r="E42" s="35">
        <v>4</v>
      </c>
      <c r="F42" s="35">
        <v>9</v>
      </c>
      <c r="G42" s="63">
        <v>1</v>
      </c>
      <c r="H42" s="63" t="s">
        <v>426</v>
      </c>
      <c r="I42" s="63">
        <v>3</v>
      </c>
      <c r="J42" s="35">
        <v>4</v>
      </c>
      <c r="K42" s="63" t="s">
        <v>426</v>
      </c>
      <c r="L42" s="35">
        <v>5</v>
      </c>
      <c r="M42" s="37"/>
    </row>
    <row r="43" spans="2:15" x14ac:dyDescent="0.2">
      <c r="B43" s="317" t="s">
        <v>455</v>
      </c>
      <c r="C43" s="208">
        <v>22</v>
      </c>
      <c r="D43" s="62" t="s">
        <v>426</v>
      </c>
      <c r="E43" s="62" t="s">
        <v>426</v>
      </c>
      <c r="F43" s="62">
        <v>4</v>
      </c>
      <c r="G43" s="63" t="s">
        <v>426</v>
      </c>
      <c r="H43" s="63" t="s">
        <v>426</v>
      </c>
      <c r="I43" s="63">
        <v>5</v>
      </c>
      <c r="J43" s="36">
        <v>1</v>
      </c>
      <c r="K43" s="63">
        <v>5</v>
      </c>
      <c r="L43" s="63">
        <v>7</v>
      </c>
      <c r="M43" s="37"/>
    </row>
    <row r="44" spans="2:15" x14ac:dyDescent="0.2">
      <c r="B44" s="317" t="s">
        <v>424</v>
      </c>
      <c r="C44" s="208"/>
      <c r="D44" s="62"/>
      <c r="E44" s="36"/>
      <c r="F44" s="251"/>
      <c r="G44" s="36"/>
      <c r="H44" s="63"/>
      <c r="I44" s="251"/>
      <c r="J44" s="36"/>
      <c r="K44" s="36"/>
      <c r="L44" s="36"/>
      <c r="M44" s="37"/>
    </row>
    <row r="45" spans="2:15" x14ac:dyDescent="0.15">
      <c r="B45" s="317" t="s">
        <v>429</v>
      </c>
      <c r="C45" s="316">
        <v>107</v>
      </c>
      <c r="D45" s="35">
        <v>34</v>
      </c>
      <c r="E45" s="35">
        <v>4</v>
      </c>
      <c r="F45" s="35">
        <v>20</v>
      </c>
      <c r="G45" s="35">
        <v>13</v>
      </c>
      <c r="H45" s="63">
        <v>1</v>
      </c>
      <c r="I45" s="63">
        <v>20</v>
      </c>
      <c r="J45" s="35">
        <v>3</v>
      </c>
      <c r="K45" s="63" t="s">
        <v>426</v>
      </c>
      <c r="L45" s="63">
        <v>12</v>
      </c>
      <c r="M45" s="37"/>
    </row>
    <row r="46" spans="2:15" x14ac:dyDescent="0.2">
      <c r="B46" s="317" t="s">
        <v>430</v>
      </c>
      <c r="C46" s="208">
        <v>10</v>
      </c>
      <c r="D46" s="63">
        <v>1</v>
      </c>
      <c r="E46" s="62">
        <v>3</v>
      </c>
      <c r="F46" s="62">
        <v>2</v>
      </c>
      <c r="G46" s="36">
        <v>2</v>
      </c>
      <c r="H46" s="63" t="s">
        <v>426</v>
      </c>
      <c r="I46" s="63" t="s">
        <v>426</v>
      </c>
      <c r="J46" s="36">
        <v>2</v>
      </c>
      <c r="K46" s="63" t="s">
        <v>426</v>
      </c>
      <c r="L46" s="63">
        <v>0</v>
      </c>
      <c r="M46" s="37"/>
    </row>
    <row r="47" spans="2:15" x14ac:dyDescent="0.2">
      <c r="B47" s="317" t="s">
        <v>456</v>
      </c>
      <c r="C47" s="208">
        <v>12</v>
      </c>
      <c r="D47" s="62">
        <v>2</v>
      </c>
      <c r="E47" s="62" t="s">
        <v>426</v>
      </c>
      <c r="F47" s="63" t="s">
        <v>426</v>
      </c>
      <c r="G47" s="36">
        <v>2</v>
      </c>
      <c r="H47" s="63" t="s">
        <v>426</v>
      </c>
      <c r="I47" s="63">
        <v>6</v>
      </c>
      <c r="J47" s="36">
        <v>1</v>
      </c>
      <c r="K47" s="63" t="s">
        <v>426</v>
      </c>
      <c r="L47" s="63">
        <v>1</v>
      </c>
      <c r="M47" s="37"/>
    </row>
    <row r="48" spans="2:15" x14ac:dyDescent="0.15">
      <c r="B48" s="319" t="s">
        <v>457</v>
      </c>
      <c r="C48" s="316" t="s">
        <v>426</v>
      </c>
      <c r="D48" s="63" t="s">
        <v>426</v>
      </c>
      <c r="E48" s="63" t="s">
        <v>426</v>
      </c>
      <c r="F48" s="63" t="s">
        <v>426</v>
      </c>
      <c r="G48" s="63" t="s">
        <v>426</v>
      </c>
      <c r="H48" s="63" t="s">
        <v>426</v>
      </c>
      <c r="I48" s="63" t="s">
        <v>426</v>
      </c>
      <c r="J48" s="63" t="s">
        <v>426</v>
      </c>
      <c r="K48" s="63" t="s">
        <v>426</v>
      </c>
      <c r="L48" s="35" t="s">
        <v>426</v>
      </c>
      <c r="M48" s="35"/>
    </row>
    <row r="49" spans="1:13" x14ac:dyDescent="0.15">
      <c r="B49" s="317" t="s">
        <v>458</v>
      </c>
      <c r="C49" s="316">
        <v>59</v>
      </c>
      <c r="D49" s="35">
        <v>11</v>
      </c>
      <c r="E49" s="35">
        <v>8</v>
      </c>
      <c r="F49" s="63">
        <v>5</v>
      </c>
      <c r="G49" s="63" t="s">
        <v>426</v>
      </c>
      <c r="H49" s="63">
        <v>4</v>
      </c>
      <c r="I49" s="35">
        <v>22</v>
      </c>
      <c r="J49" s="35">
        <v>3</v>
      </c>
      <c r="K49" s="35" t="s">
        <v>426</v>
      </c>
      <c r="L49" s="35">
        <v>6</v>
      </c>
      <c r="M49" s="37"/>
    </row>
    <row r="50" spans="1:13" ht="18" thickBot="1" x14ac:dyDescent="0.2">
      <c r="B50" s="57"/>
      <c r="C50" s="69"/>
      <c r="D50" s="70"/>
      <c r="E50" s="70"/>
      <c r="F50" s="70"/>
      <c r="G50" s="70"/>
      <c r="H50" s="70"/>
      <c r="I50" s="70"/>
      <c r="J50" s="70"/>
      <c r="K50" s="70"/>
      <c r="L50" s="70"/>
    </row>
    <row r="51" spans="1:13" x14ac:dyDescent="0.2">
      <c r="C51" s="141" t="s">
        <v>772</v>
      </c>
    </row>
    <row r="52" spans="1:13" x14ac:dyDescent="0.2">
      <c r="A52" s="141"/>
    </row>
    <row r="54" spans="1:13" x14ac:dyDescent="0.2">
      <c r="F54" s="41"/>
      <c r="G54" s="41"/>
    </row>
    <row r="56" spans="1:13" x14ac:dyDescent="0.15">
      <c r="F56" s="66"/>
      <c r="G56" s="66"/>
    </row>
    <row r="58" spans="1:13" x14ac:dyDescent="0.15">
      <c r="F58" s="68"/>
      <c r="G58" s="68"/>
    </row>
    <row r="59" spans="1:13" x14ac:dyDescent="0.15">
      <c r="F59" s="68"/>
      <c r="G59" s="68"/>
    </row>
    <row r="60" spans="1:13" x14ac:dyDescent="0.15">
      <c r="F60" s="68"/>
      <c r="G60" s="68"/>
    </row>
    <row r="61" spans="1:13" x14ac:dyDescent="0.15">
      <c r="F61" s="68"/>
      <c r="G61" s="68"/>
    </row>
    <row r="62" spans="1:13" x14ac:dyDescent="0.15">
      <c r="F62" s="68"/>
      <c r="G62" s="68"/>
    </row>
    <row r="63" spans="1:13" x14ac:dyDescent="0.15">
      <c r="F63" s="68"/>
      <c r="G63" s="68"/>
    </row>
    <row r="64" spans="1:13" x14ac:dyDescent="0.2">
      <c r="F64" s="102"/>
      <c r="G64" s="68"/>
    </row>
    <row r="65" spans="6:7" x14ac:dyDescent="0.15">
      <c r="F65" s="68"/>
      <c r="G65" s="68"/>
    </row>
    <row r="66" spans="6:7" x14ac:dyDescent="0.2">
      <c r="F66" s="102"/>
      <c r="G66" s="68"/>
    </row>
    <row r="67" spans="6:7" x14ac:dyDescent="0.2">
      <c r="F67" s="102"/>
      <c r="G67" s="102"/>
    </row>
    <row r="68" spans="6:7" x14ac:dyDescent="0.2">
      <c r="F68" s="102"/>
      <c r="G68" s="102"/>
    </row>
    <row r="69" spans="6:7" x14ac:dyDescent="0.2">
      <c r="F69" s="102"/>
      <c r="G69" s="102"/>
    </row>
    <row r="70" spans="6:7" x14ac:dyDescent="0.2">
      <c r="F70" s="102"/>
      <c r="G70" s="102"/>
    </row>
    <row r="71" spans="6:7" x14ac:dyDescent="0.2">
      <c r="F71" s="102"/>
      <c r="G71" s="102"/>
    </row>
    <row r="72" spans="6:7" x14ac:dyDescent="0.2">
      <c r="F72" s="102"/>
      <c r="G72" s="102"/>
    </row>
    <row r="73" spans="6:7" x14ac:dyDescent="0.2">
      <c r="F73" s="102"/>
      <c r="G73" s="102"/>
    </row>
    <row r="74" spans="6:7" x14ac:dyDescent="0.15">
      <c r="F74" s="68"/>
      <c r="G74" s="68"/>
    </row>
    <row r="76" spans="6:7" x14ac:dyDescent="0.15">
      <c r="F76" s="68"/>
      <c r="G76" s="68"/>
    </row>
    <row r="78" spans="6:7" x14ac:dyDescent="0.2">
      <c r="F78" s="102"/>
      <c r="G78" s="102"/>
    </row>
    <row r="79" spans="6:7" x14ac:dyDescent="0.2">
      <c r="F79" s="102"/>
      <c r="G79" s="68"/>
    </row>
    <row r="80" spans="6:7" x14ac:dyDescent="0.2">
      <c r="F80" s="102"/>
      <c r="G80" s="102"/>
    </row>
    <row r="82" spans="6:7" x14ac:dyDescent="0.2">
      <c r="F82" s="102"/>
      <c r="G82" s="68"/>
    </row>
    <row r="83" spans="6:7" x14ac:dyDescent="0.2">
      <c r="F83" s="102"/>
      <c r="G83" s="102"/>
    </row>
    <row r="85" spans="6:7" x14ac:dyDescent="0.2">
      <c r="F85" s="102"/>
      <c r="G85" s="68"/>
    </row>
    <row r="86" spans="6:7" x14ac:dyDescent="0.2">
      <c r="F86" s="102"/>
      <c r="G86" s="102"/>
    </row>
    <row r="88" spans="6:7" x14ac:dyDescent="0.2">
      <c r="F88" s="102"/>
      <c r="G88" s="68"/>
    </row>
    <row r="89" spans="6:7" x14ac:dyDescent="0.2">
      <c r="F89" s="102"/>
      <c r="G89" s="102"/>
    </row>
    <row r="90" spans="6:7" x14ac:dyDescent="0.2">
      <c r="F90" s="102"/>
      <c r="G90" s="102"/>
    </row>
    <row r="91" spans="6:7" x14ac:dyDescent="0.2">
      <c r="F91" s="103"/>
      <c r="G91" s="103"/>
    </row>
    <row r="92" spans="6:7" x14ac:dyDescent="0.2">
      <c r="F92" s="102"/>
      <c r="G92" s="68"/>
    </row>
    <row r="93" spans="6:7" x14ac:dyDescent="0.2">
      <c r="F93" s="102"/>
      <c r="G93" s="68"/>
    </row>
    <row r="94" spans="6:7" x14ac:dyDescent="0.2">
      <c r="F94" s="102"/>
      <c r="G94" s="68"/>
    </row>
    <row r="95" spans="6:7" x14ac:dyDescent="0.2">
      <c r="F95" s="102"/>
      <c r="G95" s="102"/>
    </row>
    <row r="96" spans="6:7" x14ac:dyDescent="0.2">
      <c r="F96" s="102"/>
      <c r="G96" s="102"/>
    </row>
    <row r="97" spans="6:7" x14ac:dyDescent="0.2">
      <c r="F97" s="102"/>
      <c r="G97" s="102"/>
    </row>
    <row r="99" spans="6:7" x14ac:dyDescent="0.2">
      <c r="F99" s="102"/>
      <c r="G99" s="68"/>
    </row>
    <row r="100" spans="6:7" x14ac:dyDescent="0.2">
      <c r="F100" s="102"/>
      <c r="G100" s="102"/>
    </row>
    <row r="101" spans="6:7" x14ac:dyDescent="0.2">
      <c r="F101" s="102"/>
      <c r="G101" s="102"/>
    </row>
    <row r="102" spans="6:7" x14ac:dyDescent="0.15">
      <c r="F102" s="68"/>
      <c r="G102" s="68"/>
    </row>
    <row r="103" spans="6:7" x14ac:dyDescent="0.2">
      <c r="F103" s="103"/>
      <c r="G103" s="103"/>
    </row>
    <row r="104" spans="6:7" x14ac:dyDescent="0.2">
      <c r="F104" s="102"/>
      <c r="G104" s="102"/>
    </row>
    <row r="105" spans="6:7" x14ac:dyDescent="0.2">
      <c r="F105" s="102"/>
      <c r="G105" s="68"/>
    </row>
    <row r="107" spans="6:7" x14ac:dyDescent="0.2">
      <c r="F107" s="102"/>
      <c r="G107" s="102"/>
    </row>
    <row r="108" spans="6:7" x14ac:dyDescent="0.2">
      <c r="F108" s="102"/>
      <c r="G108" s="68"/>
    </row>
    <row r="109" spans="6:7" x14ac:dyDescent="0.2">
      <c r="F109" s="102"/>
      <c r="G109" s="102"/>
    </row>
    <row r="110" spans="6:7" x14ac:dyDescent="0.2">
      <c r="F110" s="102"/>
      <c r="G110" s="102"/>
    </row>
    <row r="111" spans="6:7" x14ac:dyDescent="0.2">
      <c r="F111" s="102"/>
      <c r="G111" s="102"/>
    </row>
    <row r="112" spans="6:7" x14ac:dyDescent="0.2">
      <c r="F112" s="103"/>
      <c r="G112" s="103"/>
    </row>
    <row r="113" spans="6:7" x14ac:dyDescent="0.2">
      <c r="F113" s="102"/>
      <c r="G113" s="102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zoomScale="75" zoomScaleNormal="75" workbookViewId="0"/>
  </sheetViews>
  <sheetFormatPr defaultColWidth="13.375" defaultRowHeight="17.25" x14ac:dyDescent="0.15"/>
  <cols>
    <col min="1" max="1" width="13.375" style="5" customWidth="1"/>
    <col min="2" max="2" width="1.25" style="5" customWidth="1"/>
    <col min="3" max="4" width="14.625" style="5" customWidth="1"/>
    <col min="5" max="10" width="15.5" style="5" bestFit="1" customWidth="1"/>
    <col min="11" max="11" width="14.5" style="5" customWidth="1"/>
    <col min="12" max="16384" width="13.375" style="5"/>
  </cols>
  <sheetData>
    <row r="1" spans="1:11" x14ac:dyDescent="0.2">
      <c r="A1" s="141"/>
    </row>
    <row r="6" spans="1:11" x14ac:dyDescent="0.15">
      <c r="B6" s="389" t="s">
        <v>35</v>
      </c>
      <c r="C6" s="389"/>
      <c r="D6" s="389"/>
      <c r="E6" s="389"/>
      <c r="F6" s="389"/>
      <c r="G6" s="389"/>
      <c r="H6" s="389"/>
      <c r="I6" s="389"/>
      <c r="J6" s="389"/>
      <c r="K6" s="389"/>
    </row>
    <row r="7" spans="1:11" ht="18" thickBot="1" x14ac:dyDescent="0.25">
      <c r="B7" s="11"/>
      <c r="C7" s="11"/>
      <c r="D7" s="60" t="s">
        <v>681</v>
      </c>
      <c r="E7" s="11"/>
      <c r="F7" s="11"/>
      <c r="G7" s="11"/>
      <c r="H7" s="11"/>
      <c r="I7" s="11"/>
      <c r="J7" s="11"/>
      <c r="K7" s="19" t="s">
        <v>31</v>
      </c>
    </row>
    <row r="8" spans="1:11" x14ac:dyDescent="0.2">
      <c r="D8" s="38" t="s">
        <v>36</v>
      </c>
      <c r="E8" s="38" t="s">
        <v>1008</v>
      </c>
      <c r="F8" s="38" t="s">
        <v>1007</v>
      </c>
      <c r="G8" s="38" t="s">
        <v>532</v>
      </c>
      <c r="H8" s="38" t="s">
        <v>589</v>
      </c>
      <c r="I8" s="38" t="s">
        <v>698</v>
      </c>
      <c r="J8" s="314" t="s">
        <v>1003</v>
      </c>
      <c r="K8" s="314" t="s">
        <v>1005</v>
      </c>
    </row>
    <row r="9" spans="1:11" x14ac:dyDescent="0.2">
      <c r="B9" s="12"/>
      <c r="C9" s="12"/>
      <c r="D9" s="8" t="s">
        <v>24</v>
      </c>
      <c r="E9" s="8" t="s">
        <v>25</v>
      </c>
      <c r="F9" s="8" t="s">
        <v>26</v>
      </c>
      <c r="G9" s="8">
        <v>2000</v>
      </c>
      <c r="H9" s="8" t="s">
        <v>588</v>
      </c>
      <c r="I9" s="8" t="s">
        <v>695</v>
      </c>
      <c r="J9" s="315" t="s">
        <v>1004</v>
      </c>
      <c r="K9" s="315" t="s">
        <v>1006</v>
      </c>
    </row>
    <row r="10" spans="1:11" x14ac:dyDescent="0.15">
      <c r="D10" s="13"/>
      <c r="E10" s="40"/>
      <c r="F10" s="40"/>
      <c r="G10" s="40"/>
      <c r="H10" s="40"/>
      <c r="I10" s="40"/>
      <c r="J10" s="40"/>
    </row>
    <row r="11" spans="1:11" x14ac:dyDescent="0.2">
      <c r="C11" s="59" t="s">
        <v>34</v>
      </c>
      <c r="D11" s="10">
        <v>1087206</v>
      </c>
      <c r="E11" s="2">
        <v>1074325</v>
      </c>
      <c r="F11" s="2">
        <v>1080435</v>
      </c>
      <c r="G11" s="2">
        <v>1069912</v>
      </c>
      <c r="H11" s="2">
        <v>1035969</v>
      </c>
      <c r="I11" s="2">
        <v>1002198</v>
      </c>
      <c r="J11" s="2">
        <v>963579</v>
      </c>
      <c r="K11" s="2">
        <v>922584</v>
      </c>
    </row>
    <row r="12" spans="1:11" x14ac:dyDescent="0.2">
      <c r="C12" s="59"/>
      <c r="D12" s="10"/>
      <c r="E12" s="2"/>
      <c r="F12" s="2"/>
      <c r="G12" s="2"/>
      <c r="H12" s="2"/>
      <c r="I12" s="2"/>
      <c r="J12" s="2"/>
      <c r="K12" s="2"/>
    </row>
    <row r="13" spans="1:11" x14ac:dyDescent="0.2">
      <c r="C13" s="59" t="s">
        <v>3</v>
      </c>
      <c r="D13" s="10">
        <v>520172</v>
      </c>
      <c r="E13" s="2">
        <v>510777</v>
      </c>
      <c r="F13" s="2">
        <v>513450</v>
      </c>
      <c r="G13" s="2">
        <v>506882</v>
      </c>
      <c r="H13" s="2">
        <v>488022</v>
      </c>
      <c r="I13" s="2">
        <v>471397</v>
      </c>
      <c r="J13" s="2">
        <v>453216</v>
      </c>
      <c r="K13" s="2">
        <v>435051</v>
      </c>
    </row>
    <row r="14" spans="1:11" x14ac:dyDescent="0.2">
      <c r="C14" s="59"/>
      <c r="D14" s="10"/>
      <c r="E14" s="2"/>
      <c r="F14" s="2"/>
      <c r="G14" s="2"/>
      <c r="H14" s="2"/>
      <c r="I14" s="2"/>
      <c r="J14" s="2"/>
      <c r="K14" s="2"/>
    </row>
    <row r="15" spans="1:11" x14ac:dyDescent="0.2">
      <c r="C15" s="141" t="s">
        <v>37</v>
      </c>
      <c r="D15" s="48">
        <v>32519</v>
      </c>
      <c r="E15" s="1">
        <v>28532</v>
      </c>
      <c r="F15" s="1">
        <v>26165</v>
      </c>
      <c r="G15" s="1">
        <v>24754</v>
      </c>
      <c r="H15" s="1">
        <v>21741</v>
      </c>
      <c r="I15" s="1">
        <v>19135</v>
      </c>
      <c r="J15" s="33">
        <v>17748</v>
      </c>
      <c r="K15" s="33">
        <v>15646</v>
      </c>
    </row>
    <row r="16" spans="1:11" x14ac:dyDescent="0.2">
      <c r="C16" s="141" t="s">
        <v>38</v>
      </c>
      <c r="D16" s="48">
        <v>37450</v>
      </c>
      <c r="E16" s="1">
        <v>32977</v>
      </c>
      <c r="F16" s="1">
        <v>30216</v>
      </c>
      <c r="G16" s="1">
        <v>26778</v>
      </c>
      <c r="H16" s="1">
        <v>24889</v>
      </c>
      <c r="I16" s="1">
        <v>21755</v>
      </c>
      <c r="J16" s="33">
        <v>19705</v>
      </c>
      <c r="K16" s="33">
        <v>18341</v>
      </c>
    </row>
    <row r="17" spans="3:11" x14ac:dyDescent="0.2">
      <c r="C17" s="141" t="s">
        <v>39</v>
      </c>
      <c r="D17" s="48">
        <v>45855</v>
      </c>
      <c r="E17" s="1">
        <v>37414</v>
      </c>
      <c r="F17" s="1">
        <v>33839</v>
      </c>
      <c r="G17" s="1">
        <v>30280</v>
      </c>
      <c r="H17" s="1">
        <v>26488</v>
      </c>
      <c r="I17" s="1">
        <v>24531</v>
      </c>
      <c r="J17" s="33">
        <v>21997</v>
      </c>
      <c r="K17" s="33">
        <v>19897</v>
      </c>
    </row>
    <row r="18" spans="3:11" x14ac:dyDescent="0.2">
      <c r="C18" s="141" t="s">
        <v>40</v>
      </c>
      <c r="D18" s="48">
        <v>38284</v>
      </c>
      <c r="E18" s="1">
        <v>40817</v>
      </c>
      <c r="F18" s="1">
        <v>34628</v>
      </c>
      <c r="G18" s="1">
        <v>31223</v>
      </c>
      <c r="H18" s="1">
        <v>27498</v>
      </c>
      <c r="I18" s="1">
        <v>24343</v>
      </c>
      <c r="J18" s="33">
        <v>23044</v>
      </c>
      <c r="K18" s="33">
        <v>20719</v>
      </c>
    </row>
    <row r="19" spans="3:11" x14ac:dyDescent="0.2">
      <c r="C19" s="141" t="s">
        <v>41</v>
      </c>
      <c r="D19" s="48">
        <v>27289</v>
      </c>
      <c r="E19" s="1">
        <v>26892</v>
      </c>
      <c r="F19" s="1">
        <v>32771</v>
      </c>
      <c r="G19" s="1">
        <v>27276</v>
      </c>
      <c r="H19" s="1">
        <v>22983</v>
      </c>
      <c r="I19" s="1">
        <v>20321</v>
      </c>
      <c r="J19" s="33">
        <v>19009</v>
      </c>
      <c r="K19" s="33">
        <v>17680</v>
      </c>
    </row>
    <row r="20" spans="3:11" x14ac:dyDescent="0.2">
      <c r="C20" s="141"/>
      <c r="D20" s="48"/>
      <c r="E20" s="1"/>
      <c r="F20" s="1"/>
      <c r="G20" s="1"/>
      <c r="H20" s="1"/>
      <c r="I20" s="1"/>
      <c r="J20" s="33"/>
      <c r="K20" s="33"/>
    </row>
    <row r="21" spans="3:11" x14ac:dyDescent="0.2">
      <c r="C21" s="141" t="s">
        <v>42</v>
      </c>
      <c r="D21" s="48">
        <v>29899</v>
      </c>
      <c r="E21" s="1">
        <v>28492</v>
      </c>
      <c r="F21" s="1">
        <v>29806</v>
      </c>
      <c r="G21" s="1">
        <v>33825</v>
      </c>
      <c r="H21" s="1">
        <v>26524</v>
      </c>
      <c r="I21" s="1">
        <v>22539</v>
      </c>
      <c r="J21" s="33">
        <v>21022</v>
      </c>
      <c r="K21" s="33">
        <v>18640</v>
      </c>
    </row>
    <row r="22" spans="3:11" x14ac:dyDescent="0.2">
      <c r="C22" s="141" t="s">
        <v>43</v>
      </c>
      <c r="D22" s="48">
        <v>35379</v>
      </c>
      <c r="E22" s="1">
        <v>30131</v>
      </c>
      <c r="F22" s="1">
        <v>30351</v>
      </c>
      <c r="G22" s="1">
        <v>30237</v>
      </c>
      <c r="H22" s="1">
        <v>33071</v>
      </c>
      <c r="I22" s="1">
        <v>26471</v>
      </c>
      <c r="J22" s="33">
        <v>22949</v>
      </c>
      <c r="K22" s="33">
        <v>20918</v>
      </c>
    </row>
    <row r="23" spans="3:11" x14ac:dyDescent="0.2">
      <c r="C23" s="141" t="s">
        <v>44</v>
      </c>
      <c r="D23" s="48">
        <v>44194</v>
      </c>
      <c r="E23" s="1">
        <v>35463</v>
      </c>
      <c r="F23" s="1">
        <v>31645</v>
      </c>
      <c r="G23" s="1">
        <v>30645</v>
      </c>
      <c r="H23" s="1">
        <v>29546</v>
      </c>
      <c r="I23" s="1">
        <v>33002</v>
      </c>
      <c r="J23" s="33">
        <v>26760</v>
      </c>
      <c r="K23" s="33">
        <v>23169</v>
      </c>
    </row>
    <row r="24" spans="3:11" x14ac:dyDescent="0.2">
      <c r="C24" s="141" t="s">
        <v>45</v>
      </c>
      <c r="D24" s="48">
        <v>38614</v>
      </c>
      <c r="E24" s="1">
        <v>43840</v>
      </c>
      <c r="F24" s="1">
        <v>36426</v>
      </c>
      <c r="G24" s="1">
        <v>31550</v>
      </c>
      <c r="H24" s="1">
        <v>29724</v>
      </c>
      <c r="I24" s="1">
        <v>29309</v>
      </c>
      <c r="J24" s="33">
        <v>33245</v>
      </c>
      <c r="K24" s="33">
        <v>26952</v>
      </c>
    </row>
    <row r="25" spans="3:11" x14ac:dyDescent="0.2">
      <c r="C25" s="141" t="s">
        <v>46</v>
      </c>
      <c r="D25" s="48">
        <v>35691</v>
      </c>
      <c r="E25" s="1">
        <v>37674</v>
      </c>
      <c r="F25" s="1">
        <v>43977</v>
      </c>
      <c r="G25" s="1">
        <v>35763</v>
      </c>
      <c r="H25" s="1">
        <v>30672</v>
      </c>
      <c r="I25" s="1">
        <v>29160</v>
      </c>
      <c r="J25" s="33">
        <v>29207</v>
      </c>
      <c r="K25" s="33">
        <v>33157</v>
      </c>
    </row>
    <row r="26" spans="3:11" x14ac:dyDescent="0.2">
      <c r="C26" s="141"/>
      <c r="D26" s="48"/>
      <c r="E26" s="1"/>
      <c r="F26" s="1"/>
      <c r="G26" s="1"/>
      <c r="H26" s="1"/>
      <c r="I26" s="1"/>
      <c r="J26" s="33"/>
      <c r="K26" s="33"/>
    </row>
    <row r="27" spans="3:11" x14ac:dyDescent="0.2">
      <c r="C27" s="141" t="s">
        <v>47</v>
      </c>
      <c r="D27" s="48">
        <v>37511</v>
      </c>
      <c r="E27" s="1">
        <v>34526</v>
      </c>
      <c r="F27" s="1">
        <v>37206</v>
      </c>
      <c r="G27" s="1">
        <v>42988</v>
      </c>
      <c r="H27" s="1">
        <v>34811</v>
      </c>
      <c r="I27" s="1">
        <v>29917</v>
      </c>
      <c r="J27" s="33">
        <v>28898</v>
      </c>
      <c r="K27" s="33">
        <v>28972</v>
      </c>
    </row>
    <row r="28" spans="3:11" x14ac:dyDescent="0.2">
      <c r="C28" s="141" t="s">
        <v>48</v>
      </c>
      <c r="D28" s="48">
        <v>35377</v>
      </c>
      <c r="E28" s="1">
        <v>35796</v>
      </c>
      <c r="F28" s="1">
        <v>33644</v>
      </c>
      <c r="G28" s="1">
        <v>36296</v>
      </c>
      <c r="H28" s="1">
        <v>41353</v>
      </c>
      <c r="I28" s="1">
        <v>33871</v>
      </c>
      <c r="J28" s="33">
        <v>29402</v>
      </c>
      <c r="K28" s="33">
        <v>28509</v>
      </c>
    </row>
    <row r="29" spans="3:11" x14ac:dyDescent="0.2">
      <c r="C29" s="141" t="s">
        <v>49</v>
      </c>
      <c r="D29" s="48">
        <v>24825</v>
      </c>
      <c r="E29" s="1">
        <v>33438</v>
      </c>
      <c r="F29" s="1">
        <v>34025</v>
      </c>
      <c r="G29" s="1">
        <v>32582</v>
      </c>
      <c r="H29" s="1">
        <v>35048</v>
      </c>
      <c r="I29" s="1">
        <v>40178</v>
      </c>
      <c r="J29" s="33">
        <v>33098</v>
      </c>
      <c r="K29" s="33">
        <v>28799</v>
      </c>
    </row>
    <row r="30" spans="3:11" x14ac:dyDescent="0.2">
      <c r="C30" s="141" t="s">
        <v>50</v>
      </c>
      <c r="D30" s="48">
        <v>19228</v>
      </c>
      <c r="E30" s="1">
        <v>22837</v>
      </c>
      <c r="F30" s="1">
        <v>30992</v>
      </c>
      <c r="G30" s="1">
        <v>31676</v>
      </c>
      <c r="H30" s="1">
        <v>30706</v>
      </c>
      <c r="I30" s="1">
        <v>33101</v>
      </c>
      <c r="J30" s="33">
        <v>38219</v>
      </c>
      <c r="K30" s="33">
        <v>31671</v>
      </c>
    </row>
    <row r="31" spans="3:11" x14ac:dyDescent="0.2">
      <c r="C31" s="141" t="s">
        <v>51</v>
      </c>
      <c r="D31" s="48">
        <v>16338</v>
      </c>
      <c r="E31" s="1">
        <v>16820</v>
      </c>
      <c r="F31" s="1">
        <v>20304</v>
      </c>
      <c r="G31" s="1">
        <v>27658</v>
      </c>
      <c r="H31" s="1">
        <v>28392</v>
      </c>
      <c r="I31" s="1">
        <v>27692</v>
      </c>
      <c r="J31" s="33">
        <v>30215</v>
      </c>
      <c r="K31" s="33">
        <v>35324</v>
      </c>
    </row>
    <row r="32" spans="3:11" x14ac:dyDescent="0.2">
      <c r="C32" s="141"/>
      <c r="D32" s="48"/>
      <c r="E32" s="1"/>
      <c r="F32" s="1"/>
      <c r="G32" s="1"/>
      <c r="H32" s="1"/>
      <c r="I32" s="1"/>
      <c r="J32" s="33"/>
      <c r="K32" s="33"/>
    </row>
    <row r="33" spans="2:11" x14ac:dyDescent="0.2">
      <c r="C33" s="141" t="s">
        <v>52</v>
      </c>
      <c r="D33" s="48">
        <v>11870</v>
      </c>
      <c r="E33" s="1">
        <v>12857</v>
      </c>
      <c r="F33" s="1">
        <v>13551</v>
      </c>
      <c r="G33" s="1">
        <v>16823</v>
      </c>
      <c r="H33" s="1">
        <v>23085</v>
      </c>
      <c r="I33" s="1">
        <v>23812</v>
      </c>
      <c r="J33" s="33">
        <v>23834</v>
      </c>
      <c r="K33" s="33">
        <v>26159</v>
      </c>
    </row>
    <row r="34" spans="2:11" x14ac:dyDescent="0.2">
      <c r="C34" s="141" t="s">
        <v>53</v>
      </c>
      <c r="D34" s="48">
        <v>6581</v>
      </c>
      <c r="E34" s="1">
        <v>7752</v>
      </c>
      <c r="F34" s="1">
        <v>8632</v>
      </c>
      <c r="G34" s="1">
        <v>9713</v>
      </c>
      <c r="H34" s="1">
        <v>12510</v>
      </c>
      <c r="I34" s="1">
        <v>16964</v>
      </c>
      <c r="J34" s="33">
        <v>18032</v>
      </c>
      <c r="K34" s="33">
        <v>18561</v>
      </c>
    </row>
    <row r="35" spans="2:11" x14ac:dyDescent="0.2">
      <c r="C35" s="141" t="s">
        <v>54</v>
      </c>
      <c r="D35" s="48">
        <v>2579</v>
      </c>
      <c r="E35" s="1">
        <v>3127</v>
      </c>
      <c r="F35" s="1">
        <v>3964</v>
      </c>
      <c r="G35" s="1">
        <v>4809</v>
      </c>
      <c r="H35" s="1">
        <v>5689</v>
      </c>
      <c r="I35" s="1">
        <v>7367</v>
      </c>
      <c r="J35" s="33">
        <v>10358</v>
      </c>
      <c r="K35" s="33">
        <v>11494</v>
      </c>
    </row>
    <row r="36" spans="2:11" x14ac:dyDescent="0.2">
      <c r="C36" s="141" t="s">
        <v>55</v>
      </c>
      <c r="D36" s="48">
        <v>574</v>
      </c>
      <c r="E36" s="1">
        <v>815</v>
      </c>
      <c r="F36" s="1">
        <v>1042</v>
      </c>
      <c r="G36" s="1">
        <v>1556</v>
      </c>
      <c r="H36" s="1">
        <v>2052</v>
      </c>
      <c r="I36" s="1">
        <v>2393</v>
      </c>
      <c r="J36" s="33">
        <v>3171</v>
      </c>
      <c r="K36" s="33">
        <v>4793</v>
      </c>
    </row>
    <row r="37" spans="2:11" x14ac:dyDescent="0.2">
      <c r="C37" s="141" t="s">
        <v>56</v>
      </c>
      <c r="D37" s="48">
        <v>61</v>
      </c>
      <c r="E37" s="1">
        <v>108</v>
      </c>
      <c r="F37" s="1">
        <v>180</v>
      </c>
      <c r="G37" s="1">
        <v>237</v>
      </c>
      <c r="H37" s="1">
        <v>388</v>
      </c>
      <c r="I37" s="1">
        <v>529</v>
      </c>
      <c r="J37" s="33">
        <v>568</v>
      </c>
      <c r="K37" s="33">
        <v>872</v>
      </c>
    </row>
    <row r="38" spans="2:11" x14ac:dyDescent="0.2">
      <c r="C38" s="141" t="s">
        <v>57</v>
      </c>
      <c r="D38" s="34">
        <v>9</v>
      </c>
      <c r="E38" s="1">
        <v>8</v>
      </c>
      <c r="F38" s="1">
        <v>18</v>
      </c>
      <c r="G38" s="1">
        <v>21</v>
      </c>
      <c r="H38" s="1">
        <v>32</v>
      </c>
      <c r="I38" s="1">
        <v>46</v>
      </c>
      <c r="J38" s="33">
        <v>66</v>
      </c>
      <c r="K38" s="33">
        <v>80</v>
      </c>
    </row>
    <row r="39" spans="2:11" x14ac:dyDescent="0.2">
      <c r="C39" s="141"/>
      <c r="D39" s="34"/>
      <c r="E39" s="1"/>
      <c r="F39" s="1"/>
      <c r="G39" s="1"/>
      <c r="H39" s="1"/>
      <c r="I39" s="1"/>
      <c r="J39" s="33"/>
      <c r="K39" s="33"/>
    </row>
    <row r="40" spans="2:11" x14ac:dyDescent="0.2">
      <c r="C40" s="141" t="s">
        <v>58</v>
      </c>
      <c r="D40" s="34">
        <v>45</v>
      </c>
      <c r="E40" s="1">
        <v>461</v>
      </c>
      <c r="F40" s="1">
        <v>68</v>
      </c>
      <c r="G40" s="1">
        <v>192</v>
      </c>
      <c r="H40" s="1">
        <v>820</v>
      </c>
      <c r="I40" s="1">
        <v>4961</v>
      </c>
      <c r="J40" s="33">
        <v>2669</v>
      </c>
      <c r="K40" s="33">
        <v>4698</v>
      </c>
    </row>
    <row r="41" spans="2:11" x14ac:dyDescent="0.15">
      <c r="B41" s="12"/>
      <c r="C41" s="12"/>
      <c r="D41" s="90"/>
      <c r="E41" s="85"/>
      <c r="F41" s="85"/>
      <c r="G41" s="85"/>
      <c r="H41" s="85"/>
      <c r="I41" s="85"/>
      <c r="J41" s="85"/>
      <c r="K41" s="85"/>
    </row>
    <row r="42" spans="2:11" x14ac:dyDescent="0.15">
      <c r="D42" s="76"/>
      <c r="E42" s="33"/>
      <c r="F42" s="33"/>
      <c r="G42" s="33"/>
      <c r="H42" s="33"/>
      <c r="I42" s="33"/>
      <c r="J42" s="33"/>
      <c r="K42" s="77"/>
    </row>
    <row r="43" spans="2:11" x14ac:dyDescent="0.2">
      <c r="C43" s="59" t="s">
        <v>4</v>
      </c>
      <c r="D43" s="10">
        <v>567034</v>
      </c>
      <c r="E43" s="2">
        <v>563548</v>
      </c>
      <c r="F43" s="2">
        <v>566985</v>
      </c>
      <c r="G43" s="2">
        <v>563030</v>
      </c>
      <c r="H43" s="2">
        <v>547947</v>
      </c>
      <c r="I43" s="2">
        <v>530801</v>
      </c>
      <c r="J43" s="2">
        <v>510363</v>
      </c>
      <c r="K43" s="2">
        <v>487533</v>
      </c>
    </row>
    <row r="44" spans="2:11" x14ac:dyDescent="0.2">
      <c r="C44" s="59"/>
      <c r="D44" s="10"/>
      <c r="E44" s="2"/>
      <c r="F44" s="2"/>
      <c r="G44" s="2"/>
      <c r="H44" s="2"/>
      <c r="I44" s="2"/>
      <c r="J44" s="2"/>
      <c r="K44" s="50"/>
    </row>
    <row r="45" spans="2:11" x14ac:dyDescent="0.2">
      <c r="C45" s="141" t="s">
        <v>37</v>
      </c>
      <c r="D45" s="48">
        <v>30925</v>
      </c>
      <c r="E45" s="1">
        <v>27042</v>
      </c>
      <c r="F45" s="1">
        <v>24650</v>
      </c>
      <c r="G45" s="1">
        <v>23861</v>
      </c>
      <c r="H45" s="1">
        <v>20617</v>
      </c>
      <c r="I45" s="1">
        <v>18219</v>
      </c>
      <c r="J45" s="33">
        <v>17270</v>
      </c>
      <c r="K45" s="33">
        <v>14826</v>
      </c>
    </row>
    <row r="46" spans="2:11" x14ac:dyDescent="0.2">
      <c r="C46" s="141" t="s">
        <v>38</v>
      </c>
      <c r="D46" s="48">
        <v>35520</v>
      </c>
      <c r="E46" s="1">
        <v>31488</v>
      </c>
      <c r="F46" s="1">
        <v>28545</v>
      </c>
      <c r="G46" s="1">
        <v>25158</v>
      </c>
      <c r="H46" s="1">
        <v>24042</v>
      </c>
      <c r="I46" s="1">
        <v>20586</v>
      </c>
      <c r="J46" s="33">
        <v>18801</v>
      </c>
      <c r="K46" s="33">
        <v>17715</v>
      </c>
    </row>
    <row r="47" spans="2:11" x14ac:dyDescent="0.2">
      <c r="C47" s="141" t="s">
        <v>39</v>
      </c>
      <c r="D47" s="48">
        <v>42939</v>
      </c>
      <c r="E47" s="1">
        <v>35386</v>
      </c>
      <c r="F47" s="1">
        <v>32245</v>
      </c>
      <c r="G47" s="1">
        <v>28665</v>
      </c>
      <c r="H47" s="1">
        <v>24893</v>
      </c>
      <c r="I47" s="1">
        <v>23779</v>
      </c>
      <c r="J47" s="33">
        <v>20891</v>
      </c>
      <c r="K47" s="33">
        <v>18935</v>
      </c>
    </row>
    <row r="48" spans="2:11" x14ac:dyDescent="0.2">
      <c r="C48" s="141" t="s">
        <v>40</v>
      </c>
      <c r="D48" s="48">
        <v>36836</v>
      </c>
      <c r="E48" s="1">
        <v>39093</v>
      </c>
      <c r="F48" s="1">
        <v>32697</v>
      </c>
      <c r="G48" s="1">
        <v>29492</v>
      </c>
      <c r="H48" s="1">
        <v>25899</v>
      </c>
      <c r="I48" s="1">
        <v>22653</v>
      </c>
      <c r="J48" s="33">
        <v>22251</v>
      </c>
      <c r="K48" s="33">
        <v>19231</v>
      </c>
    </row>
    <row r="49" spans="3:11" x14ac:dyDescent="0.2">
      <c r="C49" s="141" t="s">
        <v>41</v>
      </c>
      <c r="D49" s="48">
        <v>32427</v>
      </c>
      <c r="E49" s="1">
        <v>31811</v>
      </c>
      <c r="F49" s="1">
        <v>34755</v>
      </c>
      <c r="G49" s="1">
        <v>28212</v>
      </c>
      <c r="H49" s="1">
        <v>24159</v>
      </c>
      <c r="I49" s="1">
        <v>20693</v>
      </c>
      <c r="J49" s="33">
        <v>18807</v>
      </c>
      <c r="K49" s="33">
        <v>17414</v>
      </c>
    </row>
    <row r="50" spans="3:11" x14ac:dyDescent="0.2">
      <c r="C50" s="141"/>
      <c r="D50" s="48"/>
      <c r="E50" s="1"/>
      <c r="F50" s="1"/>
      <c r="G50" s="1"/>
      <c r="H50" s="1"/>
      <c r="I50" s="1"/>
      <c r="J50" s="33"/>
      <c r="K50" s="33"/>
    </row>
    <row r="51" spans="3:11" x14ac:dyDescent="0.2">
      <c r="C51" s="141" t="s">
        <v>42</v>
      </c>
      <c r="D51" s="48">
        <v>32267</v>
      </c>
      <c r="E51" s="1">
        <v>32737</v>
      </c>
      <c r="F51" s="1">
        <v>33361</v>
      </c>
      <c r="G51" s="1">
        <v>35710</v>
      </c>
      <c r="H51" s="1">
        <v>27921</v>
      </c>
      <c r="I51" s="1">
        <v>23859</v>
      </c>
      <c r="J51" s="33">
        <v>21073</v>
      </c>
      <c r="K51" s="33">
        <v>17979</v>
      </c>
    </row>
    <row r="52" spans="3:11" x14ac:dyDescent="0.2">
      <c r="C52" s="141" t="s">
        <v>43</v>
      </c>
      <c r="D52" s="48">
        <v>37223</v>
      </c>
      <c r="E52" s="1">
        <v>32117</v>
      </c>
      <c r="F52" s="1">
        <v>33880</v>
      </c>
      <c r="G52" s="1">
        <v>33468</v>
      </c>
      <c r="H52" s="1">
        <v>34740</v>
      </c>
      <c r="I52" s="1">
        <v>27122</v>
      </c>
      <c r="J52" s="33">
        <v>23907</v>
      </c>
      <c r="K52" s="33">
        <v>20778</v>
      </c>
    </row>
    <row r="53" spans="3:11" x14ac:dyDescent="0.2">
      <c r="C53" s="141" t="s">
        <v>44</v>
      </c>
      <c r="D53" s="48">
        <v>45812</v>
      </c>
      <c r="E53" s="1">
        <v>37100</v>
      </c>
      <c r="F53" s="1">
        <v>33136</v>
      </c>
      <c r="G53" s="1">
        <v>34126</v>
      </c>
      <c r="H53" s="1">
        <v>32759</v>
      </c>
      <c r="I53" s="1">
        <v>34298</v>
      </c>
      <c r="J53" s="33">
        <v>27418</v>
      </c>
      <c r="K53" s="33">
        <v>23883</v>
      </c>
    </row>
    <row r="54" spans="3:11" x14ac:dyDescent="0.2">
      <c r="C54" s="141" t="s">
        <v>45</v>
      </c>
      <c r="D54" s="48">
        <v>40652</v>
      </c>
      <c r="E54" s="1">
        <v>45240</v>
      </c>
      <c r="F54" s="1">
        <v>37618</v>
      </c>
      <c r="G54" s="1">
        <v>32985</v>
      </c>
      <c r="H54" s="1">
        <v>33537</v>
      </c>
      <c r="I54" s="1">
        <v>32328</v>
      </c>
      <c r="J54" s="33">
        <v>34355</v>
      </c>
      <c r="K54" s="33">
        <v>27387</v>
      </c>
    </row>
    <row r="55" spans="3:11" x14ac:dyDescent="0.2">
      <c r="C55" s="141" t="s">
        <v>46</v>
      </c>
      <c r="D55" s="48">
        <v>36943</v>
      </c>
      <c r="E55" s="1">
        <v>39884</v>
      </c>
      <c r="F55" s="1">
        <v>45337</v>
      </c>
      <c r="G55" s="1">
        <v>37230</v>
      </c>
      <c r="H55" s="1">
        <v>32460</v>
      </c>
      <c r="I55" s="1">
        <v>32834</v>
      </c>
      <c r="J55" s="33">
        <v>32087</v>
      </c>
      <c r="K55" s="33">
        <v>34149</v>
      </c>
    </row>
    <row r="56" spans="3:11" x14ac:dyDescent="0.2">
      <c r="C56" s="141"/>
      <c r="D56" s="48"/>
      <c r="E56" s="1"/>
      <c r="F56" s="1"/>
      <c r="G56" s="1"/>
      <c r="H56" s="1"/>
      <c r="I56" s="1"/>
      <c r="J56" s="33"/>
      <c r="K56" s="33"/>
    </row>
    <row r="57" spans="3:11" x14ac:dyDescent="0.2">
      <c r="C57" s="141" t="s">
        <v>47</v>
      </c>
      <c r="D57" s="48">
        <v>39097</v>
      </c>
      <c r="E57" s="1">
        <v>36281</v>
      </c>
      <c r="F57" s="1">
        <v>39695</v>
      </c>
      <c r="G57" s="1">
        <v>44841</v>
      </c>
      <c r="H57" s="1">
        <v>36530</v>
      </c>
      <c r="I57" s="1">
        <v>31938</v>
      </c>
      <c r="J57" s="33">
        <v>32389</v>
      </c>
      <c r="K57" s="33">
        <v>31825</v>
      </c>
    </row>
    <row r="58" spans="3:11" x14ac:dyDescent="0.2">
      <c r="C58" s="141" t="s">
        <v>48</v>
      </c>
      <c r="D58" s="48">
        <v>37296</v>
      </c>
      <c r="E58" s="1">
        <v>38426</v>
      </c>
      <c r="F58" s="1">
        <v>36194</v>
      </c>
      <c r="G58" s="1">
        <v>39441</v>
      </c>
      <c r="H58" s="1">
        <v>44249</v>
      </c>
      <c r="I58" s="1">
        <v>36094</v>
      </c>
      <c r="J58" s="33">
        <v>31624</v>
      </c>
      <c r="K58" s="33">
        <v>32304</v>
      </c>
    </row>
    <row r="59" spans="3:11" x14ac:dyDescent="0.2">
      <c r="C59" s="141" t="s">
        <v>49</v>
      </c>
      <c r="D59" s="48">
        <v>32764</v>
      </c>
      <c r="E59" s="1">
        <v>36403</v>
      </c>
      <c r="F59" s="1">
        <v>37940</v>
      </c>
      <c r="G59" s="1">
        <v>35915</v>
      </c>
      <c r="H59" s="1">
        <v>38944</v>
      </c>
      <c r="I59" s="1">
        <v>43643</v>
      </c>
      <c r="J59" s="33">
        <v>35734</v>
      </c>
      <c r="K59" s="33">
        <v>31239</v>
      </c>
    </row>
    <row r="60" spans="3:11" x14ac:dyDescent="0.2">
      <c r="C60" s="141" t="s">
        <v>50</v>
      </c>
      <c r="D60" s="48">
        <v>26774</v>
      </c>
      <c r="E60" s="1">
        <v>31514</v>
      </c>
      <c r="F60" s="1">
        <v>35424</v>
      </c>
      <c r="G60" s="1">
        <v>36882</v>
      </c>
      <c r="H60" s="1">
        <v>34863</v>
      </c>
      <c r="I60" s="1">
        <v>37724</v>
      </c>
      <c r="J60" s="33">
        <v>42565</v>
      </c>
      <c r="K60" s="33">
        <v>34862</v>
      </c>
    </row>
    <row r="61" spans="3:11" x14ac:dyDescent="0.2">
      <c r="C61" s="141" t="s">
        <v>51</v>
      </c>
      <c r="D61" s="48">
        <v>24028</v>
      </c>
      <c r="E61" s="1">
        <v>24874</v>
      </c>
      <c r="F61" s="1">
        <v>29719</v>
      </c>
      <c r="G61" s="1">
        <v>33635</v>
      </c>
      <c r="H61" s="1">
        <v>35184</v>
      </c>
      <c r="I61" s="1">
        <v>33405</v>
      </c>
      <c r="J61" s="33">
        <v>36147</v>
      </c>
      <c r="K61" s="33">
        <v>40967</v>
      </c>
    </row>
    <row r="62" spans="3:11" x14ac:dyDescent="0.2">
      <c r="C62" s="141"/>
      <c r="D62" s="48"/>
      <c r="E62" s="1"/>
      <c r="F62" s="1"/>
      <c r="G62" s="1"/>
      <c r="H62" s="1"/>
      <c r="I62" s="1"/>
      <c r="J62" s="33"/>
      <c r="K62" s="33"/>
    </row>
    <row r="63" spans="3:11" x14ac:dyDescent="0.2">
      <c r="C63" s="141" t="s">
        <v>52</v>
      </c>
      <c r="D63" s="48">
        <v>18262</v>
      </c>
      <c r="E63" s="1">
        <v>20997</v>
      </c>
      <c r="F63" s="1">
        <v>22168</v>
      </c>
      <c r="G63" s="1">
        <v>27158</v>
      </c>
      <c r="H63" s="1">
        <v>30947</v>
      </c>
      <c r="I63" s="1">
        <v>32512</v>
      </c>
      <c r="J63" s="33">
        <v>30887</v>
      </c>
      <c r="K63" s="33">
        <v>33865</v>
      </c>
    </row>
    <row r="64" spans="3:11" x14ac:dyDescent="0.2">
      <c r="C64" s="141" t="s">
        <v>53</v>
      </c>
      <c r="D64" s="48">
        <v>10821</v>
      </c>
      <c r="E64" s="1">
        <v>13885</v>
      </c>
      <c r="F64" s="1">
        <v>16880</v>
      </c>
      <c r="G64" s="1">
        <v>18515</v>
      </c>
      <c r="H64" s="1">
        <v>23096</v>
      </c>
      <c r="I64" s="1">
        <v>26693</v>
      </c>
      <c r="J64" s="33">
        <v>28182</v>
      </c>
      <c r="K64" s="33">
        <v>27459</v>
      </c>
    </row>
    <row r="65" spans="1:11" x14ac:dyDescent="0.2">
      <c r="C65" s="141" t="s">
        <v>54</v>
      </c>
      <c r="D65" s="48">
        <v>4888</v>
      </c>
      <c r="E65" s="1">
        <v>6541</v>
      </c>
      <c r="F65" s="1">
        <v>9079</v>
      </c>
      <c r="G65" s="1">
        <v>11742</v>
      </c>
      <c r="H65" s="1">
        <v>13673</v>
      </c>
      <c r="I65" s="1">
        <v>17617</v>
      </c>
      <c r="J65" s="33">
        <v>20298</v>
      </c>
      <c r="K65" s="33">
        <v>22382</v>
      </c>
    </row>
    <row r="66" spans="1:11" x14ac:dyDescent="0.2">
      <c r="C66" s="141" t="s">
        <v>55</v>
      </c>
      <c r="D66" s="48">
        <v>1324</v>
      </c>
      <c r="E66" s="1">
        <v>2062</v>
      </c>
      <c r="F66" s="1">
        <v>3006</v>
      </c>
      <c r="G66" s="1">
        <v>4831</v>
      </c>
      <c r="H66" s="1">
        <v>6737</v>
      </c>
      <c r="I66" s="1">
        <v>8144</v>
      </c>
      <c r="J66" s="33">
        <v>10198</v>
      </c>
      <c r="K66" s="33">
        <v>12438</v>
      </c>
    </row>
    <row r="67" spans="1:11" x14ac:dyDescent="0.2">
      <c r="C67" s="141" t="s">
        <v>56</v>
      </c>
      <c r="D67" s="48">
        <v>182</v>
      </c>
      <c r="E67" s="1">
        <v>327</v>
      </c>
      <c r="F67" s="1">
        <v>564</v>
      </c>
      <c r="G67" s="1">
        <v>957</v>
      </c>
      <c r="H67" s="1">
        <v>1906</v>
      </c>
      <c r="I67" s="1">
        <v>2460</v>
      </c>
      <c r="J67" s="33">
        <v>2985</v>
      </c>
      <c r="K67" s="33">
        <v>3926</v>
      </c>
    </row>
    <row r="68" spans="1:11" x14ac:dyDescent="0.2">
      <c r="C68" s="141" t="s">
        <v>57</v>
      </c>
      <c r="D68" s="48">
        <v>14</v>
      </c>
      <c r="E68" s="1">
        <v>28</v>
      </c>
      <c r="F68" s="1">
        <v>52</v>
      </c>
      <c r="G68" s="1">
        <v>110</v>
      </c>
      <c r="H68" s="1">
        <v>213</v>
      </c>
      <c r="I68" s="1">
        <v>387</v>
      </c>
      <c r="J68" s="33">
        <v>514</v>
      </c>
      <c r="K68" s="33">
        <v>647</v>
      </c>
    </row>
    <row r="69" spans="1:11" x14ac:dyDescent="0.2">
      <c r="C69" s="141"/>
      <c r="D69" s="48"/>
      <c r="E69" s="1"/>
      <c r="F69" s="1"/>
      <c r="G69" s="1"/>
      <c r="H69" s="1"/>
      <c r="I69" s="1"/>
      <c r="J69" s="33"/>
      <c r="K69" s="33"/>
    </row>
    <row r="70" spans="1:11" x14ac:dyDescent="0.2">
      <c r="C70" s="141" t="s">
        <v>58</v>
      </c>
      <c r="D70" s="34">
        <v>40</v>
      </c>
      <c r="E70" s="1">
        <v>312</v>
      </c>
      <c r="F70" s="1">
        <v>40</v>
      </c>
      <c r="G70" s="1">
        <v>96</v>
      </c>
      <c r="H70" s="1">
        <v>578</v>
      </c>
      <c r="I70" s="1">
        <v>3813</v>
      </c>
      <c r="J70" s="33">
        <v>1980</v>
      </c>
      <c r="K70" s="2">
        <v>3322</v>
      </c>
    </row>
    <row r="71" spans="1:11" ht="18" thickBot="1" x14ac:dyDescent="0.2">
      <c r="B71" s="11"/>
      <c r="C71" s="11"/>
      <c r="D71" s="69"/>
      <c r="E71" s="70"/>
      <c r="F71" s="70"/>
      <c r="G71" s="70"/>
      <c r="H71" s="70"/>
      <c r="I71" s="70"/>
      <c r="J71" s="70"/>
      <c r="K71" s="70"/>
    </row>
    <row r="72" spans="1:11" x14ac:dyDescent="0.2">
      <c r="D72" s="141" t="s">
        <v>772</v>
      </c>
    </row>
    <row r="73" spans="1:11" x14ac:dyDescent="0.2">
      <c r="A73" s="141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zoomScale="75" zoomScaleNormal="75" zoomScaleSheetLayoutView="75" workbookViewId="0"/>
  </sheetViews>
  <sheetFormatPr defaultColWidth="14.625" defaultRowHeight="17.25" x14ac:dyDescent="0.15"/>
  <cols>
    <col min="1" max="1" width="13.375" style="5" customWidth="1"/>
    <col min="2" max="2" width="14" style="5" customWidth="1"/>
    <col min="3" max="3" width="5.75" style="5" customWidth="1"/>
    <col min="4" max="6" width="14.875" style="5" customWidth="1"/>
    <col min="7" max="7" width="14" style="5" customWidth="1"/>
    <col min="8" max="8" width="5.75" style="5" customWidth="1"/>
    <col min="9" max="11" width="14.875" style="5" customWidth="1"/>
    <col min="12" max="16384" width="14.625" style="5"/>
  </cols>
  <sheetData>
    <row r="1" spans="1:11" x14ac:dyDescent="0.2">
      <c r="A1" s="141"/>
    </row>
    <row r="5" spans="1:11" x14ac:dyDescent="0.15">
      <c r="F5" s="66"/>
    </row>
    <row r="6" spans="1:11" x14ac:dyDescent="0.2"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1" ht="18" thickBot="1" x14ac:dyDescent="0.25">
      <c r="B7" s="11"/>
      <c r="C7" s="11"/>
      <c r="D7" s="18" t="s">
        <v>1118</v>
      </c>
      <c r="E7" s="11"/>
      <c r="F7" s="11"/>
      <c r="G7" s="11"/>
      <c r="H7" s="11"/>
      <c r="I7" s="11"/>
      <c r="J7" s="11"/>
      <c r="K7" s="19" t="s">
        <v>31</v>
      </c>
    </row>
    <row r="8" spans="1:11" x14ac:dyDescent="0.15">
      <c r="B8" s="391" t="s">
        <v>59</v>
      </c>
      <c r="C8" s="392"/>
      <c r="D8" s="390" t="s">
        <v>34</v>
      </c>
      <c r="E8" s="67"/>
      <c r="F8" s="67"/>
      <c r="G8" s="390" t="s">
        <v>59</v>
      </c>
      <c r="H8" s="392"/>
      <c r="I8" s="390" t="s">
        <v>34</v>
      </c>
      <c r="J8" s="67"/>
      <c r="K8" s="12"/>
    </row>
    <row r="9" spans="1:11" x14ac:dyDescent="0.2">
      <c r="B9" s="393"/>
      <c r="C9" s="394"/>
      <c r="D9" s="369"/>
      <c r="E9" s="8" t="s">
        <v>3</v>
      </c>
      <c r="F9" s="8" t="s">
        <v>4</v>
      </c>
      <c r="G9" s="369"/>
      <c r="H9" s="394"/>
      <c r="I9" s="369"/>
      <c r="J9" s="8" t="s">
        <v>3</v>
      </c>
      <c r="K9" s="8" t="s">
        <v>4</v>
      </c>
    </row>
    <row r="10" spans="1:11" x14ac:dyDescent="0.15">
      <c r="C10" s="305"/>
      <c r="D10" s="40"/>
      <c r="G10" s="13"/>
      <c r="H10" s="305"/>
      <c r="I10" s="40"/>
    </row>
    <row r="11" spans="1:11" x14ac:dyDescent="0.2">
      <c r="B11" s="47" t="s">
        <v>34</v>
      </c>
      <c r="C11" s="306"/>
      <c r="D11" s="2">
        <v>922584</v>
      </c>
      <c r="E11" s="2">
        <v>435051</v>
      </c>
      <c r="F11" s="2">
        <v>487533</v>
      </c>
      <c r="G11" s="76"/>
      <c r="H11" s="307"/>
      <c r="I11" s="33"/>
      <c r="J11" s="77"/>
      <c r="K11" s="77"/>
    </row>
    <row r="12" spans="1:11" x14ac:dyDescent="0.15">
      <c r="B12" s="77"/>
      <c r="C12" s="308"/>
      <c r="D12" s="33"/>
      <c r="E12" s="77"/>
      <c r="F12" s="77"/>
      <c r="G12" s="76"/>
      <c r="H12" s="308"/>
      <c r="I12" s="33"/>
      <c r="J12" s="77"/>
      <c r="K12" s="77"/>
    </row>
    <row r="13" spans="1:11" x14ac:dyDescent="0.2">
      <c r="B13" s="50">
        <v>0.01</v>
      </c>
      <c r="C13" s="309" t="s">
        <v>60</v>
      </c>
      <c r="D13" s="2">
        <v>5630</v>
      </c>
      <c r="E13" s="2">
        <v>2886</v>
      </c>
      <c r="F13" s="2">
        <v>2744</v>
      </c>
      <c r="G13" s="10">
        <v>51</v>
      </c>
      <c r="H13" s="309" t="s">
        <v>60</v>
      </c>
      <c r="I13" s="2">
        <v>12759</v>
      </c>
      <c r="J13" s="2">
        <v>6068</v>
      </c>
      <c r="K13" s="2">
        <v>6691</v>
      </c>
    </row>
    <row r="14" spans="1:11" x14ac:dyDescent="0.15">
      <c r="B14" s="50">
        <v>1</v>
      </c>
      <c r="C14" s="310"/>
      <c r="D14" s="2">
        <v>5703</v>
      </c>
      <c r="E14" s="2">
        <v>2906</v>
      </c>
      <c r="F14" s="2">
        <v>2797</v>
      </c>
      <c r="G14" s="10">
        <v>52</v>
      </c>
      <c r="H14" s="311"/>
      <c r="I14" s="33">
        <v>12612</v>
      </c>
      <c r="J14" s="2">
        <v>6017</v>
      </c>
      <c r="K14" s="2">
        <v>6595</v>
      </c>
    </row>
    <row r="15" spans="1:11" x14ac:dyDescent="0.15">
      <c r="B15" s="50">
        <v>2</v>
      </c>
      <c r="C15" s="310"/>
      <c r="D15" s="2">
        <v>6100</v>
      </c>
      <c r="E15" s="2">
        <v>3132</v>
      </c>
      <c r="F15" s="2">
        <v>2968</v>
      </c>
      <c r="G15" s="10">
        <v>53</v>
      </c>
      <c r="H15" s="311"/>
      <c r="I15" s="2">
        <v>12616</v>
      </c>
      <c r="J15" s="2">
        <v>5953</v>
      </c>
      <c r="K15" s="2">
        <v>6663</v>
      </c>
    </row>
    <row r="16" spans="1:11" x14ac:dyDescent="0.15">
      <c r="B16" s="50">
        <v>3</v>
      </c>
      <c r="C16" s="310"/>
      <c r="D16" s="2">
        <v>6394</v>
      </c>
      <c r="E16" s="2">
        <v>3336</v>
      </c>
      <c r="F16" s="2">
        <v>3058</v>
      </c>
      <c r="G16" s="10">
        <v>54</v>
      </c>
      <c r="H16" s="311"/>
      <c r="I16" s="2">
        <v>9721</v>
      </c>
      <c r="J16" s="2">
        <v>4541</v>
      </c>
      <c r="K16" s="2">
        <v>5180</v>
      </c>
    </row>
    <row r="17" spans="2:11" x14ac:dyDescent="0.15">
      <c r="B17" s="50">
        <v>4</v>
      </c>
      <c r="C17" s="310"/>
      <c r="D17" s="2">
        <v>6645</v>
      </c>
      <c r="E17" s="2">
        <v>3386</v>
      </c>
      <c r="F17" s="2">
        <v>3259</v>
      </c>
      <c r="G17" s="10">
        <v>55</v>
      </c>
      <c r="H17" s="311"/>
      <c r="I17" s="2">
        <v>13107</v>
      </c>
      <c r="J17" s="2">
        <v>6091</v>
      </c>
      <c r="K17" s="2">
        <v>7016</v>
      </c>
    </row>
    <row r="18" spans="2:11" x14ac:dyDescent="0.15">
      <c r="B18" s="50">
        <v>5</v>
      </c>
      <c r="C18" s="310"/>
      <c r="D18" s="2">
        <v>7109</v>
      </c>
      <c r="E18" s="2">
        <v>3629</v>
      </c>
      <c r="F18" s="2">
        <v>3480</v>
      </c>
      <c r="G18" s="10">
        <v>56</v>
      </c>
      <c r="H18" s="311"/>
      <c r="I18" s="2">
        <v>12191</v>
      </c>
      <c r="J18" s="2">
        <v>5653</v>
      </c>
      <c r="K18" s="2">
        <v>6538</v>
      </c>
    </row>
    <row r="19" spans="2:11" x14ac:dyDescent="0.15">
      <c r="B19" s="50">
        <v>6</v>
      </c>
      <c r="C19" s="310"/>
      <c r="D19" s="2">
        <v>6933</v>
      </c>
      <c r="E19" s="2">
        <v>3529</v>
      </c>
      <c r="F19" s="2">
        <v>3404</v>
      </c>
      <c r="G19" s="10">
        <v>57</v>
      </c>
      <c r="H19" s="311"/>
      <c r="I19" s="2">
        <v>12054</v>
      </c>
      <c r="J19" s="2">
        <v>5690</v>
      </c>
      <c r="K19" s="2">
        <v>6364</v>
      </c>
    </row>
    <row r="20" spans="2:11" x14ac:dyDescent="0.15">
      <c r="B20" s="50">
        <v>7</v>
      </c>
      <c r="C20" s="310"/>
      <c r="D20" s="2">
        <v>7176</v>
      </c>
      <c r="E20" s="2">
        <v>3648</v>
      </c>
      <c r="F20" s="2">
        <v>3528</v>
      </c>
      <c r="G20" s="10">
        <v>58</v>
      </c>
      <c r="H20" s="311"/>
      <c r="I20" s="2">
        <v>11992</v>
      </c>
      <c r="J20" s="2">
        <v>5725</v>
      </c>
      <c r="K20" s="2">
        <v>6267</v>
      </c>
    </row>
    <row r="21" spans="2:11" x14ac:dyDescent="0.15">
      <c r="B21" s="50">
        <v>8</v>
      </c>
      <c r="C21" s="310"/>
      <c r="D21" s="2">
        <v>7399</v>
      </c>
      <c r="E21" s="2">
        <v>3750</v>
      </c>
      <c r="F21" s="2">
        <v>3649</v>
      </c>
      <c r="G21" s="10">
        <v>59</v>
      </c>
      <c r="H21" s="311"/>
      <c r="I21" s="2">
        <v>11469</v>
      </c>
      <c r="J21" s="2">
        <v>5350</v>
      </c>
      <c r="K21" s="2">
        <v>6119</v>
      </c>
    </row>
    <row r="22" spans="2:11" x14ac:dyDescent="0.15">
      <c r="B22" s="50">
        <v>9</v>
      </c>
      <c r="C22" s="310"/>
      <c r="D22" s="2">
        <v>7439</v>
      </c>
      <c r="E22" s="2">
        <v>3785</v>
      </c>
      <c r="F22" s="2">
        <v>3654</v>
      </c>
      <c r="G22" s="10">
        <v>60</v>
      </c>
      <c r="H22" s="311"/>
      <c r="I22" s="2">
        <v>11897</v>
      </c>
      <c r="J22" s="2">
        <v>5666</v>
      </c>
      <c r="K22" s="2">
        <v>6231</v>
      </c>
    </row>
    <row r="23" spans="2:11" x14ac:dyDescent="0.15">
      <c r="B23" s="50">
        <v>10</v>
      </c>
      <c r="C23" s="310"/>
      <c r="D23" s="2">
        <v>7554</v>
      </c>
      <c r="E23" s="2">
        <v>3897</v>
      </c>
      <c r="F23" s="2">
        <v>3657</v>
      </c>
      <c r="G23" s="10" t="s">
        <v>810</v>
      </c>
      <c r="H23" s="308"/>
      <c r="I23" s="2"/>
      <c r="J23" s="2"/>
      <c r="K23" s="2"/>
    </row>
    <row r="24" spans="2:11" x14ac:dyDescent="0.15">
      <c r="B24" s="50"/>
      <c r="C24" s="310"/>
      <c r="D24" s="2"/>
      <c r="E24" s="2"/>
      <c r="F24" s="2"/>
      <c r="G24" s="10">
        <v>61</v>
      </c>
      <c r="H24" s="308"/>
      <c r="I24" s="2">
        <v>12352</v>
      </c>
      <c r="J24" s="2">
        <v>5912</v>
      </c>
      <c r="K24" s="2">
        <v>6440</v>
      </c>
    </row>
    <row r="25" spans="2:11" x14ac:dyDescent="0.15">
      <c r="B25" s="50">
        <v>11</v>
      </c>
      <c r="C25" s="310"/>
      <c r="D25" s="2">
        <v>7764</v>
      </c>
      <c r="E25" s="2">
        <v>3939</v>
      </c>
      <c r="F25" s="2">
        <v>3825</v>
      </c>
      <c r="G25" s="10">
        <v>62</v>
      </c>
      <c r="H25" s="311"/>
      <c r="I25" s="2">
        <v>11919</v>
      </c>
      <c r="J25" s="2">
        <v>5706</v>
      </c>
      <c r="K25" s="2">
        <v>6213</v>
      </c>
    </row>
    <row r="26" spans="2:11" x14ac:dyDescent="0.15">
      <c r="B26" s="50">
        <v>12</v>
      </c>
      <c r="C26" s="310"/>
      <c r="D26" s="2">
        <v>7981</v>
      </c>
      <c r="E26" s="2">
        <v>4106</v>
      </c>
      <c r="F26" s="2">
        <v>3875</v>
      </c>
      <c r="G26" s="10">
        <v>63</v>
      </c>
      <c r="H26" s="311"/>
      <c r="I26" s="2">
        <v>11483</v>
      </c>
      <c r="J26" s="2">
        <v>5562</v>
      </c>
      <c r="K26" s="2">
        <v>5921</v>
      </c>
    </row>
    <row r="27" spans="2:11" x14ac:dyDescent="0.15">
      <c r="B27" s="50">
        <v>13</v>
      </c>
      <c r="C27" s="310"/>
      <c r="D27" s="2">
        <v>7637</v>
      </c>
      <c r="E27" s="2">
        <v>3952</v>
      </c>
      <c r="F27" s="2">
        <v>3685</v>
      </c>
      <c r="G27" s="10">
        <v>64</v>
      </c>
      <c r="H27" s="311"/>
      <c r="I27" s="2">
        <v>12387</v>
      </c>
      <c r="J27" s="2">
        <v>5953</v>
      </c>
      <c r="K27" s="2">
        <v>6434</v>
      </c>
    </row>
    <row r="28" spans="2:11" x14ac:dyDescent="0.15">
      <c r="B28" s="50">
        <v>14</v>
      </c>
      <c r="C28" s="310"/>
      <c r="D28" s="2">
        <v>7896</v>
      </c>
      <c r="E28" s="2">
        <v>4003</v>
      </c>
      <c r="F28" s="2">
        <v>3893</v>
      </c>
      <c r="G28" s="10">
        <v>65</v>
      </c>
      <c r="H28" s="311"/>
      <c r="I28" s="2">
        <v>12475</v>
      </c>
      <c r="J28" s="2">
        <v>6043</v>
      </c>
      <c r="K28" s="2">
        <v>6432</v>
      </c>
    </row>
    <row r="29" spans="2:11" x14ac:dyDescent="0.15">
      <c r="B29" s="50">
        <v>15</v>
      </c>
      <c r="C29" s="310"/>
      <c r="D29" s="2">
        <v>8017</v>
      </c>
      <c r="E29" s="2">
        <v>4152</v>
      </c>
      <c r="F29" s="2">
        <v>3865</v>
      </c>
      <c r="G29" s="10">
        <v>66</v>
      </c>
      <c r="H29" s="311"/>
      <c r="I29" s="2">
        <v>12406</v>
      </c>
      <c r="J29" s="2">
        <v>5888</v>
      </c>
      <c r="K29" s="2">
        <v>6518</v>
      </c>
    </row>
    <row r="30" spans="2:11" x14ac:dyDescent="0.15">
      <c r="B30" s="50">
        <v>16</v>
      </c>
      <c r="C30" s="310"/>
      <c r="D30" s="2">
        <v>8255</v>
      </c>
      <c r="E30" s="2">
        <v>4303</v>
      </c>
      <c r="F30" s="2">
        <v>3952</v>
      </c>
      <c r="G30" s="10">
        <v>67</v>
      </c>
      <c r="H30" s="311"/>
      <c r="I30" s="2">
        <v>13193</v>
      </c>
      <c r="J30" s="2">
        <v>6220</v>
      </c>
      <c r="K30" s="2">
        <v>6973</v>
      </c>
    </row>
    <row r="31" spans="2:11" x14ac:dyDescent="0.15">
      <c r="B31" s="50">
        <v>17</v>
      </c>
      <c r="C31" s="310"/>
      <c r="D31" s="2">
        <v>8706</v>
      </c>
      <c r="E31" s="2">
        <v>4508</v>
      </c>
      <c r="F31" s="2">
        <v>4198</v>
      </c>
      <c r="G31" s="10">
        <v>68</v>
      </c>
      <c r="H31" s="311"/>
      <c r="I31" s="2">
        <v>13665</v>
      </c>
      <c r="J31" s="2">
        <v>6532</v>
      </c>
      <c r="K31" s="2">
        <v>7133</v>
      </c>
    </row>
    <row r="32" spans="2:11" x14ac:dyDescent="0.15">
      <c r="B32" s="50">
        <v>18</v>
      </c>
      <c r="C32" s="310"/>
      <c r="D32" s="2">
        <v>7907</v>
      </c>
      <c r="E32" s="2">
        <v>4083</v>
      </c>
      <c r="F32" s="2">
        <v>3824</v>
      </c>
      <c r="G32" s="10">
        <v>69</v>
      </c>
      <c r="H32" s="311"/>
      <c r="I32" s="2">
        <v>14794</v>
      </c>
      <c r="J32" s="2">
        <v>6988</v>
      </c>
      <c r="K32" s="2">
        <v>7806</v>
      </c>
    </row>
    <row r="33" spans="2:11" x14ac:dyDescent="0.15">
      <c r="B33" s="50">
        <v>19</v>
      </c>
      <c r="C33" s="310"/>
      <c r="D33" s="2">
        <v>7065</v>
      </c>
      <c r="E33" s="2">
        <v>3673</v>
      </c>
      <c r="F33" s="2">
        <v>3392</v>
      </c>
      <c r="G33" s="10">
        <v>70</v>
      </c>
      <c r="H33" s="311"/>
      <c r="I33" s="2">
        <v>15635</v>
      </c>
      <c r="J33" s="2">
        <v>7279</v>
      </c>
      <c r="K33" s="2">
        <v>8356</v>
      </c>
    </row>
    <row r="34" spans="2:11" x14ac:dyDescent="0.15">
      <c r="B34" s="50">
        <v>20</v>
      </c>
      <c r="C34" s="310"/>
      <c r="D34" s="2">
        <v>7067</v>
      </c>
      <c r="E34" s="2">
        <v>3550</v>
      </c>
      <c r="F34" s="2">
        <v>3517</v>
      </c>
      <c r="G34" s="10" t="s">
        <v>810</v>
      </c>
      <c r="H34" s="311"/>
      <c r="I34" s="2"/>
      <c r="J34" s="2"/>
      <c r="K34" s="2"/>
    </row>
    <row r="35" spans="2:11" x14ac:dyDescent="0.15">
      <c r="B35" s="50"/>
      <c r="C35" s="310"/>
      <c r="D35" s="2"/>
      <c r="E35" s="2"/>
      <c r="F35" s="2"/>
      <c r="G35" s="10">
        <v>71</v>
      </c>
      <c r="H35" s="311"/>
      <c r="I35" s="2">
        <v>17790</v>
      </c>
      <c r="J35" s="2">
        <v>8267</v>
      </c>
      <c r="K35" s="2">
        <v>9523</v>
      </c>
    </row>
    <row r="36" spans="2:11" x14ac:dyDescent="0.15">
      <c r="B36" s="50">
        <v>21</v>
      </c>
      <c r="C36" s="310"/>
      <c r="D36" s="2">
        <v>6887</v>
      </c>
      <c r="E36" s="2">
        <v>3465</v>
      </c>
      <c r="F36" s="2">
        <v>3422</v>
      </c>
      <c r="G36" s="10">
        <v>72</v>
      </c>
      <c r="H36" s="308"/>
      <c r="I36" s="2">
        <v>17450</v>
      </c>
      <c r="J36" s="2">
        <v>8163</v>
      </c>
      <c r="K36" s="2">
        <v>9287</v>
      </c>
    </row>
    <row r="37" spans="2:11" x14ac:dyDescent="0.15">
      <c r="B37" s="50">
        <v>22</v>
      </c>
      <c r="C37" s="310"/>
      <c r="D37" s="2">
        <v>7107</v>
      </c>
      <c r="E37" s="2">
        <v>3594</v>
      </c>
      <c r="F37" s="2">
        <v>3513</v>
      </c>
      <c r="G37" s="10">
        <v>73</v>
      </c>
      <c r="H37" s="311"/>
      <c r="I37" s="2">
        <v>16243</v>
      </c>
      <c r="J37" s="2">
        <v>7478</v>
      </c>
      <c r="K37" s="2">
        <v>8765</v>
      </c>
    </row>
    <row r="38" spans="2:11" x14ac:dyDescent="0.15">
      <c r="B38" s="50">
        <v>23</v>
      </c>
      <c r="C38" s="310"/>
      <c r="D38" s="2">
        <v>6957</v>
      </c>
      <c r="E38" s="2">
        <v>3516</v>
      </c>
      <c r="F38" s="2">
        <v>3441</v>
      </c>
      <c r="G38" s="10">
        <v>74</v>
      </c>
      <c r="H38" s="311"/>
      <c r="I38" s="2">
        <v>9173</v>
      </c>
      <c r="J38" s="2">
        <v>4137</v>
      </c>
      <c r="K38" s="2">
        <v>5036</v>
      </c>
    </row>
    <row r="39" spans="2:11" x14ac:dyDescent="0.15">
      <c r="B39" s="50">
        <v>24</v>
      </c>
      <c r="C39" s="310"/>
      <c r="D39" s="2">
        <v>7076</v>
      </c>
      <c r="E39" s="2">
        <v>3555</v>
      </c>
      <c r="F39" s="2">
        <v>3521</v>
      </c>
      <c r="G39" s="10">
        <v>75</v>
      </c>
      <c r="H39" s="311"/>
      <c r="I39" s="2">
        <v>10202</v>
      </c>
      <c r="J39" s="2">
        <v>4479</v>
      </c>
      <c r="K39" s="2">
        <v>5723</v>
      </c>
    </row>
    <row r="40" spans="2:11" x14ac:dyDescent="0.15">
      <c r="B40" s="50">
        <v>25</v>
      </c>
      <c r="C40" s="310"/>
      <c r="D40" s="2">
        <v>7251</v>
      </c>
      <c r="E40" s="2">
        <v>3689</v>
      </c>
      <c r="F40" s="2">
        <v>3562</v>
      </c>
      <c r="G40" s="10">
        <v>76</v>
      </c>
      <c r="H40" s="308"/>
      <c r="I40" s="2">
        <v>13007</v>
      </c>
      <c r="J40" s="2">
        <v>5725</v>
      </c>
      <c r="K40" s="2">
        <v>7282</v>
      </c>
    </row>
    <row r="41" spans="2:11" x14ac:dyDescent="0.15">
      <c r="B41" s="50">
        <v>26</v>
      </c>
      <c r="C41" s="310"/>
      <c r="D41" s="2">
        <v>7222</v>
      </c>
      <c r="E41" s="2">
        <v>3633</v>
      </c>
      <c r="F41" s="2">
        <v>3589</v>
      </c>
      <c r="G41" s="10">
        <v>77</v>
      </c>
      <c r="H41" s="308"/>
      <c r="I41" s="2">
        <v>12143</v>
      </c>
      <c r="J41" s="2">
        <v>5294</v>
      </c>
      <c r="K41" s="2">
        <v>6849</v>
      </c>
    </row>
    <row r="42" spans="2:11" x14ac:dyDescent="0.15">
      <c r="B42" s="50">
        <v>27</v>
      </c>
      <c r="C42" s="310"/>
      <c r="D42" s="2">
        <v>7174</v>
      </c>
      <c r="E42" s="2">
        <v>3661</v>
      </c>
      <c r="F42" s="2">
        <v>3513</v>
      </c>
      <c r="G42" s="10">
        <v>78</v>
      </c>
      <c r="H42" s="308"/>
      <c r="I42" s="2">
        <v>12686</v>
      </c>
      <c r="J42" s="2">
        <v>5513</v>
      </c>
      <c r="K42" s="2">
        <v>7173</v>
      </c>
    </row>
    <row r="43" spans="2:11" x14ac:dyDescent="0.15">
      <c r="B43" s="50">
        <v>28</v>
      </c>
      <c r="C43" s="310"/>
      <c r="D43" s="2">
        <v>7465</v>
      </c>
      <c r="E43" s="2">
        <v>3884</v>
      </c>
      <c r="F43" s="2">
        <v>3581</v>
      </c>
      <c r="G43" s="10">
        <v>79</v>
      </c>
      <c r="H43" s="311"/>
      <c r="I43" s="2">
        <v>11986</v>
      </c>
      <c r="J43" s="2">
        <v>5148</v>
      </c>
      <c r="K43" s="2">
        <v>6838</v>
      </c>
    </row>
    <row r="44" spans="2:11" x14ac:dyDescent="0.15">
      <c r="B44" s="50">
        <v>29</v>
      </c>
      <c r="C44" s="310"/>
      <c r="D44" s="2">
        <v>7507</v>
      </c>
      <c r="E44" s="2">
        <v>3773</v>
      </c>
      <c r="F44" s="2">
        <v>3734</v>
      </c>
      <c r="G44" s="10">
        <v>80</v>
      </c>
      <c r="H44" s="311"/>
      <c r="I44" s="2">
        <v>10107</v>
      </c>
      <c r="J44" s="2">
        <v>4312</v>
      </c>
      <c r="K44" s="2">
        <v>5795</v>
      </c>
    </row>
    <row r="45" spans="2:11" x14ac:dyDescent="0.15">
      <c r="B45" s="50">
        <v>30</v>
      </c>
      <c r="C45" s="310"/>
      <c r="D45" s="2">
        <v>7615</v>
      </c>
      <c r="E45" s="2">
        <v>3831</v>
      </c>
      <c r="F45" s="2">
        <v>3784</v>
      </c>
      <c r="G45" s="10" t="s">
        <v>810</v>
      </c>
      <c r="H45" s="311"/>
      <c r="I45" s="2"/>
      <c r="J45" s="2"/>
      <c r="K45" s="2"/>
    </row>
    <row r="46" spans="2:11" x14ac:dyDescent="0.15">
      <c r="B46" s="50"/>
      <c r="C46" s="310"/>
      <c r="D46" s="2"/>
      <c r="E46" s="2"/>
      <c r="F46" s="2"/>
      <c r="G46" s="10">
        <v>81</v>
      </c>
      <c r="H46" s="311"/>
      <c r="I46" s="2">
        <v>8717</v>
      </c>
      <c r="J46" s="2">
        <v>3610</v>
      </c>
      <c r="K46" s="2">
        <v>5107</v>
      </c>
    </row>
    <row r="47" spans="2:11" x14ac:dyDescent="0.15">
      <c r="B47" s="50">
        <v>31</v>
      </c>
      <c r="C47" s="310"/>
      <c r="D47" s="2">
        <v>7968</v>
      </c>
      <c r="E47" s="2">
        <v>3965</v>
      </c>
      <c r="F47" s="2">
        <v>4003</v>
      </c>
      <c r="G47" s="10">
        <v>82</v>
      </c>
      <c r="H47" s="311"/>
      <c r="I47" s="2">
        <v>9065</v>
      </c>
      <c r="J47" s="2">
        <v>3627</v>
      </c>
      <c r="K47" s="2">
        <v>5438</v>
      </c>
    </row>
    <row r="48" spans="2:11" x14ac:dyDescent="0.15">
      <c r="B48" s="50">
        <v>32</v>
      </c>
      <c r="C48" s="310"/>
      <c r="D48" s="2">
        <v>8468</v>
      </c>
      <c r="E48" s="2">
        <v>4209</v>
      </c>
      <c r="F48" s="2">
        <v>4259</v>
      </c>
      <c r="G48" s="10">
        <v>83</v>
      </c>
      <c r="H48" s="308"/>
      <c r="I48" s="2">
        <v>9344</v>
      </c>
      <c r="J48" s="2">
        <v>3660</v>
      </c>
      <c r="K48" s="2">
        <v>5684</v>
      </c>
    </row>
    <row r="49" spans="2:11" x14ac:dyDescent="0.15">
      <c r="B49" s="50">
        <v>33</v>
      </c>
      <c r="C49" s="310"/>
      <c r="D49" s="2">
        <v>8760</v>
      </c>
      <c r="E49" s="2">
        <v>4409</v>
      </c>
      <c r="F49" s="2">
        <v>4351</v>
      </c>
      <c r="G49" s="10">
        <v>84</v>
      </c>
      <c r="H49" s="311"/>
      <c r="I49" s="2">
        <v>8787</v>
      </c>
      <c r="J49" s="2">
        <v>3352</v>
      </c>
      <c r="K49" s="2">
        <v>5435</v>
      </c>
    </row>
    <row r="50" spans="2:11" x14ac:dyDescent="0.15">
      <c r="B50" s="50">
        <v>34</v>
      </c>
      <c r="C50" s="310"/>
      <c r="D50" s="2">
        <v>8885</v>
      </c>
      <c r="E50" s="2">
        <v>4504</v>
      </c>
      <c r="F50" s="2">
        <v>4381</v>
      </c>
      <c r="G50" s="10">
        <v>85</v>
      </c>
      <c r="H50" s="311"/>
      <c r="I50" s="2">
        <v>7922</v>
      </c>
      <c r="J50" s="2">
        <v>2871</v>
      </c>
      <c r="K50" s="2">
        <v>5051</v>
      </c>
    </row>
    <row r="51" spans="2:11" x14ac:dyDescent="0.15">
      <c r="B51" s="50">
        <v>35</v>
      </c>
      <c r="C51" s="310"/>
      <c r="D51" s="2">
        <v>8934</v>
      </c>
      <c r="E51" s="2">
        <v>4411</v>
      </c>
      <c r="F51" s="2">
        <v>4523</v>
      </c>
      <c r="G51" s="10">
        <v>86</v>
      </c>
      <c r="H51" s="311"/>
      <c r="I51" s="2">
        <v>7269</v>
      </c>
      <c r="J51" s="2">
        <v>2545</v>
      </c>
      <c r="K51" s="2">
        <v>4724</v>
      </c>
    </row>
    <row r="52" spans="2:11" x14ac:dyDescent="0.15">
      <c r="B52" s="50">
        <v>36</v>
      </c>
      <c r="C52" s="310"/>
      <c r="D52" s="2">
        <v>9448</v>
      </c>
      <c r="E52" s="2">
        <v>4669</v>
      </c>
      <c r="F52" s="2">
        <v>4779</v>
      </c>
      <c r="G52" s="10">
        <v>87</v>
      </c>
      <c r="H52" s="311"/>
      <c r="I52" s="2">
        <v>7148</v>
      </c>
      <c r="J52" s="2">
        <v>2392</v>
      </c>
      <c r="K52" s="2">
        <v>4756</v>
      </c>
    </row>
    <row r="53" spans="2:11" x14ac:dyDescent="0.15">
      <c r="B53" s="50">
        <v>37</v>
      </c>
      <c r="C53" s="310"/>
      <c r="D53" s="2">
        <v>9570</v>
      </c>
      <c r="E53" s="2">
        <v>4718</v>
      </c>
      <c r="F53" s="2">
        <v>4852</v>
      </c>
      <c r="G53" s="10">
        <v>88</v>
      </c>
      <c r="H53" s="311"/>
      <c r="I53" s="2">
        <v>6204</v>
      </c>
      <c r="J53" s="2">
        <v>2032</v>
      </c>
      <c r="K53" s="2">
        <v>4172</v>
      </c>
    </row>
    <row r="54" spans="2:11" x14ac:dyDescent="0.15">
      <c r="B54" s="50">
        <v>38</v>
      </c>
      <c r="C54" s="310"/>
      <c r="D54" s="2">
        <v>9508</v>
      </c>
      <c r="E54" s="2">
        <v>4762</v>
      </c>
      <c r="F54" s="2">
        <v>4746</v>
      </c>
      <c r="G54" s="10">
        <v>89</v>
      </c>
      <c r="H54" s="311"/>
      <c r="I54" s="2">
        <v>5333</v>
      </c>
      <c r="J54" s="2">
        <v>1654</v>
      </c>
      <c r="K54" s="2">
        <v>3679</v>
      </c>
    </row>
    <row r="55" spans="2:11" x14ac:dyDescent="0.15">
      <c r="B55" s="50">
        <v>39</v>
      </c>
      <c r="C55" s="310"/>
      <c r="D55" s="2">
        <v>9592</v>
      </c>
      <c r="E55" s="2">
        <v>4609</v>
      </c>
      <c r="F55" s="2">
        <v>4983</v>
      </c>
      <c r="G55" s="10">
        <v>90</v>
      </c>
      <c r="H55" s="311"/>
      <c r="I55" s="2">
        <v>4644</v>
      </c>
      <c r="J55" s="2">
        <v>1414</v>
      </c>
      <c r="K55" s="2">
        <v>3230</v>
      </c>
    </row>
    <row r="56" spans="2:11" x14ac:dyDescent="0.15">
      <c r="B56" s="50">
        <v>40</v>
      </c>
      <c r="C56" s="310"/>
      <c r="D56" s="2">
        <v>9983</v>
      </c>
      <c r="E56" s="2">
        <v>4870</v>
      </c>
      <c r="F56" s="2">
        <v>5113</v>
      </c>
      <c r="G56" s="10" t="s">
        <v>810</v>
      </c>
      <c r="H56" s="311"/>
      <c r="I56" s="2"/>
      <c r="J56" s="2"/>
      <c r="K56" s="2"/>
    </row>
    <row r="57" spans="2:11" x14ac:dyDescent="0.15">
      <c r="B57" s="50"/>
      <c r="C57" s="310"/>
      <c r="D57" s="2"/>
      <c r="E57" s="2"/>
      <c r="F57" s="2"/>
      <c r="G57" s="10">
        <v>91</v>
      </c>
      <c r="H57" s="311"/>
      <c r="I57" s="2">
        <v>4076</v>
      </c>
      <c r="J57" s="2">
        <v>1225</v>
      </c>
      <c r="K57" s="2">
        <v>2851</v>
      </c>
    </row>
    <row r="58" spans="2:11" x14ac:dyDescent="0.15">
      <c r="B58" s="50">
        <v>41</v>
      </c>
      <c r="C58" s="310"/>
      <c r="D58" s="2">
        <v>10138</v>
      </c>
      <c r="E58" s="2">
        <v>4976</v>
      </c>
      <c r="F58" s="2">
        <v>5162</v>
      </c>
      <c r="G58" s="10">
        <v>92</v>
      </c>
      <c r="H58" s="311"/>
      <c r="I58" s="2">
        <v>3508</v>
      </c>
      <c r="J58" s="2">
        <v>963</v>
      </c>
      <c r="K58" s="2">
        <v>2545</v>
      </c>
    </row>
    <row r="59" spans="2:11" x14ac:dyDescent="0.15">
      <c r="B59" s="50">
        <v>42</v>
      </c>
      <c r="C59" s="310"/>
      <c r="D59" s="2">
        <v>11006</v>
      </c>
      <c r="E59" s="2">
        <v>5504</v>
      </c>
      <c r="F59" s="2">
        <v>5502</v>
      </c>
      <c r="G59" s="10">
        <v>93</v>
      </c>
      <c r="H59" s="311"/>
      <c r="I59" s="2">
        <v>2759</v>
      </c>
      <c r="J59" s="2">
        <v>688</v>
      </c>
      <c r="K59" s="2">
        <v>2071</v>
      </c>
    </row>
    <row r="60" spans="2:11" x14ac:dyDescent="0.15">
      <c r="B60" s="50">
        <v>43</v>
      </c>
      <c r="C60" s="310"/>
      <c r="D60" s="2">
        <v>11116</v>
      </c>
      <c r="E60" s="2">
        <v>5564</v>
      </c>
      <c r="F60" s="2">
        <v>5552</v>
      </c>
      <c r="G60" s="10">
        <v>94</v>
      </c>
      <c r="H60" s="308"/>
      <c r="I60" s="2">
        <v>2244</v>
      </c>
      <c r="J60" s="2">
        <v>503</v>
      </c>
      <c r="K60" s="2">
        <v>1741</v>
      </c>
    </row>
    <row r="61" spans="2:11" x14ac:dyDescent="0.15">
      <c r="B61" s="50">
        <v>44</v>
      </c>
      <c r="C61" s="310"/>
      <c r="D61" s="2">
        <v>12096</v>
      </c>
      <c r="E61" s="2">
        <v>6038</v>
      </c>
      <c r="F61" s="2">
        <v>6058</v>
      </c>
      <c r="G61" s="10">
        <v>95</v>
      </c>
      <c r="H61" s="311"/>
      <c r="I61" s="2">
        <v>1610</v>
      </c>
      <c r="J61" s="2">
        <v>337</v>
      </c>
      <c r="K61" s="2">
        <v>1273</v>
      </c>
    </row>
    <row r="62" spans="2:11" x14ac:dyDescent="0.15">
      <c r="B62" s="50">
        <v>45</v>
      </c>
      <c r="C62" s="310"/>
      <c r="D62" s="2">
        <v>12746</v>
      </c>
      <c r="E62" s="2">
        <v>6260</v>
      </c>
      <c r="F62" s="2">
        <v>6486</v>
      </c>
      <c r="G62" s="10">
        <v>96</v>
      </c>
      <c r="H62" s="311"/>
      <c r="I62" s="2">
        <v>1217</v>
      </c>
      <c r="J62" s="2">
        <v>227</v>
      </c>
      <c r="K62" s="2">
        <v>990</v>
      </c>
    </row>
    <row r="63" spans="2:11" x14ac:dyDescent="0.15">
      <c r="B63" s="50">
        <v>46</v>
      </c>
      <c r="C63" s="310"/>
      <c r="D63" s="2">
        <v>13606</v>
      </c>
      <c r="E63" s="2">
        <v>6751</v>
      </c>
      <c r="F63" s="2">
        <v>6855</v>
      </c>
      <c r="G63" s="10">
        <v>97</v>
      </c>
      <c r="H63" s="311"/>
      <c r="I63" s="2">
        <v>937</v>
      </c>
      <c r="J63" s="2">
        <v>160</v>
      </c>
      <c r="K63" s="2">
        <v>777</v>
      </c>
    </row>
    <row r="64" spans="2:11" x14ac:dyDescent="0.15">
      <c r="B64" s="50">
        <v>47</v>
      </c>
      <c r="C64" s="310"/>
      <c r="D64" s="2">
        <v>13941</v>
      </c>
      <c r="E64" s="2">
        <v>6817</v>
      </c>
      <c r="F64" s="2">
        <v>7124</v>
      </c>
      <c r="G64" s="10">
        <v>98</v>
      </c>
      <c r="H64" s="311"/>
      <c r="I64" s="2">
        <v>622</v>
      </c>
      <c r="J64" s="2">
        <v>97</v>
      </c>
      <c r="K64" s="2">
        <v>525</v>
      </c>
    </row>
    <row r="65" spans="1:11" x14ac:dyDescent="0.15">
      <c r="B65" s="50">
        <v>48</v>
      </c>
      <c r="C65" s="310"/>
      <c r="D65" s="2">
        <v>13636</v>
      </c>
      <c r="E65" s="2">
        <v>6726</v>
      </c>
      <c r="F65" s="2">
        <v>6910</v>
      </c>
      <c r="G65" s="10">
        <v>99</v>
      </c>
      <c r="H65" s="311"/>
      <c r="I65" s="2">
        <v>412</v>
      </c>
      <c r="J65" s="2">
        <v>51</v>
      </c>
      <c r="K65" s="2">
        <v>361</v>
      </c>
    </row>
    <row r="66" spans="1:11" x14ac:dyDescent="0.2">
      <c r="B66" s="50">
        <v>49</v>
      </c>
      <c r="C66" s="310"/>
      <c r="D66" s="2">
        <v>13377</v>
      </c>
      <c r="E66" s="2">
        <v>6603</v>
      </c>
      <c r="F66" s="2">
        <v>6774</v>
      </c>
      <c r="G66" s="312" t="s">
        <v>61</v>
      </c>
      <c r="H66" s="311"/>
      <c r="I66" s="2">
        <v>727</v>
      </c>
      <c r="J66" s="2">
        <v>80</v>
      </c>
      <c r="K66" s="2">
        <v>647</v>
      </c>
    </row>
    <row r="67" spans="1:11" x14ac:dyDescent="0.2">
      <c r="B67" s="50">
        <v>50</v>
      </c>
      <c r="C67" s="310"/>
      <c r="D67" s="2">
        <v>13089</v>
      </c>
      <c r="E67" s="2">
        <v>6393</v>
      </c>
      <c r="F67" s="2">
        <v>6696</v>
      </c>
      <c r="G67" s="312" t="s">
        <v>810</v>
      </c>
      <c r="H67" s="311"/>
      <c r="I67" s="2"/>
      <c r="J67" s="45"/>
      <c r="K67" s="45"/>
    </row>
    <row r="68" spans="1:11" x14ac:dyDescent="0.2">
      <c r="B68" s="50"/>
      <c r="C68" s="310"/>
      <c r="D68" s="2"/>
      <c r="E68" s="45"/>
      <c r="F68" s="45"/>
      <c r="G68" s="312" t="s">
        <v>62</v>
      </c>
      <c r="H68" s="311"/>
      <c r="I68" s="2">
        <v>8020</v>
      </c>
      <c r="J68" s="169">
        <v>4698</v>
      </c>
      <c r="K68" s="169">
        <v>3322</v>
      </c>
    </row>
    <row r="69" spans="1:11" ht="18" thickBot="1" x14ac:dyDescent="0.2">
      <c r="B69" s="11"/>
      <c r="C69" s="313"/>
      <c r="D69" s="11"/>
      <c r="E69" s="220"/>
      <c r="F69" s="220"/>
      <c r="G69" s="223"/>
      <c r="H69" s="313"/>
      <c r="I69" s="220"/>
      <c r="J69" s="220"/>
      <c r="K69" s="220"/>
    </row>
    <row r="70" spans="1:11" x14ac:dyDescent="0.2">
      <c r="C70" s="66"/>
      <c r="D70" s="141" t="s">
        <v>772</v>
      </c>
      <c r="E70" s="66"/>
      <c r="F70" s="66"/>
      <c r="G70" s="66"/>
      <c r="H70" s="66"/>
      <c r="I70" s="66"/>
      <c r="J70" s="66"/>
      <c r="K70" s="66"/>
    </row>
    <row r="71" spans="1:11" x14ac:dyDescent="0.2">
      <c r="A71" s="141"/>
      <c r="D71" s="66"/>
      <c r="E71" s="66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 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'B02続き '!Print_Area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145939</cp:lastModifiedBy>
  <cp:lastPrinted>2023-01-28T02:17:22Z</cp:lastPrinted>
  <dcterms:created xsi:type="dcterms:W3CDTF">2006-04-24T05:17:06Z</dcterms:created>
  <dcterms:modified xsi:type="dcterms:W3CDTF">2024-01-30T07:01:44Z</dcterms:modified>
</cp:coreProperties>
</file>