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3"/>
  </bookViews>
  <sheets>
    <sheet name="100-2" sheetId="7" r:id="rId1"/>
    <sheet name="100-1" sheetId="6" r:id="rId2"/>
    <sheet name="99" sheetId="5" r:id="rId3"/>
    <sheet name="98" sheetId="4" r:id="rId4"/>
  </sheets>
  <definedNames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e" localSheetId="1">#REF!</definedName>
    <definedName name="\e" localSheetId="2">#REF!</definedName>
    <definedName name="\e">#REF!</definedName>
    <definedName name="\f" localSheetId="1">#REF!</definedName>
    <definedName name="\f" localSheetId="2">#REF!</definedName>
    <definedName name="\f">#REF!</definedName>
    <definedName name="\k" localSheetId="1">#REF!</definedName>
    <definedName name="\k" localSheetId="2">#REF!</definedName>
    <definedName name="\k">#REF!</definedName>
    <definedName name="\p" localSheetId="1">#REF!</definedName>
    <definedName name="\p" localSheetId="2">#REF!</definedName>
    <definedName name="\p">#REF!</definedName>
    <definedName name="_xlnm.Print_Area" localSheetId="1">'100-1'!$A$1:$F$72</definedName>
    <definedName name="_xlnm.Print_Area" localSheetId="0">'100-2'!$A$1:$F$72</definedName>
    <definedName name="_xlnm.Print_Area" localSheetId="3">'98'!$A$1:$F$72</definedName>
    <definedName name="_xlnm.Print_Area" localSheetId="2">'99'!$A$1:$F$72</definedName>
  </definedNames>
  <calcPr calcId="145621"/>
</workbook>
</file>

<file path=xl/calcChain.xml><?xml version="1.0" encoding="utf-8"?>
<calcChain xmlns="http://schemas.openxmlformats.org/spreadsheetml/2006/main">
  <c r="E65" i="7" l="1"/>
  <c r="E64" i="7"/>
  <c r="E62" i="7"/>
  <c r="E61" i="7"/>
  <c r="E60" i="7"/>
  <c r="E59" i="7"/>
  <c r="E58" i="7"/>
  <c r="E56" i="7"/>
  <c r="E55" i="7"/>
  <c r="E54" i="7"/>
  <c r="E53" i="7"/>
  <c r="E52" i="7"/>
  <c r="E50" i="7"/>
  <c r="E49" i="7"/>
  <c r="E48" i="7"/>
  <c r="E47" i="7"/>
  <c r="E46" i="7"/>
  <c r="E44" i="7"/>
  <c r="E43" i="7"/>
  <c r="E42" i="7"/>
  <c r="E41" i="7"/>
  <c r="E39" i="7"/>
  <c r="E37" i="7"/>
  <c r="E36" i="7"/>
  <c r="E33" i="7"/>
  <c r="E32" i="7"/>
  <c r="E31" i="7"/>
  <c r="E29" i="7"/>
  <c r="E28" i="7"/>
  <c r="E27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4" i="6"/>
  <c r="E63" i="6"/>
  <c r="E61" i="6"/>
  <c r="E60" i="6"/>
  <c r="E59" i="6"/>
  <c r="E58" i="6"/>
  <c r="E57" i="6"/>
  <c r="E55" i="6"/>
  <c r="E54" i="6"/>
  <c r="E53" i="6"/>
  <c r="E52" i="6"/>
  <c r="E51" i="6"/>
  <c r="E49" i="6"/>
  <c r="E48" i="6"/>
  <c r="E47" i="6"/>
  <c r="E46" i="6"/>
  <c r="E45" i="6"/>
  <c r="E43" i="6"/>
  <c r="E42" i="6"/>
  <c r="E41" i="6"/>
  <c r="E40" i="6"/>
  <c r="E39" i="6"/>
  <c r="E37" i="6"/>
  <c r="E36" i="6"/>
  <c r="E35" i="6"/>
  <c r="E34" i="6"/>
  <c r="E33" i="6"/>
  <c r="E31" i="6"/>
  <c r="E30" i="6"/>
  <c r="E29" i="6"/>
  <c r="E26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67" i="5"/>
  <c r="E66" i="5"/>
  <c r="E65" i="5"/>
  <c r="E64" i="5"/>
  <c r="E62" i="5"/>
  <c r="E61" i="5"/>
  <c r="E60" i="5"/>
  <c r="E59" i="5"/>
  <c r="E58" i="5"/>
  <c r="E56" i="5"/>
  <c r="E55" i="5"/>
  <c r="E54" i="5"/>
  <c r="E53" i="5"/>
  <c r="E52" i="5"/>
  <c r="E50" i="5"/>
  <c r="E49" i="5"/>
  <c r="E48" i="5"/>
  <c r="E47" i="5"/>
  <c r="E46" i="5"/>
  <c r="E44" i="5"/>
  <c r="E43" i="5"/>
  <c r="E42" i="5"/>
  <c r="E41" i="5"/>
  <c r="E40" i="5"/>
  <c r="E38" i="5"/>
  <c r="E37" i="5"/>
  <c r="E36" i="5"/>
  <c r="E35" i="5"/>
  <c r="E34" i="5"/>
  <c r="E32" i="5"/>
  <c r="E31" i="5"/>
  <c r="E30" i="5"/>
  <c r="E29" i="5"/>
  <c r="E28" i="5"/>
  <c r="E26" i="5"/>
  <c r="E25" i="5"/>
  <c r="E24" i="5"/>
  <c r="E23" i="5"/>
  <c r="E22" i="5"/>
  <c r="E19" i="5"/>
  <c r="E18" i="5"/>
  <c r="E17" i="5"/>
  <c r="E16" i="5"/>
  <c r="E15" i="5"/>
  <c r="E13" i="5"/>
  <c r="E12" i="5"/>
  <c r="E9" i="5"/>
  <c r="E8" i="5"/>
  <c r="E7" i="5"/>
  <c r="E67" i="4"/>
  <c r="E66" i="4"/>
  <c r="E65" i="4"/>
  <c r="E64" i="4"/>
  <c r="E62" i="4"/>
  <c r="E61" i="4"/>
  <c r="E60" i="4"/>
  <c r="E59" i="4"/>
  <c r="E58" i="4"/>
  <c r="E56" i="4"/>
  <c r="E55" i="4"/>
  <c r="E54" i="4"/>
  <c r="E51" i="4"/>
  <c r="E50" i="4"/>
  <c r="E48" i="4"/>
  <c r="E47" i="4"/>
  <c r="E46" i="4"/>
  <c r="E45" i="4"/>
  <c r="E44" i="4"/>
  <c r="E42" i="4"/>
  <c r="E41" i="4"/>
  <c r="E40" i="4"/>
  <c r="E39" i="4"/>
  <c r="E38" i="4"/>
  <c r="E36" i="4"/>
  <c r="E35" i="4"/>
  <c r="E34" i="4"/>
  <c r="E33" i="4"/>
  <c r="E32" i="4"/>
  <c r="E30" i="4"/>
  <c r="E29" i="4"/>
  <c r="E28" i="4"/>
  <c r="E27" i="4"/>
  <c r="E26" i="4"/>
  <c r="E24" i="4"/>
  <c r="E23" i="4"/>
  <c r="E22" i="4"/>
  <c r="E21" i="4"/>
  <c r="E20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<sst xmlns="http://schemas.openxmlformats.org/spreadsheetml/2006/main" count="309" uniqueCount="87">
  <si>
    <t>98.一般刑法犯の犯罪件数(人口千人当り)</t>
  </si>
  <si>
    <t>順  位</t>
  </si>
  <si>
    <t xml:space="preserve">  市 町 村</t>
  </si>
  <si>
    <t>02年</t>
  </si>
  <si>
    <t>03年</t>
    <phoneticPr fontId="4"/>
  </si>
  <si>
    <t>2004年</t>
    <phoneticPr fontId="4"/>
  </si>
  <si>
    <t>犯罪件数</t>
  </si>
  <si>
    <t>件</t>
  </si>
  <si>
    <t xml:space="preserve"> かつらぎ町</t>
  </si>
  <si>
    <t xml:space="preserve"> 打  田  町</t>
  </si>
  <si>
    <t xml:space="preserve"> 和 歌 山市</t>
  </si>
  <si>
    <t xml:space="preserve"> 岩  出  町</t>
  </si>
  <si>
    <t xml:space="preserve"> 吉  備  町</t>
  </si>
  <si>
    <t xml:space="preserve"> 御  坊  市</t>
  </si>
  <si>
    <t xml:space="preserve"> 高 野 口町</t>
  </si>
  <si>
    <t xml:space="preserve"> 白  浜  町</t>
  </si>
  <si>
    <t xml:space="preserve"> 湯  浅  町</t>
  </si>
  <si>
    <t xml:space="preserve"> 田  辺  市</t>
  </si>
  <si>
    <t xml:space="preserve"> ☆県 平 均</t>
  </si>
  <si>
    <t xml:space="preserve"> 新  宮  市</t>
  </si>
  <si>
    <t xml:space="preserve"> 海  南  市</t>
  </si>
  <si>
    <t xml:space="preserve"> 那  賀  町</t>
  </si>
  <si>
    <t xml:space="preserve"> 美  浜  町</t>
  </si>
  <si>
    <t xml:space="preserve"> 粉  河  町</t>
  </si>
  <si>
    <t xml:space="preserve"> 貴 志 川町</t>
  </si>
  <si>
    <t xml:space="preserve"> 有  田  市</t>
  </si>
  <si>
    <t xml:space="preserve"> 熊 野 川町</t>
  </si>
  <si>
    <t xml:space="preserve"> 橋  本  市</t>
  </si>
  <si>
    <t xml:space="preserve"> 桃  山  町</t>
  </si>
  <si>
    <t xml:space="preserve"> 串  本  町</t>
  </si>
  <si>
    <t xml:space="preserve"> 上 富 田町</t>
  </si>
  <si>
    <t xml:space="preserve"> 本  宮  町</t>
  </si>
  <si>
    <t xml:space="preserve"> 太  地  町</t>
  </si>
  <si>
    <t xml:space="preserve"> す さ み町</t>
  </si>
  <si>
    <t xml:space="preserve"> 那智勝浦町</t>
  </si>
  <si>
    <t xml:space="preserve"> 広  川  町</t>
  </si>
  <si>
    <t xml:space="preserve"> 大  塔  村</t>
  </si>
  <si>
    <t xml:space="preserve"> 印  南  町</t>
  </si>
  <si>
    <t xml:space="preserve"> 日  高  町</t>
  </si>
  <si>
    <t xml:space="preserve"> 金  屋  町</t>
  </si>
  <si>
    <t xml:space="preserve"> 野  上  町</t>
  </si>
  <si>
    <t xml:space="preserve"> 九 度 山町</t>
  </si>
  <si>
    <t xml:space="preserve"> 日 置 川町</t>
  </si>
  <si>
    <t xml:space="preserve"> 由  良  町</t>
  </si>
  <si>
    <t xml:space="preserve"> 下  津  町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</si>
  <si>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</si>
  <si>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</si>
  <si>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</si>
  <si>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</si>
  <si>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川  辺  町</t>
  </si>
  <si>
    <t xml:space="preserve"> 中 辺 路町</t>
  </si>
  <si>
    <t xml:space="preserve"> 古  座  町</t>
  </si>
  <si>
    <t xml:space="preserve"> 美  里  町</t>
  </si>
  <si>
    <t xml:space="preserve"> 中  津  村</t>
  </si>
  <si>
    <t xml:space="preserve"> 龍  神  村</t>
  </si>
  <si>
    <t xml:space="preserve"> 美  山  村</t>
  </si>
  <si>
    <t xml:space="preserve"> 北  山  村</t>
  </si>
  <si>
    <t xml:space="preserve"> 古 座 川町</t>
  </si>
  <si>
    <t xml:space="preserve"> 高  野  町</t>
  </si>
  <si>
    <t xml:space="preserve"> 清  水  町</t>
  </si>
  <si>
    <t xml:space="preserve"> 花  園  村</t>
  </si>
  <si>
    <t xml:space="preserve"> 資料:</t>
  </si>
  <si>
    <t>県警察本部「犯罪統計書」</t>
  </si>
  <si>
    <t xml:space="preserve"> 時期:</t>
  </si>
  <si>
    <t>2004年，毎年</t>
    <phoneticPr fontId="4"/>
  </si>
  <si>
    <t xml:space="preserve"> 解説:</t>
  </si>
  <si>
    <t>｢犯罪件数｣とは､一般刑法犯の認知件数｡</t>
  </si>
  <si>
    <t>99.交通事故死傷者数(人口千人当り)</t>
  </si>
  <si>
    <t>死傷者数</t>
  </si>
  <si>
    <t>人</t>
  </si>
  <si>
    <t>-</t>
    <phoneticPr fontId="4"/>
  </si>
  <si>
    <t>県警察本部「交通年鑑」</t>
  </si>
  <si>
    <t>2004年，毎年</t>
    <phoneticPr fontId="4"/>
  </si>
  <si>
    <t xml:space="preserve">死亡者数 89人  負傷者数  10,673人 </t>
    <phoneticPr fontId="4"/>
  </si>
  <si>
    <t>100-1.年間火災発生件数</t>
    <phoneticPr fontId="4"/>
  </si>
  <si>
    <t>火災発生件数</t>
  </si>
  <si>
    <t>-</t>
    <phoneticPr fontId="4"/>
  </si>
  <si>
    <t>-</t>
  </si>
  <si>
    <t xml:space="preserve"> 県  合  計</t>
  </si>
  <si>
    <t>県消防保安課  業務資料</t>
    <rPh sb="3" eb="5">
      <t>ホアン</t>
    </rPh>
    <phoneticPr fontId="4"/>
  </si>
  <si>
    <t>2004年1～12月，毎年</t>
    <phoneticPr fontId="4"/>
  </si>
  <si>
    <t>火災による死者は16人､負傷者は43人で､</t>
    <phoneticPr fontId="4"/>
  </si>
  <si>
    <t>火災発生件数のうち建物火災は300件｡</t>
    <phoneticPr fontId="4"/>
  </si>
  <si>
    <t>100-2.年間火災発生件数(人口１万人当り)</t>
    <rPh sb="15" eb="17">
      <t>ジンコウ</t>
    </rPh>
    <rPh sb="18" eb="20">
      <t>マンニン</t>
    </rPh>
    <rPh sb="20" eb="21">
      <t>ア</t>
    </rPh>
    <phoneticPr fontId="4"/>
  </si>
  <si>
    <t>2003年</t>
  </si>
  <si>
    <t>2004年1～12月，毎年</t>
    <phoneticPr fontId="4"/>
  </si>
  <si>
    <t>火災発生件数÷人口×10,000</t>
    <rPh sb="0" eb="2">
      <t>カサイ</t>
    </rPh>
    <rPh sb="2" eb="4">
      <t>ハッセイ</t>
    </rPh>
    <rPh sb="4" eb="6">
      <t>ケンスウ</t>
    </rPh>
    <rPh sb="7" eb="9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</si>
</sst>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;&quot;▲ &quot;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76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176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6" xfId="1" applyFont="1" applyFill="1" applyBorder="1" applyProtection="1"/>
    <xf numFmtId="37" fontId="2" fillId="0" borderId="14" xfId="1" applyFont="1" applyFill="1" applyBorder="1" applyProtection="1"/>
    <xf numFmtId="176" fontId="6" fillId="0" borderId="15" xfId="1" applyNumberFormat="1" applyFont="1" applyFill="1" applyBorder="1" applyProtection="1">
      <protection locked="0"/>
    </xf>
    <xf numFmtId="37" fontId="1" fillId="0" borderId="0" xfId="1" applyFill="1"/>
    <xf numFmtId="37" fontId="1" fillId="0" borderId="16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176" fontId="5" fillId="0" borderId="15" xfId="1" applyNumberFormat="1" applyFont="1" applyBorder="1" applyAlignment="1" applyProtection="1">
      <alignment horizontal="right"/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19" xfId="1" applyBorder="1"/>
    <xf numFmtId="37" fontId="1" fillId="0" borderId="0" xfId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2" fillId="0" borderId="0" xfId="1" quotePrefix="1" applyFont="1" applyAlignment="1" applyProtection="1">
      <alignment horizontal="left"/>
    </xf>
    <xf numFmtId="37" fontId="1" fillId="0" borderId="11" xfId="1" applyBorder="1" applyAlignment="1" applyProtection="1">
      <alignment horizontal="left"/>
    </xf>
    <xf numFmtId="37" fontId="1" fillId="0" borderId="13" xfId="1" applyBorder="1" applyProtection="1"/>
    <xf numFmtId="37" fontId="1" fillId="0" borderId="15" xfId="1" applyFont="1" applyBorder="1" applyProtection="1">
      <protection locked="0"/>
    </xf>
    <xf numFmtId="37" fontId="1" fillId="0" borderId="13" xfId="1" applyBorder="1" applyAlignment="1" applyProtection="1">
      <alignment horizontal="right"/>
    </xf>
    <xf numFmtId="37" fontId="1" fillId="0" borderId="15" xfId="1" applyBorder="1" applyAlignment="1" applyProtection="1">
      <alignment horizontal="right"/>
      <protection locked="0"/>
    </xf>
    <xf numFmtId="37" fontId="1" fillId="0" borderId="15" xfId="1" applyFont="1" applyBorder="1" applyAlignment="1" applyProtection="1">
      <alignment horizontal="right"/>
      <protection locked="0"/>
    </xf>
    <xf numFmtId="37" fontId="2" fillId="0" borderId="12" xfId="1" applyFont="1" applyBorder="1" applyProtection="1"/>
    <xf numFmtId="37" fontId="2" fillId="0" borderId="0" xfId="1" applyFont="1" applyBorder="1" applyProtection="1"/>
    <xf numFmtId="37" fontId="2" fillId="0" borderId="16" xfId="1" applyFont="1" applyBorder="1" applyProtection="1"/>
    <xf numFmtId="37" fontId="2" fillId="0" borderId="14" xfId="1" applyFont="1" applyBorder="1" applyProtection="1"/>
    <xf numFmtId="37" fontId="2" fillId="0" borderId="15" xfId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1" xfId="1" applyFont="1" applyFill="1" applyBorder="1" applyProtection="1"/>
    <xf numFmtId="177" fontId="1" fillId="0" borderId="15" xfId="1" applyNumberFormat="1" applyFont="1" applyBorder="1" applyProtection="1">
      <protection locked="0"/>
    </xf>
    <xf numFmtId="177" fontId="1" fillId="0" borderId="15" xfId="1" applyNumberFormat="1" applyBorder="1" applyAlignment="1" applyProtection="1">
      <alignment horizontal="right"/>
      <protection locked="0"/>
    </xf>
    <xf numFmtId="37" fontId="6" fillId="2" borderId="12" xfId="1" applyFont="1" applyFill="1" applyBorder="1" applyAlignment="1" applyProtection="1">
      <alignment horizontal="left"/>
    </xf>
    <xf numFmtId="37" fontId="2" fillId="2" borderId="13" xfId="1" applyFont="1" applyFill="1" applyBorder="1" applyProtection="1"/>
    <xf numFmtId="177" fontId="2" fillId="2" borderId="15" xfId="1" applyNumberFormat="1" applyFont="1" applyFill="1" applyBorder="1" applyProtection="1">
      <protection locked="0"/>
    </xf>
    <xf numFmtId="37" fontId="1" fillId="0" borderId="17" xfId="1" applyBorder="1" applyAlignment="1" applyProtection="1">
      <alignment horizontal="right"/>
    </xf>
    <xf numFmtId="37" fontId="1" fillId="0" borderId="22" xfId="1" applyBorder="1" applyAlignment="1" applyProtection="1">
      <alignment horizontal="right"/>
    </xf>
    <xf numFmtId="37" fontId="1" fillId="0" borderId="23" xfId="1" applyBorder="1" applyAlignment="1" applyProtection="1">
      <alignment horizontal="right"/>
    </xf>
    <xf numFmtId="177" fontId="1" fillId="0" borderId="24" xfId="1" applyNumberFormat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50" t="s">
        <v>83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84</v>
      </c>
      <c r="E5" s="14" t="s">
        <v>5</v>
      </c>
      <c r="F5" s="51" t="s">
        <v>75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31</v>
      </c>
      <c r="B7" s="17"/>
      <c r="C7" s="52">
        <v>10</v>
      </c>
      <c r="D7" s="23">
        <v>1</v>
      </c>
      <c r="E7" s="23">
        <f t="shared" ref="E7:E33" si="0">RANK(F7,F$7:F$67)</f>
        <v>1</v>
      </c>
      <c r="F7" s="67">
        <v>24.596884394643347</v>
      </c>
    </row>
    <row r="8" spans="1:6" x14ac:dyDescent="0.2">
      <c r="A8" s="21" t="s">
        <v>58</v>
      </c>
      <c r="B8" s="17"/>
      <c r="C8" s="52">
        <v>2</v>
      </c>
      <c r="D8" s="23">
        <v>10</v>
      </c>
      <c r="E8" s="23">
        <f t="shared" si="0"/>
        <v>2</v>
      </c>
      <c r="F8" s="67">
        <v>20.408163265306126</v>
      </c>
    </row>
    <row r="9" spans="1:6" x14ac:dyDescent="0.2">
      <c r="A9" s="21" t="s">
        <v>60</v>
      </c>
      <c r="B9" s="17"/>
      <c r="C9" s="52">
        <v>1</v>
      </c>
      <c r="D9" s="23">
        <v>2</v>
      </c>
      <c r="E9" s="23">
        <f t="shared" si="0"/>
        <v>3</v>
      </c>
      <c r="F9" s="67">
        <v>17.543859649122808</v>
      </c>
    </row>
    <row r="10" spans="1:6" x14ac:dyDescent="0.2">
      <c r="A10" s="21" t="s">
        <v>50</v>
      </c>
      <c r="B10" s="17"/>
      <c r="C10" s="52">
        <v>9</v>
      </c>
      <c r="D10" s="23">
        <v>4</v>
      </c>
      <c r="E10" s="23">
        <f t="shared" si="0"/>
        <v>4</v>
      </c>
      <c r="F10" s="67">
        <v>14.200511218403861</v>
      </c>
    </row>
    <row r="11" spans="1:6" x14ac:dyDescent="0.2">
      <c r="A11" s="21" t="s">
        <v>54</v>
      </c>
      <c r="B11" s="17"/>
      <c r="C11" s="52">
        <v>43</v>
      </c>
      <c r="D11" s="23">
        <v>16</v>
      </c>
      <c r="E11" s="23">
        <f t="shared" si="0"/>
        <v>5</v>
      </c>
      <c r="F11" s="67">
        <v>11.420740063956144</v>
      </c>
    </row>
    <row r="12" spans="1:6" x14ac:dyDescent="0.2">
      <c r="A12" s="21"/>
      <c r="B12" s="17"/>
      <c r="C12" s="52"/>
      <c r="D12" s="23"/>
      <c r="E12" s="23"/>
      <c r="F12" s="67"/>
    </row>
    <row r="13" spans="1:6" x14ac:dyDescent="0.2">
      <c r="A13" s="21" t="s">
        <v>52</v>
      </c>
      <c r="B13" s="17"/>
      <c r="C13" s="52">
        <v>3</v>
      </c>
      <c r="D13" s="23">
        <v>11</v>
      </c>
      <c r="E13" s="23">
        <f t="shared" si="0"/>
        <v>6</v>
      </c>
      <c r="F13" s="67">
        <v>10.598834128245894</v>
      </c>
    </row>
    <row r="14" spans="1:6" x14ac:dyDescent="0.2">
      <c r="A14" s="21" t="s">
        <v>49</v>
      </c>
      <c r="B14" s="17"/>
      <c r="C14" s="52">
        <v>8</v>
      </c>
      <c r="D14" s="23">
        <v>14</v>
      </c>
      <c r="E14" s="23">
        <f t="shared" si="0"/>
        <v>7</v>
      </c>
      <c r="F14" s="67">
        <v>10.162601626016261</v>
      </c>
    </row>
    <row r="15" spans="1:6" x14ac:dyDescent="0.2">
      <c r="A15" s="21" t="s">
        <v>36</v>
      </c>
      <c r="B15" s="17"/>
      <c r="C15" s="52">
        <v>4</v>
      </c>
      <c r="D15" s="23">
        <v>35</v>
      </c>
      <c r="E15" s="23">
        <f t="shared" si="0"/>
        <v>8</v>
      </c>
      <c r="F15" s="67">
        <v>9.1827364554637274</v>
      </c>
    </row>
    <row r="16" spans="1:6" x14ac:dyDescent="0.2">
      <c r="A16" s="21" t="s">
        <v>51</v>
      </c>
      <c r="B16" s="17"/>
      <c r="C16" s="52">
        <v>26</v>
      </c>
      <c r="D16" s="23">
        <v>15</v>
      </c>
      <c r="E16" s="23">
        <f t="shared" si="0"/>
        <v>9</v>
      </c>
      <c r="F16" s="67">
        <v>9.1074681238615671</v>
      </c>
    </row>
    <row r="17" spans="1:6" x14ac:dyDescent="0.2">
      <c r="A17" s="21" t="s">
        <v>15</v>
      </c>
      <c r="B17" s="17"/>
      <c r="C17" s="52">
        <v>19</v>
      </c>
      <c r="D17" s="23">
        <v>17</v>
      </c>
      <c r="E17" s="23">
        <f t="shared" si="0"/>
        <v>10</v>
      </c>
      <c r="F17" s="67">
        <v>8.6408457863169676</v>
      </c>
    </row>
    <row r="18" spans="1:6" x14ac:dyDescent="0.2">
      <c r="A18" s="21"/>
      <c r="B18" s="17"/>
      <c r="C18" s="52"/>
      <c r="D18" s="23"/>
      <c r="E18" s="23"/>
      <c r="F18" s="67"/>
    </row>
    <row r="19" spans="1:6" x14ac:dyDescent="0.2">
      <c r="A19" s="21" t="s">
        <v>53</v>
      </c>
      <c r="B19" s="17"/>
      <c r="C19" s="54">
        <v>7</v>
      </c>
      <c r="D19" s="37">
        <v>9</v>
      </c>
      <c r="E19" s="23">
        <f t="shared" si="0"/>
        <v>11</v>
      </c>
      <c r="F19" s="67">
        <v>8.1333875559170394</v>
      </c>
    </row>
    <row r="20" spans="1:6" x14ac:dyDescent="0.2">
      <c r="A20" s="21" t="s">
        <v>37</v>
      </c>
      <c r="B20" s="17"/>
      <c r="C20" s="52">
        <v>35</v>
      </c>
      <c r="D20" s="23">
        <v>20</v>
      </c>
      <c r="E20" s="23">
        <f t="shared" si="0"/>
        <v>12</v>
      </c>
      <c r="F20" s="67">
        <v>7.3221757322175733</v>
      </c>
    </row>
    <row r="21" spans="1:6" x14ac:dyDescent="0.2">
      <c r="A21" s="21" t="s">
        <v>17</v>
      </c>
      <c r="B21" s="17"/>
      <c r="C21" s="52">
        <v>21</v>
      </c>
      <c r="D21" s="23">
        <v>28</v>
      </c>
      <c r="E21" s="23">
        <f t="shared" si="0"/>
        <v>13</v>
      </c>
      <c r="F21" s="67">
        <v>7.2396617630024318</v>
      </c>
    </row>
    <row r="22" spans="1:6" x14ac:dyDescent="0.2">
      <c r="A22" s="21" t="s">
        <v>38</v>
      </c>
      <c r="B22" s="17"/>
      <c r="C22" s="52">
        <v>6</v>
      </c>
      <c r="D22" s="23">
        <v>19</v>
      </c>
      <c r="E22" s="23">
        <f t="shared" si="0"/>
        <v>14</v>
      </c>
      <c r="F22" s="67">
        <v>6.8861038424459444</v>
      </c>
    </row>
    <row r="23" spans="1:6" x14ac:dyDescent="0.2">
      <c r="A23" s="21" t="s">
        <v>42</v>
      </c>
      <c r="B23" s="17"/>
      <c r="C23" s="52">
        <v>33</v>
      </c>
      <c r="D23" s="23">
        <v>23</v>
      </c>
      <c r="E23" s="23">
        <f t="shared" si="0"/>
        <v>15</v>
      </c>
      <c r="F23" s="67">
        <v>6.6740823136818683</v>
      </c>
    </row>
    <row r="24" spans="1:6" x14ac:dyDescent="0.2">
      <c r="A24" s="21"/>
      <c r="B24" s="17"/>
      <c r="C24" s="52"/>
      <c r="D24" s="23"/>
      <c r="E24" s="23"/>
      <c r="F24" s="67"/>
    </row>
    <row r="25" spans="1:6" x14ac:dyDescent="0.2">
      <c r="A25" s="21" t="s">
        <v>40</v>
      </c>
      <c r="B25" s="17"/>
      <c r="C25" s="52">
        <v>27</v>
      </c>
      <c r="D25" s="23">
        <v>37</v>
      </c>
      <c r="E25" s="23">
        <f t="shared" si="0"/>
        <v>16</v>
      </c>
      <c r="F25" s="67">
        <v>6.305965443309371</v>
      </c>
    </row>
    <row r="26" spans="1:6" x14ac:dyDescent="0.2">
      <c r="A26" s="21" t="s">
        <v>19</v>
      </c>
      <c r="B26" s="17"/>
      <c r="C26" s="52">
        <v>17</v>
      </c>
      <c r="D26" s="23">
        <v>25</v>
      </c>
      <c r="E26" s="23">
        <f t="shared" si="0"/>
        <v>17</v>
      </c>
      <c r="F26" s="67">
        <v>6.2474619685752666</v>
      </c>
    </row>
    <row r="27" spans="1:6" x14ac:dyDescent="0.2">
      <c r="A27" s="21" t="s">
        <v>30</v>
      </c>
      <c r="B27" s="17"/>
      <c r="C27" s="52">
        <v>14</v>
      </c>
      <c r="D27" s="23">
        <v>41</v>
      </c>
      <c r="E27" s="23">
        <f t="shared" si="0"/>
        <v>18</v>
      </c>
      <c r="F27" s="67">
        <v>6.0983873153543833</v>
      </c>
    </row>
    <row r="28" spans="1:6" x14ac:dyDescent="0.2">
      <c r="A28" s="21" t="s">
        <v>16</v>
      </c>
      <c r="B28" s="17"/>
      <c r="C28" s="52">
        <v>20</v>
      </c>
      <c r="D28" s="23">
        <v>30</v>
      </c>
      <c r="E28" s="23">
        <f t="shared" si="0"/>
        <v>19</v>
      </c>
      <c r="F28" s="67">
        <v>6.0585661393470209</v>
      </c>
    </row>
    <row r="29" spans="1:6" x14ac:dyDescent="0.2">
      <c r="A29" s="21" t="s">
        <v>9</v>
      </c>
      <c r="B29" s="17"/>
      <c r="C29" s="52">
        <v>37</v>
      </c>
      <c r="D29" s="23">
        <v>43</v>
      </c>
      <c r="E29" s="23">
        <f t="shared" si="0"/>
        <v>20</v>
      </c>
      <c r="F29" s="67">
        <v>5.900478594374877</v>
      </c>
    </row>
    <row r="30" spans="1:6" x14ac:dyDescent="0.2">
      <c r="A30" s="21"/>
      <c r="B30" s="17"/>
      <c r="C30" s="52"/>
      <c r="D30" s="23"/>
      <c r="E30" s="23"/>
      <c r="F30" s="67"/>
    </row>
    <row r="31" spans="1:6" x14ac:dyDescent="0.2">
      <c r="A31" s="21" t="s">
        <v>22</v>
      </c>
      <c r="B31" s="17"/>
      <c r="C31" s="52">
        <v>32</v>
      </c>
      <c r="D31" s="23">
        <v>6</v>
      </c>
      <c r="E31" s="23">
        <f t="shared" si="0"/>
        <v>21</v>
      </c>
      <c r="F31" s="67">
        <v>5.8479532163742691</v>
      </c>
    </row>
    <row r="32" spans="1:6" x14ac:dyDescent="0.2">
      <c r="A32" s="21" t="s">
        <v>8</v>
      </c>
      <c r="B32" s="17"/>
      <c r="C32" s="52">
        <v>12</v>
      </c>
      <c r="D32" s="23">
        <v>12</v>
      </c>
      <c r="E32" s="23">
        <f t="shared" si="0"/>
        <v>22</v>
      </c>
      <c r="F32" s="67">
        <v>5.6418936246602041</v>
      </c>
    </row>
    <row r="33" spans="1:6" x14ac:dyDescent="0.2">
      <c r="A33" s="21" t="s">
        <v>45</v>
      </c>
      <c r="B33" s="17"/>
      <c r="C33" s="54" t="s">
        <v>46</v>
      </c>
      <c r="D33" s="37" t="s">
        <v>46</v>
      </c>
      <c r="E33" s="23">
        <f t="shared" si="0"/>
        <v>23</v>
      </c>
      <c r="F33" s="67">
        <v>5.4685897874085727</v>
      </c>
    </row>
    <row r="34" spans="1:6" x14ac:dyDescent="0.2">
      <c r="A34" s="21" t="s">
        <v>47</v>
      </c>
      <c r="B34" s="17"/>
      <c r="C34" s="52">
        <v>31</v>
      </c>
      <c r="D34" s="23">
        <v>18</v>
      </c>
      <c r="E34" s="37" t="s">
        <v>46</v>
      </c>
      <c r="F34" s="68" t="s">
        <v>46</v>
      </c>
    </row>
    <row r="35" spans="1:6" x14ac:dyDescent="0.2">
      <c r="A35" s="21" t="s">
        <v>48</v>
      </c>
      <c r="B35" s="17"/>
      <c r="C35" s="52">
        <v>39</v>
      </c>
      <c r="D35" s="23">
        <v>39</v>
      </c>
      <c r="E35" s="37" t="s">
        <v>46</v>
      </c>
      <c r="F35" s="68" t="s">
        <v>46</v>
      </c>
    </row>
    <row r="36" spans="1:6" x14ac:dyDescent="0.2">
      <c r="A36" s="21" t="s">
        <v>14</v>
      </c>
      <c r="B36" s="17"/>
      <c r="C36" s="52">
        <v>30</v>
      </c>
      <c r="D36" s="23">
        <v>13</v>
      </c>
      <c r="E36" s="23">
        <f>RANK(F36,F$7:F$67)</f>
        <v>24</v>
      </c>
      <c r="F36" s="67">
        <v>5.4035798716649781</v>
      </c>
    </row>
    <row r="37" spans="1:6" x14ac:dyDescent="0.2">
      <c r="A37" s="21" t="s">
        <v>10</v>
      </c>
      <c r="B37" s="17"/>
      <c r="C37" s="52">
        <v>28</v>
      </c>
      <c r="D37" s="23">
        <v>21</v>
      </c>
      <c r="E37" s="23">
        <f>RANK(F37,F$7:F$67)</f>
        <v>25</v>
      </c>
      <c r="F37" s="67">
        <v>5.1513471035499618</v>
      </c>
    </row>
    <row r="38" spans="1:6" x14ac:dyDescent="0.2">
      <c r="A38" s="21"/>
      <c r="B38" s="17"/>
      <c r="C38" s="52"/>
      <c r="D38" s="23"/>
      <c r="E38" s="23"/>
      <c r="F38" s="67"/>
    </row>
    <row r="39" spans="1:6" x14ac:dyDescent="0.2">
      <c r="A39" s="21" t="s">
        <v>26</v>
      </c>
      <c r="B39" s="17"/>
      <c r="C39" s="54">
        <v>5</v>
      </c>
      <c r="D39" s="37">
        <v>7</v>
      </c>
      <c r="E39" s="23">
        <f>RANK(F39,F$7:F$67)</f>
        <v>26</v>
      </c>
      <c r="F39" s="67">
        <v>5.1493305870236865</v>
      </c>
    </row>
    <row r="40" spans="1:6" x14ac:dyDescent="0.2">
      <c r="A40" s="69" t="s">
        <v>18</v>
      </c>
      <c r="B40" s="26"/>
      <c r="C40" s="70"/>
      <c r="D40" s="28"/>
      <c r="E40" s="28"/>
      <c r="F40" s="71">
        <v>5.0168211060615002</v>
      </c>
    </row>
    <row r="41" spans="1:6" x14ac:dyDescent="0.2">
      <c r="A41" s="21" t="s">
        <v>28</v>
      </c>
      <c r="B41" s="17"/>
      <c r="C41" s="52">
        <v>18</v>
      </c>
      <c r="D41" s="23">
        <v>38</v>
      </c>
      <c r="E41" s="23">
        <f t="shared" ref="E41:E65" si="1">RANK(F41,F$7:F$67)-1</f>
        <v>27</v>
      </c>
      <c r="F41" s="67">
        <v>4.9584727903805632</v>
      </c>
    </row>
    <row r="42" spans="1:6" x14ac:dyDescent="0.2">
      <c r="A42" s="21" t="s">
        <v>23</v>
      </c>
      <c r="B42" s="17"/>
      <c r="C42" s="52">
        <v>41</v>
      </c>
      <c r="D42" s="23">
        <v>40</v>
      </c>
      <c r="E42" s="23">
        <f t="shared" si="1"/>
        <v>28</v>
      </c>
      <c r="F42" s="67">
        <v>4.9541738915035909</v>
      </c>
    </row>
    <row r="43" spans="1:6" x14ac:dyDescent="0.2">
      <c r="A43" s="21" t="s">
        <v>55</v>
      </c>
      <c r="B43" s="17"/>
      <c r="C43" s="54" t="s">
        <v>77</v>
      </c>
      <c r="D43" s="37">
        <v>3</v>
      </c>
      <c r="E43" s="23">
        <f t="shared" si="1"/>
        <v>29</v>
      </c>
      <c r="F43" s="68">
        <v>4.8402710551790902</v>
      </c>
    </row>
    <row r="44" spans="1:6" x14ac:dyDescent="0.2">
      <c r="A44" s="21" t="s">
        <v>12</v>
      </c>
      <c r="B44" s="17"/>
      <c r="C44" s="52">
        <v>36</v>
      </c>
      <c r="D44" s="23">
        <v>42</v>
      </c>
      <c r="E44" s="23">
        <f t="shared" si="1"/>
        <v>30</v>
      </c>
      <c r="F44" s="67">
        <v>4.640063635158425</v>
      </c>
    </row>
    <row r="45" spans="1:6" x14ac:dyDescent="0.2">
      <c r="A45" s="21"/>
      <c r="B45" s="17"/>
      <c r="C45" s="52"/>
      <c r="D45" s="23"/>
      <c r="E45" s="23"/>
      <c r="F45" s="67"/>
    </row>
    <row r="46" spans="1:6" x14ac:dyDescent="0.2">
      <c r="A46" s="21" t="s">
        <v>44</v>
      </c>
      <c r="B46" s="17"/>
      <c r="C46" s="52">
        <v>29</v>
      </c>
      <c r="D46" s="23">
        <v>27</v>
      </c>
      <c r="E46" s="23">
        <f t="shared" si="1"/>
        <v>31</v>
      </c>
      <c r="F46" s="67">
        <v>4.1925791349311714</v>
      </c>
    </row>
    <row r="47" spans="1:6" x14ac:dyDescent="0.2">
      <c r="A47" s="21" t="s">
        <v>59</v>
      </c>
      <c r="B47" s="17"/>
      <c r="C47" s="52">
        <v>16</v>
      </c>
      <c r="D47" s="37" t="s">
        <v>77</v>
      </c>
      <c r="E47" s="23">
        <f t="shared" si="1"/>
        <v>32</v>
      </c>
      <c r="F47" s="68">
        <v>4.1365046535677354</v>
      </c>
    </row>
    <row r="48" spans="1:6" x14ac:dyDescent="0.2">
      <c r="A48" s="21" t="s">
        <v>43</v>
      </c>
      <c r="B48" s="17"/>
      <c r="C48" s="52">
        <v>15</v>
      </c>
      <c r="D48" s="23">
        <v>8</v>
      </c>
      <c r="E48" s="23">
        <f t="shared" si="1"/>
        <v>33</v>
      </c>
      <c r="F48" s="67">
        <v>4.0855236279449816</v>
      </c>
    </row>
    <row r="49" spans="1:6" x14ac:dyDescent="0.2">
      <c r="A49" s="21" t="s">
        <v>29</v>
      </c>
      <c r="B49" s="17"/>
      <c r="C49" s="52">
        <v>38</v>
      </c>
      <c r="D49" s="23">
        <v>32</v>
      </c>
      <c r="E49" s="23">
        <f t="shared" si="1"/>
        <v>34</v>
      </c>
      <c r="F49" s="67">
        <v>4.002401440864519</v>
      </c>
    </row>
    <row r="50" spans="1:6" x14ac:dyDescent="0.2">
      <c r="A50" s="21" t="s">
        <v>35</v>
      </c>
      <c r="B50" s="17"/>
      <c r="C50" s="52">
        <v>22</v>
      </c>
      <c r="D50" s="23">
        <v>44</v>
      </c>
      <c r="E50" s="23">
        <f t="shared" si="1"/>
        <v>35</v>
      </c>
      <c r="F50" s="67">
        <v>3.6859565057132326</v>
      </c>
    </row>
    <row r="51" spans="1:6" x14ac:dyDescent="0.2">
      <c r="A51" s="21"/>
      <c r="B51" s="17"/>
      <c r="C51" s="52"/>
      <c r="D51" s="23"/>
      <c r="E51" s="23"/>
      <c r="F51" s="67"/>
    </row>
    <row r="52" spans="1:6" x14ac:dyDescent="0.2">
      <c r="A52" s="21" t="s">
        <v>33</v>
      </c>
      <c r="B52" s="17"/>
      <c r="C52" s="52">
        <v>11</v>
      </c>
      <c r="D52" s="37" t="s">
        <v>77</v>
      </c>
      <c r="E52" s="23">
        <f t="shared" si="1"/>
        <v>36</v>
      </c>
      <c r="F52" s="68">
        <v>3.5492457852706303</v>
      </c>
    </row>
    <row r="53" spans="1:6" x14ac:dyDescent="0.2">
      <c r="A53" s="21" t="s">
        <v>34</v>
      </c>
      <c r="B53" s="17"/>
      <c r="C53" s="52">
        <v>23</v>
      </c>
      <c r="D53" s="23">
        <v>22</v>
      </c>
      <c r="E53" s="23">
        <f t="shared" si="1"/>
        <v>37</v>
      </c>
      <c r="F53" s="67">
        <v>3.2194022643129259</v>
      </c>
    </row>
    <row r="54" spans="1:6" x14ac:dyDescent="0.2">
      <c r="A54" s="21" t="s">
        <v>20</v>
      </c>
      <c r="B54" s="17"/>
      <c r="C54" s="52">
        <v>48</v>
      </c>
      <c r="D54" s="23">
        <v>24</v>
      </c>
      <c r="E54" s="23">
        <f t="shared" si="1"/>
        <v>38</v>
      </c>
      <c r="F54" s="67">
        <v>2.9566957787481809</v>
      </c>
    </row>
    <row r="55" spans="1:6" x14ac:dyDescent="0.2">
      <c r="A55" s="21" t="s">
        <v>57</v>
      </c>
      <c r="B55" s="17"/>
      <c r="C55" s="52">
        <v>24</v>
      </c>
      <c r="D55" s="23">
        <v>5</v>
      </c>
      <c r="E55" s="23">
        <f t="shared" si="1"/>
        <v>39</v>
      </c>
      <c r="F55" s="67">
        <v>2.86368843069874</v>
      </c>
    </row>
    <row r="56" spans="1:6" x14ac:dyDescent="0.2">
      <c r="A56" s="21" t="s">
        <v>32</v>
      </c>
      <c r="B56" s="17"/>
      <c r="C56" s="54">
        <v>25</v>
      </c>
      <c r="D56" s="37" t="s">
        <v>77</v>
      </c>
      <c r="E56" s="23">
        <f t="shared" si="1"/>
        <v>40</v>
      </c>
      <c r="F56" s="68">
        <v>2.7601435274634283</v>
      </c>
    </row>
    <row r="57" spans="1:6" x14ac:dyDescent="0.2">
      <c r="A57" s="21"/>
      <c r="B57" s="17"/>
      <c r="C57" s="54"/>
      <c r="D57" s="37"/>
      <c r="E57" s="23"/>
      <c r="F57" s="68"/>
    </row>
    <row r="58" spans="1:6" x14ac:dyDescent="0.2">
      <c r="A58" s="21" t="s">
        <v>25</v>
      </c>
      <c r="B58" s="17"/>
      <c r="C58" s="52">
        <v>47</v>
      </c>
      <c r="D58" s="23">
        <v>45</v>
      </c>
      <c r="E58" s="23">
        <f t="shared" si="1"/>
        <v>41</v>
      </c>
      <c r="F58" s="67">
        <v>2.7446555457290112</v>
      </c>
    </row>
    <row r="59" spans="1:6" x14ac:dyDescent="0.2">
      <c r="A59" s="21" t="s">
        <v>13</v>
      </c>
      <c r="B59" s="17"/>
      <c r="C59" s="52">
        <v>44</v>
      </c>
      <c r="D59" s="23">
        <v>26</v>
      </c>
      <c r="E59" s="23">
        <f t="shared" si="1"/>
        <v>42</v>
      </c>
      <c r="F59" s="67">
        <v>2.5937453683118425</v>
      </c>
    </row>
    <row r="60" spans="1:6" x14ac:dyDescent="0.2">
      <c r="A60" s="21" t="s">
        <v>11</v>
      </c>
      <c r="B60" s="17"/>
      <c r="C60" s="52">
        <v>46</v>
      </c>
      <c r="D60" s="23">
        <v>33</v>
      </c>
      <c r="E60" s="23">
        <f t="shared" si="1"/>
        <v>43</v>
      </c>
      <c r="F60" s="67">
        <v>2.5642542951259446</v>
      </c>
    </row>
    <row r="61" spans="1:6" x14ac:dyDescent="0.2">
      <c r="A61" s="21" t="s">
        <v>27</v>
      </c>
      <c r="B61" s="17"/>
      <c r="C61" s="52">
        <v>34</v>
      </c>
      <c r="D61" s="23">
        <v>36</v>
      </c>
      <c r="E61" s="23">
        <f t="shared" si="1"/>
        <v>44</v>
      </c>
      <c r="F61" s="67">
        <v>2.3814757822231991</v>
      </c>
    </row>
    <row r="62" spans="1:6" x14ac:dyDescent="0.2">
      <c r="A62" s="21" t="s">
        <v>24</v>
      </c>
      <c r="B62" s="17"/>
      <c r="C62" s="54">
        <v>40</v>
      </c>
      <c r="D62" s="23">
        <v>31</v>
      </c>
      <c r="E62" s="23">
        <f t="shared" si="1"/>
        <v>45</v>
      </c>
      <c r="F62" s="67">
        <v>2.3656320968962907</v>
      </c>
    </row>
    <row r="63" spans="1:6" x14ac:dyDescent="0.2">
      <c r="A63" s="21"/>
      <c r="B63" s="17"/>
      <c r="C63" s="54"/>
      <c r="D63" s="23"/>
      <c r="E63" s="23"/>
      <c r="F63" s="67"/>
    </row>
    <row r="64" spans="1:6" x14ac:dyDescent="0.2">
      <c r="A64" s="21" t="s">
        <v>39</v>
      </c>
      <c r="B64" s="17"/>
      <c r="C64" s="52">
        <v>13</v>
      </c>
      <c r="D64" s="23">
        <v>34</v>
      </c>
      <c r="E64" s="23">
        <f t="shared" si="1"/>
        <v>46</v>
      </c>
      <c r="F64" s="67">
        <v>2.1526208158432891</v>
      </c>
    </row>
    <row r="65" spans="1:6" x14ac:dyDescent="0.2">
      <c r="A65" s="21" t="s">
        <v>21</v>
      </c>
      <c r="B65" s="17"/>
      <c r="C65" s="52">
        <v>42</v>
      </c>
      <c r="D65" s="23">
        <v>46</v>
      </c>
      <c r="E65" s="23">
        <f t="shared" si="1"/>
        <v>47</v>
      </c>
      <c r="F65" s="67">
        <v>1.1495574203931487</v>
      </c>
    </row>
    <row r="66" spans="1:6" x14ac:dyDescent="0.2">
      <c r="A66" s="21" t="s">
        <v>41</v>
      </c>
      <c r="B66" s="17"/>
      <c r="C66" s="52">
        <v>45</v>
      </c>
      <c r="D66" s="23">
        <v>29</v>
      </c>
      <c r="E66" s="37" t="s">
        <v>46</v>
      </c>
      <c r="F66" s="68" t="s">
        <v>46</v>
      </c>
    </row>
    <row r="67" spans="1:6" x14ac:dyDescent="0.2">
      <c r="A67" s="21" t="s">
        <v>56</v>
      </c>
      <c r="B67" s="17"/>
      <c r="C67" s="54" t="s">
        <v>77</v>
      </c>
      <c r="D67" s="37" t="s">
        <v>77</v>
      </c>
      <c r="E67" s="37" t="s">
        <v>46</v>
      </c>
      <c r="F67" s="68" t="s">
        <v>46</v>
      </c>
    </row>
    <row r="68" spans="1:6" x14ac:dyDescent="0.2">
      <c r="A68" s="10"/>
      <c r="B68" s="11"/>
      <c r="C68" s="72"/>
      <c r="D68" s="73"/>
      <c r="E68" s="74"/>
      <c r="F68" s="75"/>
    </row>
    <row r="69" spans="1:6" x14ac:dyDescent="0.2">
      <c r="A69" s="21"/>
      <c r="B69" s="44"/>
      <c r="C69" s="17"/>
      <c r="D69" s="17"/>
      <c r="E69" s="17"/>
      <c r="F69" s="43"/>
    </row>
    <row r="70" spans="1:6" x14ac:dyDescent="0.2">
      <c r="A70" s="21" t="s">
        <v>61</v>
      </c>
      <c r="B70" s="44" t="s">
        <v>79</v>
      </c>
      <c r="C70" s="17"/>
      <c r="D70" s="17"/>
      <c r="E70" s="17"/>
      <c r="F70" s="43"/>
    </row>
    <row r="71" spans="1:6" x14ac:dyDescent="0.2">
      <c r="A71" s="21" t="s">
        <v>63</v>
      </c>
      <c r="B71" s="45" t="s">
        <v>85</v>
      </c>
      <c r="C71" s="17"/>
      <c r="D71" s="17"/>
      <c r="E71" s="17"/>
      <c r="F71" s="43"/>
    </row>
    <row r="72" spans="1:6" ht="18" thickBot="1" x14ac:dyDescent="0.25">
      <c r="A72" s="46" t="s">
        <v>65</v>
      </c>
      <c r="B72" s="47" t="s">
        <v>86</v>
      </c>
      <c r="C72" s="3"/>
      <c r="D72" s="3"/>
      <c r="E72" s="3"/>
      <c r="F72" s="48"/>
    </row>
    <row r="73" spans="1:6" x14ac:dyDescent="0.2">
      <c r="A73" s="49"/>
    </row>
    <row r="77" spans="1:6" x14ac:dyDescent="0.2">
      <c r="A77" s="49"/>
    </row>
    <row r="79" spans="1:6" x14ac:dyDescent="0.2">
      <c r="A79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5" spans="1:1" x14ac:dyDescent="0.2">
      <c r="A85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1" spans="1:1" x14ac:dyDescent="0.2">
      <c r="A91" s="49"/>
    </row>
    <row r="93" spans="1:1" x14ac:dyDescent="0.2">
      <c r="A93" s="49"/>
    </row>
    <row r="95" spans="1:1" x14ac:dyDescent="0.2">
      <c r="A95" s="4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50" t="s">
        <v>74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51" t="s">
        <v>75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10</v>
      </c>
      <c r="B7" s="17"/>
      <c r="C7" s="52">
        <v>1</v>
      </c>
      <c r="D7" s="23">
        <v>1</v>
      </c>
      <c r="E7" s="23">
        <f t="shared" ref="E7:E26" si="0">RANK(F7,F$7:F$66)</f>
        <v>1</v>
      </c>
      <c r="F7" s="53">
        <v>196</v>
      </c>
    </row>
    <row r="8" spans="1:6" x14ac:dyDescent="0.2">
      <c r="A8" s="21" t="s">
        <v>17</v>
      </c>
      <c r="B8" s="17"/>
      <c r="C8" s="52">
        <v>2</v>
      </c>
      <c r="D8" s="23">
        <v>2</v>
      </c>
      <c r="E8" s="23">
        <f t="shared" si="0"/>
        <v>2</v>
      </c>
      <c r="F8" s="53">
        <v>50</v>
      </c>
    </row>
    <row r="9" spans="1:6" x14ac:dyDescent="0.2">
      <c r="A9" s="21" t="s">
        <v>19</v>
      </c>
      <c r="B9" s="17"/>
      <c r="C9" s="52">
        <v>3</v>
      </c>
      <c r="D9" s="23">
        <v>7</v>
      </c>
      <c r="E9" s="23">
        <f t="shared" si="0"/>
        <v>3</v>
      </c>
      <c r="F9" s="53">
        <v>20</v>
      </c>
    </row>
    <row r="10" spans="1:6" x14ac:dyDescent="0.2">
      <c r="A10" s="21" t="s">
        <v>15</v>
      </c>
      <c r="B10" s="17"/>
      <c r="C10" s="52">
        <v>6</v>
      </c>
      <c r="D10" s="23">
        <v>7</v>
      </c>
      <c r="E10" s="23">
        <f t="shared" si="0"/>
        <v>4</v>
      </c>
      <c r="F10" s="53">
        <v>17</v>
      </c>
    </row>
    <row r="11" spans="1:6" x14ac:dyDescent="0.2">
      <c r="A11" s="21" t="s">
        <v>20</v>
      </c>
      <c r="B11" s="17"/>
      <c r="C11" s="52">
        <v>24</v>
      </c>
      <c r="D11" s="23">
        <v>3</v>
      </c>
      <c r="E11" s="23">
        <f t="shared" si="0"/>
        <v>5</v>
      </c>
      <c r="F11" s="53">
        <v>13</v>
      </c>
    </row>
    <row r="12" spans="1:6" x14ac:dyDescent="0.2">
      <c r="A12" s="21"/>
      <c r="B12" s="17"/>
      <c r="C12" s="52"/>
      <c r="D12" s="23"/>
      <c r="E12" s="23"/>
      <c r="F12" s="53"/>
    </row>
    <row r="13" spans="1:6" x14ac:dyDescent="0.2">
      <c r="A13" s="21" t="s">
        <v>27</v>
      </c>
      <c r="B13" s="17"/>
      <c r="C13" s="52">
        <v>4</v>
      </c>
      <c r="D13" s="23">
        <v>5</v>
      </c>
      <c r="E13" s="23">
        <f t="shared" si="0"/>
        <v>5</v>
      </c>
      <c r="F13" s="53">
        <v>13</v>
      </c>
    </row>
    <row r="14" spans="1:6" x14ac:dyDescent="0.2">
      <c r="A14" s="21" t="s">
        <v>11</v>
      </c>
      <c r="B14" s="17"/>
      <c r="C14" s="52">
        <v>12</v>
      </c>
      <c r="D14" s="23">
        <v>4</v>
      </c>
      <c r="E14" s="23">
        <f t="shared" si="0"/>
        <v>5</v>
      </c>
      <c r="F14" s="53">
        <v>13</v>
      </c>
    </row>
    <row r="15" spans="1:6" x14ac:dyDescent="0.2">
      <c r="A15" s="21" t="s">
        <v>8</v>
      </c>
      <c r="B15" s="17"/>
      <c r="C15" s="52">
        <v>5</v>
      </c>
      <c r="D15" s="23">
        <v>5</v>
      </c>
      <c r="E15" s="23">
        <f t="shared" si="0"/>
        <v>8</v>
      </c>
      <c r="F15" s="53">
        <v>11</v>
      </c>
    </row>
    <row r="16" spans="1:6" x14ac:dyDescent="0.2">
      <c r="A16" s="21" t="s">
        <v>58</v>
      </c>
      <c r="B16" s="17"/>
      <c r="C16" s="52">
        <v>10</v>
      </c>
      <c r="D16" s="23">
        <v>22</v>
      </c>
      <c r="E16" s="23">
        <f t="shared" si="0"/>
        <v>9</v>
      </c>
      <c r="F16" s="53">
        <v>10</v>
      </c>
    </row>
    <row r="17" spans="1:6" x14ac:dyDescent="0.2">
      <c r="A17" s="21" t="s">
        <v>25</v>
      </c>
      <c r="B17" s="17"/>
      <c r="C17" s="52">
        <v>24</v>
      </c>
      <c r="D17" s="23">
        <v>22</v>
      </c>
      <c r="E17" s="23">
        <f t="shared" si="0"/>
        <v>10</v>
      </c>
      <c r="F17" s="53">
        <v>9</v>
      </c>
    </row>
    <row r="18" spans="1:6" x14ac:dyDescent="0.2">
      <c r="A18" s="21"/>
      <c r="B18" s="17"/>
      <c r="C18" s="52"/>
      <c r="D18" s="23"/>
      <c r="E18" s="23"/>
      <c r="F18" s="53"/>
    </row>
    <row r="19" spans="1:6" x14ac:dyDescent="0.2">
      <c r="A19" s="21" t="s">
        <v>9</v>
      </c>
      <c r="B19" s="17"/>
      <c r="C19" s="52">
        <v>17</v>
      </c>
      <c r="D19" s="23">
        <v>35</v>
      </c>
      <c r="E19" s="23">
        <f t="shared" si="0"/>
        <v>10</v>
      </c>
      <c r="F19" s="53">
        <v>9</v>
      </c>
    </row>
    <row r="20" spans="1:6" x14ac:dyDescent="0.2">
      <c r="A20" s="21" t="s">
        <v>16</v>
      </c>
      <c r="B20" s="17"/>
      <c r="C20" s="52">
        <v>9</v>
      </c>
      <c r="D20" s="23">
        <v>16</v>
      </c>
      <c r="E20" s="23">
        <f t="shared" si="0"/>
        <v>10</v>
      </c>
      <c r="F20" s="53">
        <v>9</v>
      </c>
    </row>
    <row r="21" spans="1:6" x14ac:dyDescent="0.2">
      <c r="A21" s="21" t="s">
        <v>30</v>
      </c>
      <c r="B21" s="17"/>
      <c r="C21" s="52">
        <v>7</v>
      </c>
      <c r="D21" s="23">
        <v>29</v>
      </c>
      <c r="E21" s="23">
        <f t="shared" si="0"/>
        <v>10</v>
      </c>
      <c r="F21" s="53">
        <v>9</v>
      </c>
    </row>
    <row r="22" spans="1:6" x14ac:dyDescent="0.2">
      <c r="A22" s="21" t="s">
        <v>31</v>
      </c>
      <c r="B22" s="17"/>
      <c r="C22" s="52">
        <v>30</v>
      </c>
      <c r="D22" s="23">
        <v>13</v>
      </c>
      <c r="E22" s="23">
        <f t="shared" si="0"/>
        <v>10</v>
      </c>
      <c r="F22" s="53">
        <v>9</v>
      </c>
    </row>
    <row r="23" spans="1:6" x14ac:dyDescent="0.2">
      <c r="A23" s="21" t="s">
        <v>23</v>
      </c>
      <c r="B23" s="17"/>
      <c r="C23" s="52">
        <v>30</v>
      </c>
      <c r="D23" s="23">
        <v>22</v>
      </c>
      <c r="E23" s="23">
        <f t="shared" si="0"/>
        <v>15</v>
      </c>
      <c r="F23" s="53">
        <v>8</v>
      </c>
    </row>
    <row r="24" spans="1:6" x14ac:dyDescent="0.2">
      <c r="A24" s="21"/>
      <c r="B24" s="17"/>
      <c r="C24" s="52"/>
      <c r="D24" s="23"/>
      <c r="E24" s="23"/>
      <c r="F24" s="53"/>
    </row>
    <row r="25" spans="1:6" x14ac:dyDescent="0.2">
      <c r="A25" s="21" t="s">
        <v>14</v>
      </c>
      <c r="B25" s="17"/>
      <c r="C25" s="52">
        <v>15</v>
      </c>
      <c r="D25" s="23">
        <v>9</v>
      </c>
      <c r="E25" s="23">
        <f t="shared" si="0"/>
        <v>15</v>
      </c>
      <c r="F25" s="53">
        <v>8</v>
      </c>
    </row>
    <row r="26" spans="1:6" x14ac:dyDescent="0.2">
      <c r="A26" s="21" t="s">
        <v>45</v>
      </c>
      <c r="B26" s="17"/>
      <c r="C26" s="54" t="s">
        <v>76</v>
      </c>
      <c r="D26" s="37" t="s">
        <v>76</v>
      </c>
      <c r="E26" s="23">
        <f t="shared" si="0"/>
        <v>15</v>
      </c>
      <c r="F26" s="53">
        <v>8</v>
      </c>
    </row>
    <row r="27" spans="1:6" x14ac:dyDescent="0.2">
      <c r="A27" s="21" t="s">
        <v>47</v>
      </c>
      <c r="B27" s="17"/>
      <c r="C27" s="52">
        <v>37</v>
      </c>
      <c r="D27" s="23">
        <v>22</v>
      </c>
      <c r="E27" s="37" t="s">
        <v>76</v>
      </c>
      <c r="F27" s="55" t="s">
        <v>76</v>
      </c>
    </row>
    <row r="28" spans="1:6" x14ac:dyDescent="0.2">
      <c r="A28" s="21" t="s">
        <v>48</v>
      </c>
      <c r="B28" s="17"/>
      <c r="C28" s="52">
        <v>37</v>
      </c>
      <c r="D28" s="23">
        <v>35</v>
      </c>
      <c r="E28" s="37" t="s">
        <v>76</v>
      </c>
      <c r="F28" s="55" t="s">
        <v>76</v>
      </c>
    </row>
    <row r="29" spans="1:6" x14ac:dyDescent="0.2">
      <c r="A29" s="21" t="s">
        <v>13</v>
      </c>
      <c r="B29" s="17"/>
      <c r="C29" s="52">
        <v>24</v>
      </c>
      <c r="D29" s="23">
        <v>10</v>
      </c>
      <c r="E29" s="23">
        <f t="shared" ref="E29:E64" si="1">RANK(F29,F$7:F$66)</f>
        <v>18</v>
      </c>
      <c r="F29" s="53">
        <v>7</v>
      </c>
    </row>
    <row r="30" spans="1:6" x14ac:dyDescent="0.2">
      <c r="A30" s="21" t="s">
        <v>12</v>
      </c>
      <c r="B30" s="17"/>
      <c r="C30" s="52">
        <v>17</v>
      </c>
      <c r="D30" s="23">
        <v>29</v>
      </c>
      <c r="E30" s="23">
        <f t="shared" si="1"/>
        <v>18</v>
      </c>
      <c r="F30" s="53">
        <v>7</v>
      </c>
    </row>
    <row r="31" spans="1:6" x14ac:dyDescent="0.2">
      <c r="A31" s="21" t="s">
        <v>49</v>
      </c>
      <c r="B31" s="17"/>
      <c r="C31" s="52">
        <v>12</v>
      </c>
      <c r="D31" s="23">
        <v>16</v>
      </c>
      <c r="E31" s="23">
        <f t="shared" si="1"/>
        <v>18</v>
      </c>
      <c r="F31" s="53">
        <v>7</v>
      </c>
    </row>
    <row r="32" spans="1:6" x14ac:dyDescent="0.2">
      <c r="A32" s="21"/>
      <c r="B32" s="17"/>
      <c r="C32" s="52"/>
      <c r="D32" s="23"/>
      <c r="E32" s="23"/>
      <c r="F32" s="53"/>
    </row>
    <row r="33" spans="1:6" x14ac:dyDescent="0.2">
      <c r="A33" s="21" t="s">
        <v>37</v>
      </c>
      <c r="B33" s="17"/>
      <c r="C33" s="52">
        <v>30</v>
      </c>
      <c r="D33" s="23">
        <v>16</v>
      </c>
      <c r="E33" s="23">
        <f t="shared" si="1"/>
        <v>18</v>
      </c>
      <c r="F33" s="53">
        <v>7</v>
      </c>
    </row>
    <row r="34" spans="1:6" x14ac:dyDescent="0.2">
      <c r="A34" s="21" t="s">
        <v>44</v>
      </c>
      <c r="B34" s="17"/>
      <c r="C34" s="52">
        <v>15</v>
      </c>
      <c r="D34" s="23">
        <v>16</v>
      </c>
      <c r="E34" s="23">
        <f t="shared" si="1"/>
        <v>22</v>
      </c>
      <c r="F34" s="53">
        <v>6</v>
      </c>
    </row>
    <row r="35" spans="1:6" x14ac:dyDescent="0.2">
      <c r="A35" s="21" t="s">
        <v>29</v>
      </c>
      <c r="B35" s="17"/>
      <c r="C35" s="52">
        <v>17</v>
      </c>
      <c r="D35" s="23">
        <v>16</v>
      </c>
      <c r="E35" s="23">
        <f t="shared" si="1"/>
        <v>22</v>
      </c>
      <c r="F35" s="53">
        <v>6</v>
      </c>
    </row>
    <row r="36" spans="1:6" x14ac:dyDescent="0.2">
      <c r="A36" s="21" t="s">
        <v>34</v>
      </c>
      <c r="B36" s="17"/>
      <c r="C36" s="52">
        <v>8</v>
      </c>
      <c r="D36" s="23">
        <v>11</v>
      </c>
      <c r="E36" s="23">
        <f t="shared" si="1"/>
        <v>22</v>
      </c>
      <c r="F36" s="53">
        <v>6</v>
      </c>
    </row>
    <row r="37" spans="1:6" x14ac:dyDescent="0.2">
      <c r="A37" s="21" t="s">
        <v>40</v>
      </c>
      <c r="B37" s="17"/>
      <c r="C37" s="52">
        <v>30</v>
      </c>
      <c r="D37" s="23">
        <v>35</v>
      </c>
      <c r="E37" s="23">
        <f t="shared" si="1"/>
        <v>25</v>
      </c>
      <c r="F37" s="53">
        <v>5</v>
      </c>
    </row>
    <row r="38" spans="1:6" x14ac:dyDescent="0.2">
      <c r="A38" s="21"/>
      <c r="B38" s="17"/>
      <c r="C38" s="52"/>
      <c r="D38" s="23"/>
      <c r="E38" s="23"/>
      <c r="F38" s="53"/>
    </row>
    <row r="39" spans="1:6" x14ac:dyDescent="0.2">
      <c r="A39" s="21" t="s">
        <v>24</v>
      </c>
      <c r="B39" s="17"/>
      <c r="C39" s="54">
        <v>17</v>
      </c>
      <c r="D39" s="23">
        <v>13</v>
      </c>
      <c r="E39" s="23">
        <f t="shared" si="1"/>
        <v>25</v>
      </c>
      <c r="F39" s="56">
        <v>5</v>
      </c>
    </row>
    <row r="40" spans="1:6" x14ac:dyDescent="0.2">
      <c r="A40" s="21" t="s">
        <v>22</v>
      </c>
      <c r="B40" s="17"/>
      <c r="C40" s="52">
        <v>30</v>
      </c>
      <c r="D40" s="23">
        <v>11</v>
      </c>
      <c r="E40" s="23">
        <f t="shared" si="1"/>
        <v>25</v>
      </c>
      <c r="F40" s="53">
        <v>5</v>
      </c>
    </row>
    <row r="41" spans="1:6" x14ac:dyDescent="0.2">
      <c r="A41" s="21" t="s">
        <v>38</v>
      </c>
      <c r="B41" s="17"/>
      <c r="C41" s="52">
        <v>10</v>
      </c>
      <c r="D41" s="23">
        <v>22</v>
      </c>
      <c r="E41" s="23">
        <f t="shared" si="1"/>
        <v>25</v>
      </c>
      <c r="F41" s="53">
        <v>5</v>
      </c>
    </row>
    <row r="42" spans="1:6" x14ac:dyDescent="0.2">
      <c r="A42" s="21" t="s">
        <v>54</v>
      </c>
      <c r="B42" s="17"/>
      <c r="C42" s="52">
        <v>47</v>
      </c>
      <c r="D42" s="23">
        <v>29</v>
      </c>
      <c r="E42" s="23">
        <f t="shared" si="1"/>
        <v>25</v>
      </c>
      <c r="F42" s="53">
        <v>5</v>
      </c>
    </row>
    <row r="43" spans="1:6" x14ac:dyDescent="0.2">
      <c r="A43" s="21" t="s">
        <v>50</v>
      </c>
      <c r="B43" s="17"/>
      <c r="C43" s="52">
        <v>30</v>
      </c>
      <c r="D43" s="23">
        <v>16</v>
      </c>
      <c r="E43" s="23">
        <f t="shared" si="1"/>
        <v>25</v>
      </c>
      <c r="F43" s="53">
        <v>5</v>
      </c>
    </row>
    <row r="44" spans="1:6" x14ac:dyDescent="0.2">
      <c r="A44" s="21"/>
      <c r="B44" s="17"/>
      <c r="C44" s="52"/>
      <c r="D44" s="23"/>
      <c r="E44" s="23"/>
      <c r="F44" s="53"/>
    </row>
    <row r="45" spans="1:6" x14ac:dyDescent="0.2">
      <c r="A45" s="21" t="s">
        <v>51</v>
      </c>
      <c r="B45" s="17"/>
      <c r="C45" s="52">
        <v>37</v>
      </c>
      <c r="D45" s="23">
        <v>22</v>
      </c>
      <c r="E45" s="23">
        <f t="shared" si="1"/>
        <v>25</v>
      </c>
      <c r="F45" s="53">
        <v>5</v>
      </c>
    </row>
    <row r="46" spans="1:6" x14ac:dyDescent="0.2">
      <c r="A46" s="21" t="s">
        <v>52</v>
      </c>
      <c r="B46" s="17"/>
      <c r="C46" s="52">
        <v>17</v>
      </c>
      <c r="D46" s="23">
        <v>29</v>
      </c>
      <c r="E46" s="23">
        <f t="shared" si="1"/>
        <v>32</v>
      </c>
      <c r="F46" s="53">
        <v>4</v>
      </c>
    </row>
    <row r="47" spans="1:6" x14ac:dyDescent="0.2">
      <c r="A47" s="21" t="s">
        <v>28</v>
      </c>
      <c r="B47" s="17"/>
      <c r="C47" s="52">
        <v>17</v>
      </c>
      <c r="D47" s="23">
        <v>35</v>
      </c>
      <c r="E47" s="23">
        <f t="shared" si="1"/>
        <v>32</v>
      </c>
      <c r="F47" s="53">
        <v>4</v>
      </c>
    </row>
    <row r="48" spans="1:6" x14ac:dyDescent="0.2">
      <c r="A48" s="21" t="s">
        <v>35</v>
      </c>
      <c r="B48" s="17"/>
      <c r="C48" s="52">
        <v>24</v>
      </c>
      <c r="D48" s="23">
        <v>43</v>
      </c>
      <c r="E48" s="23">
        <f t="shared" si="1"/>
        <v>34</v>
      </c>
      <c r="F48" s="56">
        <v>3</v>
      </c>
    </row>
    <row r="49" spans="1:6" x14ac:dyDescent="0.2">
      <c r="A49" s="21" t="s">
        <v>43</v>
      </c>
      <c r="B49" s="17"/>
      <c r="C49" s="52">
        <v>17</v>
      </c>
      <c r="D49" s="23">
        <v>15</v>
      </c>
      <c r="E49" s="23">
        <f t="shared" si="1"/>
        <v>34</v>
      </c>
      <c r="F49" s="53">
        <v>3</v>
      </c>
    </row>
    <row r="50" spans="1:6" x14ac:dyDescent="0.2">
      <c r="A50" s="21"/>
      <c r="B50" s="17"/>
      <c r="C50" s="52"/>
      <c r="D50" s="23"/>
      <c r="E50" s="23"/>
      <c r="F50" s="53"/>
    </row>
    <row r="51" spans="1:6" x14ac:dyDescent="0.2">
      <c r="A51" s="21" t="s">
        <v>36</v>
      </c>
      <c r="B51" s="17"/>
      <c r="C51" s="52">
        <v>24</v>
      </c>
      <c r="D51" s="23">
        <v>43</v>
      </c>
      <c r="E51" s="23">
        <f t="shared" si="1"/>
        <v>34</v>
      </c>
      <c r="F51" s="53">
        <v>3</v>
      </c>
    </row>
    <row r="52" spans="1:6" x14ac:dyDescent="0.2">
      <c r="A52" s="21" t="s">
        <v>42</v>
      </c>
      <c r="B52" s="17"/>
      <c r="C52" s="52">
        <v>42</v>
      </c>
      <c r="D52" s="23">
        <v>35</v>
      </c>
      <c r="E52" s="23">
        <f t="shared" si="1"/>
        <v>34</v>
      </c>
      <c r="F52" s="53">
        <v>3</v>
      </c>
    </row>
    <row r="53" spans="1:6" x14ac:dyDescent="0.2">
      <c r="A53" s="21" t="s">
        <v>39</v>
      </c>
      <c r="B53" s="17"/>
      <c r="C53" s="52">
        <v>12</v>
      </c>
      <c r="D53" s="23">
        <v>29</v>
      </c>
      <c r="E53" s="23">
        <f t="shared" si="1"/>
        <v>38</v>
      </c>
      <c r="F53" s="53">
        <v>2</v>
      </c>
    </row>
    <row r="54" spans="1:6" x14ac:dyDescent="0.2">
      <c r="A54" s="21" t="s">
        <v>59</v>
      </c>
      <c r="B54" s="17"/>
      <c r="C54" s="52">
        <v>30</v>
      </c>
      <c r="D54" s="37" t="s">
        <v>77</v>
      </c>
      <c r="E54" s="23">
        <f t="shared" si="1"/>
        <v>38</v>
      </c>
      <c r="F54" s="55">
        <v>2</v>
      </c>
    </row>
    <row r="55" spans="1:6" x14ac:dyDescent="0.2">
      <c r="A55" s="21" t="s">
        <v>53</v>
      </c>
      <c r="B55" s="17"/>
      <c r="C55" s="54">
        <v>37</v>
      </c>
      <c r="D55" s="37">
        <v>35</v>
      </c>
      <c r="E55" s="23">
        <f t="shared" si="1"/>
        <v>38</v>
      </c>
      <c r="F55" s="56">
        <v>2</v>
      </c>
    </row>
    <row r="56" spans="1:6" x14ac:dyDescent="0.2">
      <c r="A56" s="21"/>
      <c r="B56" s="17"/>
      <c r="C56" s="54"/>
      <c r="D56" s="37"/>
      <c r="E56" s="23"/>
      <c r="F56" s="56"/>
    </row>
    <row r="57" spans="1:6" x14ac:dyDescent="0.2">
      <c r="A57" s="21" t="s">
        <v>33</v>
      </c>
      <c r="B57" s="17"/>
      <c r="C57" s="52">
        <v>24</v>
      </c>
      <c r="D57" s="37" t="s">
        <v>77</v>
      </c>
      <c r="E57" s="23">
        <f t="shared" si="1"/>
        <v>38</v>
      </c>
      <c r="F57" s="55">
        <v>2</v>
      </c>
    </row>
    <row r="58" spans="1:6" x14ac:dyDescent="0.2">
      <c r="A58" s="21" t="s">
        <v>21</v>
      </c>
      <c r="B58" s="17"/>
      <c r="C58" s="52">
        <v>42</v>
      </c>
      <c r="D58" s="23">
        <v>43</v>
      </c>
      <c r="E58" s="23">
        <f t="shared" si="1"/>
        <v>42</v>
      </c>
      <c r="F58" s="53">
        <v>1</v>
      </c>
    </row>
    <row r="59" spans="1:6" x14ac:dyDescent="0.2">
      <c r="A59" s="21" t="s">
        <v>60</v>
      </c>
      <c r="B59" s="17"/>
      <c r="C59" s="52">
        <v>42</v>
      </c>
      <c r="D59" s="23">
        <v>43</v>
      </c>
      <c r="E59" s="23">
        <f t="shared" si="1"/>
        <v>42</v>
      </c>
      <c r="F59" s="56">
        <v>1</v>
      </c>
    </row>
    <row r="60" spans="1:6" x14ac:dyDescent="0.2">
      <c r="A60" s="21" t="s">
        <v>55</v>
      </c>
      <c r="B60" s="17"/>
      <c r="C60" s="54" t="s">
        <v>77</v>
      </c>
      <c r="D60" s="37">
        <v>29</v>
      </c>
      <c r="E60" s="23">
        <f t="shared" si="1"/>
        <v>42</v>
      </c>
      <c r="F60" s="55">
        <v>1</v>
      </c>
    </row>
    <row r="61" spans="1:6" x14ac:dyDescent="0.2">
      <c r="A61" s="21" t="s">
        <v>32</v>
      </c>
      <c r="B61" s="17"/>
      <c r="C61" s="54">
        <v>42</v>
      </c>
      <c r="D61" s="37" t="s">
        <v>77</v>
      </c>
      <c r="E61" s="23">
        <f t="shared" si="1"/>
        <v>42</v>
      </c>
      <c r="F61" s="55">
        <v>1</v>
      </c>
    </row>
    <row r="62" spans="1:6" x14ac:dyDescent="0.2">
      <c r="A62" s="21"/>
      <c r="B62" s="17"/>
      <c r="C62" s="54"/>
      <c r="D62" s="37"/>
      <c r="E62" s="23"/>
      <c r="F62" s="55"/>
    </row>
    <row r="63" spans="1:6" x14ac:dyDescent="0.2">
      <c r="A63" s="21" t="s">
        <v>57</v>
      </c>
      <c r="B63" s="17"/>
      <c r="C63" s="52">
        <v>42</v>
      </c>
      <c r="D63" s="23">
        <v>22</v>
      </c>
      <c r="E63" s="23">
        <f t="shared" si="1"/>
        <v>42</v>
      </c>
      <c r="F63" s="53">
        <v>1</v>
      </c>
    </row>
    <row r="64" spans="1:6" x14ac:dyDescent="0.2">
      <c r="A64" s="21" t="s">
        <v>26</v>
      </c>
      <c r="B64" s="17"/>
      <c r="C64" s="54">
        <v>37</v>
      </c>
      <c r="D64" s="37">
        <v>35</v>
      </c>
      <c r="E64" s="23">
        <f t="shared" si="1"/>
        <v>42</v>
      </c>
      <c r="F64" s="56">
        <v>1</v>
      </c>
    </row>
    <row r="65" spans="1:6" x14ac:dyDescent="0.2">
      <c r="A65" s="21" t="s">
        <v>41</v>
      </c>
      <c r="B65" s="17"/>
      <c r="C65" s="52">
        <v>47</v>
      </c>
      <c r="D65" s="23">
        <v>35</v>
      </c>
      <c r="E65" s="37" t="s">
        <v>76</v>
      </c>
      <c r="F65" s="55" t="s">
        <v>76</v>
      </c>
    </row>
    <row r="66" spans="1:6" x14ac:dyDescent="0.2">
      <c r="A66" s="21" t="s">
        <v>56</v>
      </c>
      <c r="B66" s="17"/>
      <c r="C66" s="54" t="s">
        <v>77</v>
      </c>
      <c r="D66" s="37" t="s">
        <v>77</v>
      </c>
      <c r="E66" s="37" t="s">
        <v>76</v>
      </c>
      <c r="F66" s="55" t="s">
        <v>76</v>
      </c>
    </row>
    <row r="67" spans="1:6" x14ac:dyDescent="0.2">
      <c r="A67" s="57"/>
      <c r="B67" s="58"/>
      <c r="C67" s="59"/>
      <c r="D67" s="60"/>
      <c r="E67" s="60"/>
      <c r="F67" s="61"/>
    </row>
    <row r="68" spans="1:6" x14ac:dyDescent="0.2">
      <c r="A68" s="62" t="s">
        <v>78</v>
      </c>
      <c r="B68" s="63"/>
      <c r="C68" s="64"/>
      <c r="D68" s="65"/>
      <c r="E68" s="65"/>
      <c r="F68" s="66">
        <v>527</v>
      </c>
    </row>
    <row r="69" spans="1:6" x14ac:dyDescent="0.2">
      <c r="A69" s="21" t="s">
        <v>61</v>
      </c>
      <c r="B69" s="44" t="s">
        <v>79</v>
      </c>
      <c r="C69" s="17"/>
      <c r="D69" s="17"/>
      <c r="E69" s="17"/>
      <c r="F69" s="43"/>
    </row>
    <row r="70" spans="1:6" x14ac:dyDescent="0.2">
      <c r="A70" s="21" t="s">
        <v>63</v>
      </c>
      <c r="B70" s="45" t="s">
        <v>80</v>
      </c>
      <c r="C70" s="17"/>
      <c r="D70" s="17"/>
      <c r="E70" s="17"/>
      <c r="F70" s="43"/>
    </row>
    <row r="71" spans="1:6" x14ac:dyDescent="0.2">
      <c r="A71" s="21" t="s">
        <v>65</v>
      </c>
      <c r="B71" s="44" t="s">
        <v>81</v>
      </c>
      <c r="C71" s="17"/>
      <c r="D71" s="17"/>
      <c r="E71" s="17"/>
      <c r="F71" s="43"/>
    </row>
    <row r="72" spans="1:6" ht="18" thickBot="1" x14ac:dyDescent="0.25">
      <c r="A72" s="46"/>
      <c r="B72" s="47" t="s">
        <v>82</v>
      </c>
      <c r="C72" s="3"/>
      <c r="D72" s="3"/>
      <c r="E72" s="3"/>
      <c r="F72" s="48"/>
    </row>
    <row r="73" spans="1:6" x14ac:dyDescent="0.2">
      <c r="A73" s="49"/>
    </row>
    <row r="77" spans="1:6" x14ac:dyDescent="0.2">
      <c r="A77" s="49"/>
    </row>
    <row r="79" spans="1:6" x14ac:dyDescent="0.2">
      <c r="A79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5" spans="1:1" x14ac:dyDescent="0.2">
      <c r="A85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1" spans="1:1" x14ac:dyDescent="0.2">
      <c r="A91" s="49"/>
    </row>
    <row r="93" spans="1:1" x14ac:dyDescent="0.2">
      <c r="A93" s="49"/>
    </row>
    <row r="95" spans="1:1" x14ac:dyDescent="0.2">
      <c r="A95" s="4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67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68</v>
      </c>
    </row>
    <row r="6" spans="1:6" x14ac:dyDescent="0.2">
      <c r="A6" s="16"/>
      <c r="B6" s="17"/>
      <c r="C6" s="18"/>
      <c r="D6" s="19"/>
      <c r="E6" s="19"/>
      <c r="F6" s="20" t="s">
        <v>69</v>
      </c>
    </row>
    <row r="7" spans="1:6" x14ac:dyDescent="0.2">
      <c r="A7" s="21" t="s">
        <v>13</v>
      </c>
      <c r="B7" s="17"/>
      <c r="C7" s="22">
        <v>2</v>
      </c>
      <c r="D7" s="23">
        <v>2</v>
      </c>
      <c r="E7" s="23">
        <f>RANK(F7,F$7:F$67)</f>
        <v>1</v>
      </c>
      <c r="F7" s="24">
        <v>15.340151178301467</v>
      </c>
    </row>
    <row r="8" spans="1:6" x14ac:dyDescent="0.2">
      <c r="A8" s="21" t="s">
        <v>17</v>
      </c>
      <c r="B8" s="17"/>
      <c r="C8" s="22">
        <v>4</v>
      </c>
      <c r="D8" s="23">
        <v>6</v>
      </c>
      <c r="E8" s="23">
        <f>RANK(F8,F$7:F$67)</f>
        <v>2</v>
      </c>
      <c r="F8" s="24">
        <v>13.205143055716437</v>
      </c>
    </row>
    <row r="9" spans="1:6" x14ac:dyDescent="0.2">
      <c r="A9" s="21" t="s">
        <v>45</v>
      </c>
      <c r="B9" s="17"/>
      <c r="C9" s="36" t="s">
        <v>70</v>
      </c>
      <c r="D9" s="37" t="s">
        <v>70</v>
      </c>
      <c r="E9" s="23">
        <f>RANK(F9,F$7:F$67)</f>
        <v>3</v>
      </c>
      <c r="F9" s="24">
        <v>12.851186000410145</v>
      </c>
    </row>
    <row r="10" spans="1:6" x14ac:dyDescent="0.2">
      <c r="A10" s="21" t="s">
        <v>47</v>
      </c>
      <c r="B10" s="17"/>
      <c r="C10" s="22">
        <v>46</v>
      </c>
      <c r="D10" s="23">
        <v>46</v>
      </c>
      <c r="E10" s="37" t="s">
        <v>70</v>
      </c>
      <c r="F10" s="38" t="s">
        <v>70</v>
      </c>
    </row>
    <row r="11" spans="1:6" x14ac:dyDescent="0.2">
      <c r="A11" s="21" t="s">
        <v>48</v>
      </c>
      <c r="B11" s="17"/>
      <c r="C11" s="22">
        <v>1</v>
      </c>
      <c r="D11" s="23">
        <v>1</v>
      </c>
      <c r="E11" s="37" t="s">
        <v>70</v>
      </c>
      <c r="F11" s="38" t="s">
        <v>70</v>
      </c>
    </row>
    <row r="12" spans="1:6" x14ac:dyDescent="0.2">
      <c r="A12" s="21" t="s">
        <v>9</v>
      </c>
      <c r="B12" s="17"/>
      <c r="C12" s="22">
        <v>10</v>
      </c>
      <c r="D12" s="23">
        <v>7</v>
      </c>
      <c r="E12" s="23">
        <f t="shared" ref="E12:E19" si="0">RANK(F12,F$7:F$67)</f>
        <v>4</v>
      </c>
      <c r="F12" s="24">
        <v>12.456565921458074</v>
      </c>
    </row>
    <row r="13" spans="1:6" x14ac:dyDescent="0.2">
      <c r="A13" s="21" t="s">
        <v>10</v>
      </c>
      <c r="B13" s="17"/>
      <c r="C13" s="22">
        <v>5</v>
      </c>
      <c r="D13" s="23">
        <v>9</v>
      </c>
      <c r="E13" s="23">
        <f t="shared" si="0"/>
        <v>5</v>
      </c>
      <c r="F13" s="24">
        <v>11.858611291437462</v>
      </c>
    </row>
    <row r="14" spans="1:6" x14ac:dyDescent="0.2">
      <c r="A14" s="21"/>
      <c r="B14" s="17"/>
      <c r="C14" s="22"/>
      <c r="D14" s="23"/>
      <c r="E14" s="23"/>
      <c r="F14" s="24"/>
    </row>
    <row r="15" spans="1:6" x14ac:dyDescent="0.2">
      <c r="A15" s="21" t="s">
        <v>11</v>
      </c>
      <c r="B15" s="17"/>
      <c r="C15" s="22">
        <v>8</v>
      </c>
      <c r="D15" s="23">
        <v>5</v>
      </c>
      <c r="E15" s="23">
        <f t="shared" si="0"/>
        <v>6</v>
      </c>
      <c r="F15" s="24">
        <v>11.696944592382193</v>
      </c>
    </row>
    <row r="16" spans="1:6" x14ac:dyDescent="0.2">
      <c r="A16" s="21" t="s">
        <v>12</v>
      </c>
      <c r="B16" s="17"/>
      <c r="C16" s="22">
        <v>7</v>
      </c>
      <c r="D16" s="23">
        <v>17</v>
      </c>
      <c r="E16" s="23">
        <f t="shared" si="0"/>
        <v>7</v>
      </c>
      <c r="F16" s="24">
        <v>10.738432984223783</v>
      </c>
    </row>
    <row r="17" spans="1:6" x14ac:dyDescent="0.2">
      <c r="A17" s="21" t="s">
        <v>15</v>
      </c>
      <c r="B17" s="17"/>
      <c r="C17" s="22">
        <v>14</v>
      </c>
      <c r="D17" s="23">
        <v>11</v>
      </c>
      <c r="E17" s="23">
        <f t="shared" si="0"/>
        <v>8</v>
      </c>
      <c r="F17" s="24">
        <v>10.724814475958118</v>
      </c>
    </row>
    <row r="18" spans="1:6" x14ac:dyDescent="0.2">
      <c r="A18" s="21" t="s">
        <v>28</v>
      </c>
      <c r="B18" s="17"/>
      <c r="C18" s="22">
        <v>12</v>
      </c>
      <c r="D18" s="23">
        <v>14</v>
      </c>
      <c r="E18" s="23">
        <f t="shared" si="0"/>
        <v>9</v>
      </c>
      <c r="F18" s="24">
        <v>10.660716499318211</v>
      </c>
    </row>
    <row r="19" spans="1:6" x14ac:dyDescent="0.2">
      <c r="A19" s="21" t="s">
        <v>26</v>
      </c>
      <c r="B19" s="17"/>
      <c r="C19" s="22">
        <v>3</v>
      </c>
      <c r="D19" s="23">
        <v>16</v>
      </c>
      <c r="E19" s="23">
        <f t="shared" si="0"/>
        <v>10</v>
      </c>
      <c r="F19" s="24">
        <v>10.298661174047375</v>
      </c>
    </row>
    <row r="20" spans="1:6" x14ac:dyDescent="0.2">
      <c r="A20" s="25" t="s">
        <v>18</v>
      </c>
      <c r="B20" s="26"/>
      <c r="C20" s="27"/>
      <c r="D20" s="28"/>
      <c r="E20" s="28"/>
      <c r="F20" s="29">
        <v>10.244976991163922</v>
      </c>
    </row>
    <row r="21" spans="1:6" s="35" customFormat="1" x14ac:dyDescent="0.2">
      <c r="A21" s="30"/>
      <c r="B21" s="31"/>
      <c r="C21" s="32"/>
      <c r="D21" s="33"/>
      <c r="E21" s="33"/>
      <c r="F21" s="34"/>
    </row>
    <row r="22" spans="1:6" x14ac:dyDescent="0.2">
      <c r="A22" s="21" t="s">
        <v>31</v>
      </c>
      <c r="B22" s="17"/>
      <c r="C22" s="22">
        <v>26</v>
      </c>
      <c r="D22" s="23">
        <v>35</v>
      </c>
      <c r="E22" s="23">
        <f t="shared" ref="E22:E67" si="1">RANK(F22,F$7:F$67)-1</f>
        <v>11</v>
      </c>
      <c r="F22" s="24">
        <v>10.112052473353376</v>
      </c>
    </row>
    <row r="23" spans="1:6" x14ac:dyDescent="0.2">
      <c r="A23" s="21" t="s">
        <v>8</v>
      </c>
      <c r="B23" s="17"/>
      <c r="C23" s="22">
        <v>6</v>
      </c>
      <c r="D23" s="23">
        <v>15</v>
      </c>
      <c r="E23" s="23">
        <f t="shared" si="1"/>
        <v>12</v>
      </c>
      <c r="F23" s="24">
        <v>9.6937990460070775</v>
      </c>
    </row>
    <row r="24" spans="1:6" x14ac:dyDescent="0.2">
      <c r="A24" s="21" t="s">
        <v>20</v>
      </c>
      <c r="B24" s="17"/>
      <c r="C24" s="22">
        <v>13</v>
      </c>
      <c r="D24" s="23">
        <v>19</v>
      </c>
      <c r="E24" s="23">
        <f t="shared" si="1"/>
        <v>13</v>
      </c>
      <c r="F24" s="24">
        <v>9.5296579330422126</v>
      </c>
    </row>
    <row r="25" spans="1:6" x14ac:dyDescent="0.2">
      <c r="A25" s="21" t="s">
        <v>30</v>
      </c>
      <c r="B25" s="17"/>
      <c r="C25" s="22">
        <v>18</v>
      </c>
      <c r="D25" s="23">
        <v>13</v>
      </c>
      <c r="E25" s="23">
        <f t="shared" si="1"/>
        <v>14</v>
      </c>
      <c r="F25" s="24">
        <v>9.486380268329043</v>
      </c>
    </row>
    <row r="26" spans="1:6" x14ac:dyDescent="0.2">
      <c r="A26" s="21" t="s">
        <v>51</v>
      </c>
      <c r="B26" s="17"/>
      <c r="C26" s="22">
        <v>23</v>
      </c>
      <c r="D26" s="23">
        <v>26</v>
      </c>
      <c r="E26" s="23">
        <f t="shared" si="1"/>
        <v>15</v>
      </c>
      <c r="F26" s="24">
        <v>9.4717668488160296</v>
      </c>
    </row>
    <row r="27" spans="1:6" x14ac:dyDescent="0.2">
      <c r="A27" s="21"/>
      <c r="B27" s="17"/>
      <c r="C27" s="22"/>
      <c r="D27" s="23"/>
      <c r="E27" s="23"/>
      <c r="F27" s="24"/>
    </row>
    <row r="28" spans="1:6" x14ac:dyDescent="0.2">
      <c r="A28" s="21" t="s">
        <v>23</v>
      </c>
      <c r="B28" s="17"/>
      <c r="C28" s="22">
        <v>22</v>
      </c>
      <c r="D28" s="23">
        <v>8</v>
      </c>
      <c r="E28" s="23">
        <f t="shared" si="1"/>
        <v>16</v>
      </c>
      <c r="F28" s="24">
        <v>9.3510032202130304</v>
      </c>
    </row>
    <row r="29" spans="1:6" x14ac:dyDescent="0.2">
      <c r="A29" s="21" t="s">
        <v>43</v>
      </c>
      <c r="B29" s="17"/>
      <c r="C29" s="22">
        <v>27</v>
      </c>
      <c r="D29" s="23">
        <v>29</v>
      </c>
      <c r="E29" s="23">
        <f t="shared" si="1"/>
        <v>17</v>
      </c>
      <c r="F29" s="24">
        <v>8.9881519814789606</v>
      </c>
    </row>
    <row r="30" spans="1:6" x14ac:dyDescent="0.2">
      <c r="A30" s="21" t="s">
        <v>25</v>
      </c>
      <c r="B30" s="17"/>
      <c r="C30" s="22">
        <v>21</v>
      </c>
      <c r="D30" s="23">
        <v>25</v>
      </c>
      <c r="E30" s="23">
        <f t="shared" si="1"/>
        <v>18</v>
      </c>
      <c r="F30" s="24">
        <v>8.7219054008721901</v>
      </c>
    </row>
    <row r="31" spans="1:6" x14ac:dyDescent="0.2">
      <c r="A31" s="21" t="s">
        <v>27</v>
      </c>
      <c r="B31" s="17"/>
      <c r="C31" s="22">
        <v>15</v>
      </c>
      <c r="D31" s="23">
        <v>24</v>
      </c>
      <c r="E31" s="23">
        <f t="shared" si="1"/>
        <v>19</v>
      </c>
      <c r="F31" s="24">
        <v>8.4450795046530374</v>
      </c>
    </row>
    <row r="32" spans="1:6" x14ac:dyDescent="0.2">
      <c r="A32" s="21" t="s">
        <v>58</v>
      </c>
      <c r="B32" s="17"/>
      <c r="C32" s="22">
        <v>39</v>
      </c>
      <c r="D32" s="23">
        <v>21</v>
      </c>
      <c r="E32" s="23">
        <f t="shared" si="1"/>
        <v>20</v>
      </c>
      <c r="F32" s="24">
        <v>8.3673469387755102</v>
      </c>
    </row>
    <row r="33" spans="1:6" x14ac:dyDescent="0.2">
      <c r="A33" s="21"/>
      <c r="B33" s="17"/>
      <c r="C33" s="22"/>
      <c r="D33" s="23"/>
      <c r="E33" s="23"/>
      <c r="F33" s="24"/>
    </row>
    <row r="34" spans="1:6" x14ac:dyDescent="0.2">
      <c r="A34" s="21" t="s">
        <v>34</v>
      </c>
      <c r="B34" s="17"/>
      <c r="C34" s="22">
        <v>16</v>
      </c>
      <c r="D34" s="23">
        <v>20</v>
      </c>
      <c r="E34" s="23">
        <f t="shared" si="1"/>
        <v>21</v>
      </c>
      <c r="F34" s="24">
        <v>8.2094757739979602</v>
      </c>
    </row>
    <row r="35" spans="1:6" x14ac:dyDescent="0.2">
      <c r="A35" s="21" t="s">
        <v>44</v>
      </c>
      <c r="B35" s="17"/>
      <c r="C35" s="22">
        <v>31</v>
      </c>
      <c r="D35" s="23">
        <v>30</v>
      </c>
      <c r="E35" s="23">
        <f t="shared" si="1"/>
        <v>22</v>
      </c>
      <c r="F35" s="24">
        <v>8.1755293131157867</v>
      </c>
    </row>
    <row r="36" spans="1:6" x14ac:dyDescent="0.2">
      <c r="A36" s="21" t="s">
        <v>24</v>
      </c>
      <c r="B36" s="17"/>
      <c r="C36" s="22">
        <v>32</v>
      </c>
      <c r="D36" s="23">
        <v>23</v>
      </c>
      <c r="E36" s="23">
        <f t="shared" si="1"/>
        <v>23</v>
      </c>
      <c r="F36" s="24">
        <v>8.0431491294473876</v>
      </c>
    </row>
    <row r="37" spans="1:6" x14ac:dyDescent="0.2">
      <c r="A37" s="21" t="s">
        <v>41</v>
      </c>
      <c r="B37" s="17"/>
      <c r="C37" s="22">
        <v>20</v>
      </c>
      <c r="D37" s="23">
        <v>32</v>
      </c>
      <c r="E37" s="23">
        <f t="shared" si="1"/>
        <v>24</v>
      </c>
      <c r="F37" s="24">
        <v>7.9688330086771737</v>
      </c>
    </row>
    <row r="38" spans="1:6" x14ac:dyDescent="0.2">
      <c r="A38" s="21" t="s">
        <v>16</v>
      </c>
      <c r="B38" s="17"/>
      <c r="C38" s="22">
        <v>24</v>
      </c>
      <c r="D38" s="23">
        <v>28</v>
      </c>
      <c r="E38" s="23">
        <f t="shared" si="1"/>
        <v>25</v>
      </c>
      <c r="F38" s="24">
        <v>7.9434533826994276</v>
      </c>
    </row>
    <row r="39" spans="1:6" x14ac:dyDescent="0.2">
      <c r="A39" s="21"/>
      <c r="B39" s="17"/>
      <c r="C39" s="22"/>
      <c r="D39" s="23"/>
      <c r="E39" s="23"/>
      <c r="F39" s="24"/>
    </row>
    <row r="40" spans="1:6" x14ac:dyDescent="0.2">
      <c r="A40" s="21" t="s">
        <v>14</v>
      </c>
      <c r="B40" s="17"/>
      <c r="C40" s="22">
        <v>25</v>
      </c>
      <c r="D40" s="23">
        <v>12</v>
      </c>
      <c r="E40" s="23">
        <f t="shared" si="1"/>
        <v>26</v>
      </c>
      <c r="F40" s="24">
        <v>7.7676460655184059</v>
      </c>
    </row>
    <row r="41" spans="1:6" x14ac:dyDescent="0.2">
      <c r="A41" s="21" t="s">
        <v>54</v>
      </c>
      <c r="B41" s="17"/>
      <c r="C41" s="22">
        <v>40</v>
      </c>
      <c r="D41" s="23">
        <v>33</v>
      </c>
      <c r="E41" s="23">
        <f t="shared" si="1"/>
        <v>27</v>
      </c>
      <c r="F41" s="24">
        <v>7.7661032434901784</v>
      </c>
    </row>
    <row r="42" spans="1:6" x14ac:dyDescent="0.2">
      <c r="A42" s="21" t="s">
        <v>50</v>
      </c>
      <c r="B42" s="17"/>
      <c r="C42" s="22">
        <v>33</v>
      </c>
      <c r="D42" s="23">
        <v>3</v>
      </c>
      <c r="E42" s="23">
        <f t="shared" si="1"/>
        <v>28</v>
      </c>
      <c r="F42" s="24">
        <v>7.668276057938086</v>
      </c>
    </row>
    <row r="43" spans="1:6" x14ac:dyDescent="0.2">
      <c r="A43" s="21" t="s">
        <v>35</v>
      </c>
      <c r="B43" s="17"/>
      <c r="C43" s="22">
        <v>19</v>
      </c>
      <c r="D43" s="23">
        <v>36</v>
      </c>
      <c r="E43" s="23">
        <f t="shared" si="1"/>
        <v>29</v>
      </c>
      <c r="F43" s="24">
        <v>7.6176434451406809</v>
      </c>
    </row>
    <row r="44" spans="1:6" x14ac:dyDescent="0.2">
      <c r="A44" s="21" t="s">
        <v>19</v>
      </c>
      <c r="B44" s="17"/>
      <c r="C44" s="22">
        <v>17</v>
      </c>
      <c r="D44" s="23">
        <v>22</v>
      </c>
      <c r="E44" s="23">
        <f t="shared" si="1"/>
        <v>30</v>
      </c>
      <c r="F44" s="24">
        <v>7.5906662918189483</v>
      </c>
    </row>
    <row r="45" spans="1:6" x14ac:dyDescent="0.2">
      <c r="A45" s="21"/>
      <c r="B45" s="17"/>
      <c r="C45" s="22"/>
      <c r="D45" s="23"/>
      <c r="E45" s="23"/>
      <c r="F45" s="24"/>
    </row>
    <row r="46" spans="1:6" x14ac:dyDescent="0.2">
      <c r="A46" s="21" t="s">
        <v>49</v>
      </c>
      <c r="B46" s="17"/>
      <c r="C46" s="22">
        <v>28</v>
      </c>
      <c r="D46" s="23">
        <v>38</v>
      </c>
      <c r="E46" s="23">
        <f t="shared" si="1"/>
        <v>31</v>
      </c>
      <c r="F46" s="24">
        <v>6.968641114982578</v>
      </c>
    </row>
    <row r="47" spans="1:6" x14ac:dyDescent="0.2">
      <c r="A47" s="21" t="s">
        <v>53</v>
      </c>
      <c r="B47" s="17"/>
      <c r="C47" s="22">
        <v>47</v>
      </c>
      <c r="D47" s="23">
        <v>43</v>
      </c>
      <c r="E47" s="23">
        <f t="shared" si="1"/>
        <v>32</v>
      </c>
      <c r="F47" s="24">
        <v>6.9133794225294833</v>
      </c>
    </row>
    <row r="48" spans="1:6" x14ac:dyDescent="0.2">
      <c r="A48" s="21" t="s">
        <v>33</v>
      </c>
      <c r="B48" s="17"/>
      <c r="C48" s="22">
        <v>35</v>
      </c>
      <c r="D48" s="23">
        <v>39</v>
      </c>
      <c r="E48" s="23">
        <f t="shared" si="1"/>
        <v>33</v>
      </c>
      <c r="F48" s="24">
        <v>6.3886424134871342</v>
      </c>
    </row>
    <row r="49" spans="1:6" x14ac:dyDescent="0.2">
      <c r="A49" s="21" t="s">
        <v>38</v>
      </c>
      <c r="B49" s="17"/>
      <c r="C49" s="22">
        <v>42</v>
      </c>
      <c r="D49" s="23">
        <v>18</v>
      </c>
      <c r="E49" s="23">
        <f t="shared" si="1"/>
        <v>34</v>
      </c>
      <c r="F49" s="24">
        <v>6.3352155350502688</v>
      </c>
    </row>
    <row r="50" spans="1:6" x14ac:dyDescent="0.2">
      <c r="A50" s="21" t="s">
        <v>55</v>
      </c>
      <c r="B50" s="17"/>
      <c r="C50" s="22">
        <v>43</v>
      </c>
      <c r="D50" s="23">
        <v>37</v>
      </c>
      <c r="E50" s="23">
        <f t="shared" si="1"/>
        <v>35</v>
      </c>
      <c r="F50" s="24">
        <v>6.2923523717328171</v>
      </c>
    </row>
    <row r="51" spans="1:6" x14ac:dyDescent="0.2">
      <c r="A51" s="21"/>
      <c r="B51" s="17"/>
      <c r="C51" s="22"/>
      <c r="D51" s="23"/>
      <c r="E51" s="23"/>
      <c r="F51" s="24"/>
    </row>
    <row r="52" spans="1:6" x14ac:dyDescent="0.2">
      <c r="A52" s="21" t="s">
        <v>59</v>
      </c>
      <c r="B52" s="17"/>
      <c r="C52" s="22">
        <v>41</v>
      </c>
      <c r="D52" s="23">
        <v>48</v>
      </c>
      <c r="E52" s="23">
        <f t="shared" si="1"/>
        <v>36</v>
      </c>
      <c r="F52" s="24">
        <v>5.9979317476732161</v>
      </c>
    </row>
    <row r="53" spans="1:6" x14ac:dyDescent="0.2">
      <c r="A53" s="21" t="s">
        <v>21</v>
      </c>
      <c r="B53" s="17"/>
      <c r="C53" s="22">
        <v>34</v>
      </c>
      <c r="D53" s="23">
        <v>27</v>
      </c>
      <c r="E53" s="23">
        <f t="shared" si="1"/>
        <v>37</v>
      </c>
      <c r="F53" s="24">
        <v>5.9776985860443732</v>
      </c>
    </row>
    <row r="54" spans="1:6" x14ac:dyDescent="0.2">
      <c r="A54" s="21" t="s">
        <v>37</v>
      </c>
      <c r="B54" s="17"/>
      <c r="C54" s="22">
        <v>9</v>
      </c>
      <c r="D54" s="23">
        <v>10</v>
      </c>
      <c r="E54" s="23">
        <f t="shared" si="1"/>
        <v>38</v>
      </c>
      <c r="F54" s="24">
        <v>5.7531380753138075</v>
      </c>
    </row>
    <row r="55" spans="1:6" x14ac:dyDescent="0.2">
      <c r="A55" s="21" t="s">
        <v>29</v>
      </c>
      <c r="B55" s="17"/>
      <c r="C55" s="22">
        <v>29</v>
      </c>
      <c r="D55" s="23">
        <v>31</v>
      </c>
      <c r="E55" s="23">
        <f t="shared" si="1"/>
        <v>39</v>
      </c>
      <c r="F55" s="24">
        <v>5.6033620172103262</v>
      </c>
    </row>
    <row r="56" spans="1:6" x14ac:dyDescent="0.2">
      <c r="A56" s="21" t="s">
        <v>42</v>
      </c>
      <c r="B56" s="17"/>
      <c r="C56" s="22">
        <v>11</v>
      </c>
      <c r="D56" s="23">
        <v>34</v>
      </c>
      <c r="E56" s="23">
        <f t="shared" si="1"/>
        <v>40</v>
      </c>
      <c r="F56" s="24">
        <v>5.1167964404894333</v>
      </c>
    </row>
    <row r="57" spans="1:6" x14ac:dyDescent="0.2">
      <c r="A57" s="21"/>
      <c r="B57" s="17"/>
      <c r="C57" s="22"/>
      <c r="D57" s="23"/>
      <c r="E57" s="23"/>
      <c r="F57" s="24"/>
    </row>
    <row r="58" spans="1:6" x14ac:dyDescent="0.2">
      <c r="A58" s="21" t="s">
        <v>56</v>
      </c>
      <c r="B58" s="17"/>
      <c r="C58" s="36">
        <v>50</v>
      </c>
      <c r="D58" s="37">
        <v>47</v>
      </c>
      <c r="E58" s="23">
        <f t="shared" si="1"/>
        <v>41</v>
      </c>
      <c r="F58" s="24">
        <v>4.885993485342019</v>
      </c>
    </row>
    <row r="59" spans="1:6" x14ac:dyDescent="0.2">
      <c r="A59" s="21" t="s">
        <v>39</v>
      </c>
      <c r="B59" s="17"/>
      <c r="C59" s="22">
        <v>36</v>
      </c>
      <c r="D59" s="23">
        <v>41</v>
      </c>
      <c r="E59" s="23">
        <f t="shared" si="1"/>
        <v>42</v>
      </c>
      <c r="F59" s="24">
        <v>4.412872672478743</v>
      </c>
    </row>
    <row r="60" spans="1:6" x14ac:dyDescent="0.2">
      <c r="A60" s="21" t="s">
        <v>40</v>
      </c>
      <c r="B60" s="17"/>
      <c r="C60" s="22">
        <v>37</v>
      </c>
      <c r="D60" s="23">
        <v>44</v>
      </c>
      <c r="E60" s="23">
        <f t="shared" si="1"/>
        <v>43</v>
      </c>
      <c r="F60" s="24">
        <v>4.161937192584185</v>
      </c>
    </row>
    <row r="61" spans="1:6" x14ac:dyDescent="0.2">
      <c r="A61" s="21" t="s">
        <v>36</v>
      </c>
      <c r="B61" s="17"/>
      <c r="C61" s="22">
        <v>45</v>
      </c>
      <c r="D61" s="23">
        <v>49</v>
      </c>
      <c r="E61" s="23">
        <f t="shared" si="1"/>
        <v>44</v>
      </c>
      <c r="F61" s="24">
        <v>3.9791857973676152</v>
      </c>
    </row>
    <row r="62" spans="1:6" x14ac:dyDescent="0.2">
      <c r="A62" s="21" t="s">
        <v>22</v>
      </c>
      <c r="B62" s="17"/>
      <c r="C62" s="22">
        <v>38</v>
      </c>
      <c r="D62" s="23">
        <v>40</v>
      </c>
      <c r="E62" s="23">
        <f t="shared" si="1"/>
        <v>45</v>
      </c>
      <c r="F62" s="24">
        <v>3.1578947368421053</v>
      </c>
    </row>
    <row r="63" spans="1:6" x14ac:dyDescent="0.2">
      <c r="A63" s="21"/>
      <c r="B63" s="17"/>
      <c r="C63" s="22"/>
      <c r="D63" s="23"/>
      <c r="E63" s="23"/>
      <c r="F63" s="24"/>
    </row>
    <row r="64" spans="1:6" x14ac:dyDescent="0.2">
      <c r="A64" s="21" t="s">
        <v>32</v>
      </c>
      <c r="B64" s="17"/>
      <c r="C64" s="22">
        <v>48</v>
      </c>
      <c r="D64" s="23">
        <v>45</v>
      </c>
      <c r="E64" s="23">
        <f t="shared" si="1"/>
        <v>46</v>
      </c>
      <c r="F64" s="24">
        <v>3.0361578802097706</v>
      </c>
    </row>
    <row r="65" spans="1:6" x14ac:dyDescent="0.2">
      <c r="A65" s="21" t="s">
        <v>57</v>
      </c>
      <c r="B65" s="17"/>
      <c r="C65" s="22">
        <v>49</v>
      </c>
      <c r="D65" s="23">
        <v>50</v>
      </c>
      <c r="E65" s="23">
        <f t="shared" si="1"/>
        <v>47</v>
      </c>
      <c r="F65" s="24">
        <v>2.5773195876288661</v>
      </c>
    </row>
    <row r="66" spans="1:6" x14ac:dyDescent="0.2">
      <c r="A66" s="21" t="s">
        <v>52</v>
      </c>
      <c r="B66" s="17"/>
      <c r="C66" s="22">
        <v>30</v>
      </c>
      <c r="D66" s="23">
        <v>42</v>
      </c>
      <c r="E66" s="23">
        <f t="shared" si="1"/>
        <v>48</v>
      </c>
      <c r="F66" s="24">
        <v>2.1197668256491786</v>
      </c>
    </row>
    <row r="67" spans="1:6" x14ac:dyDescent="0.2">
      <c r="A67" s="21" t="s">
        <v>60</v>
      </c>
      <c r="B67" s="17"/>
      <c r="C67" s="22">
        <v>44</v>
      </c>
      <c r="D67" s="23">
        <v>4</v>
      </c>
      <c r="E67" s="23">
        <f t="shared" si="1"/>
        <v>49</v>
      </c>
      <c r="F67" s="24">
        <v>0</v>
      </c>
    </row>
    <row r="68" spans="1:6" x14ac:dyDescent="0.2">
      <c r="A68" s="39"/>
      <c r="B68" s="11"/>
      <c r="C68" s="40"/>
      <c r="D68" s="41"/>
      <c r="E68" s="41"/>
      <c r="F68" s="42"/>
    </row>
    <row r="69" spans="1:6" x14ac:dyDescent="0.2">
      <c r="A69" s="16"/>
      <c r="B69" s="17"/>
      <c r="C69" s="17"/>
      <c r="D69" s="17"/>
      <c r="E69" s="17"/>
      <c r="F69" s="43"/>
    </row>
    <row r="70" spans="1:6" x14ac:dyDescent="0.2">
      <c r="A70" s="21" t="s">
        <v>61</v>
      </c>
      <c r="B70" s="44" t="s">
        <v>71</v>
      </c>
      <c r="C70" s="17"/>
      <c r="D70" s="17"/>
      <c r="E70" s="17"/>
      <c r="F70" s="43"/>
    </row>
    <row r="71" spans="1:6" x14ac:dyDescent="0.2">
      <c r="A71" s="21" t="s">
        <v>63</v>
      </c>
      <c r="B71" s="45" t="s">
        <v>72</v>
      </c>
      <c r="C71" s="17"/>
      <c r="D71" s="17"/>
      <c r="E71" s="17"/>
      <c r="F71" s="43"/>
    </row>
    <row r="72" spans="1:6" ht="18" thickBot="1" x14ac:dyDescent="0.25">
      <c r="A72" s="46" t="s">
        <v>65</v>
      </c>
      <c r="B72" s="47" t="s">
        <v>73</v>
      </c>
      <c r="C72" s="3"/>
      <c r="D72" s="3"/>
      <c r="E72" s="3"/>
      <c r="F72" s="48"/>
    </row>
    <row r="73" spans="1:6" x14ac:dyDescent="0.2">
      <c r="A73" s="49"/>
    </row>
    <row r="77" spans="1:6" x14ac:dyDescent="0.2">
      <c r="A77" s="49"/>
    </row>
    <row r="79" spans="1:6" x14ac:dyDescent="0.2">
      <c r="A79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5" spans="1:1" x14ac:dyDescent="0.2">
      <c r="A85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1" spans="1:1" x14ac:dyDescent="0.2">
      <c r="A91" s="49"/>
    </row>
    <row r="93" spans="1:1" x14ac:dyDescent="0.2">
      <c r="A93" s="49"/>
    </row>
    <row r="95" spans="1:1" x14ac:dyDescent="0.2">
      <c r="A95" s="4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tabSelected="1" view="pageBreakPreview" zoomScaleNormal="100" workbookViewId="0">
      <selection activeCell="H14" sqref="H14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8</v>
      </c>
      <c r="D7" s="23">
        <v>12</v>
      </c>
      <c r="E7" s="23">
        <f t="shared" ref="E7:E17" si="0">RANK(F7,F$7:F$67)</f>
        <v>1</v>
      </c>
      <c r="F7" s="24">
        <v>25.183361542801457</v>
      </c>
    </row>
    <row r="8" spans="1:6" x14ac:dyDescent="0.2">
      <c r="A8" s="21" t="s">
        <v>9</v>
      </c>
      <c r="B8" s="17"/>
      <c r="C8" s="22">
        <v>2</v>
      </c>
      <c r="D8" s="23">
        <v>5</v>
      </c>
      <c r="E8" s="23">
        <f t="shared" si="0"/>
        <v>2</v>
      </c>
      <c r="F8" s="24">
        <v>23.142988264603687</v>
      </c>
    </row>
    <row r="9" spans="1:6" x14ac:dyDescent="0.2">
      <c r="A9" s="21" t="s">
        <v>10</v>
      </c>
      <c r="B9" s="17"/>
      <c r="C9" s="22">
        <v>3</v>
      </c>
      <c r="D9" s="23">
        <v>2</v>
      </c>
      <c r="E9" s="23">
        <f t="shared" si="0"/>
        <v>3</v>
      </c>
      <c r="F9" s="24">
        <v>22.426757568669299</v>
      </c>
    </row>
    <row r="10" spans="1:6" x14ac:dyDescent="0.2">
      <c r="A10" s="21" t="s">
        <v>11</v>
      </c>
      <c r="B10" s="17"/>
      <c r="C10" s="22">
        <v>1</v>
      </c>
      <c r="D10" s="23">
        <v>3</v>
      </c>
      <c r="E10" s="23">
        <f t="shared" si="0"/>
        <v>4</v>
      </c>
      <c r="F10" s="24">
        <v>22.190662169359133</v>
      </c>
    </row>
    <row r="11" spans="1:6" x14ac:dyDescent="0.2">
      <c r="A11" s="21" t="s">
        <v>12</v>
      </c>
      <c r="B11" s="17"/>
      <c r="C11" s="22">
        <v>13</v>
      </c>
      <c r="D11" s="23">
        <v>16</v>
      </c>
      <c r="E11" s="23">
        <f t="shared" si="0"/>
        <v>5</v>
      </c>
      <c r="F11" s="24">
        <v>20.018560254540631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17"/>
      <c r="C13" s="22">
        <v>5</v>
      </c>
      <c r="D13" s="23">
        <v>1</v>
      </c>
      <c r="E13" s="23">
        <f t="shared" si="0"/>
        <v>6</v>
      </c>
      <c r="F13" s="24">
        <v>19.7495183044316</v>
      </c>
    </row>
    <row r="14" spans="1:6" x14ac:dyDescent="0.2">
      <c r="A14" s="21" t="s">
        <v>14</v>
      </c>
      <c r="B14" s="17"/>
      <c r="C14" s="22">
        <v>7</v>
      </c>
      <c r="D14" s="23">
        <v>6</v>
      </c>
      <c r="E14" s="23">
        <f t="shared" si="0"/>
        <v>7</v>
      </c>
      <c r="F14" s="24">
        <v>19.65552178318136</v>
      </c>
    </row>
    <row r="15" spans="1:6" x14ac:dyDescent="0.2">
      <c r="A15" s="21" t="s">
        <v>15</v>
      </c>
      <c r="B15" s="17"/>
      <c r="C15" s="22">
        <v>11</v>
      </c>
      <c r="D15" s="23">
        <v>7</v>
      </c>
      <c r="E15" s="23">
        <f t="shared" si="0"/>
        <v>8</v>
      </c>
      <c r="F15" s="24">
        <v>18.552404188268781</v>
      </c>
    </row>
    <row r="16" spans="1:6" x14ac:dyDescent="0.2">
      <c r="A16" s="21" t="s">
        <v>16</v>
      </c>
      <c r="B16" s="17"/>
      <c r="C16" s="22">
        <v>9</v>
      </c>
      <c r="D16" s="23">
        <v>9</v>
      </c>
      <c r="E16" s="23">
        <f t="shared" si="0"/>
        <v>9</v>
      </c>
      <c r="F16" s="24">
        <v>18.243015819589363</v>
      </c>
    </row>
    <row r="17" spans="1:6" x14ac:dyDescent="0.2">
      <c r="A17" s="21" t="s">
        <v>17</v>
      </c>
      <c r="B17" s="17"/>
      <c r="C17" s="22">
        <v>4</v>
      </c>
      <c r="D17" s="23">
        <v>4</v>
      </c>
      <c r="E17" s="23">
        <f t="shared" si="0"/>
        <v>10</v>
      </c>
      <c r="F17" s="24">
        <v>18.1570717016101</v>
      </c>
    </row>
    <row r="18" spans="1:6" x14ac:dyDescent="0.2">
      <c r="A18" s="25" t="s">
        <v>18</v>
      </c>
      <c r="B18" s="26"/>
      <c r="C18" s="27"/>
      <c r="D18" s="28"/>
      <c r="E18" s="28"/>
      <c r="F18" s="29">
        <v>17.805431113429659</v>
      </c>
    </row>
    <row r="19" spans="1:6" s="35" customFormat="1" x14ac:dyDescent="0.2">
      <c r="A19" s="30"/>
      <c r="B19" s="31"/>
      <c r="C19" s="32"/>
      <c r="D19" s="33"/>
      <c r="E19" s="33"/>
      <c r="F19" s="34"/>
    </row>
    <row r="20" spans="1:6" x14ac:dyDescent="0.2">
      <c r="A20" s="21" t="s">
        <v>19</v>
      </c>
      <c r="B20" s="17"/>
      <c r="C20" s="22">
        <v>12</v>
      </c>
      <c r="D20" s="23">
        <v>11</v>
      </c>
      <c r="E20" s="23">
        <f t="shared" ref="E20:E51" si="1">RANK(F20,F$7:F$67)-1</f>
        <v>11</v>
      </c>
      <c r="F20" s="24">
        <v>16.118451878924187</v>
      </c>
    </row>
    <row r="21" spans="1:6" x14ac:dyDescent="0.2">
      <c r="A21" s="21" t="s">
        <v>20</v>
      </c>
      <c r="B21" s="17"/>
      <c r="C21" s="22">
        <v>10</v>
      </c>
      <c r="D21" s="23">
        <v>13</v>
      </c>
      <c r="E21" s="23">
        <f t="shared" si="1"/>
        <v>12</v>
      </c>
      <c r="F21" s="24">
        <v>15.488537117903929</v>
      </c>
    </row>
    <row r="22" spans="1:6" x14ac:dyDescent="0.2">
      <c r="A22" s="21" t="s">
        <v>21</v>
      </c>
      <c r="B22" s="17"/>
      <c r="C22" s="22">
        <v>20</v>
      </c>
      <c r="D22" s="23">
        <v>18</v>
      </c>
      <c r="E22" s="23">
        <f t="shared" si="1"/>
        <v>13</v>
      </c>
      <c r="F22" s="24">
        <v>14.944246465110933</v>
      </c>
    </row>
    <row r="23" spans="1:6" x14ac:dyDescent="0.2">
      <c r="A23" s="21" t="s">
        <v>22</v>
      </c>
      <c r="B23" s="17"/>
      <c r="C23" s="22">
        <v>31</v>
      </c>
      <c r="D23" s="23">
        <v>15</v>
      </c>
      <c r="E23" s="23">
        <f t="shared" si="1"/>
        <v>14</v>
      </c>
      <c r="F23" s="24">
        <v>14.736842105263158</v>
      </c>
    </row>
    <row r="24" spans="1:6" x14ac:dyDescent="0.2">
      <c r="A24" s="21" t="s">
        <v>23</v>
      </c>
      <c r="B24" s="17"/>
      <c r="C24" s="22">
        <v>14</v>
      </c>
      <c r="D24" s="23">
        <v>21</v>
      </c>
      <c r="E24" s="23">
        <f t="shared" si="1"/>
        <v>15</v>
      </c>
      <c r="F24" s="24">
        <v>14.614812979935596</v>
      </c>
    </row>
    <row r="25" spans="1:6" x14ac:dyDescent="0.2">
      <c r="A25" s="21"/>
      <c r="B25" s="17"/>
      <c r="C25" s="22"/>
      <c r="D25" s="23"/>
      <c r="E25" s="23"/>
      <c r="F25" s="24"/>
    </row>
    <row r="26" spans="1:6" x14ac:dyDescent="0.2">
      <c r="A26" s="21" t="s">
        <v>24</v>
      </c>
      <c r="B26" s="17"/>
      <c r="C26" s="22">
        <v>18</v>
      </c>
      <c r="D26" s="23">
        <v>10</v>
      </c>
      <c r="E26" s="23">
        <f t="shared" si="1"/>
        <v>16</v>
      </c>
      <c r="F26" s="24">
        <v>14.477668433005299</v>
      </c>
    </row>
    <row r="27" spans="1:6" x14ac:dyDescent="0.2">
      <c r="A27" s="21" t="s">
        <v>25</v>
      </c>
      <c r="B27" s="17"/>
      <c r="C27" s="22">
        <v>27</v>
      </c>
      <c r="D27" s="23">
        <v>22</v>
      </c>
      <c r="E27" s="23">
        <f t="shared" si="1"/>
        <v>17</v>
      </c>
      <c r="F27" s="24">
        <v>14.028239455948279</v>
      </c>
    </row>
    <row r="28" spans="1:6" x14ac:dyDescent="0.2">
      <c r="A28" s="21" t="s">
        <v>26</v>
      </c>
      <c r="B28" s="17"/>
      <c r="C28" s="22">
        <v>29</v>
      </c>
      <c r="D28" s="23">
        <v>27</v>
      </c>
      <c r="E28" s="23">
        <f t="shared" si="1"/>
        <v>18</v>
      </c>
      <c r="F28" s="24">
        <v>13.903192584963953</v>
      </c>
    </row>
    <row r="29" spans="1:6" x14ac:dyDescent="0.2">
      <c r="A29" s="21" t="s">
        <v>27</v>
      </c>
      <c r="B29" s="17"/>
      <c r="C29" s="22">
        <v>23</v>
      </c>
      <c r="D29" s="23">
        <v>25</v>
      </c>
      <c r="E29" s="23">
        <f t="shared" si="1"/>
        <v>19</v>
      </c>
      <c r="F29" s="24">
        <v>13.849197625851836</v>
      </c>
    </row>
    <row r="30" spans="1:6" x14ac:dyDescent="0.2">
      <c r="A30" s="21" t="s">
        <v>28</v>
      </c>
      <c r="B30" s="17"/>
      <c r="C30" s="22">
        <v>28</v>
      </c>
      <c r="D30" s="23">
        <v>31</v>
      </c>
      <c r="E30" s="23">
        <f t="shared" si="1"/>
        <v>20</v>
      </c>
      <c r="F30" s="24">
        <v>13.015991074748976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29</v>
      </c>
      <c r="B32" s="17"/>
      <c r="C32" s="22">
        <v>17</v>
      </c>
      <c r="D32" s="23">
        <v>34</v>
      </c>
      <c r="E32" s="23">
        <f t="shared" si="1"/>
        <v>21</v>
      </c>
      <c r="F32" s="24">
        <v>12.340737775998933</v>
      </c>
    </row>
    <row r="33" spans="1:6" x14ac:dyDescent="0.2">
      <c r="A33" s="21" t="s">
        <v>30</v>
      </c>
      <c r="B33" s="17"/>
      <c r="C33" s="22">
        <v>16</v>
      </c>
      <c r="D33" s="23">
        <v>32</v>
      </c>
      <c r="E33" s="23">
        <f t="shared" si="1"/>
        <v>22</v>
      </c>
      <c r="F33" s="24">
        <v>12.196774630708768</v>
      </c>
    </row>
    <row r="34" spans="1:6" x14ac:dyDescent="0.2">
      <c r="A34" s="21" t="s">
        <v>31</v>
      </c>
      <c r="B34" s="17"/>
      <c r="C34" s="22">
        <v>36</v>
      </c>
      <c r="D34" s="23">
        <v>38</v>
      </c>
      <c r="E34" s="23">
        <f t="shared" si="1"/>
        <v>23</v>
      </c>
      <c r="F34" s="24">
        <v>11.478546050833561</v>
      </c>
    </row>
    <row r="35" spans="1:6" x14ac:dyDescent="0.2">
      <c r="A35" s="21" t="s">
        <v>32</v>
      </c>
      <c r="B35" s="17"/>
      <c r="C35" s="22">
        <v>38</v>
      </c>
      <c r="D35" s="23">
        <v>14</v>
      </c>
      <c r="E35" s="23">
        <f t="shared" si="1"/>
        <v>24</v>
      </c>
      <c r="F35" s="24">
        <v>11.316588462600054</v>
      </c>
    </row>
    <row r="36" spans="1:6" x14ac:dyDescent="0.2">
      <c r="A36" s="21" t="s">
        <v>33</v>
      </c>
      <c r="B36" s="17"/>
      <c r="C36" s="22">
        <v>24</v>
      </c>
      <c r="D36" s="23">
        <v>37</v>
      </c>
      <c r="E36" s="23">
        <f t="shared" si="1"/>
        <v>25</v>
      </c>
      <c r="F36" s="24">
        <v>11.180124223602485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34</v>
      </c>
      <c r="B38" s="17"/>
      <c r="C38" s="22">
        <v>19</v>
      </c>
      <c r="D38" s="23">
        <v>17</v>
      </c>
      <c r="E38" s="23">
        <f t="shared" si="1"/>
        <v>26</v>
      </c>
      <c r="F38" s="24">
        <v>10.677684176637872</v>
      </c>
    </row>
    <row r="39" spans="1:6" x14ac:dyDescent="0.2">
      <c r="A39" s="21" t="s">
        <v>35</v>
      </c>
      <c r="B39" s="17"/>
      <c r="C39" s="22">
        <v>22</v>
      </c>
      <c r="D39" s="23">
        <v>28</v>
      </c>
      <c r="E39" s="23">
        <f t="shared" si="1"/>
        <v>27</v>
      </c>
      <c r="F39" s="24">
        <v>10.443543432854158</v>
      </c>
    </row>
    <row r="40" spans="1:6" x14ac:dyDescent="0.2">
      <c r="A40" s="21" t="s">
        <v>36</v>
      </c>
      <c r="B40" s="17"/>
      <c r="C40" s="22">
        <v>33</v>
      </c>
      <c r="D40" s="23">
        <v>30</v>
      </c>
      <c r="E40" s="23">
        <f t="shared" si="1"/>
        <v>28</v>
      </c>
      <c r="F40" s="24">
        <v>10.407101316192225</v>
      </c>
    </row>
    <row r="41" spans="1:6" x14ac:dyDescent="0.2">
      <c r="A41" s="21" t="s">
        <v>37</v>
      </c>
      <c r="B41" s="17"/>
      <c r="C41" s="22">
        <v>15</v>
      </c>
      <c r="D41" s="23">
        <v>24</v>
      </c>
      <c r="E41" s="23">
        <f t="shared" si="1"/>
        <v>29</v>
      </c>
      <c r="F41" s="24">
        <v>10.0418410041841</v>
      </c>
    </row>
    <row r="42" spans="1:6" x14ac:dyDescent="0.2">
      <c r="A42" s="21" t="s">
        <v>38</v>
      </c>
      <c r="B42" s="17"/>
      <c r="C42" s="22">
        <v>25</v>
      </c>
      <c r="D42" s="23">
        <v>35</v>
      </c>
      <c r="E42" s="23">
        <f t="shared" si="1"/>
        <v>30</v>
      </c>
      <c r="F42" s="24">
        <v>9.9159895331221595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39</v>
      </c>
      <c r="B44" s="17"/>
      <c r="C44" s="22">
        <v>43</v>
      </c>
      <c r="D44" s="23">
        <v>23</v>
      </c>
      <c r="E44" s="23">
        <f t="shared" si="1"/>
        <v>31</v>
      </c>
      <c r="F44" s="24">
        <v>9.7944247120869647</v>
      </c>
    </row>
    <row r="45" spans="1:6" x14ac:dyDescent="0.2">
      <c r="A45" s="21" t="s">
        <v>40</v>
      </c>
      <c r="B45" s="17"/>
      <c r="C45" s="22">
        <v>48</v>
      </c>
      <c r="D45" s="23">
        <v>43</v>
      </c>
      <c r="E45" s="23">
        <f t="shared" si="1"/>
        <v>32</v>
      </c>
      <c r="F45" s="24">
        <v>9.2067095472316804</v>
      </c>
    </row>
    <row r="46" spans="1:6" x14ac:dyDescent="0.2">
      <c r="A46" s="21" t="s">
        <v>41</v>
      </c>
      <c r="B46" s="17"/>
      <c r="C46" s="22">
        <v>41</v>
      </c>
      <c r="D46" s="23">
        <v>41</v>
      </c>
      <c r="E46" s="23">
        <f t="shared" si="1"/>
        <v>33</v>
      </c>
      <c r="F46" s="24">
        <v>9.0313440765007975</v>
      </c>
    </row>
    <row r="47" spans="1:6" x14ac:dyDescent="0.2">
      <c r="A47" s="21" t="s">
        <v>42</v>
      </c>
      <c r="B47" s="17"/>
      <c r="C47" s="22">
        <v>21</v>
      </c>
      <c r="D47" s="23">
        <v>20</v>
      </c>
      <c r="E47" s="23">
        <f t="shared" si="1"/>
        <v>34</v>
      </c>
      <c r="F47" s="24">
        <v>8.8987764182424911</v>
      </c>
    </row>
    <row r="48" spans="1:6" x14ac:dyDescent="0.2">
      <c r="A48" s="21" t="s">
        <v>43</v>
      </c>
      <c r="B48" s="17"/>
      <c r="C48" s="22">
        <v>26</v>
      </c>
      <c r="D48" s="23">
        <v>29</v>
      </c>
      <c r="E48" s="23">
        <f t="shared" si="1"/>
        <v>35</v>
      </c>
      <c r="F48" s="24">
        <v>8.851967860547461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44</v>
      </c>
      <c r="B50" s="17"/>
      <c r="C50" s="22">
        <v>34</v>
      </c>
      <c r="D50" s="23">
        <v>36</v>
      </c>
      <c r="E50" s="23">
        <f t="shared" si="1"/>
        <v>36</v>
      </c>
      <c r="F50" s="24">
        <v>8.524910907693382</v>
      </c>
    </row>
    <row r="51" spans="1:6" x14ac:dyDescent="0.2">
      <c r="A51" s="21" t="s">
        <v>45</v>
      </c>
      <c r="B51" s="17"/>
      <c r="C51" s="36" t="s">
        <v>46</v>
      </c>
      <c r="D51" s="37" t="s">
        <v>46</v>
      </c>
      <c r="E51" s="23">
        <f t="shared" si="1"/>
        <v>37</v>
      </c>
      <c r="F51" s="24">
        <v>8.4079567981406793</v>
      </c>
    </row>
    <row r="52" spans="1:6" x14ac:dyDescent="0.2">
      <c r="A52" s="21" t="s">
        <v>47</v>
      </c>
      <c r="B52" s="17"/>
      <c r="C52" s="22">
        <v>49</v>
      </c>
      <c r="D52" s="23">
        <v>48</v>
      </c>
      <c r="E52" s="37" t="s">
        <v>46</v>
      </c>
      <c r="F52" s="38" t="s">
        <v>46</v>
      </c>
    </row>
    <row r="53" spans="1:6" x14ac:dyDescent="0.2">
      <c r="A53" s="21" t="s">
        <v>48</v>
      </c>
      <c r="B53" s="17"/>
      <c r="C53" s="22">
        <v>6</v>
      </c>
      <c r="D53" s="23">
        <v>8</v>
      </c>
      <c r="E53" s="37" t="s">
        <v>46</v>
      </c>
      <c r="F53" s="38" t="s">
        <v>46</v>
      </c>
    </row>
    <row r="54" spans="1:6" x14ac:dyDescent="0.2">
      <c r="A54" s="21" t="s">
        <v>49</v>
      </c>
      <c r="B54" s="17"/>
      <c r="C54" s="22">
        <v>35</v>
      </c>
      <c r="D54" s="23">
        <v>42</v>
      </c>
      <c r="E54" s="23">
        <f t="shared" ref="E54:E67" si="2">RANK(F54,F$7:F$67)-1</f>
        <v>38</v>
      </c>
      <c r="F54" s="24">
        <v>7.8397212543554007</v>
      </c>
    </row>
    <row r="55" spans="1:6" x14ac:dyDescent="0.2">
      <c r="A55" s="21" t="s">
        <v>50</v>
      </c>
      <c r="B55" s="17"/>
      <c r="C55" s="22">
        <v>32</v>
      </c>
      <c r="D55" s="23">
        <v>26</v>
      </c>
      <c r="E55" s="23">
        <f t="shared" si="2"/>
        <v>39</v>
      </c>
      <c r="F55" s="24">
        <v>7.668276057938086</v>
      </c>
    </row>
    <row r="56" spans="1:6" x14ac:dyDescent="0.2">
      <c r="A56" s="21" t="s">
        <v>51</v>
      </c>
      <c r="B56" s="17"/>
      <c r="C56" s="22">
        <v>40</v>
      </c>
      <c r="D56" s="23">
        <v>19</v>
      </c>
      <c r="E56" s="23">
        <f t="shared" si="2"/>
        <v>40</v>
      </c>
      <c r="F56" s="24">
        <v>7.6502732240437155</v>
      </c>
    </row>
    <row r="57" spans="1:6" x14ac:dyDescent="0.2">
      <c r="A57" s="21"/>
      <c r="B57" s="17"/>
      <c r="C57" s="22"/>
      <c r="D57" s="23"/>
      <c r="E57" s="23"/>
      <c r="F57" s="24"/>
    </row>
    <row r="58" spans="1:6" x14ac:dyDescent="0.2">
      <c r="A58" s="21" t="s">
        <v>52</v>
      </c>
      <c r="B58" s="17"/>
      <c r="C58" s="22">
        <v>30</v>
      </c>
      <c r="D58" s="23">
        <v>45</v>
      </c>
      <c r="E58" s="23">
        <f t="shared" si="2"/>
        <v>41</v>
      </c>
      <c r="F58" s="24">
        <v>7.4191838897721247</v>
      </c>
    </row>
    <row r="59" spans="1:6" x14ac:dyDescent="0.2">
      <c r="A59" s="21" t="s">
        <v>53</v>
      </c>
      <c r="B59" s="17"/>
      <c r="C59" s="22">
        <v>39</v>
      </c>
      <c r="D59" s="23">
        <v>47</v>
      </c>
      <c r="E59" s="23">
        <f t="shared" si="2"/>
        <v>42</v>
      </c>
      <c r="F59" s="24">
        <v>6.9133794225294833</v>
      </c>
    </row>
    <row r="60" spans="1:6" x14ac:dyDescent="0.2">
      <c r="A60" s="21" t="s">
        <v>54</v>
      </c>
      <c r="B60" s="17"/>
      <c r="C60" s="22">
        <v>37</v>
      </c>
      <c r="D60" s="23">
        <v>39</v>
      </c>
      <c r="E60" s="23">
        <f t="shared" si="2"/>
        <v>43</v>
      </c>
      <c r="F60" s="24">
        <v>6.6240292370945637</v>
      </c>
    </row>
    <row r="61" spans="1:6" x14ac:dyDescent="0.2">
      <c r="A61" s="21" t="s">
        <v>55</v>
      </c>
      <c r="B61" s="17"/>
      <c r="C61" s="22">
        <v>47</v>
      </c>
      <c r="D61" s="23">
        <v>44</v>
      </c>
      <c r="E61" s="23">
        <f t="shared" si="2"/>
        <v>44</v>
      </c>
      <c r="F61" s="24">
        <v>5.3242981606969986</v>
      </c>
    </row>
    <row r="62" spans="1:6" x14ac:dyDescent="0.2">
      <c r="A62" s="21" t="s">
        <v>56</v>
      </c>
      <c r="B62" s="17"/>
      <c r="C62" s="22">
        <v>46</v>
      </c>
      <c r="D62" s="23">
        <v>46</v>
      </c>
      <c r="E62" s="23">
        <f t="shared" si="2"/>
        <v>45</v>
      </c>
      <c r="F62" s="24">
        <v>4.885993485342019</v>
      </c>
    </row>
    <row r="63" spans="1:6" x14ac:dyDescent="0.2">
      <c r="A63" s="21"/>
      <c r="B63" s="17"/>
      <c r="C63" s="22"/>
      <c r="D63" s="23"/>
      <c r="E63" s="23"/>
      <c r="F63" s="24"/>
    </row>
    <row r="64" spans="1:6" x14ac:dyDescent="0.2">
      <c r="A64" s="21" t="s">
        <v>57</v>
      </c>
      <c r="B64" s="17"/>
      <c r="C64" s="22">
        <v>42</v>
      </c>
      <c r="D64" s="23">
        <v>40</v>
      </c>
      <c r="E64" s="23">
        <f t="shared" si="2"/>
        <v>46</v>
      </c>
      <c r="F64" s="24">
        <v>4.8682703321878584</v>
      </c>
    </row>
    <row r="65" spans="1:6" x14ac:dyDescent="0.2">
      <c r="A65" s="21" t="s">
        <v>58</v>
      </c>
      <c r="B65" s="17"/>
      <c r="C65" s="22">
        <v>44</v>
      </c>
      <c r="D65" s="23">
        <v>33</v>
      </c>
      <c r="E65" s="23">
        <f t="shared" si="2"/>
        <v>47</v>
      </c>
      <c r="F65" s="24">
        <v>4.2857142857142856</v>
      </c>
    </row>
    <row r="66" spans="1:6" x14ac:dyDescent="0.2">
      <c r="A66" s="21" t="s">
        <v>59</v>
      </c>
      <c r="B66" s="17"/>
      <c r="C66" s="22">
        <v>45</v>
      </c>
      <c r="D66" s="23">
        <v>49</v>
      </c>
      <c r="E66" s="23">
        <f t="shared" si="2"/>
        <v>48</v>
      </c>
      <c r="F66" s="24">
        <v>4.1365046535677354</v>
      </c>
    </row>
    <row r="67" spans="1:6" x14ac:dyDescent="0.2">
      <c r="A67" s="21" t="s">
        <v>60</v>
      </c>
      <c r="B67" s="17"/>
      <c r="C67" s="22">
        <v>50</v>
      </c>
      <c r="D67" s="23">
        <v>50</v>
      </c>
      <c r="E67" s="23">
        <f t="shared" si="2"/>
        <v>49</v>
      </c>
      <c r="F67" s="24">
        <v>3.5087719298245617</v>
      </c>
    </row>
    <row r="68" spans="1:6" x14ac:dyDescent="0.2">
      <c r="A68" s="39"/>
      <c r="B68" s="11"/>
      <c r="C68" s="40"/>
      <c r="D68" s="41"/>
      <c r="E68" s="41"/>
      <c r="F68" s="42"/>
    </row>
    <row r="69" spans="1:6" x14ac:dyDescent="0.2">
      <c r="A69" s="16"/>
      <c r="B69" s="17"/>
      <c r="C69" s="17"/>
      <c r="D69" s="17"/>
      <c r="E69" s="17"/>
      <c r="F69" s="43"/>
    </row>
    <row r="70" spans="1:6" x14ac:dyDescent="0.2">
      <c r="A70" s="21" t="s">
        <v>61</v>
      </c>
      <c r="B70" s="44" t="s">
        <v>62</v>
      </c>
      <c r="C70" s="17"/>
      <c r="D70" s="17"/>
      <c r="E70" s="17"/>
      <c r="F70" s="43"/>
    </row>
    <row r="71" spans="1:6" x14ac:dyDescent="0.2">
      <c r="A71" s="21" t="s">
        <v>63</v>
      </c>
      <c r="B71" s="45" t="s">
        <v>64</v>
      </c>
      <c r="C71" s="17"/>
      <c r="D71" s="17"/>
      <c r="E71" s="17"/>
      <c r="F71" s="43"/>
    </row>
    <row r="72" spans="1:6" ht="18" thickBot="1" x14ac:dyDescent="0.25">
      <c r="A72" s="46" t="s">
        <v>65</v>
      </c>
      <c r="B72" s="47" t="s">
        <v>66</v>
      </c>
      <c r="C72" s="3"/>
      <c r="D72" s="3"/>
      <c r="E72" s="3"/>
      <c r="F72" s="48"/>
    </row>
    <row r="73" spans="1:6" x14ac:dyDescent="0.2">
      <c r="A73" s="49"/>
    </row>
    <row r="77" spans="1:6" x14ac:dyDescent="0.2">
      <c r="A77" s="49"/>
    </row>
    <row r="79" spans="1:6" x14ac:dyDescent="0.2">
      <c r="A79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5" spans="1:1" x14ac:dyDescent="0.2">
      <c r="A85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1" spans="1:1" x14ac:dyDescent="0.2">
      <c r="A91" s="49"/>
    </row>
    <row r="93" spans="1:1" x14ac:dyDescent="0.2">
      <c r="A93" s="49"/>
    </row>
    <row r="95" spans="1:1" x14ac:dyDescent="0.2">
      <c r="A95" s="4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100-2</vt:lpstr>
      <vt:lpstr>100-1</vt:lpstr>
      <vt:lpstr>99</vt:lpstr>
      <vt:lpstr>98</vt:lpstr>
      <vt:lpstr>'100-1'!Print_Area</vt:lpstr>
      <vt:lpstr>'100-2'!Print_Area</vt:lpstr>
      <vt:lpstr>'98'!Print_Area</vt:lpstr>
      <vt:lpstr>'99'!Print_Area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2018-03-05T05:00:02Z</dcterms:created>
  <dcterms:modified xsi:type="dcterms:W3CDTF">2018-03-05T05:26:48Z</dcterms:modified>
</cp:coreProperties>
</file>