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8520" activeTab="8"/>
  </bookViews>
  <sheets>
    <sheet name="86-2" sheetId="12" r:id="rId1"/>
    <sheet name="86-1" sheetId="11" r:id="rId2"/>
    <sheet name="85" sheetId="10" r:id="rId3"/>
    <sheet name="84" sheetId="9" r:id="rId4"/>
    <sheet name="83" sheetId="8" r:id="rId5"/>
    <sheet name="82" sheetId="7" r:id="rId6"/>
    <sheet name="81" sheetId="6" r:id="rId7"/>
    <sheet name="80" sheetId="5" r:id="rId8"/>
    <sheet name="79" sheetId="4" r:id="rId9"/>
  </sheets>
  <definedNames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'86-1'!$F$7:$F$64</definedName>
    <definedName name="_Key1" localSheetId="0" hidden="1">'86-2'!$F$7:$F$64</definedName>
    <definedName name="_Key1" hidden="1">#REF!</definedName>
    <definedName name="_Key2" localSheetId="7" hidden="1">#REF!</definedName>
    <definedName name="_Key2" localSheetId="6" hidden="1">#REF!</definedName>
    <definedName name="_Key2" localSheetId="5" hidden="1">#REF!</definedName>
    <definedName name="_Key2" localSheetId="4" hidden="1">#REF!</definedName>
    <definedName name="_Key2" localSheetId="3" hidden="1">#REF!</definedName>
    <definedName name="_Key2" localSheetId="2" hidden="1">#REF!</definedName>
    <definedName name="_Key2" localSheetId="1" hidden="1">'86-1'!#REF!</definedName>
    <definedName name="_Key2" localSheetId="0" hidden="1">'86-2'!#REF!</definedName>
    <definedName name="_Key2" hidden="1">#REF!</definedName>
    <definedName name="_Order1" hidden="1">0</definedName>
    <definedName name="_Order2" hidden="1">255</definedName>
    <definedName name="_Regression_Int" localSheetId="1" hidden="1">1</definedName>
    <definedName name="_Regression_Int" localSheetId="0" hidden="1">1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'86-1'!$A$7:$F$64</definedName>
    <definedName name="_Sort" localSheetId="0" hidden="1">'86-2'!$A$7:$F$64</definedName>
    <definedName name="_Sort" hidden="1">#REF!</definedName>
    <definedName name="\a" localSheetId="7">#REF!</definedName>
    <definedName name="\a" localSheetId="6">#REF!</definedName>
    <definedName name="\a" localSheetId="5">#REF!</definedName>
    <definedName name="\a" localSheetId="4">#REF!</definedName>
    <definedName name="\a" localSheetId="3">#REF!</definedName>
    <definedName name="\a" localSheetId="2">#REF!</definedName>
    <definedName name="\a" localSheetId="1">'86-1'!#REF!</definedName>
    <definedName name="\a" localSheetId="0">'86-2'!#REF!</definedName>
    <definedName name="\a">#REF!</definedName>
    <definedName name="\b" localSheetId="7">#REF!</definedName>
    <definedName name="\b" localSheetId="6">#REF!</definedName>
    <definedName name="\b" localSheetId="5">#REF!</definedName>
    <definedName name="\b" localSheetId="4">#REF!</definedName>
    <definedName name="\b" localSheetId="3">#REF!</definedName>
    <definedName name="\b" localSheetId="2">#REF!</definedName>
    <definedName name="\b" localSheetId="1">'86-1'!#REF!</definedName>
    <definedName name="\b" localSheetId="0">'86-2'!#REF!</definedName>
    <definedName name="\b">#REF!</definedName>
    <definedName name="\c" localSheetId="7">#REF!</definedName>
    <definedName name="\c" localSheetId="6">#REF!</definedName>
    <definedName name="\c" localSheetId="5">#REF!</definedName>
    <definedName name="\c" localSheetId="4">#REF!</definedName>
    <definedName name="\c" localSheetId="3">#REF!</definedName>
    <definedName name="\c" localSheetId="2">#REF!</definedName>
    <definedName name="\c" localSheetId="1">'86-1'!#REF!</definedName>
    <definedName name="\c" localSheetId="0">'86-2'!#REF!</definedName>
    <definedName name="\c">#REF!</definedName>
    <definedName name="\d" localSheetId="7">#REF!</definedName>
    <definedName name="\d" localSheetId="6">#REF!</definedName>
    <definedName name="\d" localSheetId="5">#REF!</definedName>
    <definedName name="\d" localSheetId="4">#REF!</definedName>
    <definedName name="\d" localSheetId="3">#REF!</definedName>
    <definedName name="\d" localSheetId="2">#REF!</definedName>
    <definedName name="\d" localSheetId="1">'86-1'!#REF!</definedName>
    <definedName name="\d" localSheetId="0">'86-2'!#REF!</definedName>
    <definedName name="\d">#REF!</definedName>
    <definedName name="\e" localSheetId="7">#REF!</definedName>
    <definedName name="\e" localSheetId="6">#REF!</definedName>
    <definedName name="\e" localSheetId="5">#REF!</definedName>
    <definedName name="\e" localSheetId="4">#REF!</definedName>
    <definedName name="\e" localSheetId="3">#REF!</definedName>
    <definedName name="\e" localSheetId="2">#REF!</definedName>
    <definedName name="\e" localSheetId="1">'86-1'!#REF!</definedName>
    <definedName name="\e" localSheetId="0">'86-2'!#REF!</definedName>
    <definedName name="\e">#REF!</definedName>
    <definedName name="\f" localSheetId="7">#REF!</definedName>
    <definedName name="\f" localSheetId="6">#REF!</definedName>
    <definedName name="\f" localSheetId="5">#REF!</definedName>
    <definedName name="\f" localSheetId="4">#REF!</definedName>
    <definedName name="\f" localSheetId="3">#REF!</definedName>
    <definedName name="\f" localSheetId="2">#REF!</definedName>
    <definedName name="\f" localSheetId="1">'86-1'!#REF!</definedName>
    <definedName name="\f" localSheetId="0">'86-2'!#REF!</definedName>
    <definedName name="\f">#REF!</definedName>
    <definedName name="\k" localSheetId="7">#REF!</definedName>
    <definedName name="\k" localSheetId="6">#REF!</definedName>
    <definedName name="\k" localSheetId="5">#REF!</definedName>
    <definedName name="\k" localSheetId="4">#REF!</definedName>
    <definedName name="\k" localSheetId="3">#REF!</definedName>
    <definedName name="\k" localSheetId="2">#REF!</definedName>
    <definedName name="\k" localSheetId="1">'86-1'!#REF!</definedName>
    <definedName name="\k" localSheetId="0">'86-2'!#REF!</definedName>
    <definedName name="\k">#REF!</definedName>
    <definedName name="\p" localSheetId="7">#REF!</definedName>
    <definedName name="\p" localSheetId="6">#REF!</definedName>
    <definedName name="\p" localSheetId="5">#REF!</definedName>
    <definedName name="\p" localSheetId="4">#REF!</definedName>
    <definedName name="\p" localSheetId="3">#REF!</definedName>
    <definedName name="\p" localSheetId="2">#REF!</definedName>
    <definedName name="\p" localSheetId="1">'86-1'!#REF!</definedName>
    <definedName name="\p" localSheetId="0">'86-2'!#REF!</definedName>
    <definedName name="\p">#REF!</definedName>
    <definedName name="_xlnm.Print_Area" localSheetId="8">'79'!$A$1:$F$71</definedName>
    <definedName name="_xlnm.Print_Area" localSheetId="7">'80'!$A$1:$F$71</definedName>
    <definedName name="_xlnm.Print_Area" localSheetId="6">'81'!$A$1:$F$71</definedName>
    <definedName name="_xlnm.Print_Area" localSheetId="5">'82'!$A$1:$F$71</definedName>
    <definedName name="_xlnm.Print_Area" localSheetId="4">'83'!$A$1:$F$71</definedName>
    <definedName name="_xlnm.Print_Area" localSheetId="3">'84'!$A$1:$F$71</definedName>
    <definedName name="_xlnm.Print_Area" localSheetId="2">'85'!$A$1:$F$71</definedName>
    <definedName name="_xlnm.Print_Area" localSheetId="1">'86-1'!$A$1:$F$71</definedName>
    <definedName name="_xlnm.Print_Area" localSheetId="0">'86-2'!$A$1:$F$71</definedName>
    <definedName name="Print_Area_MI" localSheetId="1">'86-1'!$A$1:$F$72</definedName>
    <definedName name="Print_Area_MI" localSheetId="0">'86-2'!$A$1:$F$72</definedName>
    <definedName name="範囲">#N/A</definedName>
  </definedNames>
  <calcPr calcId="145621"/>
</workbook>
</file>

<file path=xl/calcChain.xml><?xml version="1.0" encoding="utf-8"?>
<calcChain xmlns="http://schemas.openxmlformats.org/spreadsheetml/2006/main">
  <c r="E63" i="12" l="1"/>
  <c r="E62" i="12"/>
  <c r="E60" i="12"/>
  <c r="E58" i="12"/>
  <c r="E57" i="12"/>
  <c r="E56" i="12"/>
  <c r="E54" i="12"/>
  <c r="E53" i="12"/>
  <c r="E51" i="12"/>
  <c r="E50" i="12"/>
  <c r="E48" i="12"/>
  <c r="E46" i="12"/>
  <c r="E45" i="12"/>
  <c r="E42" i="12"/>
  <c r="E41" i="12"/>
  <c r="E40" i="12"/>
  <c r="E38" i="12"/>
  <c r="E37" i="12"/>
  <c r="E35" i="12"/>
  <c r="E33" i="12"/>
  <c r="E32" i="12"/>
  <c r="E31" i="12"/>
  <c r="E28" i="12"/>
  <c r="E27" i="12"/>
  <c r="E26" i="12"/>
  <c r="E25" i="12"/>
  <c r="E23" i="12"/>
  <c r="E22" i="12"/>
  <c r="E21" i="12"/>
  <c r="E19" i="12"/>
  <c r="E17" i="12"/>
  <c r="E16" i="12"/>
  <c r="E15" i="12"/>
  <c r="E14" i="12"/>
  <c r="E13" i="12"/>
  <c r="E10" i="12"/>
  <c r="E9" i="12"/>
  <c r="E8" i="12"/>
  <c r="E7" i="12"/>
  <c r="E63" i="11"/>
  <c r="E62" i="11"/>
  <c r="E60" i="11"/>
  <c r="E59" i="11"/>
  <c r="E58" i="11"/>
  <c r="E57" i="11"/>
  <c r="E56" i="11"/>
  <c r="E54" i="11"/>
  <c r="E53" i="11"/>
  <c r="E52" i="11"/>
  <c r="E51" i="11"/>
  <c r="E50" i="11"/>
  <c r="E48" i="11"/>
  <c r="E46" i="11"/>
  <c r="E45" i="11"/>
  <c r="E44" i="11"/>
  <c r="E42" i="11"/>
  <c r="E41" i="11"/>
  <c r="E40" i="11"/>
  <c r="E39" i="11"/>
  <c r="E38" i="11"/>
  <c r="E36" i="11"/>
  <c r="E35" i="11"/>
  <c r="E32" i="11"/>
  <c r="E31" i="11"/>
  <c r="E29" i="11"/>
  <c r="E27" i="11"/>
  <c r="E26" i="11"/>
  <c r="E25" i="11"/>
  <c r="E23" i="11"/>
  <c r="E22" i="11"/>
  <c r="E21" i="11"/>
  <c r="E20" i="11"/>
  <c r="E17" i="11"/>
  <c r="E16" i="11"/>
  <c r="E14" i="11"/>
  <c r="E13" i="11"/>
  <c r="E11" i="11"/>
  <c r="E10" i="11"/>
  <c r="E9" i="11"/>
  <c r="E8" i="11"/>
  <c r="E7" i="11"/>
  <c r="E63" i="7"/>
  <c r="E62" i="7"/>
  <c r="E60" i="7"/>
  <c r="E59" i="7"/>
  <c r="E58" i="7"/>
  <c r="E57" i="7"/>
  <c r="E56" i="7"/>
  <c r="E54" i="7"/>
  <c r="E53" i="7"/>
  <c r="E52" i="7"/>
  <c r="E51" i="7"/>
  <c r="E50" i="7"/>
  <c r="E48" i="7"/>
  <c r="E47" i="7"/>
  <c r="E46" i="7"/>
  <c r="E45" i="7"/>
  <c r="E44" i="7"/>
  <c r="E42" i="7"/>
  <c r="E41" i="7"/>
  <c r="E40" i="7"/>
  <c r="E39" i="7"/>
  <c r="E38" i="7"/>
  <c r="E36" i="7"/>
  <c r="E34" i="7"/>
  <c r="E33" i="7"/>
  <c r="E32" i="7"/>
  <c r="E31" i="7"/>
  <c r="E29" i="7"/>
  <c r="E28" i="7"/>
  <c r="E27" i="7"/>
  <c r="E26" i="7"/>
  <c r="E25" i="7"/>
  <c r="E23" i="7"/>
  <c r="E22" i="7"/>
  <c r="E21" i="7"/>
  <c r="E20" i="7"/>
  <c r="E19" i="7"/>
  <c r="E17" i="7"/>
  <c r="E16" i="7"/>
  <c r="E15" i="7"/>
  <c r="E14" i="7"/>
  <c r="E13" i="7"/>
  <c r="E11" i="7"/>
  <c r="E10" i="7"/>
  <c r="E9" i="7"/>
  <c r="E8" i="7"/>
  <c r="E7" i="7"/>
  <c r="E63" i="5"/>
  <c r="E62" i="5"/>
  <c r="E60" i="5"/>
  <c r="E59" i="5"/>
  <c r="E58" i="5"/>
  <c r="E57" i="5"/>
  <c r="E56" i="5"/>
  <c r="E54" i="5"/>
  <c r="E53" i="5"/>
  <c r="E52" i="5"/>
  <c r="E51" i="5"/>
  <c r="E50" i="5"/>
  <c r="E48" i="5"/>
  <c r="E47" i="5"/>
  <c r="E46" i="5"/>
  <c r="E45" i="5"/>
  <c r="E44" i="5"/>
  <c r="E42" i="5"/>
  <c r="E41" i="5"/>
  <c r="E40" i="5"/>
  <c r="E39" i="5"/>
  <c r="E38" i="5"/>
  <c r="E36" i="5"/>
  <c r="E35" i="5"/>
  <c r="E34" i="5"/>
  <c r="E33" i="5"/>
  <c r="E32" i="5"/>
  <c r="E30" i="5"/>
  <c r="E29" i="5"/>
  <c r="E28" i="5"/>
  <c r="E27" i="5"/>
  <c r="E26" i="5"/>
  <c r="E24" i="5"/>
  <c r="E22" i="5"/>
  <c r="E21" i="5"/>
  <c r="E20" i="5"/>
  <c r="E19" i="5"/>
  <c r="E17" i="5"/>
  <c r="E16" i="5"/>
  <c r="E15" i="5"/>
  <c r="E14" i="5"/>
  <c r="E13" i="5"/>
  <c r="E11" i="5"/>
  <c r="E10" i="5"/>
  <c r="E9" i="5"/>
  <c r="E8" i="5"/>
  <c r="E7" i="5"/>
  <c r="E63" i="4"/>
  <c r="E62" i="4"/>
  <c r="E60" i="4"/>
  <c r="E59" i="4"/>
  <c r="E58" i="4"/>
  <c r="E57" i="4"/>
  <c r="E56" i="4"/>
  <c r="E54" i="4"/>
  <c r="E53" i="4"/>
  <c r="E52" i="4"/>
  <c r="E51" i="4"/>
  <c r="E50" i="4"/>
  <c r="E48" i="4"/>
  <c r="E47" i="4"/>
  <c r="E46" i="4"/>
  <c r="E45" i="4"/>
  <c r="E44" i="4"/>
  <c r="E42" i="4"/>
  <c r="E41" i="4"/>
  <c r="E40" i="4"/>
  <c r="E39" i="4"/>
  <c r="E38" i="4"/>
  <c r="E35" i="4"/>
  <c r="E34" i="4"/>
  <c r="E33" i="4"/>
  <c r="E32" i="4"/>
  <c r="E31" i="4"/>
  <c r="E29" i="4"/>
  <c r="E28" i="4"/>
  <c r="E27" i="4"/>
  <c r="E26" i="4"/>
  <c r="E25" i="4"/>
  <c r="E23" i="4"/>
  <c r="E22" i="4"/>
  <c r="E21" i="4"/>
  <c r="E20" i="4"/>
  <c r="E19" i="4"/>
  <c r="E17" i="4"/>
  <c r="E16" i="4"/>
  <c r="E15" i="4"/>
  <c r="E14" i="4"/>
  <c r="E13" i="4"/>
  <c r="E11" i="4"/>
  <c r="E10" i="4"/>
  <c r="E9" i="4"/>
  <c r="E8" i="4"/>
  <c r="E7" i="4"/>
</calcChain>
</file>

<file path=xl/sharedStrings.xml><?xml version="1.0" encoding="utf-8"?>
<sst xmlns="http://schemas.openxmlformats.org/spreadsheetml/2006/main" count="597" uniqueCount="153">
  <si>
    <t>79.民生費(人口１人当り)</t>
  </si>
  <si>
    <t xml:space="preserve">      (都道府県民生費＋市町村民生費)</t>
  </si>
  <si>
    <t>順  位</t>
  </si>
  <si>
    <t xml:space="preserve">  都道府県</t>
  </si>
  <si>
    <t>01年度</t>
  </si>
  <si>
    <t>02年度</t>
  </si>
  <si>
    <t>03年度</t>
    <phoneticPr fontId="4"/>
  </si>
  <si>
    <t xml:space="preserve">  民 生 費</t>
  </si>
  <si>
    <t>千円</t>
  </si>
  <si>
    <t xml:space="preserve">  高 知 県</t>
  </si>
  <si>
    <t xml:space="preserve">  鳥 取 県</t>
  </si>
  <si>
    <t xml:space="preserve">  東 京 都</t>
  </si>
  <si>
    <t xml:space="preserve">  島 根 県</t>
  </si>
  <si>
    <t xml:space="preserve">  長 崎 県</t>
  </si>
  <si>
    <t xml:space="preserve">  徳 島 県</t>
  </si>
  <si>
    <t xml:space="preserve">  北 海 道</t>
  </si>
  <si>
    <t xml:space="preserve"> *大 阪 府</t>
  </si>
  <si>
    <t xml:space="preserve">  鹿児島県</t>
  </si>
  <si>
    <t xml:space="preserve">  青 森 県</t>
  </si>
  <si>
    <t xml:space="preserve">  秋 田 県</t>
  </si>
  <si>
    <t>☆和歌山県</t>
  </si>
  <si>
    <t xml:space="preserve"> *京 都 府</t>
  </si>
  <si>
    <t xml:space="preserve">  沖 縄 県</t>
  </si>
  <si>
    <t xml:space="preserve">  福 岡 県</t>
  </si>
  <si>
    <t xml:space="preserve">  宮 崎 県</t>
  </si>
  <si>
    <t xml:space="preserve">  熊 本 県</t>
  </si>
  <si>
    <t xml:space="preserve">  大 分 県</t>
  </si>
  <si>
    <t xml:space="preserve">  愛 媛 県</t>
  </si>
  <si>
    <t xml:space="preserve">  山 口 県</t>
  </si>
  <si>
    <t xml:space="preserve">  佐 賀 県</t>
  </si>
  <si>
    <t xml:space="preserve">  香 川 県</t>
  </si>
  <si>
    <t xml:space="preserve">  福 井 県</t>
  </si>
  <si>
    <t xml:space="preserve">  石 川 県</t>
  </si>
  <si>
    <t xml:space="preserve"> *兵 庫 県</t>
  </si>
  <si>
    <t>◎全    国</t>
  </si>
  <si>
    <t xml:space="preserve">  富 山 県</t>
  </si>
  <si>
    <t xml:space="preserve">  岩 手 県</t>
  </si>
  <si>
    <t xml:space="preserve">  広 島 県</t>
  </si>
  <si>
    <t xml:space="preserve">  岡 山 県</t>
  </si>
  <si>
    <t xml:space="preserve">  山 梨 県</t>
  </si>
  <si>
    <t xml:space="preserve">  新 潟 県</t>
  </si>
  <si>
    <t xml:space="preserve">  長 野 県</t>
  </si>
  <si>
    <t xml:space="preserve"> *奈 良 県</t>
  </si>
  <si>
    <t xml:space="preserve"> *滋 賀 県</t>
  </si>
  <si>
    <t xml:space="preserve">  三 重 県</t>
  </si>
  <si>
    <t xml:space="preserve">  山 形 県</t>
  </si>
  <si>
    <t xml:space="preserve">  群 馬 県</t>
  </si>
  <si>
    <t xml:space="preserve">  岐 阜 県</t>
  </si>
  <si>
    <t xml:space="preserve">  福 島 県</t>
  </si>
  <si>
    <t xml:space="preserve">  愛 知 県</t>
  </si>
  <si>
    <t xml:space="preserve">  神奈川県</t>
  </si>
  <si>
    <t xml:space="preserve">  宮 城 県</t>
  </si>
  <si>
    <t xml:space="preserve">  栃 木 県</t>
  </si>
  <si>
    <t xml:space="preserve">  茨 城 県</t>
  </si>
  <si>
    <t xml:space="preserve">  静 岡 県</t>
  </si>
  <si>
    <t xml:space="preserve">  埼 玉 県</t>
  </si>
  <si>
    <t xml:space="preserve">  千 葉 県</t>
  </si>
  <si>
    <t xml:space="preserve"> 資料:</t>
  </si>
  <si>
    <t xml:space="preserve">総務省自治財政局「地方財政統計年報」   </t>
  </si>
  <si>
    <t xml:space="preserve"> 時期:</t>
  </si>
  <si>
    <t>2003年度，毎年度</t>
    <phoneticPr fontId="4"/>
  </si>
  <si>
    <t xml:space="preserve"> メモ:</t>
  </si>
  <si>
    <t>｢民生費｣とは､所得･医療保障等を必要と</t>
  </si>
  <si>
    <t xml:space="preserve">    する人のため､生活水準維持､向上を目的</t>
  </si>
  <si>
    <t xml:space="preserve">    として計上された経費である｡社会福祉費､</t>
  </si>
  <si>
    <t xml:space="preserve">    老人福祉費､児童福祉費､生活保護費､災害</t>
  </si>
  <si>
    <t xml:space="preserve">    救助費から成る。</t>
  </si>
  <si>
    <t>80.被生活保護実人員(人口千人当り)</t>
  </si>
  <si>
    <t>(月平均被保護実人員÷総人口)</t>
  </si>
  <si>
    <t>実 人 員</t>
    <phoneticPr fontId="4"/>
  </si>
  <si>
    <t>人</t>
  </si>
  <si>
    <t xml:space="preserve">厚生労働省「社会福祉行政業務報告」   </t>
    <rPh sb="6" eb="8">
      <t>シャカイ</t>
    </rPh>
    <phoneticPr fontId="4"/>
  </si>
  <si>
    <t>2003年度，毎年度</t>
    <phoneticPr fontId="4"/>
  </si>
  <si>
    <t>生活保護世帯の世帯類型別内訳</t>
  </si>
  <si>
    <t>高齢者　母子　傷病･障害 その他</t>
  </si>
  <si>
    <t>世帯　　世帯　者世帯　　の世帯</t>
  </si>
  <si>
    <t xml:space="preserve">    和歌山  54.2％   4.6％  36.0％   5.3％</t>
    <phoneticPr fontId="4"/>
  </si>
  <si>
    <t xml:space="preserve">    全　国  46.4％   8.7％  35.8％   9.0％</t>
    <phoneticPr fontId="4"/>
  </si>
  <si>
    <t>81.一般病院･一般診療所の病床数</t>
  </si>
  <si>
    <t>(人口10万人当り)</t>
  </si>
  <si>
    <t>01年</t>
  </si>
  <si>
    <t>02年</t>
    <phoneticPr fontId="4"/>
  </si>
  <si>
    <t>2003年</t>
    <phoneticPr fontId="4"/>
  </si>
  <si>
    <t xml:space="preserve">  病 床 数</t>
  </si>
  <si>
    <t>床</t>
  </si>
  <si>
    <t xml:space="preserve">厚生労働省「医療施設調査」   </t>
  </si>
  <si>
    <t>2003年10月1日，毎年</t>
    <phoneticPr fontId="4"/>
  </si>
  <si>
    <t>県内の医療施設(2003年10月)</t>
    <phoneticPr fontId="4"/>
  </si>
  <si>
    <t xml:space="preserve">     　　　病 院    </t>
    <phoneticPr fontId="4"/>
  </si>
  <si>
    <t xml:space="preserve">   精神    結核     一般     診療所</t>
  </si>
  <si>
    <t xml:space="preserve"> 施設数    9       1        83      1,077</t>
    <phoneticPr fontId="4"/>
  </si>
  <si>
    <t>82.医師数(人口10万人当り)</t>
  </si>
  <si>
    <t>00年</t>
  </si>
  <si>
    <t>02年</t>
    <phoneticPr fontId="4"/>
  </si>
  <si>
    <t>2004年</t>
    <phoneticPr fontId="4"/>
  </si>
  <si>
    <t>医 師 数</t>
  </si>
  <si>
    <t>厚生労働省｢医師･歯科医師･薬剤師調査｣</t>
  </si>
  <si>
    <t>2004年12月31日，2年毎</t>
    <phoneticPr fontId="4"/>
  </si>
  <si>
    <t>医療施設で従事する医師数</t>
  </si>
  <si>
    <t xml:space="preserve">  94年   96年   98年  00年　　2002年</t>
    <rPh sb="28" eb="29">
      <t>ネン</t>
    </rPh>
    <phoneticPr fontId="4"/>
  </si>
  <si>
    <t>和歌山  197.2  207.0  212.7  221.8  230.5人</t>
    <phoneticPr fontId="4"/>
  </si>
  <si>
    <t>全  国  176.6  183.0  187.3  191.6  195.8人</t>
    <phoneticPr fontId="4"/>
  </si>
  <si>
    <t>83.歯科医師数(人口10万人当り)</t>
  </si>
  <si>
    <t>歯科医師数</t>
  </si>
  <si>
    <t>医療施設で従事する歯科医師数</t>
  </si>
  <si>
    <t xml:space="preserve">    94年  96年  98年  00年  2002年</t>
    <rPh sb="28" eb="29">
      <t>ネン</t>
    </rPh>
    <phoneticPr fontId="4"/>
  </si>
  <si>
    <t xml:space="preserve"> 和歌山    59.1  61.3  61.6  64.7  65.4人</t>
    <phoneticPr fontId="4"/>
  </si>
  <si>
    <t xml:space="preserve"> 全  国    63.3  66.3  67.7  69.7  71.0人</t>
    <phoneticPr fontId="4"/>
  </si>
  <si>
    <t>84.就業(准)看護師数(人口10万人当り)</t>
    <rPh sb="10" eb="11">
      <t>シ</t>
    </rPh>
    <phoneticPr fontId="4"/>
  </si>
  <si>
    <t>就業(准)</t>
    <rPh sb="0" eb="2">
      <t>シュウギョウ</t>
    </rPh>
    <phoneticPr fontId="4"/>
  </si>
  <si>
    <t>02年</t>
    <phoneticPr fontId="4"/>
  </si>
  <si>
    <t>2004年</t>
    <rPh sb="4" eb="5">
      <t>ネン</t>
    </rPh>
    <phoneticPr fontId="4"/>
  </si>
  <si>
    <t>看護師数</t>
    <rPh sb="2" eb="3">
      <t>シ</t>
    </rPh>
    <phoneticPr fontId="4"/>
  </si>
  <si>
    <t>厚生労働省「衛生行政報告例」</t>
  </si>
  <si>
    <t>2004年12月31日，2年毎</t>
    <phoneticPr fontId="4"/>
  </si>
  <si>
    <t>病院・診療所で従事する</t>
  </si>
  <si>
    <t xml:space="preserve">  （准）看護師数の推移(人口10万人当り)</t>
    <rPh sb="7" eb="8">
      <t>シ</t>
    </rPh>
    <phoneticPr fontId="4"/>
  </si>
  <si>
    <t xml:space="preserve">     94年  96年   98年  00年  2002年</t>
    <rPh sb="30" eb="31">
      <t>ネン</t>
    </rPh>
    <phoneticPr fontId="4"/>
  </si>
  <si>
    <t xml:space="preserve">   和歌山   689   740    769   735   850人</t>
    <phoneticPr fontId="4"/>
  </si>
  <si>
    <t xml:space="preserve">   全  国   655   689    713   829   756人</t>
    <phoneticPr fontId="4"/>
  </si>
  <si>
    <t>85.乳児死亡率</t>
  </si>
  <si>
    <t xml:space="preserve">      (乳児死亡数÷出生数×1000)</t>
  </si>
  <si>
    <t>02年</t>
  </si>
  <si>
    <t>03年</t>
    <phoneticPr fontId="4"/>
  </si>
  <si>
    <t>2004年</t>
    <phoneticPr fontId="4"/>
  </si>
  <si>
    <t xml:space="preserve">  乳児死亡率</t>
  </si>
  <si>
    <t>‰</t>
    <phoneticPr fontId="4"/>
  </si>
  <si>
    <t>厚生労働省「人口動態統計」</t>
  </si>
  <si>
    <t>2004年，毎年</t>
    <phoneticPr fontId="4"/>
  </si>
  <si>
    <t>｢乳児死亡｣とは､生後1年未満の死亡｡</t>
  </si>
  <si>
    <t>乳児死亡率の推移（‰）</t>
    <phoneticPr fontId="4"/>
  </si>
  <si>
    <t xml:space="preserve">        1985   90    95    00    02   03年  </t>
    <rPh sb="40" eb="41">
      <t>ネン</t>
    </rPh>
    <phoneticPr fontId="4"/>
  </si>
  <si>
    <t>和歌山   6.5   5.0   5.0   2.7   2.6   3.0</t>
    <phoneticPr fontId="4"/>
  </si>
  <si>
    <t>全  国   5.5   4.6   4.3   3.2   3.0   3.0</t>
    <phoneticPr fontId="4"/>
  </si>
  <si>
    <t>86-1.平均寿命(男)</t>
  </si>
  <si>
    <t>90年</t>
    <phoneticPr fontId="4"/>
  </si>
  <si>
    <t>95年</t>
    <phoneticPr fontId="4"/>
  </si>
  <si>
    <t>2000年</t>
    <phoneticPr fontId="4"/>
  </si>
  <si>
    <t>平均寿命</t>
    <phoneticPr fontId="4"/>
  </si>
  <si>
    <t>年</t>
  </si>
  <si>
    <t>厚生労働省「都道府県別生命表」</t>
  </si>
  <si>
    <t>2000年，5年毎</t>
    <phoneticPr fontId="4"/>
  </si>
  <si>
    <t>｢平均寿命｣とは､0歳児の平均余命で､出</t>
  </si>
  <si>
    <t xml:space="preserve">    生時からの平均生存年数である｡</t>
  </si>
  <si>
    <t xml:space="preserve"> ※ 95年の兵庫県及び全国の順位は､阪神･淡路大</t>
    <rPh sb="5" eb="6">
      <t>ネン</t>
    </rPh>
    <rPh sb="15" eb="17">
      <t>ジュンイ</t>
    </rPh>
    <phoneticPr fontId="4"/>
  </si>
  <si>
    <t xml:space="preserve">    震災の影響を除去した場合の順位である｡</t>
    <rPh sb="4" eb="6">
      <t>シンサイ</t>
    </rPh>
    <rPh sb="17" eb="19">
      <t>ジュンイ</t>
    </rPh>
    <phoneticPr fontId="4"/>
  </si>
  <si>
    <t>86-2.平均寿命(女)</t>
  </si>
  <si>
    <t xml:space="preserve"> 平均寿命</t>
  </si>
  <si>
    <t>平均寿命の定義等は､86-1ﾒﾓ欄参照｡</t>
  </si>
  <si>
    <t xml:space="preserve"> 本県の男女別平均寿命の推移 ( )内は全国値</t>
  </si>
  <si>
    <t xml:space="preserve">         【1985年】        【1995年】</t>
    <phoneticPr fontId="4"/>
  </si>
  <si>
    <t xml:space="preserve"> 男性  74.19年(74.95年)  76.07年(76.72年)</t>
    <phoneticPr fontId="4"/>
  </si>
  <si>
    <t xml:space="preserve"> 女性  80.13年(80.75年)  82.71年(83.26年)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</si>
</sst>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\-#,##0.0"/>
    <numFmt numFmtId="177" formatCode="0.0"/>
  </numFmts>
  <fonts count="8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4"/>
      <color indexed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94">
    <xf numFmtId="0" fontId="0" fillId="0" borderId="0" xfId="0">
      <alignment vertical="center"/>
    </xf>
    <xf numFmtId="37" fontId="2" fillId="0" borderId="0" xfId="1" applyFont="1" applyAlignment="1" applyProtection="1">
      <alignment horizontal="left"/>
    </xf>
    <xf numFmtId="37" fontId="1" fillId="0" borderId="0" xfId="1"/>
    <xf numFmtId="37" fontId="2" fillId="0" borderId="1" xfId="1" applyFont="1" applyBorder="1" applyAlignment="1" applyProtection="1">
      <alignment horizontal="left"/>
    </xf>
    <xf numFmtId="37" fontId="2" fillId="0" borderId="1" xfId="1" applyFont="1" applyBorder="1" applyProtection="1"/>
    <xf numFmtId="37" fontId="1" fillId="0" borderId="2" xfId="1" applyBorder="1"/>
    <xf numFmtId="37" fontId="1" fillId="0" borderId="3" xfId="1" applyBorder="1"/>
    <xf numFmtId="37" fontId="1" fillId="0" borderId="4" xfId="1" applyBorder="1"/>
    <xf numFmtId="37" fontId="1" fillId="0" borderId="5" xfId="1" applyBorder="1" applyAlignment="1" applyProtection="1">
      <alignment horizontal="left"/>
    </xf>
    <xf numFmtId="37" fontId="1" fillId="0" borderId="5" xfId="1" applyBorder="1"/>
    <xf numFmtId="37" fontId="1" fillId="0" borderId="6" xfId="1" applyBorder="1"/>
    <xf numFmtId="37" fontId="1" fillId="0" borderId="7" xfId="1" applyBorder="1" applyAlignment="1" applyProtection="1">
      <alignment horizontal="left"/>
    </xf>
    <xf numFmtId="37" fontId="1" fillId="0" borderId="8" xfId="1" applyBorder="1"/>
    <xf numFmtId="37" fontId="1" fillId="0" borderId="9" xfId="1" quotePrefix="1" applyBorder="1" applyAlignment="1" applyProtection="1">
      <alignment horizontal="center"/>
    </xf>
    <xf numFmtId="37" fontId="1" fillId="0" borderId="10" xfId="1" quotePrefix="1" applyBorder="1" applyAlignment="1" applyProtection="1">
      <alignment horizontal="center"/>
    </xf>
    <xf numFmtId="37" fontId="1" fillId="0" borderId="8" xfId="1" quotePrefix="1" applyBorder="1" applyAlignment="1" applyProtection="1">
      <alignment horizontal="center"/>
    </xf>
    <xf numFmtId="37" fontId="1" fillId="0" borderId="11" xfId="1" applyBorder="1" applyAlignment="1" applyProtection="1">
      <alignment horizontal="center"/>
    </xf>
    <xf numFmtId="37" fontId="1" fillId="0" borderId="12" xfId="1" applyBorder="1"/>
    <xf numFmtId="37" fontId="1" fillId="0" borderId="0" xfId="1" applyBorder="1"/>
    <xf numFmtId="37" fontId="1" fillId="0" borderId="13" xfId="1" applyBorder="1"/>
    <xf numFmtId="37" fontId="1" fillId="0" borderId="14" xfId="1" applyBorder="1"/>
    <xf numFmtId="37" fontId="1" fillId="0" borderId="15" xfId="1" applyBorder="1" applyAlignment="1" applyProtection="1">
      <alignment horizontal="right"/>
    </xf>
    <xf numFmtId="37" fontId="1" fillId="0" borderId="12" xfId="1" applyBorder="1" applyAlignment="1" applyProtection="1">
      <alignment horizontal="left"/>
    </xf>
    <xf numFmtId="37" fontId="1" fillId="0" borderId="16" xfId="1" applyBorder="1" applyProtection="1"/>
    <xf numFmtId="37" fontId="1" fillId="0" borderId="14" xfId="1" applyBorder="1" applyProtection="1"/>
    <xf numFmtId="176" fontId="5" fillId="0" borderId="15" xfId="1" applyNumberFormat="1" applyFont="1" applyBorder="1" applyProtection="1">
      <protection locked="0"/>
    </xf>
    <xf numFmtId="37" fontId="2" fillId="2" borderId="12" xfId="1" applyFont="1" applyFill="1" applyBorder="1" applyAlignment="1" applyProtection="1">
      <alignment horizontal="left"/>
    </xf>
    <xf numFmtId="37" fontId="2" fillId="2" borderId="0" xfId="1" applyFont="1" applyFill="1" applyBorder="1" applyProtection="1"/>
    <xf numFmtId="37" fontId="2" fillId="2" borderId="16" xfId="1" applyFont="1" applyFill="1" applyBorder="1" applyProtection="1"/>
    <xf numFmtId="37" fontId="2" fillId="2" borderId="14" xfId="1" applyFont="1" applyFill="1" applyBorder="1" applyProtection="1"/>
    <xf numFmtId="176" fontId="6" fillId="2" borderId="15" xfId="1" applyNumberFormat="1" applyFont="1" applyFill="1" applyBorder="1" applyProtection="1">
      <protection locked="0"/>
    </xf>
    <xf numFmtId="37" fontId="2" fillId="3" borderId="12" xfId="1" applyFont="1" applyFill="1" applyBorder="1" applyAlignment="1" applyProtection="1">
      <alignment horizontal="left"/>
    </xf>
    <xf numFmtId="37" fontId="2" fillId="3" borderId="0" xfId="1" applyFont="1" applyFill="1" applyBorder="1" applyProtection="1"/>
    <xf numFmtId="37" fontId="2" fillId="3" borderId="16" xfId="1" applyFont="1" applyFill="1" applyBorder="1" applyProtection="1"/>
    <xf numFmtId="37" fontId="2" fillId="3" borderId="14" xfId="1" applyFont="1" applyFill="1" applyBorder="1" applyProtection="1"/>
    <xf numFmtId="176" fontId="6" fillId="3" borderId="15" xfId="1" applyNumberFormat="1" applyFont="1" applyFill="1" applyBorder="1" applyProtection="1">
      <protection locked="0"/>
    </xf>
    <xf numFmtId="37" fontId="2" fillId="0" borderId="12" xfId="1" applyFont="1" applyFill="1" applyBorder="1" applyAlignment="1" applyProtection="1">
      <alignment horizontal="left"/>
    </xf>
    <xf numFmtId="37" fontId="2" fillId="0" borderId="0" xfId="1" applyFont="1" applyFill="1" applyBorder="1" applyProtection="1"/>
    <xf numFmtId="37" fontId="2" fillId="0" borderId="16" xfId="1" applyFont="1" applyFill="1" applyBorder="1" applyProtection="1"/>
    <xf numFmtId="37" fontId="2" fillId="0" borderId="14" xfId="1" applyFont="1" applyFill="1" applyBorder="1" applyProtection="1"/>
    <xf numFmtId="176" fontId="6" fillId="0" borderId="15" xfId="1" applyNumberFormat="1" applyFont="1" applyFill="1" applyBorder="1" applyProtection="1">
      <protection locked="0"/>
    </xf>
    <xf numFmtId="37" fontId="1" fillId="0" borderId="0" xfId="1" applyFill="1"/>
    <xf numFmtId="37" fontId="1" fillId="0" borderId="7" xfId="1" applyBorder="1"/>
    <xf numFmtId="37" fontId="1" fillId="0" borderId="17" xfId="1" applyBorder="1"/>
    <xf numFmtId="37" fontId="1" fillId="0" borderId="18" xfId="1" applyBorder="1"/>
    <xf numFmtId="37" fontId="1" fillId="0" borderId="11" xfId="1" applyBorder="1"/>
    <xf numFmtId="37" fontId="1" fillId="0" borderId="0" xfId="1" applyBorder="1" applyAlignment="1" applyProtection="1">
      <alignment horizontal="left"/>
    </xf>
    <xf numFmtId="37" fontId="1" fillId="0" borderId="19" xfId="1" applyBorder="1"/>
    <xf numFmtId="37" fontId="1" fillId="0" borderId="20" xfId="1" applyBorder="1" applyAlignment="1" applyProtection="1">
      <alignment horizontal="left"/>
    </xf>
    <xf numFmtId="37" fontId="1" fillId="0" borderId="21" xfId="1" quotePrefix="1" applyBorder="1" applyAlignment="1" applyProtection="1">
      <alignment horizontal="left"/>
    </xf>
    <xf numFmtId="37" fontId="1" fillId="0" borderId="21" xfId="1" applyBorder="1"/>
    <xf numFmtId="37" fontId="1" fillId="0" borderId="22" xfId="1" applyBorder="1"/>
    <xf numFmtId="37" fontId="1" fillId="0" borderId="23" xfId="1" applyBorder="1" applyAlignment="1" applyProtection="1">
      <alignment horizontal="left"/>
    </xf>
    <xf numFmtId="37" fontId="1" fillId="0" borderId="1" xfId="1" applyBorder="1"/>
    <xf numFmtId="37" fontId="1" fillId="0" borderId="24" xfId="1" applyBorder="1"/>
    <xf numFmtId="37" fontId="1" fillId="0" borderId="0" xfId="1" applyAlignment="1" applyProtection="1">
      <alignment horizontal="left"/>
    </xf>
    <xf numFmtId="2" fontId="5" fillId="0" borderId="15" xfId="1" applyNumberFormat="1" applyFont="1" applyBorder="1" applyProtection="1">
      <protection locked="0"/>
    </xf>
    <xf numFmtId="37" fontId="1" fillId="3" borderId="14" xfId="1" applyFill="1" applyBorder="1" applyProtection="1"/>
    <xf numFmtId="2" fontId="6" fillId="3" borderId="15" xfId="1" applyNumberFormat="1" applyFont="1" applyFill="1" applyBorder="1" applyProtection="1">
      <protection locked="0"/>
    </xf>
    <xf numFmtId="2" fontId="6" fillId="2" borderId="15" xfId="1" applyNumberFormat="1" applyFont="1" applyFill="1" applyBorder="1" applyProtection="1">
      <protection locked="0"/>
    </xf>
    <xf numFmtId="37" fontId="1" fillId="0" borderId="17" xfId="1" applyBorder="1" applyProtection="1"/>
    <xf numFmtId="37" fontId="1" fillId="0" borderId="25" xfId="1" applyBorder="1" applyProtection="1"/>
    <xf numFmtId="37" fontId="1" fillId="0" borderId="18" xfId="1" applyBorder="1" applyProtection="1"/>
    <xf numFmtId="2" fontId="7" fillId="0" borderId="11" xfId="1" applyNumberFormat="1" applyFont="1" applyBorder="1" applyProtection="1">
      <protection locked="0"/>
    </xf>
    <xf numFmtId="37" fontId="5" fillId="0" borderId="15" xfId="1" applyFont="1" applyBorder="1" applyProtection="1">
      <protection locked="0"/>
    </xf>
    <xf numFmtId="37" fontId="6" fillId="2" borderId="15" xfId="1" applyFont="1" applyFill="1" applyBorder="1" applyProtection="1">
      <protection locked="0"/>
    </xf>
    <xf numFmtId="37" fontId="6" fillId="3" borderId="15" xfId="1" applyFont="1" applyFill="1" applyBorder="1" applyProtection="1">
      <protection locked="0"/>
    </xf>
    <xf numFmtId="37" fontId="5" fillId="0" borderId="11" xfId="1" applyFont="1" applyBorder="1" applyProtection="1">
      <protection locked="0"/>
    </xf>
    <xf numFmtId="37" fontId="1" fillId="0" borderId="9" xfId="1" applyBorder="1" applyAlignment="1" applyProtection="1">
      <alignment horizontal="center"/>
    </xf>
    <xf numFmtId="37" fontId="1" fillId="0" borderId="13" xfId="1" applyBorder="1" applyProtection="1"/>
    <xf numFmtId="177" fontId="5" fillId="0" borderId="15" xfId="1" applyNumberFormat="1" applyFont="1" applyBorder="1" applyProtection="1">
      <protection locked="0"/>
    </xf>
    <xf numFmtId="37" fontId="2" fillId="2" borderId="13" xfId="1" applyFont="1" applyFill="1" applyBorder="1" applyProtection="1"/>
    <xf numFmtId="177" fontId="6" fillId="2" borderId="15" xfId="1" applyNumberFormat="1" applyFont="1" applyFill="1" applyBorder="1" applyProtection="1">
      <protection locked="0"/>
    </xf>
    <xf numFmtId="37" fontId="2" fillId="3" borderId="13" xfId="1" applyFont="1" applyFill="1" applyBorder="1" applyProtection="1"/>
    <xf numFmtId="177" fontId="6" fillId="3" borderId="15" xfId="1" applyNumberFormat="1" applyFont="1" applyFill="1" applyBorder="1" applyProtection="1">
      <protection locked="0"/>
    </xf>
    <xf numFmtId="37" fontId="2" fillId="0" borderId="8" xfId="1" applyFont="1" applyBorder="1" applyProtection="1"/>
    <xf numFmtId="37" fontId="2" fillId="0" borderId="18" xfId="1" applyFont="1" applyBorder="1" applyProtection="1"/>
    <xf numFmtId="37" fontId="2" fillId="0" borderId="11" xfId="1" applyFont="1" applyBorder="1" applyProtection="1"/>
    <xf numFmtId="37" fontId="1" fillId="4" borderId="0" xfId="1" applyFill="1"/>
    <xf numFmtId="37" fontId="2" fillId="0" borderId="17" xfId="1" applyFont="1" applyBorder="1" applyProtection="1"/>
    <xf numFmtId="37" fontId="2" fillId="0" borderId="0" xfId="1" quotePrefix="1" applyFont="1" applyAlignment="1" applyProtection="1">
      <alignment horizontal="left"/>
    </xf>
    <xf numFmtId="37" fontId="1" fillId="0" borderId="6" xfId="1" applyBorder="1" applyAlignment="1" applyProtection="1">
      <alignment horizontal="left"/>
    </xf>
    <xf numFmtId="37" fontId="1" fillId="0" borderId="8" xfId="1" quotePrefix="1" applyBorder="1" applyAlignment="1" applyProtection="1">
      <alignment horizontal="left"/>
    </xf>
    <xf numFmtId="37" fontId="1" fillId="0" borderId="26" xfId="1" applyBorder="1" applyProtection="1"/>
    <xf numFmtId="177" fontId="7" fillId="0" borderId="11" xfId="1" applyNumberFormat="1" applyFont="1" applyBorder="1" applyProtection="1">
      <protection locked="0"/>
    </xf>
    <xf numFmtId="37" fontId="1" fillId="0" borderId="0" xfId="1" quotePrefix="1" applyBorder="1" applyAlignment="1" applyProtection="1">
      <alignment horizontal="left"/>
    </xf>
    <xf numFmtId="37" fontId="1" fillId="0" borderId="17" xfId="1" quotePrefix="1" applyBorder="1" applyAlignment="1" applyProtection="1">
      <alignment horizontal="center"/>
    </xf>
    <xf numFmtId="37" fontId="1" fillId="0" borderId="27" xfId="1" applyBorder="1" applyProtection="1"/>
    <xf numFmtId="39" fontId="5" fillId="0" borderId="15" xfId="1" applyNumberFormat="1" applyFont="1" applyBorder="1" applyProtection="1">
      <protection locked="0"/>
    </xf>
    <xf numFmtId="37" fontId="2" fillId="3" borderId="27" xfId="1" applyFont="1" applyFill="1" applyBorder="1" applyProtection="1"/>
    <xf numFmtId="39" fontId="6" fillId="3" borderId="15" xfId="1" applyNumberFormat="1" applyFont="1" applyFill="1" applyBorder="1" applyProtection="1">
      <protection locked="0"/>
    </xf>
    <xf numFmtId="37" fontId="2" fillId="2" borderId="27" xfId="1" applyFont="1" applyFill="1" applyBorder="1" applyProtection="1"/>
    <xf numFmtId="39" fontId="6" fillId="2" borderId="15" xfId="1" applyNumberFormat="1" applyFont="1" applyFill="1" applyBorder="1" applyProtection="1">
      <protection locked="0"/>
    </xf>
    <xf numFmtId="39" fontId="7" fillId="0" borderId="11" xfId="1" applyNumberFormat="1" applyFont="1" applyBorder="1" applyProtection="1"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68</xdr:row>
      <xdr:rowOff>104775</xdr:rowOff>
    </xdr:from>
    <xdr:to>
      <xdr:col>1</xdr:col>
      <xdr:colOff>476250</xdr:colOff>
      <xdr:row>69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14425" y="1501140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466725</xdr:colOff>
      <xdr:row>68</xdr:row>
      <xdr:rowOff>85725</xdr:rowOff>
    </xdr:from>
    <xdr:to>
      <xdr:col>2</xdr:col>
      <xdr:colOff>447675</xdr:colOff>
      <xdr:row>68</xdr:row>
      <xdr:rowOff>95250</xdr:rowOff>
    </xdr:to>
    <xdr:sp macro="" textlink="">
      <xdr:nvSpPr>
        <xdr:cNvPr id="3" name="Freeform 2"/>
        <xdr:cNvSpPr>
          <a:spLocks/>
        </xdr:cNvSpPr>
      </xdr:nvSpPr>
      <xdr:spPr bwMode="auto">
        <a:xfrm>
          <a:off x="1104900" y="14992350"/>
          <a:ext cx="523875" cy="9525"/>
        </a:xfrm>
        <a:custGeom>
          <a:avLst/>
          <a:gdLst>
            <a:gd name="T0" fmla="*/ 0 w 55"/>
            <a:gd name="T1" fmla="*/ 0 h 1"/>
            <a:gd name="T2" fmla="*/ 55 w 55"/>
            <a:gd name="T3" fmla="*/ 0 h 1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55" h="1">
              <a:moveTo>
                <a:pt x="0" y="0"/>
              </a:moveTo>
              <a:lnTo>
                <a:pt x="55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68</xdr:row>
      <xdr:rowOff>85725</xdr:rowOff>
    </xdr:from>
    <xdr:to>
      <xdr:col>4</xdr:col>
      <xdr:colOff>409575</xdr:colOff>
      <xdr:row>68</xdr:row>
      <xdr:rowOff>95250</xdr:rowOff>
    </xdr:to>
    <xdr:sp macro="" textlink="">
      <xdr:nvSpPr>
        <xdr:cNvPr id="4" name="Freeform 3"/>
        <xdr:cNvSpPr>
          <a:spLocks/>
        </xdr:cNvSpPr>
      </xdr:nvSpPr>
      <xdr:spPr bwMode="auto">
        <a:xfrm>
          <a:off x="2305050" y="14992350"/>
          <a:ext cx="561975" cy="9525"/>
        </a:xfrm>
        <a:custGeom>
          <a:avLst/>
          <a:gdLst>
            <a:gd name="T0" fmla="*/ 0 w 59"/>
            <a:gd name="T1" fmla="*/ 0 h 1"/>
            <a:gd name="T2" fmla="*/ 58 w 59"/>
            <a:gd name="T3" fmla="*/ 0 h 1"/>
            <a:gd name="T4" fmla="*/ 59 w 59"/>
            <a:gd name="T5" fmla="*/ 0 h 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59" h="1">
              <a:moveTo>
                <a:pt x="0" y="0"/>
              </a:moveTo>
              <a:lnTo>
                <a:pt x="58" y="0"/>
              </a:lnTo>
              <a:lnTo>
                <a:pt x="59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390525</xdr:colOff>
      <xdr:row>68</xdr:row>
      <xdr:rowOff>85725</xdr:rowOff>
    </xdr:from>
    <xdr:to>
      <xdr:col>4</xdr:col>
      <xdr:colOff>390525</xdr:colOff>
      <xdr:row>69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47975" y="14992350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G72"/>
  <sheetViews>
    <sheetView showGridLines="0" view="pageBreakPreview" zoomScaleNormal="100" workbookViewId="0"/>
  </sheetViews>
  <sheetFormatPr defaultColWidth="13.375" defaultRowHeight="17.25" x14ac:dyDescent="0.2"/>
  <cols>
    <col min="1" max="1" width="8.375" style="2" customWidth="1"/>
    <col min="2" max="2" width="7.125" style="2" customWidth="1"/>
    <col min="3" max="5" width="8.375" style="2" customWidth="1"/>
    <col min="6" max="6" width="17.125" style="2" customWidth="1"/>
    <col min="7" max="256" width="13.375" style="2"/>
    <col min="257" max="257" width="8.375" style="2" customWidth="1"/>
    <col min="258" max="258" width="7.125" style="2" customWidth="1"/>
    <col min="259" max="261" width="8.375" style="2" customWidth="1"/>
    <col min="262" max="262" width="17.125" style="2" customWidth="1"/>
    <col min="263" max="512" width="13.375" style="2"/>
    <col min="513" max="513" width="8.375" style="2" customWidth="1"/>
    <col min="514" max="514" width="7.125" style="2" customWidth="1"/>
    <col min="515" max="517" width="8.375" style="2" customWidth="1"/>
    <col min="518" max="518" width="17.125" style="2" customWidth="1"/>
    <col min="519" max="768" width="13.375" style="2"/>
    <col min="769" max="769" width="8.375" style="2" customWidth="1"/>
    <col min="770" max="770" width="7.125" style="2" customWidth="1"/>
    <col min="771" max="773" width="8.375" style="2" customWidth="1"/>
    <col min="774" max="774" width="17.125" style="2" customWidth="1"/>
    <col min="775" max="1024" width="13.375" style="2"/>
    <col min="1025" max="1025" width="8.375" style="2" customWidth="1"/>
    <col min="1026" max="1026" width="7.125" style="2" customWidth="1"/>
    <col min="1027" max="1029" width="8.375" style="2" customWidth="1"/>
    <col min="1030" max="1030" width="17.125" style="2" customWidth="1"/>
    <col min="1031" max="1280" width="13.375" style="2"/>
    <col min="1281" max="1281" width="8.375" style="2" customWidth="1"/>
    <col min="1282" max="1282" width="7.125" style="2" customWidth="1"/>
    <col min="1283" max="1285" width="8.375" style="2" customWidth="1"/>
    <col min="1286" max="1286" width="17.125" style="2" customWidth="1"/>
    <col min="1287" max="1536" width="13.375" style="2"/>
    <col min="1537" max="1537" width="8.375" style="2" customWidth="1"/>
    <col min="1538" max="1538" width="7.125" style="2" customWidth="1"/>
    <col min="1539" max="1541" width="8.375" style="2" customWidth="1"/>
    <col min="1542" max="1542" width="17.125" style="2" customWidth="1"/>
    <col min="1543" max="1792" width="13.375" style="2"/>
    <col min="1793" max="1793" width="8.375" style="2" customWidth="1"/>
    <col min="1794" max="1794" width="7.125" style="2" customWidth="1"/>
    <col min="1795" max="1797" width="8.375" style="2" customWidth="1"/>
    <col min="1798" max="1798" width="17.125" style="2" customWidth="1"/>
    <col min="1799" max="2048" width="13.375" style="2"/>
    <col min="2049" max="2049" width="8.375" style="2" customWidth="1"/>
    <col min="2050" max="2050" width="7.125" style="2" customWidth="1"/>
    <col min="2051" max="2053" width="8.375" style="2" customWidth="1"/>
    <col min="2054" max="2054" width="17.125" style="2" customWidth="1"/>
    <col min="2055" max="2304" width="13.375" style="2"/>
    <col min="2305" max="2305" width="8.375" style="2" customWidth="1"/>
    <col min="2306" max="2306" width="7.125" style="2" customWidth="1"/>
    <col min="2307" max="2309" width="8.375" style="2" customWidth="1"/>
    <col min="2310" max="2310" width="17.125" style="2" customWidth="1"/>
    <col min="2311" max="2560" width="13.375" style="2"/>
    <col min="2561" max="2561" width="8.375" style="2" customWidth="1"/>
    <col min="2562" max="2562" width="7.125" style="2" customWidth="1"/>
    <col min="2563" max="2565" width="8.375" style="2" customWidth="1"/>
    <col min="2566" max="2566" width="17.125" style="2" customWidth="1"/>
    <col min="2567" max="2816" width="13.375" style="2"/>
    <col min="2817" max="2817" width="8.375" style="2" customWidth="1"/>
    <col min="2818" max="2818" width="7.125" style="2" customWidth="1"/>
    <col min="2819" max="2821" width="8.375" style="2" customWidth="1"/>
    <col min="2822" max="2822" width="17.125" style="2" customWidth="1"/>
    <col min="2823" max="3072" width="13.375" style="2"/>
    <col min="3073" max="3073" width="8.375" style="2" customWidth="1"/>
    <col min="3074" max="3074" width="7.125" style="2" customWidth="1"/>
    <col min="3075" max="3077" width="8.375" style="2" customWidth="1"/>
    <col min="3078" max="3078" width="17.125" style="2" customWidth="1"/>
    <col min="3079" max="3328" width="13.375" style="2"/>
    <col min="3329" max="3329" width="8.375" style="2" customWidth="1"/>
    <col min="3330" max="3330" width="7.125" style="2" customWidth="1"/>
    <col min="3331" max="3333" width="8.375" style="2" customWidth="1"/>
    <col min="3334" max="3334" width="17.125" style="2" customWidth="1"/>
    <col min="3335" max="3584" width="13.375" style="2"/>
    <col min="3585" max="3585" width="8.375" style="2" customWidth="1"/>
    <col min="3586" max="3586" width="7.125" style="2" customWidth="1"/>
    <col min="3587" max="3589" width="8.375" style="2" customWidth="1"/>
    <col min="3590" max="3590" width="17.125" style="2" customWidth="1"/>
    <col min="3591" max="3840" width="13.375" style="2"/>
    <col min="3841" max="3841" width="8.375" style="2" customWidth="1"/>
    <col min="3842" max="3842" width="7.125" style="2" customWidth="1"/>
    <col min="3843" max="3845" width="8.375" style="2" customWidth="1"/>
    <col min="3846" max="3846" width="17.125" style="2" customWidth="1"/>
    <col min="3847" max="4096" width="13.375" style="2"/>
    <col min="4097" max="4097" width="8.375" style="2" customWidth="1"/>
    <col min="4098" max="4098" width="7.125" style="2" customWidth="1"/>
    <col min="4099" max="4101" width="8.375" style="2" customWidth="1"/>
    <col min="4102" max="4102" width="17.125" style="2" customWidth="1"/>
    <col min="4103" max="4352" width="13.375" style="2"/>
    <col min="4353" max="4353" width="8.375" style="2" customWidth="1"/>
    <col min="4354" max="4354" width="7.125" style="2" customWidth="1"/>
    <col min="4355" max="4357" width="8.375" style="2" customWidth="1"/>
    <col min="4358" max="4358" width="17.125" style="2" customWidth="1"/>
    <col min="4359" max="4608" width="13.375" style="2"/>
    <col min="4609" max="4609" width="8.375" style="2" customWidth="1"/>
    <col min="4610" max="4610" width="7.125" style="2" customWidth="1"/>
    <col min="4611" max="4613" width="8.375" style="2" customWidth="1"/>
    <col min="4614" max="4614" width="17.125" style="2" customWidth="1"/>
    <col min="4615" max="4864" width="13.375" style="2"/>
    <col min="4865" max="4865" width="8.375" style="2" customWidth="1"/>
    <col min="4866" max="4866" width="7.125" style="2" customWidth="1"/>
    <col min="4867" max="4869" width="8.375" style="2" customWidth="1"/>
    <col min="4870" max="4870" width="17.125" style="2" customWidth="1"/>
    <col min="4871" max="5120" width="13.375" style="2"/>
    <col min="5121" max="5121" width="8.375" style="2" customWidth="1"/>
    <col min="5122" max="5122" width="7.125" style="2" customWidth="1"/>
    <col min="5123" max="5125" width="8.375" style="2" customWidth="1"/>
    <col min="5126" max="5126" width="17.125" style="2" customWidth="1"/>
    <col min="5127" max="5376" width="13.375" style="2"/>
    <col min="5377" max="5377" width="8.375" style="2" customWidth="1"/>
    <col min="5378" max="5378" width="7.125" style="2" customWidth="1"/>
    <col min="5379" max="5381" width="8.375" style="2" customWidth="1"/>
    <col min="5382" max="5382" width="17.125" style="2" customWidth="1"/>
    <col min="5383" max="5632" width="13.375" style="2"/>
    <col min="5633" max="5633" width="8.375" style="2" customWidth="1"/>
    <col min="5634" max="5634" width="7.125" style="2" customWidth="1"/>
    <col min="5635" max="5637" width="8.375" style="2" customWidth="1"/>
    <col min="5638" max="5638" width="17.125" style="2" customWidth="1"/>
    <col min="5639" max="5888" width="13.375" style="2"/>
    <col min="5889" max="5889" width="8.375" style="2" customWidth="1"/>
    <col min="5890" max="5890" width="7.125" style="2" customWidth="1"/>
    <col min="5891" max="5893" width="8.375" style="2" customWidth="1"/>
    <col min="5894" max="5894" width="17.125" style="2" customWidth="1"/>
    <col min="5895" max="6144" width="13.375" style="2"/>
    <col min="6145" max="6145" width="8.375" style="2" customWidth="1"/>
    <col min="6146" max="6146" width="7.125" style="2" customWidth="1"/>
    <col min="6147" max="6149" width="8.375" style="2" customWidth="1"/>
    <col min="6150" max="6150" width="17.125" style="2" customWidth="1"/>
    <col min="6151" max="6400" width="13.375" style="2"/>
    <col min="6401" max="6401" width="8.375" style="2" customWidth="1"/>
    <col min="6402" max="6402" width="7.125" style="2" customWidth="1"/>
    <col min="6403" max="6405" width="8.375" style="2" customWidth="1"/>
    <col min="6406" max="6406" width="17.125" style="2" customWidth="1"/>
    <col min="6407" max="6656" width="13.375" style="2"/>
    <col min="6657" max="6657" width="8.375" style="2" customWidth="1"/>
    <col min="6658" max="6658" width="7.125" style="2" customWidth="1"/>
    <col min="6659" max="6661" width="8.375" style="2" customWidth="1"/>
    <col min="6662" max="6662" width="17.125" style="2" customWidth="1"/>
    <col min="6663" max="6912" width="13.375" style="2"/>
    <col min="6913" max="6913" width="8.375" style="2" customWidth="1"/>
    <col min="6914" max="6914" width="7.125" style="2" customWidth="1"/>
    <col min="6915" max="6917" width="8.375" style="2" customWidth="1"/>
    <col min="6918" max="6918" width="17.125" style="2" customWidth="1"/>
    <col min="6919" max="7168" width="13.375" style="2"/>
    <col min="7169" max="7169" width="8.375" style="2" customWidth="1"/>
    <col min="7170" max="7170" width="7.125" style="2" customWidth="1"/>
    <col min="7171" max="7173" width="8.375" style="2" customWidth="1"/>
    <col min="7174" max="7174" width="17.125" style="2" customWidth="1"/>
    <col min="7175" max="7424" width="13.375" style="2"/>
    <col min="7425" max="7425" width="8.375" style="2" customWidth="1"/>
    <col min="7426" max="7426" width="7.125" style="2" customWidth="1"/>
    <col min="7427" max="7429" width="8.375" style="2" customWidth="1"/>
    <col min="7430" max="7430" width="17.125" style="2" customWidth="1"/>
    <col min="7431" max="7680" width="13.375" style="2"/>
    <col min="7681" max="7681" width="8.375" style="2" customWidth="1"/>
    <col min="7682" max="7682" width="7.125" style="2" customWidth="1"/>
    <col min="7683" max="7685" width="8.375" style="2" customWidth="1"/>
    <col min="7686" max="7686" width="17.125" style="2" customWidth="1"/>
    <col min="7687" max="7936" width="13.375" style="2"/>
    <col min="7937" max="7937" width="8.375" style="2" customWidth="1"/>
    <col min="7938" max="7938" width="7.125" style="2" customWidth="1"/>
    <col min="7939" max="7941" width="8.375" style="2" customWidth="1"/>
    <col min="7942" max="7942" width="17.125" style="2" customWidth="1"/>
    <col min="7943" max="8192" width="13.375" style="2"/>
    <col min="8193" max="8193" width="8.375" style="2" customWidth="1"/>
    <col min="8194" max="8194" width="7.125" style="2" customWidth="1"/>
    <col min="8195" max="8197" width="8.375" style="2" customWidth="1"/>
    <col min="8198" max="8198" width="17.125" style="2" customWidth="1"/>
    <col min="8199" max="8448" width="13.375" style="2"/>
    <col min="8449" max="8449" width="8.375" style="2" customWidth="1"/>
    <col min="8450" max="8450" width="7.125" style="2" customWidth="1"/>
    <col min="8451" max="8453" width="8.375" style="2" customWidth="1"/>
    <col min="8454" max="8454" width="17.125" style="2" customWidth="1"/>
    <col min="8455" max="8704" width="13.375" style="2"/>
    <col min="8705" max="8705" width="8.375" style="2" customWidth="1"/>
    <col min="8706" max="8706" width="7.125" style="2" customWidth="1"/>
    <col min="8707" max="8709" width="8.375" style="2" customWidth="1"/>
    <col min="8710" max="8710" width="17.125" style="2" customWidth="1"/>
    <col min="8711" max="8960" width="13.375" style="2"/>
    <col min="8961" max="8961" width="8.375" style="2" customWidth="1"/>
    <col min="8962" max="8962" width="7.125" style="2" customWidth="1"/>
    <col min="8963" max="8965" width="8.375" style="2" customWidth="1"/>
    <col min="8966" max="8966" width="17.125" style="2" customWidth="1"/>
    <col min="8967" max="9216" width="13.375" style="2"/>
    <col min="9217" max="9217" width="8.375" style="2" customWidth="1"/>
    <col min="9218" max="9218" width="7.125" style="2" customWidth="1"/>
    <col min="9219" max="9221" width="8.375" style="2" customWidth="1"/>
    <col min="9222" max="9222" width="17.125" style="2" customWidth="1"/>
    <col min="9223" max="9472" width="13.375" style="2"/>
    <col min="9473" max="9473" width="8.375" style="2" customWidth="1"/>
    <col min="9474" max="9474" width="7.125" style="2" customWidth="1"/>
    <col min="9475" max="9477" width="8.375" style="2" customWidth="1"/>
    <col min="9478" max="9478" width="17.125" style="2" customWidth="1"/>
    <col min="9479" max="9728" width="13.375" style="2"/>
    <col min="9729" max="9729" width="8.375" style="2" customWidth="1"/>
    <col min="9730" max="9730" width="7.125" style="2" customWidth="1"/>
    <col min="9731" max="9733" width="8.375" style="2" customWidth="1"/>
    <col min="9734" max="9734" width="17.125" style="2" customWidth="1"/>
    <col min="9735" max="9984" width="13.375" style="2"/>
    <col min="9985" max="9985" width="8.375" style="2" customWidth="1"/>
    <col min="9986" max="9986" width="7.125" style="2" customWidth="1"/>
    <col min="9987" max="9989" width="8.375" style="2" customWidth="1"/>
    <col min="9990" max="9990" width="17.125" style="2" customWidth="1"/>
    <col min="9991" max="10240" width="13.375" style="2"/>
    <col min="10241" max="10241" width="8.375" style="2" customWidth="1"/>
    <col min="10242" max="10242" width="7.125" style="2" customWidth="1"/>
    <col min="10243" max="10245" width="8.375" style="2" customWidth="1"/>
    <col min="10246" max="10246" width="17.125" style="2" customWidth="1"/>
    <col min="10247" max="10496" width="13.375" style="2"/>
    <col min="10497" max="10497" width="8.375" style="2" customWidth="1"/>
    <col min="10498" max="10498" width="7.125" style="2" customWidth="1"/>
    <col min="10499" max="10501" width="8.375" style="2" customWidth="1"/>
    <col min="10502" max="10502" width="17.125" style="2" customWidth="1"/>
    <col min="10503" max="10752" width="13.375" style="2"/>
    <col min="10753" max="10753" width="8.375" style="2" customWidth="1"/>
    <col min="10754" max="10754" width="7.125" style="2" customWidth="1"/>
    <col min="10755" max="10757" width="8.375" style="2" customWidth="1"/>
    <col min="10758" max="10758" width="17.125" style="2" customWidth="1"/>
    <col min="10759" max="11008" width="13.375" style="2"/>
    <col min="11009" max="11009" width="8.375" style="2" customWidth="1"/>
    <col min="11010" max="11010" width="7.125" style="2" customWidth="1"/>
    <col min="11011" max="11013" width="8.375" style="2" customWidth="1"/>
    <col min="11014" max="11014" width="17.125" style="2" customWidth="1"/>
    <col min="11015" max="11264" width="13.375" style="2"/>
    <col min="11265" max="11265" width="8.375" style="2" customWidth="1"/>
    <col min="11266" max="11266" width="7.125" style="2" customWidth="1"/>
    <col min="11267" max="11269" width="8.375" style="2" customWidth="1"/>
    <col min="11270" max="11270" width="17.125" style="2" customWidth="1"/>
    <col min="11271" max="11520" width="13.375" style="2"/>
    <col min="11521" max="11521" width="8.375" style="2" customWidth="1"/>
    <col min="11522" max="11522" width="7.125" style="2" customWidth="1"/>
    <col min="11523" max="11525" width="8.375" style="2" customWidth="1"/>
    <col min="11526" max="11526" width="17.125" style="2" customWidth="1"/>
    <col min="11527" max="11776" width="13.375" style="2"/>
    <col min="11777" max="11777" width="8.375" style="2" customWidth="1"/>
    <col min="11778" max="11778" width="7.125" style="2" customWidth="1"/>
    <col min="11779" max="11781" width="8.375" style="2" customWidth="1"/>
    <col min="11782" max="11782" width="17.125" style="2" customWidth="1"/>
    <col min="11783" max="12032" width="13.375" style="2"/>
    <col min="12033" max="12033" width="8.375" style="2" customWidth="1"/>
    <col min="12034" max="12034" width="7.125" style="2" customWidth="1"/>
    <col min="12035" max="12037" width="8.375" style="2" customWidth="1"/>
    <col min="12038" max="12038" width="17.125" style="2" customWidth="1"/>
    <col min="12039" max="12288" width="13.375" style="2"/>
    <col min="12289" max="12289" width="8.375" style="2" customWidth="1"/>
    <col min="12290" max="12290" width="7.125" style="2" customWidth="1"/>
    <col min="12291" max="12293" width="8.375" style="2" customWidth="1"/>
    <col min="12294" max="12294" width="17.125" style="2" customWidth="1"/>
    <col min="12295" max="12544" width="13.375" style="2"/>
    <col min="12545" max="12545" width="8.375" style="2" customWidth="1"/>
    <col min="12546" max="12546" width="7.125" style="2" customWidth="1"/>
    <col min="12547" max="12549" width="8.375" style="2" customWidth="1"/>
    <col min="12550" max="12550" width="17.125" style="2" customWidth="1"/>
    <col min="12551" max="12800" width="13.375" style="2"/>
    <col min="12801" max="12801" width="8.375" style="2" customWidth="1"/>
    <col min="12802" max="12802" width="7.125" style="2" customWidth="1"/>
    <col min="12803" max="12805" width="8.375" style="2" customWidth="1"/>
    <col min="12806" max="12806" width="17.125" style="2" customWidth="1"/>
    <col min="12807" max="13056" width="13.375" style="2"/>
    <col min="13057" max="13057" width="8.375" style="2" customWidth="1"/>
    <col min="13058" max="13058" width="7.125" style="2" customWidth="1"/>
    <col min="13059" max="13061" width="8.375" style="2" customWidth="1"/>
    <col min="13062" max="13062" width="17.125" style="2" customWidth="1"/>
    <col min="13063" max="13312" width="13.375" style="2"/>
    <col min="13313" max="13313" width="8.375" style="2" customWidth="1"/>
    <col min="13314" max="13314" width="7.125" style="2" customWidth="1"/>
    <col min="13315" max="13317" width="8.375" style="2" customWidth="1"/>
    <col min="13318" max="13318" width="17.125" style="2" customWidth="1"/>
    <col min="13319" max="13568" width="13.375" style="2"/>
    <col min="13569" max="13569" width="8.375" style="2" customWidth="1"/>
    <col min="13570" max="13570" width="7.125" style="2" customWidth="1"/>
    <col min="13571" max="13573" width="8.375" style="2" customWidth="1"/>
    <col min="13574" max="13574" width="17.125" style="2" customWidth="1"/>
    <col min="13575" max="13824" width="13.375" style="2"/>
    <col min="13825" max="13825" width="8.375" style="2" customWidth="1"/>
    <col min="13826" max="13826" width="7.125" style="2" customWidth="1"/>
    <col min="13827" max="13829" width="8.375" style="2" customWidth="1"/>
    <col min="13830" max="13830" width="17.125" style="2" customWidth="1"/>
    <col min="13831" max="14080" width="13.375" style="2"/>
    <col min="14081" max="14081" width="8.375" style="2" customWidth="1"/>
    <col min="14082" max="14082" width="7.125" style="2" customWidth="1"/>
    <col min="14083" max="14085" width="8.375" style="2" customWidth="1"/>
    <col min="14086" max="14086" width="17.125" style="2" customWidth="1"/>
    <col min="14087" max="14336" width="13.375" style="2"/>
    <col min="14337" max="14337" width="8.375" style="2" customWidth="1"/>
    <col min="14338" max="14338" width="7.125" style="2" customWidth="1"/>
    <col min="14339" max="14341" width="8.375" style="2" customWidth="1"/>
    <col min="14342" max="14342" width="17.125" style="2" customWidth="1"/>
    <col min="14343" max="14592" width="13.375" style="2"/>
    <col min="14593" max="14593" width="8.375" style="2" customWidth="1"/>
    <col min="14594" max="14594" width="7.125" style="2" customWidth="1"/>
    <col min="14595" max="14597" width="8.375" style="2" customWidth="1"/>
    <col min="14598" max="14598" width="17.125" style="2" customWidth="1"/>
    <col min="14599" max="14848" width="13.375" style="2"/>
    <col min="14849" max="14849" width="8.375" style="2" customWidth="1"/>
    <col min="14850" max="14850" width="7.125" style="2" customWidth="1"/>
    <col min="14851" max="14853" width="8.375" style="2" customWidth="1"/>
    <col min="14854" max="14854" width="17.125" style="2" customWidth="1"/>
    <col min="14855" max="15104" width="13.375" style="2"/>
    <col min="15105" max="15105" width="8.375" style="2" customWidth="1"/>
    <col min="15106" max="15106" width="7.125" style="2" customWidth="1"/>
    <col min="15107" max="15109" width="8.375" style="2" customWidth="1"/>
    <col min="15110" max="15110" width="17.125" style="2" customWidth="1"/>
    <col min="15111" max="15360" width="13.375" style="2"/>
    <col min="15361" max="15361" width="8.375" style="2" customWidth="1"/>
    <col min="15362" max="15362" width="7.125" style="2" customWidth="1"/>
    <col min="15363" max="15365" width="8.375" style="2" customWidth="1"/>
    <col min="15366" max="15366" width="17.125" style="2" customWidth="1"/>
    <col min="15367" max="15616" width="13.375" style="2"/>
    <col min="15617" max="15617" width="8.375" style="2" customWidth="1"/>
    <col min="15618" max="15618" width="7.125" style="2" customWidth="1"/>
    <col min="15619" max="15621" width="8.375" style="2" customWidth="1"/>
    <col min="15622" max="15622" width="17.125" style="2" customWidth="1"/>
    <col min="15623" max="15872" width="13.375" style="2"/>
    <col min="15873" max="15873" width="8.375" style="2" customWidth="1"/>
    <col min="15874" max="15874" width="7.125" style="2" customWidth="1"/>
    <col min="15875" max="15877" width="8.375" style="2" customWidth="1"/>
    <col min="15878" max="15878" width="17.125" style="2" customWidth="1"/>
    <col min="15879" max="16128" width="13.375" style="2"/>
    <col min="16129" max="16129" width="8.375" style="2" customWidth="1"/>
    <col min="16130" max="16130" width="7.125" style="2" customWidth="1"/>
    <col min="16131" max="16133" width="8.375" style="2" customWidth="1"/>
    <col min="16134" max="16134" width="17.125" style="2" customWidth="1"/>
    <col min="16135" max="16384" width="13.375" style="2"/>
  </cols>
  <sheetData>
    <row r="2" spans="1:7" x14ac:dyDescent="0.2">
      <c r="A2" s="1" t="s">
        <v>146</v>
      </c>
    </row>
    <row r="3" spans="1:7" ht="18" thickBot="1" x14ac:dyDescent="0.25">
      <c r="A3" s="53"/>
      <c r="B3" s="53"/>
      <c r="C3" s="53"/>
      <c r="D3" s="53"/>
      <c r="E3" s="53"/>
      <c r="F3" s="53"/>
    </row>
    <row r="4" spans="1:7" x14ac:dyDescent="0.2">
      <c r="A4" s="5"/>
      <c r="B4" s="6"/>
      <c r="C4" s="7"/>
      <c r="D4" s="8" t="s">
        <v>2</v>
      </c>
      <c r="E4" s="9"/>
      <c r="F4" s="10"/>
      <c r="G4" s="17"/>
    </row>
    <row r="5" spans="1:7" x14ac:dyDescent="0.2">
      <c r="A5" s="11" t="s">
        <v>3</v>
      </c>
      <c r="B5" s="12"/>
      <c r="C5" s="86" t="s">
        <v>135</v>
      </c>
      <c r="D5" s="15" t="s">
        <v>136</v>
      </c>
      <c r="E5" s="82" t="s">
        <v>137</v>
      </c>
      <c r="F5" s="16" t="s">
        <v>147</v>
      </c>
      <c r="G5" s="17"/>
    </row>
    <row r="6" spans="1:7" x14ac:dyDescent="0.2">
      <c r="A6" s="17"/>
      <c r="B6" s="18"/>
      <c r="C6" s="19"/>
      <c r="D6" s="20"/>
      <c r="E6" s="20"/>
      <c r="F6" s="21" t="s">
        <v>139</v>
      </c>
      <c r="G6" s="17"/>
    </row>
    <row r="7" spans="1:7" x14ac:dyDescent="0.2">
      <c r="A7" s="22" t="s">
        <v>22</v>
      </c>
      <c r="B7" s="18"/>
      <c r="C7" s="69">
        <v>1</v>
      </c>
      <c r="D7" s="87">
        <v>1</v>
      </c>
      <c r="E7" s="24">
        <f>RANK(F7,F$7:F$63,0)</f>
        <v>1</v>
      </c>
      <c r="F7" s="88">
        <v>86.01</v>
      </c>
      <c r="G7" s="17"/>
    </row>
    <row r="8" spans="1:7" x14ac:dyDescent="0.2">
      <c r="A8" s="22" t="s">
        <v>31</v>
      </c>
      <c r="B8" s="18"/>
      <c r="C8" s="69">
        <v>12</v>
      </c>
      <c r="D8" s="87">
        <v>12</v>
      </c>
      <c r="E8" s="24">
        <f>RANK(F8,F$7:F$63,0)</f>
        <v>2</v>
      </c>
      <c r="F8" s="88">
        <v>85.39</v>
      </c>
      <c r="G8" s="17"/>
    </row>
    <row r="9" spans="1:7" x14ac:dyDescent="0.2">
      <c r="A9" s="22" t="s">
        <v>41</v>
      </c>
      <c r="B9" s="18"/>
      <c r="C9" s="69">
        <v>4</v>
      </c>
      <c r="D9" s="87">
        <v>4</v>
      </c>
      <c r="E9" s="24">
        <f>RANK(F9,F$7:F$63,0)</f>
        <v>3</v>
      </c>
      <c r="F9" s="88">
        <v>85.31</v>
      </c>
      <c r="G9" s="17"/>
    </row>
    <row r="10" spans="1:7" x14ac:dyDescent="0.2">
      <c r="A10" s="22" t="s">
        <v>25</v>
      </c>
      <c r="B10" s="18"/>
      <c r="C10" s="69">
        <v>3</v>
      </c>
      <c r="D10" s="87">
        <v>2</v>
      </c>
      <c r="E10" s="24">
        <f>RANK(F10,F$7:F$63,0)</f>
        <v>4</v>
      </c>
      <c r="F10" s="88">
        <v>85.3</v>
      </c>
      <c r="G10" s="17"/>
    </row>
    <row r="11" spans="1:7" x14ac:dyDescent="0.2">
      <c r="A11" s="22" t="s">
        <v>12</v>
      </c>
      <c r="B11" s="18"/>
      <c r="C11" s="69">
        <v>2</v>
      </c>
      <c r="D11" s="87">
        <v>3</v>
      </c>
      <c r="E11" s="24">
        <v>5</v>
      </c>
      <c r="F11" s="88">
        <v>85.3</v>
      </c>
      <c r="G11" s="17"/>
    </row>
    <row r="12" spans="1:7" x14ac:dyDescent="0.2">
      <c r="A12" s="22"/>
      <c r="B12" s="18"/>
      <c r="C12" s="69"/>
      <c r="D12" s="87"/>
      <c r="E12" s="24"/>
      <c r="F12" s="88"/>
      <c r="G12" s="17"/>
    </row>
    <row r="13" spans="1:7" x14ac:dyDescent="0.2">
      <c r="A13" s="22" t="s">
        <v>38</v>
      </c>
      <c r="B13" s="18"/>
      <c r="C13" s="69">
        <v>5</v>
      </c>
      <c r="D13" s="87">
        <v>6</v>
      </c>
      <c r="E13" s="24">
        <f>RANK(F13,F$7:F$63,0)</f>
        <v>6</v>
      </c>
      <c r="F13" s="88">
        <v>85.25</v>
      </c>
      <c r="G13" s="17"/>
    </row>
    <row r="14" spans="1:7" x14ac:dyDescent="0.2">
      <c r="A14" s="22" t="s">
        <v>35</v>
      </c>
      <c r="B14" s="18"/>
      <c r="C14" s="69">
        <v>13</v>
      </c>
      <c r="D14" s="87">
        <v>5</v>
      </c>
      <c r="E14" s="24">
        <f>RANK(F14,F$7:F$63,0)</f>
        <v>7</v>
      </c>
      <c r="F14" s="88">
        <v>85.24</v>
      </c>
      <c r="G14" s="17"/>
    </row>
    <row r="15" spans="1:7" x14ac:dyDescent="0.2">
      <c r="A15" s="22" t="s">
        <v>39</v>
      </c>
      <c r="B15" s="18"/>
      <c r="C15" s="69">
        <v>10</v>
      </c>
      <c r="D15" s="87">
        <v>8</v>
      </c>
      <c r="E15" s="24">
        <f>RANK(F15,F$7:F$63,0)</f>
        <v>8</v>
      </c>
      <c r="F15" s="88">
        <v>85.21</v>
      </c>
      <c r="G15" s="17"/>
    </row>
    <row r="16" spans="1:7" x14ac:dyDescent="0.2">
      <c r="A16" s="22" t="s">
        <v>40</v>
      </c>
      <c r="B16" s="18"/>
      <c r="C16" s="69">
        <v>6</v>
      </c>
      <c r="D16" s="87">
        <v>9</v>
      </c>
      <c r="E16" s="24">
        <f>RANK(F16,F$7:F$63,0)</f>
        <v>9</v>
      </c>
      <c r="F16" s="88">
        <v>85.19</v>
      </c>
      <c r="G16" s="17"/>
    </row>
    <row r="17" spans="1:7" x14ac:dyDescent="0.2">
      <c r="A17" s="22" t="s">
        <v>32</v>
      </c>
      <c r="B17" s="18"/>
      <c r="C17" s="69">
        <v>17</v>
      </c>
      <c r="D17" s="87">
        <v>17</v>
      </c>
      <c r="E17" s="24">
        <f>RANK(F17,F$7:F$63,0)</f>
        <v>10</v>
      </c>
      <c r="F17" s="88">
        <v>85.18</v>
      </c>
      <c r="G17" s="17"/>
    </row>
    <row r="18" spans="1:7" x14ac:dyDescent="0.2">
      <c r="A18" s="22"/>
      <c r="B18" s="18"/>
      <c r="C18" s="69"/>
      <c r="D18" s="87"/>
      <c r="E18" s="24"/>
      <c r="F18" s="88"/>
      <c r="G18" s="17"/>
    </row>
    <row r="19" spans="1:7" x14ac:dyDescent="0.2">
      <c r="A19" s="22" t="s">
        <v>24</v>
      </c>
      <c r="B19" s="18"/>
      <c r="C19" s="69">
        <v>16</v>
      </c>
      <c r="D19" s="87">
        <v>9</v>
      </c>
      <c r="E19" s="24">
        <f>RANK(F19,F$7:F$63,0)</f>
        <v>11</v>
      </c>
      <c r="F19" s="88">
        <v>85.09</v>
      </c>
      <c r="G19" s="17"/>
    </row>
    <row r="20" spans="1:7" x14ac:dyDescent="0.2">
      <c r="A20" s="22" t="s">
        <v>37</v>
      </c>
      <c r="B20" s="18"/>
      <c r="C20" s="69">
        <v>11</v>
      </c>
      <c r="D20" s="87">
        <v>9</v>
      </c>
      <c r="E20" s="24">
        <v>12</v>
      </c>
      <c r="F20" s="88">
        <v>85.09</v>
      </c>
      <c r="G20" s="17"/>
    </row>
    <row r="21" spans="1:7" x14ac:dyDescent="0.2">
      <c r="A21" s="22" t="s">
        <v>29</v>
      </c>
      <c r="B21" s="18"/>
      <c r="C21" s="69">
        <v>21</v>
      </c>
      <c r="D21" s="87">
        <v>21</v>
      </c>
      <c r="E21" s="24">
        <f>RANK(F21,F$7:F$63,0)</f>
        <v>13</v>
      </c>
      <c r="F21" s="88">
        <v>85.07</v>
      </c>
      <c r="G21" s="17"/>
    </row>
    <row r="22" spans="1:7" x14ac:dyDescent="0.2">
      <c r="A22" s="22" t="s">
        <v>54</v>
      </c>
      <c r="B22" s="18"/>
      <c r="C22" s="69">
        <v>7</v>
      </c>
      <c r="D22" s="87">
        <v>7</v>
      </c>
      <c r="E22" s="24">
        <f>RANK(F22,F$7:F$63,0)</f>
        <v>14</v>
      </c>
      <c r="F22" s="88">
        <v>84.95</v>
      </c>
      <c r="G22" s="17"/>
    </row>
    <row r="23" spans="1:7" x14ac:dyDescent="0.2">
      <c r="A23" s="22" t="s">
        <v>43</v>
      </c>
      <c r="B23" s="18"/>
      <c r="C23" s="69">
        <v>37</v>
      </c>
      <c r="D23" s="87">
        <v>30</v>
      </c>
      <c r="E23" s="24">
        <f>RANK(F23,F$7:F$63,0)</f>
        <v>15</v>
      </c>
      <c r="F23" s="88">
        <v>84.92</v>
      </c>
      <c r="G23" s="17"/>
    </row>
    <row r="24" spans="1:7" x14ac:dyDescent="0.2">
      <c r="A24" s="22"/>
      <c r="B24" s="18"/>
      <c r="C24" s="69"/>
      <c r="D24" s="87"/>
      <c r="E24" s="24"/>
      <c r="F24" s="88"/>
      <c r="G24" s="17"/>
    </row>
    <row r="25" spans="1:7" x14ac:dyDescent="0.2">
      <c r="A25" s="22" t="s">
        <v>10</v>
      </c>
      <c r="B25" s="18"/>
      <c r="C25" s="69">
        <v>15</v>
      </c>
      <c r="D25" s="87">
        <v>14</v>
      </c>
      <c r="E25" s="24">
        <f>RANK(F25,F$7:F$63,0)</f>
        <v>16</v>
      </c>
      <c r="F25" s="88">
        <v>84.91</v>
      </c>
      <c r="G25" s="17"/>
    </row>
    <row r="26" spans="1:7" x14ac:dyDescent="0.2">
      <c r="A26" s="22" t="s">
        <v>30</v>
      </c>
      <c r="B26" s="18"/>
      <c r="C26" s="69">
        <v>23</v>
      </c>
      <c r="D26" s="87">
        <v>18</v>
      </c>
      <c r="E26" s="24">
        <f>RANK(F26,F$7:F$63,0)</f>
        <v>17</v>
      </c>
      <c r="F26" s="88">
        <v>84.85</v>
      </c>
      <c r="G26" s="17"/>
    </row>
    <row r="27" spans="1:7" x14ac:dyDescent="0.2">
      <c r="A27" s="22" t="s">
        <v>15</v>
      </c>
      <c r="B27" s="18"/>
      <c r="C27" s="69">
        <v>34</v>
      </c>
      <c r="D27" s="87">
        <v>22</v>
      </c>
      <c r="E27" s="24">
        <f>RANK(F27,F$7:F$63,0)</f>
        <v>18</v>
      </c>
      <c r="F27" s="88">
        <v>84.84</v>
      </c>
      <c r="G27" s="17"/>
    </row>
    <row r="28" spans="1:7" x14ac:dyDescent="0.2">
      <c r="A28" s="22" t="s">
        <v>13</v>
      </c>
      <c r="B28" s="18"/>
      <c r="C28" s="69">
        <v>24</v>
      </c>
      <c r="D28" s="87">
        <v>28</v>
      </c>
      <c r="E28" s="24">
        <f>RANK(F28,F$7:F$63,0)</f>
        <v>19</v>
      </c>
      <c r="F28" s="88">
        <v>84.81</v>
      </c>
      <c r="G28" s="17"/>
    </row>
    <row r="29" spans="1:7" x14ac:dyDescent="0.2">
      <c r="A29" s="22" t="s">
        <v>21</v>
      </c>
      <c r="B29" s="18"/>
      <c r="C29" s="69">
        <v>29</v>
      </c>
      <c r="D29" s="87">
        <v>19</v>
      </c>
      <c r="E29" s="24">
        <v>20</v>
      </c>
      <c r="F29" s="88">
        <v>84.81</v>
      </c>
      <c r="G29" s="17"/>
    </row>
    <row r="30" spans="1:7" x14ac:dyDescent="0.2">
      <c r="A30" s="22"/>
      <c r="B30" s="18"/>
      <c r="C30" s="69"/>
      <c r="D30" s="87"/>
      <c r="E30" s="24"/>
      <c r="F30" s="88"/>
      <c r="G30" s="17"/>
    </row>
    <row r="31" spans="1:7" x14ac:dyDescent="0.2">
      <c r="A31" s="22" t="s">
        <v>42</v>
      </c>
      <c r="B31" s="18"/>
      <c r="C31" s="69">
        <v>36</v>
      </c>
      <c r="D31" s="87">
        <v>38</v>
      </c>
      <c r="E31" s="24">
        <f>RANK(F31,F$7:F$63,0)</f>
        <v>21</v>
      </c>
      <c r="F31" s="88">
        <v>84.8</v>
      </c>
      <c r="G31" s="17"/>
    </row>
    <row r="32" spans="1:7" x14ac:dyDescent="0.2">
      <c r="A32" s="22" t="s">
        <v>9</v>
      </c>
      <c r="B32" s="18"/>
      <c r="C32" s="69">
        <v>9</v>
      </c>
      <c r="D32" s="87">
        <v>15</v>
      </c>
      <c r="E32" s="24">
        <f>RANK(F32,F$7:F$63,0)</f>
        <v>22</v>
      </c>
      <c r="F32" s="88">
        <v>84.76</v>
      </c>
      <c r="G32" s="17"/>
    </row>
    <row r="33" spans="1:7" x14ac:dyDescent="0.2">
      <c r="A33" s="22" t="s">
        <v>50</v>
      </c>
      <c r="B33" s="18"/>
      <c r="C33" s="69">
        <v>13</v>
      </c>
      <c r="D33" s="87">
        <v>25</v>
      </c>
      <c r="E33" s="24">
        <f>RANK(F33,F$7:F$63,0)</f>
        <v>23</v>
      </c>
      <c r="F33" s="88">
        <v>84.74</v>
      </c>
      <c r="G33" s="17"/>
    </row>
    <row r="34" spans="1:7" x14ac:dyDescent="0.2">
      <c r="A34" s="22" t="s">
        <v>51</v>
      </c>
      <c r="B34" s="18"/>
      <c r="C34" s="69">
        <v>22</v>
      </c>
      <c r="D34" s="87">
        <v>26</v>
      </c>
      <c r="E34" s="24">
        <v>24</v>
      </c>
      <c r="F34" s="88">
        <v>84.74</v>
      </c>
      <c r="G34" s="17"/>
    </row>
    <row r="35" spans="1:7" x14ac:dyDescent="0.2">
      <c r="A35" s="22" t="s">
        <v>26</v>
      </c>
      <c r="B35" s="18"/>
      <c r="C35" s="69">
        <v>28</v>
      </c>
      <c r="D35" s="87">
        <v>13</v>
      </c>
      <c r="E35" s="24">
        <f>RANK(F35,F$7:F$63,0)</f>
        <v>25</v>
      </c>
      <c r="F35" s="88">
        <v>84.69</v>
      </c>
      <c r="G35" s="17"/>
    </row>
    <row r="36" spans="1:7" x14ac:dyDescent="0.2">
      <c r="A36" s="22"/>
      <c r="B36" s="18"/>
      <c r="C36" s="69"/>
      <c r="D36" s="87"/>
      <c r="E36" s="24"/>
      <c r="F36" s="88"/>
      <c r="G36" s="17"/>
    </row>
    <row r="37" spans="1:7" x14ac:dyDescent="0.2">
      <c r="A37" s="22" t="s">
        <v>17</v>
      </c>
      <c r="B37" s="18"/>
      <c r="C37" s="69">
        <v>24</v>
      </c>
      <c r="D37" s="87">
        <v>24</v>
      </c>
      <c r="E37" s="24">
        <f>RANK(F37,F$7:F$63,0)</f>
        <v>26</v>
      </c>
      <c r="F37" s="88">
        <v>84.68</v>
      </c>
      <c r="G37" s="17"/>
    </row>
    <row r="38" spans="1:7" x14ac:dyDescent="0.2">
      <c r="A38" s="22" t="s">
        <v>23</v>
      </c>
      <c r="B38" s="18"/>
      <c r="C38" s="69">
        <v>19</v>
      </c>
      <c r="D38" s="87">
        <v>19</v>
      </c>
      <c r="E38" s="24">
        <f>RANK(F38,F$7:F$63,0)</f>
        <v>27</v>
      </c>
      <c r="F38" s="88">
        <v>84.62</v>
      </c>
      <c r="G38" s="17"/>
    </row>
    <row r="39" spans="1:7" x14ac:dyDescent="0.2">
      <c r="A39" s="31" t="s">
        <v>34</v>
      </c>
      <c r="B39" s="32"/>
      <c r="C39" s="73"/>
      <c r="D39" s="89"/>
      <c r="E39" s="57"/>
      <c r="F39" s="90">
        <v>84.62</v>
      </c>
      <c r="G39" s="17"/>
    </row>
    <row r="40" spans="1:7" x14ac:dyDescent="0.2">
      <c r="A40" s="22" t="s">
        <v>28</v>
      </c>
      <c r="B40" s="18"/>
      <c r="C40" s="69">
        <v>8</v>
      </c>
      <c r="D40" s="87">
        <v>15</v>
      </c>
      <c r="E40" s="24">
        <f>RANK(F40,F$7:F$63,0)-1</f>
        <v>28</v>
      </c>
      <c r="F40" s="88">
        <v>84.61</v>
      </c>
      <c r="G40" s="17"/>
    </row>
    <row r="41" spans="1:7" x14ac:dyDescent="0.2">
      <c r="A41" s="22" t="s">
        <v>36</v>
      </c>
      <c r="B41" s="18"/>
      <c r="C41" s="69">
        <v>32</v>
      </c>
      <c r="D41" s="87">
        <v>22</v>
      </c>
      <c r="E41" s="24">
        <f>RANK(F41,F$7:F$63,0)-1</f>
        <v>29</v>
      </c>
      <c r="F41" s="88">
        <v>84.6</v>
      </c>
      <c r="G41" s="17"/>
    </row>
    <row r="42" spans="1:7" x14ac:dyDescent="0.2">
      <c r="A42" s="22" t="s">
        <v>27</v>
      </c>
      <c r="B42" s="18"/>
      <c r="C42" s="69">
        <v>17</v>
      </c>
      <c r="D42" s="87">
        <v>27</v>
      </c>
      <c r="E42" s="24">
        <f>RANK(F42,F$7:F$63,0)-1</f>
        <v>30</v>
      </c>
      <c r="F42" s="88">
        <v>84.57</v>
      </c>
      <c r="G42" s="17"/>
    </row>
    <row r="43" spans="1:7" x14ac:dyDescent="0.2">
      <c r="A43" s="22"/>
      <c r="B43" s="18"/>
      <c r="C43" s="69"/>
      <c r="D43" s="87"/>
      <c r="E43" s="24"/>
      <c r="F43" s="88"/>
      <c r="G43" s="17"/>
    </row>
    <row r="44" spans="1:7" x14ac:dyDescent="0.2">
      <c r="A44" s="22" t="s">
        <v>45</v>
      </c>
      <c r="B44" s="18"/>
      <c r="C44" s="69">
        <v>24</v>
      </c>
      <c r="D44" s="87">
        <v>28</v>
      </c>
      <c r="E44" s="24">
        <v>31</v>
      </c>
      <c r="F44" s="88">
        <v>84.57</v>
      </c>
      <c r="G44" s="17"/>
    </row>
    <row r="45" spans="1:7" x14ac:dyDescent="0.2">
      <c r="A45" s="22" t="s">
        <v>56</v>
      </c>
      <c r="B45" s="18"/>
      <c r="C45" s="69">
        <v>19</v>
      </c>
      <c r="D45" s="87">
        <v>31</v>
      </c>
      <c r="E45" s="24">
        <f>RANK(F45,F$7:F$63,0)-1</f>
        <v>32</v>
      </c>
      <c r="F45" s="88">
        <v>84.51</v>
      </c>
      <c r="G45" s="17"/>
    </row>
    <row r="46" spans="1:7" x14ac:dyDescent="0.2">
      <c r="A46" s="22" t="s">
        <v>14</v>
      </c>
      <c r="B46" s="18"/>
      <c r="C46" s="69">
        <v>32</v>
      </c>
      <c r="D46" s="87">
        <v>32</v>
      </c>
      <c r="E46" s="24">
        <f>RANK(F46,F$7:F$63,0)-1</f>
        <v>33</v>
      </c>
      <c r="F46" s="88">
        <v>84.49</v>
      </c>
      <c r="G46" s="17"/>
    </row>
    <row r="47" spans="1:7" x14ac:dyDescent="0.2">
      <c r="A47" s="22" t="s">
        <v>44</v>
      </c>
      <c r="B47" s="18"/>
      <c r="C47" s="69">
        <v>30</v>
      </c>
      <c r="D47" s="87">
        <v>36</v>
      </c>
      <c r="E47" s="24">
        <v>34</v>
      </c>
      <c r="F47" s="88">
        <v>84.49</v>
      </c>
      <c r="G47" s="17"/>
    </row>
    <row r="48" spans="1:7" x14ac:dyDescent="0.2">
      <c r="A48" s="22" t="s">
        <v>46</v>
      </c>
      <c r="B48" s="18"/>
      <c r="C48" s="69">
        <v>35</v>
      </c>
      <c r="D48" s="87">
        <v>33</v>
      </c>
      <c r="E48" s="24">
        <f>RANK(F48,F$7:F$63,0)-1</f>
        <v>35</v>
      </c>
      <c r="F48" s="88">
        <v>84.47</v>
      </c>
      <c r="G48" s="17"/>
    </row>
    <row r="49" spans="1:7" x14ac:dyDescent="0.2">
      <c r="A49" s="22"/>
      <c r="B49" s="18"/>
      <c r="C49" s="69"/>
      <c r="D49" s="87"/>
      <c r="E49" s="24"/>
      <c r="F49" s="88"/>
      <c r="G49" s="17"/>
    </row>
    <row r="50" spans="1:7" x14ac:dyDescent="0.2">
      <c r="A50" s="22" t="s">
        <v>11</v>
      </c>
      <c r="B50" s="18"/>
      <c r="C50" s="69">
        <v>27</v>
      </c>
      <c r="D50" s="87">
        <v>33</v>
      </c>
      <c r="E50" s="24">
        <f>RANK(F50,F$7:F$63,0)-1</f>
        <v>36</v>
      </c>
      <c r="F50" s="88">
        <v>84.38</v>
      </c>
      <c r="G50" s="17"/>
    </row>
    <row r="51" spans="1:7" x14ac:dyDescent="0.2">
      <c r="A51" s="22" t="s">
        <v>55</v>
      </c>
      <c r="B51" s="18"/>
      <c r="C51" s="69">
        <v>39</v>
      </c>
      <c r="D51" s="87">
        <v>40</v>
      </c>
      <c r="E51" s="24">
        <f>RANK(F51,F$7:F$63,0)-1</f>
        <v>37</v>
      </c>
      <c r="F51" s="88">
        <v>84.34</v>
      </c>
      <c r="G51" s="17"/>
    </row>
    <row r="52" spans="1:7" x14ac:dyDescent="0.2">
      <c r="A52" s="22" t="s">
        <v>33</v>
      </c>
      <c r="B52" s="18"/>
      <c r="C52" s="69">
        <v>42</v>
      </c>
      <c r="D52" s="87">
        <v>45</v>
      </c>
      <c r="E52" s="24">
        <v>38</v>
      </c>
      <c r="F52" s="88">
        <v>84.34</v>
      </c>
      <c r="G52" s="17"/>
    </row>
    <row r="53" spans="1:7" x14ac:dyDescent="0.2">
      <c r="A53" s="22" t="s">
        <v>47</v>
      </c>
      <c r="B53" s="18"/>
      <c r="C53" s="69">
        <v>41</v>
      </c>
      <c r="D53" s="87">
        <v>37</v>
      </c>
      <c r="E53" s="24">
        <f>RANK(F53,F$7:F$63,0)-1</f>
        <v>39</v>
      </c>
      <c r="F53" s="88">
        <v>84.33</v>
      </c>
      <c r="G53" s="17"/>
    </row>
    <row r="54" spans="1:7" x14ac:dyDescent="0.2">
      <c r="A54" s="22" t="s">
        <v>19</v>
      </c>
      <c r="B54" s="18"/>
      <c r="C54" s="69">
        <v>38</v>
      </c>
      <c r="D54" s="87">
        <v>33</v>
      </c>
      <c r="E54" s="24">
        <f>RANK(F54,F$7:F$63,0)-1</f>
        <v>40</v>
      </c>
      <c r="F54" s="88">
        <v>84.32</v>
      </c>
      <c r="G54" s="17"/>
    </row>
    <row r="55" spans="1:7" x14ac:dyDescent="0.2">
      <c r="A55" s="22"/>
      <c r="B55" s="18"/>
      <c r="C55" s="69"/>
      <c r="D55" s="87"/>
      <c r="E55" s="24"/>
      <c r="F55" s="88"/>
      <c r="G55" s="17"/>
    </row>
    <row r="56" spans="1:7" x14ac:dyDescent="0.2">
      <c r="A56" s="26" t="s">
        <v>20</v>
      </c>
      <c r="B56" s="27"/>
      <c r="C56" s="71">
        <v>40</v>
      </c>
      <c r="D56" s="91">
        <v>44</v>
      </c>
      <c r="E56" s="29">
        <f>RANK(F56,F$7:F$63,0)-1</f>
        <v>41</v>
      </c>
      <c r="F56" s="92">
        <v>84.23</v>
      </c>
      <c r="G56" s="17"/>
    </row>
    <row r="57" spans="1:7" x14ac:dyDescent="0.2">
      <c r="A57" s="22" t="s">
        <v>49</v>
      </c>
      <c r="B57" s="18"/>
      <c r="C57" s="69">
        <v>43</v>
      </c>
      <c r="D57" s="87">
        <v>42</v>
      </c>
      <c r="E57" s="24">
        <f>RANK(F57,F$7:F$63,0)-1</f>
        <v>42</v>
      </c>
      <c r="F57" s="88">
        <v>84.22</v>
      </c>
      <c r="G57" s="17"/>
    </row>
    <row r="58" spans="1:7" x14ac:dyDescent="0.2">
      <c r="A58" s="22" t="s">
        <v>48</v>
      </c>
      <c r="B58" s="18"/>
      <c r="C58" s="69">
        <v>31</v>
      </c>
      <c r="D58" s="87">
        <v>39</v>
      </c>
      <c r="E58" s="24">
        <f>RANK(F58,F$7:F$63,0)-1</f>
        <v>43</v>
      </c>
      <c r="F58" s="88">
        <v>84.21</v>
      </c>
      <c r="G58" s="17"/>
    </row>
    <row r="59" spans="1:7" x14ac:dyDescent="0.2">
      <c r="A59" s="22" t="s">
        <v>53</v>
      </c>
      <c r="B59" s="18"/>
      <c r="C59" s="69">
        <v>44</v>
      </c>
      <c r="D59" s="87">
        <v>41</v>
      </c>
      <c r="E59" s="24">
        <v>44</v>
      </c>
      <c r="F59" s="88">
        <v>84.21</v>
      </c>
      <c r="G59" s="17"/>
    </row>
    <row r="60" spans="1:7" x14ac:dyDescent="0.2">
      <c r="A60" s="22" t="s">
        <v>52</v>
      </c>
      <c r="B60" s="18"/>
      <c r="C60" s="69">
        <v>46</v>
      </c>
      <c r="D60" s="87">
        <v>43</v>
      </c>
      <c r="E60" s="24">
        <f>RANK(F60,F$7:F$63,0)-1</f>
        <v>45</v>
      </c>
      <c r="F60" s="88">
        <v>84.04</v>
      </c>
      <c r="G60" s="17"/>
    </row>
    <row r="61" spans="1:7" x14ac:dyDescent="0.2">
      <c r="A61" s="22"/>
      <c r="B61" s="18"/>
      <c r="C61" s="69"/>
      <c r="D61" s="87"/>
      <c r="E61" s="24"/>
      <c r="F61" s="88"/>
      <c r="G61" s="17"/>
    </row>
    <row r="62" spans="1:7" x14ac:dyDescent="0.2">
      <c r="A62" s="22" t="s">
        <v>16</v>
      </c>
      <c r="B62" s="18"/>
      <c r="C62" s="69">
        <v>47</v>
      </c>
      <c r="D62" s="87">
        <v>46</v>
      </c>
      <c r="E62" s="24">
        <f>RANK(F62,F$7:F$63,0)-1</f>
        <v>46</v>
      </c>
      <c r="F62" s="88">
        <v>84.01</v>
      </c>
      <c r="G62" s="17"/>
    </row>
    <row r="63" spans="1:7" x14ac:dyDescent="0.2">
      <c r="A63" s="22" t="s">
        <v>18</v>
      </c>
      <c r="B63" s="18"/>
      <c r="C63" s="69">
        <v>45</v>
      </c>
      <c r="D63" s="87">
        <v>47</v>
      </c>
      <c r="E63" s="24">
        <f>RANK(F63,F$7:F$63,0)-1</f>
        <v>47</v>
      </c>
      <c r="F63" s="88">
        <v>83.69</v>
      </c>
      <c r="G63" s="17"/>
    </row>
    <row r="64" spans="1:7" x14ac:dyDescent="0.2">
      <c r="A64" s="11"/>
      <c r="B64" s="12"/>
      <c r="C64" s="60"/>
      <c r="D64" s="61"/>
      <c r="E64" s="62"/>
      <c r="F64" s="93"/>
      <c r="G64" s="17"/>
    </row>
    <row r="65" spans="1:7" x14ac:dyDescent="0.2">
      <c r="A65" s="22" t="s">
        <v>57</v>
      </c>
      <c r="B65" s="46" t="s">
        <v>140</v>
      </c>
      <c r="C65" s="18"/>
      <c r="D65" s="18"/>
      <c r="E65" s="18"/>
      <c r="F65" s="47"/>
      <c r="G65" s="17"/>
    </row>
    <row r="66" spans="1:7" x14ac:dyDescent="0.2">
      <c r="A66" s="48" t="s">
        <v>59</v>
      </c>
      <c r="B66" s="49" t="s">
        <v>141</v>
      </c>
      <c r="C66" s="50"/>
      <c r="D66" s="50"/>
      <c r="E66" s="50"/>
      <c r="F66" s="51"/>
      <c r="G66" s="17"/>
    </row>
    <row r="67" spans="1:7" x14ac:dyDescent="0.2">
      <c r="A67" s="22" t="s">
        <v>61</v>
      </c>
      <c r="B67" s="46" t="s">
        <v>148</v>
      </c>
      <c r="C67" s="18"/>
      <c r="D67" s="18"/>
      <c r="E67" s="18"/>
      <c r="F67" s="47"/>
      <c r="G67" s="17"/>
    </row>
    <row r="68" spans="1:7" x14ac:dyDescent="0.2">
      <c r="A68" s="22" t="s">
        <v>149</v>
      </c>
      <c r="B68" s="18"/>
      <c r="C68" s="18"/>
      <c r="D68" s="18"/>
      <c r="E68" s="18"/>
      <c r="F68" s="47"/>
      <c r="G68" s="17"/>
    </row>
    <row r="69" spans="1:7" x14ac:dyDescent="0.2">
      <c r="A69" s="22" t="s">
        <v>150</v>
      </c>
      <c r="B69" s="18"/>
      <c r="C69" s="18"/>
      <c r="D69" s="18"/>
      <c r="E69" s="18"/>
      <c r="F69" s="47"/>
      <c r="G69" s="17"/>
    </row>
    <row r="70" spans="1:7" x14ac:dyDescent="0.2">
      <c r="A70" s="22" t="s">
        <v>151</v>
      </c>
      <c r="B70" s="18"/>
      <c r="C70" s="18"/>
      <c r="D70" s="18"/>
      <c r="E70" s="18"/>
      <c r="F70" s="47"/>
      <c r="G70" s="17"/>
    </row>
    <row r="71" spans="1:7" ht="18" thickBot="1" x14ac:dyDescent="0.25">
      <c r="A71" s="52" t="s">
        <v>152</v>
      </c>
      <c r="B71" s="53"/>
      <c r="C71" s="53"/>
      <c r="D71" s="53"/>
      <c r="E71" s="53"/>
      <c r="F71" s="54"/>
      <c r="G71" s="17"/>
    </row>
    <row r="72" spans="1:7" x14ac:dyDescent="0.2">
      <c r="A72" s="55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G72"/>
  <sheetViews>
    <sheetView showGridLines="0" view="pageBreakPreview" zoomScaleNormal="100" workbookViewId="0"/>
  </sheetViews>
  <sheetFormatPr defaultColWidth="13.375" defaultRowHeight="17.25" x14ac:dyDescent="0.2"/>
  <cols>
    <col min="1" max="1" width="8.375" style="2" customWidth="1"/>
    <col min="2" max="2" width="7.125" style="2" customWidth="1"/>
    <col min="3" max="5" width="8.375" style="2" customWidth="1"/>
    <col min="6" max="6" width="17.125" style="2" customWidth="1"/>
    <col min="7" max="256" width="13.375" style="2"/>
    <col min="257" max="257" width="8.375" style="2" customWidth="1"/>
    <col min="258" max="258" width="7.125" style="2" customWidth="1"/>
    <col min="259" max="261" width="8.375" style="2" customWidth="1"/>
    <col min="262" max="262" width="17.125" style="2" customWidth="1"/>
    <col min="263" max="512" width="13.375" style="2"/>
    <col min="513" max="513" width="8.375" style="2" customWidth="1"/>
    <col min="514" max="514" width="7.125" style="2" customWidth="1"/>
    <col min="515" max="517" width="8.375" style="2" customWidth="1"/>
    <col min="518" max="518" width="17.125" style="2" customWidth="1"/>
    <col min="519" max="768" width="13.375" style="2"/>
    <col min="769" max="769" width="8.375" style="2" customWidth="1"/>
    <col min="770" max="770" width="7.125" style="2" customWidth="1"/>
    <col min="771" max="773" width="8.375" style="2" customWidth="1"/>
    <col min="774" max="774" width="17.125" style="2" customWidth="1"/>
    <col min="775" max="1024" width="13.375" style="2"/>
    <col min="1025" max="1025" width="8.375" style="2" customWidth="1"/>
    <col min="1026" max="1026" width="7.125" style="2" customWidth="1"/>
    <col min="1027" max="1029" width="8.375" style="2" customWidth="1"/>
    <col min="1030" max="1030" width="17.125" style="2" customWidth="1"/>
    <col min="1031" max="1280" width="13.375" style="2"/>
    <col min="1281" max="1281" width="8.375" style="2" customWidth="1"/>
    <col min="1282" max="1282" width="7.125" style="2" customWidth="1"/>
    <col min="1283" max="1285" width="8.375" style="2" customWidth="1"/>
    <col min="1286" max="1286" width="17.125" style="2" customWidth="1"/>
    <col min="1287" max="1536" width="13.375" style="2"/>
    <col min="1537" max="1537" width="8.375" style="2" customWidth="1"/>
    <col min="1538" max="1538" width="7.125" style="2" customWidth="1"/>
    <col min="1539" max="1541" width="8.375" style="2" customWidth="1"/>
    <col min="1542" max="1542" width="17.125" style="2" customWidth="1"/>
    <col min="1543" max="1792" width="13.375" style="2"/>
    <col min="1793" max="1793" width="8.375" style="2" customWidth="1"/>
    <col min="1794" max="1794" width="7.125" style="2" customWidth="1"/>
    <col min="1795" max="1797" width="8.375" style="2" customWidth="1"/>
    <col min="1798" max="1798" width="17.125" style="2" customWidth="1"/>
    <col min="1799" max="2048" width="13.375" style="2"/>
    <col min="2049" max="2049" width="8.375" style="2" customWidth="1"/>
    <col min="2050" max="2050" width="7.125" style="2" customWidth="1"/>
    <col min="2051" max="2053" width="8.375" style="2" customWidth="1"/>
    <col min="2054" max="2054" width="17.125" style="2" customWidth="1"/>
    <col min="2055" max="2304" width="13.375" style="2"/>
    <col min="2305" max="2305" width="8.375" style="2" customWidth="1"/>
    <col min="2306" max="2306" width="7.125" style="2" customWidth="1"/>
    <col min="2307" max="2309" width="8.375" style="2" customWidth="1"/>
    <col min="2310" max="2310" width="17.125" style="2" customWidth="1"/>
    <col min="2311" max="2560" width="13.375" style="2"/>
    <col min="2561" max="2561" width="8.375" style="2" customWidth="1"/>
    <col min="2562" max="2562" width="7.125" style="2" customWidth="1"/>
    <col min="2563" max="2565" width="8.375" style="2" customWidth="1"/>
    <col min="2566" max="2566" width="17.125" style="2" customWidth="1"/>
    <col min="2567" max="2816" width="13.375" style="2"/>
    <col min="2817" max="2817" width="8.375" style="2" customWidth="1"/>
    <col min="2818" max="2818" width="7.125" style="2" customWidth="1"/>
    <col min="2819" max="2821" width="8.375" style="2" customWidth="1"/>
    <col min="2822" max="2822" width="17.125" style="2" customWidth="1"/>
    <col min="2823" max="3072" width="13.375" style="2"/>
    <col min="3073" max="3073" width="8.375" style="2" customWidth="1"/>
    <col min="3074" max="3074" width="7.125" style="2" customWidth="1"/>
    <col min="3075" max="3077" width="8.375" style="2" customWidth="1"/>
    <col min="3078" max="3078" width="17.125" style="2" customWidth="1"/>
    <col min="3079" max="3328" width="13.375" style="2"/>
    <col min="3329" max="3329" width="8.375" style="2" customWidth="1"/>
    <col min="3330" max="3330" width="7.125" style="2" customWidth="1"/>
    <col min="3331" max="3333" width="8.375" style="2" customWidth="1"/>
    <col min="3334" max="3334" width="17.125" style="2" customWidth="1"/>
    <col min="3335" max="3584" width="13.375" style="2"/>
    <col min="3585" max="3585" width="8.375" style="2" customWidth="1"/>
    <col min="3586" max="3586" width="7.125" style="2" customWidth="1"/>
    <col min="3587" max="3589" width="8.375" style="2" customWidth="1"/>
    <col min="3590" max="3590" width="17.125" style="2" customWidth="1"/>
    <col min="3591" max="3840" width="13.375" style="2"/>
    <col min="3841" max="3841" width="8.375" style="2" customWidth="1"/>
    <col min="3842" max="3842" width="7.125" style="2" customWidth="1"/>
    <col min="3843" max="3845" width="8.375" style="2" customWidth="1"/>
    <col min="3846" max="3846" width="17.125" style="2" customWidth="1"/>
    <col min="3847" max="4096" width="13.375" style="2"/>
    <col min="4097" max="4097" width="8.375" style="2" customWidth="1"/>
    <col min="4098" max="4098" width="7.125" style="2" customWidth="1"/>
    <col min="4099" max="4101" width="8.375" style="2" customWidth="1"/>
    <col min="4102" max="4102" width="17.125" style="2" customWidth="1"/>
    <col min="4103" max="4352" width="13.375" style="2"/>
    <col min="4353" max="4353" width="8.375" style="2" customWidth="1"/>
    <col min="4354" max="4354" width="7.125" style="2" customWidth="1"/>
    <col min="4355" max="4357" width="8.375" style="2" customWidth="1"/>
    <col min="4358" max="4358" width="17.125" style="2" customWidth="1"/>
    <col min="4359" max="4608" width="13.375" style="2"/>
    <col min="4609" max="4609" width="8.375" style="2" customWidth="1"/>
    <col min="4610" max="4610" width="7.125" style="2" customWidth="1"/>
    <col min="4611" max="4613" width="8.375" style="2" customWidth="1"/>
    <col min="4614" max="4614" width="17.125" style="2" customWidth="1"/>
    <col min="4615" max="4864" width="13.375" style="2"/>
    <col min="4865" max="4865" width="8.375" style="2" customWidth="1"/>
    <col min="4866" max="4866" width="7.125" style="2" customWidth="1"/>
    <col min="4867" max="4869" width="8.375" style="2" customWidth="1"/>
    <col min="4870" max="4870" width="17.125" style="2" customWidth="1"/>
    <col min="4871" max="5120" width="13.375" style="2"/>
    <col min="5121" max="5121" width="8.375" style="2" customWidth="1"/>
    <col min="5122" max="5122" width="7.125" style="2" customWidth="1"/>
    <col min="5123" max="5125" width="8.375" style="2" customWidth="1"/>
    <col min="5126" max="5126" width="17.125" style="2" customWidth="1"/>
    <col min="5127" max="5376" width="13.375" style="2"/>
    <col min="5377" max="5377" width="8.375" style="2" customWidth="1"/>
    <col min="5378" max="5378" width="7.125" style="2" customWidth="1"/>
    <col min="5379" max="5381" width="8.375" style="2" customWidth="1"/>
    <col min="5382" max="5382" width="17.125" style="2" customWidth="1"/>
    <col min="5383" max="5632" width="13.375" style="2"/>
    <col min="5633" max="5633" width="8.375" style="2" customWidth="1"/>
    <col min="5634" max="5634" width="7.125" style="2" customWidth="1"/>
    <col min="5635" max="5637" width="8.375" style="2" customWidth="1"/>
    <col min="5638" max="5638" width="17.125" style="2" customWidth="1"/>
    <col min="5639" max="5888" width="13.375" style="2"/>
    <col min="5889" max="5889" width="8.375" style="2" customWidth="1"/>
    <col min="5890" max="5890" width="7.125" style="2" customWidth="1"/>
    <col min="5891" max="5893" width="8.375" style="2" customWidth="1"/>
    <col min="5894" max="5894" width="17.125" style="2" customWidth="1"/>
    <col min="5895" max="6144" width="13.375" style="2"/>
    <col min="6145" max="6145" width="8.375" style="2" customWidth="1"/>
    <col min="6146" max="6146" width="7.125" style="2" customWidth="1"/>
    <col min="6147" max="6149" width="8.375" style="2" customWidth="1"/>
    <col min="6150" max="6150" width="17.125" style="2" customWidth="1"/>
    <col min="6151" max="6400" width="13.375" style="2"/>
    <col min="6401" max="6401" width="8.375" style="2" customWidth="1"/>
    <col min="6402" max="6402" width="7.125" style="2" customWidth="1"/>
    <col min="6403" max="6405" width="8.375" style="2" customWidth="1"/>
    <col min="6406" max="6406" width="17.125" style="2" customWidth="1"/>
    <col min="6407" max="6656" width="13.375" style="2"/>
    <col min="6657" max="6657" width="8.375" style="2" customWidth="1"/>
    <col min="6658" max="6658" width="7.125" style="2" customWidth="1"/>
    <col min="6659" max="6661" width="8.375" style="2" customWidth="1"/>
    <col min="6662" max="6662" width="17.125" style="2" customWidth="1"/>
    <col min="6663" max="6912" width="13.375" style="2"/>
    <col min="6913" max="6913" width="8.375" style="2" customWidth="1"/>
    <col min="6914" max="6914" width="7.125" style="2" customWidth="1"/>
    <col min="6915" max="6917" width="8.375" style="2" customWidth="1"/>
    <col min="6918" max="6918" width="17.125" style="2" customWidth="1"/>
    <col min="6919" max="7168" width="13.375" style="2"/>
    <col min="7169" max="7169" width="8.375" style="2" customWidth="1"/>
    <col min="7170" max="7170" width="7.125" style="2" customWidth="1"/>
    <col min="7171" max="7173" width="8.375" style="2" customWidth="1"/>
    <col min="7174" max="7174" width="17.125" style="2" customWidth="1"/>
    <col min="7175" max="7424" width="13.375" style="2"/>
    <col min="7425" max="7425" width="8.375" style="2" customWidth="1"/>
    <col min="7426" max="7426" width="7.125" style="2" customWidth="1"/>
    <col min="7427" max="7429" width="8.375" style="2" customWidth="1"/>
    <col min="7430" max="7430" width="17.125" style="2" customWidth="1"/>
    <col min="7431" max="7680" width="13.375" style="2"/>
    <col min="7681" max="7681" width="8.375" style="2" customWidth="1"/>
    <col min="7682" max="7682" width="7.125" style="2" customWidth="1"/>
    <col min="7683" max="7685" width="8.375" style="2" customWidth="1"/>
    <col min="7686" max="7686" width="17.125" style="2" customWidth="1"/>
    <col min="7687" max="7936" width="13.375" style="2"/>
    <col min="7937" max="7937" width="8.375" style="2" customWidth="1"/>
    <col min="7938" max="7938" width="7.125" style="2" customWidth="1"/>
    <col min="7939" max="7941" width="8.375" style="2" customWidth="1"/>
    <col min="7942" max="7942" width="17.125" style="2" customWidth="1"/>
    <col min="7943" max="8192" width="13.375" style="2"/>
    <col min="8193" max="8193" width="8.375" style="2" customWidth="1"/>
    <col min="8194" max="8194" width="7.125" style="2" customWidth="1"/>
    <col min="8195" max="8197" width="8.375" style="2" customWidth="1"/>
    <col min="8198" max="8198" width="17.125" style="2" customWidth="1"/>
    <col min="8199" max="8448" width="13.375" style="2"/>
    <col min="8449" max="8449" width="8.375" style="2" customWidth="1"/>
    <col min="8450" max="8450" width="7.125" style="2" customWidth="1"/>
    <col min="8451" max="8453" width="8.375" style="2" customWidth="1"/>
    <col min="8454" max="8454" width="17.125" style="2" customWidth="1"/>
    <col min="8455" max="8704" width="13.375" style="2"/>
    <col min="8705" max="8705" width="8.375" style="2" customWidth="1"/>
    <col min="8706" max="8706" width="7.125" style="2" customWidth="1"/>
    <col min="8707" max="8709" width="8.375" style="2" customWidth="1"/>
    <col min="8710" max="8710" width="17.125" style="2" customWidth="1"/>
    <col min="8711" max="8960" width="13.375" style="2"/>
    <col min="8961" max="8961" width="8.375" style="2" customWidth="1"/>
    <col min="8962" max="8962" width="7.125" style="2" customWidth="1"/>
    <col min="8963" max="8965" width="8.375" style="2" customWidth="1"/>
    <col min="8966" max="8966" width="17.125" style="2" customWidth="1"/>
    <col min="8967" max="9216" width="13.375" style="2"/>
    <col min="9217" max="9217" width="8.375" style="2" customWidth="1"/>
    <col min="9218" max="9218" width="7.125" style="2" customWidth="1"/>
    <col min="9219" max="9221" width="8.375" style="2" customWidth="1"/>
    <col min="9222" max="9222" width="17.125" style="2" customWidth="1"/>
    <col min="9223" max="9472" width="13.375" style="2"/>
    <col min="9473" max="9473" width="8.375" style="2" customWidth="1"/>
    <col min="9474" max="9474" width="7.125" style="2" customWidth="1"/>
    <col min="9475" max="9477" width="8.375" style="2" customWidth="1"/>
    <col min="9478" max="9478" width="17.125" style="2" customWidth="1"/>
    <col min="9479" max="9728" width="13.375" style="2"/>
    <col min="9729" max="9729" width="8.375" style="2" customWidth="1"/>
    <col min="9730" max="9730" width="7.125" style="2" customWidth="1"/>
    <col min="9731" max="9733" width="8.375" style="2" customWidth="1"/>
    <col min="9734" max="9734" width="17.125" style="2" customWidth="1"/>
    <col min="9735" max="9984" width="13.375" style="2"/>
    <col min="9985" max="9985" width="8.375" style="2" customWidth="1"/>
    <col min="9986" max="9986" width="7.125" style="2" customWidth="1"/>
    <col min="9987" max="9989" width="8.375" style="2" customWidth="1"/>
    <col min="9990" max="9990" width="17.125" style="2" customWidth="1"/>
    <col min="9991" max="10240" width="13.375" style="2"/>
    <col min="10241" max="10241" width="8.375" style="2" customWidth="1"/>
    <col min="10242" max="10242" width="7.125" style="2" customWidth="1"/>
    <col min="10243" max="10245" width="8.375" style="2" customWidth="1"/>
    <col min="10246" max="10246" width="17.125" style="2" customWidth="1"/>
    <col min="10247" max="10496" width="13.375" style="2"/>
    <col min="10497" max="10497" width="8.375" style="2" customWidth="1"/>
    <col min="10498" max="10498" width="7.125" style="2" customWidth="1"/>
    <col min="10499" max="10501" width="8.375" style="2" customWidth="1"/>
    <col min="10502" max="10502" width="17.125" style="2" customWidth="1"/>
    <col min="10503" max="10752" width="13.375" style="2"/>
    <col min="10753" max="10753" width="8.375" style="2" customWidth="1"/>
    <col min="10754" max="10754" width="7.125" style="2" customWidth="1"/>
    <col min="10755" max="10757" width="8.375" style="2" customWidth="1"/>
    <col min="10758" max="10758" width="17.125" style="2" customWidth="1"/>
    <col min="10759" max="11008" width="13.375" style="2"/>
    <col min="11009" max="11009" width="8.375" style="2" customWidth="1"/>
    <col min="11010" max="11010" width="7.125" style="2" customWidth="1"/>
    <col min="11011" max="11013" width="8.375" style="2" customWidth="1"/>
    <col min="11014" max="11014" width="17.125" style="2" customWidth="1"/>
    <col min="11015" max="11264" width="13.375" style="2"/>
    <col min="11265" max="11265" width="8.375" style="2" customWidth="1"/>
    <col min="11266" max="11266" width="7.125" style="2" customWidth="1"/>
    <col min="11267" max="11269" width="8.375" style="2" customWidth="1"/>
    <col min="11270" max="11270" width="17.125" style="2" customWidth="1"/>
    <col min="11271" max="11520" width="13.375" style="2"/>
    <col min="11521" max="11521" width="8.375" style="2" customWidth="1"/>
    <col min="11522" max="11522" width="7.125" style="2" customWidth="1"/>
    <col min="11523" max="11525" width="8.375" style="2" customWidth="1"/>
    <col min="11526" max="11526" width="17.125" style="2" customWidth="1"/>
    <col min="11527" max="11776" width="13.375" style="2"/>
    <col min="11777" max="11777" width="8.375" style="2" customWidth="1"/>
    <col min="11778" max="11778" width="7.125" style="2" customWidth="1"/>
    <col min="11779" max="11781" width="8.375" style="2" customWidth="1"/>
    <col min="11782" max="11782" width="17.125" style="2" customWidth="1"/>
    <col min="11783" max="12032" width="13.375" style="2"/>
    <col min="12033" max="12033" width="8.375" style="2" customWidth="1"/>
    <col min="12034" max="12034" width="7.125" style="2" customWidth="1"/>
    <col min="12035" max="12037" width="8.375" style="2" customWidth="1"/>
    <col min="12038" max="12038" width="17.125" style="2" customWidth="1"/>
    <col min="12039" max="12288" width="13.375" style="2"/>
    <col min="12289" max="12289" width="8.375" style="2" customWidth="1"/>
    <col min="12290" max="12290" width="7.125" style="2" customWidth="1"/>
    <col min="12291" max="12293" width="8.375" style="2" customWidth="1"/>
    <col min="12294" max="12294" width="17.125" style="2" customWidth="1"/>
    <col min="12295" max="12544" width="13.375" style="2"/>
    <col min="12545" max="12545" width="8.375" style="2" customWidth="1"/>
    <col min="12546" max="12546" width="7.125" style="2" customWidth="1"/>
    <col min="12547" max="12549" width="8.375" style="2" customWidth="1"/>
    <col min="12550" max="12550" width="17.125" style="2" customWidth="1"/>
    <col min="12551" max="12800" width="13.375" style="2"/>
    <col min="12801" max="12801" width="8.375" style="2" customWidth="1"/>
    <col min="12802" max="12802" width="7.125" style="2" customWidth="1"/>
    <col min="12803" max="12805" width="8.375" style="2" customWidth="1"/>
    <col min="12806" max="12806" width="17.125" style="2" customWidth="1"/>
    <col min="12807" max="13056" width="13.375" style="2"/>
    <col min="13057" max="13057" width="8.375" style="2" customWidth="1"/>
    <col min="13058" max="13058" width="7.125" style="2" customWidth="1"/>
    <col min="13059" max="13061" width="8.375" style="2" customWidth="1"/>
    <col min="13062" max="13062" width="17.125" style="2" customWidth="1"/>
    <col min="13063" max="13312" width="13.375" style="2"/>
    <col min="13313" max="13313" width="8.375" style="2" customWidth="1"/>
    <col min="13314" max="13314" width="7.125" style="2" customWidth="1"/>
    <col min="13315" max="13317" width="8.375" style="2" customWidth="1"/>
    <col min="13318" max="13318" width="17.125" style="2" customWidth="1"/>
    <col min="13319" max="13568" width="13.375" style="2"/>
    <col min="13569" max="13569" width="8.375" style="2" customWidth="1"/>
    <col min="13570" max="13570" width="7.125" style="2" customWidth="1"/>
    <col min="13571" max="13573" width="8.375" style="2" customWidth="1"/>
    <col min="13574" max="13574" width="17.125" style="2" customWidth="1"/>
    <col min="13575" max="13824" width="13.375" style="2"/>
    <col min="13825" max="13825" width="8.375" style="2" customWidth="1"/>
    <col min="13826" max="13826" width="7.125" style="2" customWidth="1"/>
    <col min="13827" max="13829" width="8.375" style="2" customWidth="1"/>
    <col min="13830" max="13830" width="17.125" style="2" customWidth="1"/>
    <col min="13831" max="14080" width="13.375" style="2"/>
    <col min="14081" max="14081" width="8.375" style="2" customWidth="1"/>
    <col min="14082" max="14082" width="7.125" style="2" customWidth="1"/>
    <col min="14083" max="14085" width="8.375" style="2" customWidth="1"/>
    <col min="14086" max="14086" width="17.125" style="2" customWidth="1"/>
    <col min="14087" max="14336" width="13.375" style="2"/>
    <col min="14337" max="14337" width="8.375" style="2" customWidth="1"/>
    <col min="14338" max="14338" width="7.125" style="2" customWidth="1"/>
    <col min="14339" max="14341" width="8.375" style="2" customWidth="1"/>
    <col min="14342" max="14342" width="17.125" style="2" customWidth="1"/>
    <col min="14343" max="14592" width="13.375" style="2"/>
    <col min="14593" max="14593" width="8.375" style="2" customWidth="1"/>
    <col min="14594" max="14594" width="7.125" style="2" customWidth="1"/>
    <col min="14595" max="14597" width="8.375" style="2" customWidth="1"/>
    <col min="14598" max="14598" width="17.125" style="2" customWidth="1"/>
    <col min="14599" max="14848" width="13.375" style="2"/>
    <col min="14849" max="14849" width="8.375" style="2" customWidth="1"/>
    <col min="14850" max="14850" width="7.125" style="2" customWidth="1"/>
    <col min="14851" max="14853" width="8.375" style="2" customWidth="1"/>
    <col min="14854" max="14854" width="17.125" style="2" customWidth="1"/>
    <col min="14855" max="15104" width="13.375" style="2"/>
    <col min="15105" max="15105" width="8.375" style="2" customWidth="1"/>
    <col min="15106" max="15106" width="7.125" style="2" customWidth="1"/>
    <col min="15107" max="15109" width="8.375" style="2" customWidth="1"/>
    <col min="15110" max="15110" width="17.125" style="2" customWidth="1"/>
    <col min="15111" max="15360" width="13.375" style="2"/>
    <col min="15361" max="15361" width="8.375" style="2" customWidth="1"/>
    <col min="15362" max="15362" width="7.125" style="2" customWidth="1"/>
    <col min="15363" max="15365" width="8.375" style="2" customWidth="1"/>
    <col min="15366" max="15366" width="17.125" style="2" customWidth="1"/>
    <col min="15367" max="15616" width="13.375" style="2"/>
    <col min="15617" max="15617" width="8.375" style="2" customWidth="1"/>
    <col min="15618" max="15618" width="7.125" style="2" customWidth="1"/>
    <col min="15619" max="15621" width="8.375" style="2" customWidth="1"/>
    <col min="15622" max="15622" width="17.125" style="2" customWidth="1"/>
    <col min="15623" max="15872" width="13.375" style="2"/>
    <col min="15873" max="15873" width="8.375" style="2" customWidth="1"/>
    <col min="15874" max="15874" width="7.125" style="2" customWidth="1"/>
    <col min="15875" max="15877" width="8.375" style="2" customWidth="1"/>
    <col min="15878" max="15878" width="17.125" style="2" customWidth="1"/>
    <col min="15879" max="16128" width="13.375" style="2"/>
    <col min="16129" max="16129" width="8.375" style="2" customWidth="1"/>
    <col min="16130" max="16130" width="7.125" style="2" customWidth="1"/>
    <col min="16131" max="16133" width="8.375" style="2" customWidth="1"/>
    <col min="16134" max="16134" width="17.125" style="2" customWidth="1"/>
    <col min="16135" max="16384" width="13.375" style="2"/>
  </cols>
  <sheetData>
    <row r="2" spans="1:7" x14ac:dyDescent="0.2">
      <c r="A2" s="1" t="s">
        <v>134</v>
      </c>
    </row>
    <row r="3" spans="1:7" ht="18" thickBot="1" x14ac:dyDescent="0.25">
      <c r="A3" s="53"/>
      <c r="B3" s="53"/>
      <c r="C3" s="53"/>
      <c r="D3" s="53"/>
      <c r="E3" s="53"/>
      <c r="F3" s="53"/>
    </row>
    <row r="4" spans="1:7" x14ac:dyDescent="0.2">
      <c r="A4" s="5"/>
      <c r="B4" s="6"/>
      <c r="C4" s="7"/>
      <c r="D4" s="8" t="s">
        <v>2</v>
      </c>
      <c r="E4" s="9"/>
      <c r="F4" s="10"/>
      <c r="G4" s="17"/>
    </row>
    <row r="5" spans="1:7" x14ac:dyDescent="0.2">
      <c r="A5" s="11" t="s">
        <v>3</v>
      </c>
      <c r="B5" s="12"/>
      <c r="C5" s="86" t="s">
        <v>135</v>
      </c>
      <c r="D5" s="15" t="s">
        <v>136</v>
      </c>
      <c r="E5" s="82" t="s">
        <v>137</v>
      </c>
      <c r="F5" s="16" t="s">
        <v>138</v>
      </c>
      <c r="G5" s="17"/>
    </row>
    <row r="6" spans="1:7" x14ac:dyDescent="0.2">
      <c r="A6" s="17"/>
      <c r="B6" s="18"/>
      <c r="C6" s="19"/>
      <c r="D6" s="20"/>
      <c r="E6" s="20"/>
      <c r="F6" s="21" t="s">
        <v>139</v>
      </c>
      <c r="G6" s="17"/>
    </row>
    <row r="7" spans="1:7" x14ac:dyDescent="0.2">
      <c r="A7" s="22" t="s">
        <v>41</v>
      </c>
      <c r="B7" s="18"/>
      <c r="C7" s="69">
        <v>1</v>
      </c>
      <c r="D7" s="87">
        <v>1</v>
      </c>
      <c r="E7" s="24">
        <f>RANK(F7,F$7:F$63,0)</f>
        <v>1</v>
      </c>
      <c r="F7" s="88">
        <v>78.900000000000006</v>
      </c>
      <c r="G7" s="17"/>
    </row>
    <row r="8" spans="1:7" x14ac:dyDescent="0.2">
      <c r="A8" s="22" t="s">
        <v>31</v>
      </c>
      <c r="B8" s="18"/>
      <c r="C8" s="69">
        <v>2</v>
      </c>
      <c r="D8" s="87">
        <v>2</v>
      </c>
      <c r="E8" s="24">
        <f>RANK(F8,F$7:F$63,0)</f>
        <v>2</v>
      </c>
      <c r="F8" s="88">
        <v>78.55</v>
      </c>
      <c r="G8" s="17"/>
    </row>
    <row r="9" spans="1:7" x14ac:dyDescent="0.2">
      <c r="A9" s="22" t="s">
        <v>42</v>
      </c>
      <c r="B9" s="18"/>
      <c r="C9" s="69">
        <v>22</v>
      </c>
      <c r="D9" s="87">
        <v>10</v>
      </c>
      <c r="E9" s="24">
        <f>RANK(F9,F$7:F$63,0)</f>
        <v>3</v>
      </c>
      <c r="F9" s="88">
        <v>78.36</v>
      </c>
      <c r="G9" s="17"/>
    </row>
    <row r="10" spans="1:7" x14ac:dyDescent="0.2">
      <c r="A10" s="22" t="s">
        <v>25</v>
      </c>
      <c r="B10" s="18"/>
      <c r="C10" s="69">
        <v>19</v>
      </c>
      <c r="D10" s="87">
        <v>3</v>
      </c>
      <c r="E10" s="24">
        <f>RANK(F10,F$7:F$63,0)</f>
        <v>4</v>
      </c>
      <c r="F10" s="88">
        <v>78.290000000000006</v>
      </c>
      <c r="G10" s="17"/>
    </row>
    <row r="11" spans="1:7" x14ac:dyDescent="0.2">
      <c r="A11" s="22" t="s">
        <v>50</v>
      </c>
      <c r="B11" s="18"/>
      <c r="C11" s="69">
        <v>4</v>
      </c>
      <c r="D11" s="87">
        <v>6</v>
      </c>
      <c r="E11" s="24">
        <f>RANK(F11,F$7:F$63,0)</f>
        <v>5</v>
      </c>
      <c r="F11" s="88">
        <v>78.239999999999995</v>
      </c>
      <c r="G11" s="17"/>
    </row>
    <row r="12" spans="1:7" x14ac:dyDescent="0.2">
      <c r="A12" s="22"/>
      <c r="B12" s="18"/>
      <c r="C12" s="69"/>
      <c r="D12" s="87"/>
      <c r="E12" s="24"/>
      <c r="F12" s="88"/>
      <c r="G12" s="17"/>
    </row>
    <row r="13" spans="1:7" x14ac:dyDescent="0.2">
      <c r="A13" s="22" t="s">
        <v>43</v>
      </c>
      <c r="B13" s="18"/>
      <c r="C13" s="69">
        <v>12</v>
      </c>
      <c r="D13" s="87">
        <v>12</v>
      </c>
      <c r="E13" s="24">
        <f>RANK(F13,F$7:F$63,0)</f>
        <v>6</v>
      </c>
      <c r="F13" s="88">
        <v>78.19</v>
      </c>
      <c r="G13" s="17"/>
    </row>
    <row r="14" spans="1:7" x14ac:dyDescent="0.2">
      <c r="A14" s="22" t="s">
        <v>21</v>
      </c>
      <c r="B14" s="18"/>
      <c r="C14" s="69">
        <v>9</v>
      </c>
      <c r="D14" s="87">
        <v>10</v>
      </c>
      <c r="E14" s="24">
        <f>RANK(F14,F$7:F$63,0)</f>
        <v>7</v>
      </c>
      <c r="F14" s="88">
        <v>78.150000000000006</v>
      </c>
      <c r="G14" s="17"/>
    </row>
    <row r="15" spans="1:7" x14ac:dyDescent="0.2">
      <c r="A15" s="22" t="s">
        <v>54</v>
      </c>
      <c r="B15" s="18"/>
      <c r="C15" s="69">
        <v>6</v>
      </c>
      <c r="D15" s="87">
        <v>4</v>
      </c>
      <c r="E15" s="24">
        <v>8</v>
      </c>
      <c r="F15" s="88">
        <v>78.150000000000006</v>
      </c>
      <c r="G15" s="17"/>
    </row>
    <row r="16" spans="1:7" x14ac:dyDescent="0.2">
      <c r="A16" s="22" t="s">
        <v>47</v>
      </c>
      <c r="B16" s="18"/>
      <c r="C16" s="69">
        <v>3</v>
      </c>
      <c r="D16" s="87">
        <v>7</v>
      </c>
      <c r="E16" s="24">
        <f>RANK(F16,F$7:F$63,0)</f>
        <v>9</v>
      </c>
      <c r="F16" s="88">
        <v>78.099999999999994</v>
      </c>
      <c r="G16" s="17"/>
    </row>
    <row r="17" spans="1:7" x14ac:dyDescent="0.2">
      <c r="A17" s="22" t="s">
        <v>55</v>
      </c>
      <c r="B17" s="18"/>
      <c r="C17" s="69">
        <v>17</v>
      </c>
      <c r="D17" s="87">
        <v>19</v>
      </c>
      <c r="E17" s="24">
        <f>RANK(F17,F$7:F$63,0)</f>
        <v>10</v>
      </c>
      <c r="F17" s="88">
        <v>78.05</v>
      </c>
      <c r="G17" s="17"/>
    </row>
    <row r="18" spans="1:7" x14ac:dyDescent="0.2">
      <c r="A18" s="22"/>
      <c r="B18" s="18"/>
      <c r="C18" s="69"/>
      <c r="D18" s="87"/>
      <c r="E18" s="24"/>
      <c r="F18" s="88"/>
      <c r="G18" s="17"/>
    </row>
    <row r="19" spans="1:7" x14ac:dyDescent="0.2">
      <c r="A19" s="22" t="s">
        <v>56</v>
      </c>
      <c r="B19" s="18"/>
      <c r="C19" s="69">
        <v>8</v>
      </c>
      <c r="D19" s="87">
        <v>23</v>
      </c>
      <c r="E19" s="24">
        <v>11</v>
      </c>
      <c r="F19" s="88">
        <v>78.05</v>
      </c>
      <c r="G19" s="17"/>
    </row>
    <row r="20" spans="1:7" x14ac:dyDescent="0.2">
      <c r="A20" s="22" t="s">
        <v>35</v>
      </c>
      <c r="B20" s="18"/>
      <c r="C20" s="69">
        <v>24</v>
      </c>
      <c r="D20" s="87">
        <v>8</v>
      </c>
      <c r="E20" s="24">
        <f>RANK(F20,F$7:F$63,0)</f>
        <v>12</v>
      </c>
      <c r="F20" s="88">
        <v>78.03</v>
      </c>
      <c r="G20" s="17"/>
    </row>
    <row r="21" spans="1:7" x14ac:dyDescent="0.2">
      <c r="A21" s="22" t="s">
        <v>49</v>
      </c>
      <c r="B21" s="18"/>
      <c r="C21" s="69">
        <v>15</v>
      </c>
      <c r="D21" s="87">
        <v>21</v>
      </c>
      <c r="E21" s="24">
        <f>RANK(F21,F$7:F$63,0)</f>
        <v>13</v>
      </c>
      <c r="F21" s="88">
        <v>78.010000000000005</v>
      </c>
      <c r="G21" s="17"/>
    </row>
    <row r="22" spans="1:7" x14ac:dyDescent="0.2">
      <c r="A22" s="22" t="s">
        <v>30</v>
      </c>
      <c r="B22" s="18"/>
      <c r="C22" s="69">
        <v>25</v>
      </c>
      <c r="D22" s="87">
        <v>13</v>
      </c>
      <c r="E22" s="24">
        <f>RANK(F22,F$7:F$63,0)</f>
        <v>14</v>
      </c>
      <c r="F22" s="88">
        <v>77.989999999999995</v>
      </c>
      <c r="G22" s="17"/>
    </row>
    <row r="23" spans="1:7" x14ac:dyDescent="0.2">
      <c r="A23" s="22" t="s">
        <v>11</v>
      </c>
      <c r="B23" s="18"/>
      <c r="C23" s="69">
        <v>14</v>
      </c>
      <c r="D23" s="87">
        <v>20</v>
      </c>
      <c r="E23" s="24">
        <f>RANK(F23,F$7:F$63,0)</f>
        <v>15</v>
      </c>
      <c r="F23" s="88">
        <v>77.98</v>
      </c>
      <c r="G23" s="17"/>
    </row>
    <row r="24" spans="1:7" x14ac:dyDescent="0.2">
      <c r="A24" s="22"/>
      <c r="B24" s="18"/>
      <c r="C24" s="69"/>
      <c r="D24" s="87"/>
      <c r="E24" s="24"/>
      <c r="F24" s="88"/>
      <c r="G24" s="17"/>
    </row>
    <row r="25" spans="1:7" x14ac:dyDescent="0.2">
      <c r="A25" s="22" t="s">
        <v>32</v>
      </c>
      <c r="B25" s="18"/>
      <c r="C25" s="69">
        <v>10</v>
      </c>
      <c r="D25" s="87">
        <v>8</v>
      </c>
      <c r="E25" s="24">
        <f>RANK(F25,F$7:F$63,0)</f>
        <v>16</v>
      </c>
      <c r="F25" s="88">
        <v>77.959999999999994</v>
      </c>
      <c r="G25" s="17"/>
    </row>
    <row r="26" spans="1:7" x14ac:dyDescent="0.2">
      <c r="A26" s="22" t="s">
        <v>26</v>
      </c>
      <c r="B26" s="18"/>
      <c r="C26" s="69">
        <v>27</v>
      </c>
      <c r="D26" s="87">
        <v>24</v>
      </c>
      <c r="E26" s="24">
        <f>RANK(F26,F$7:F$63,0)</f>
        <v>17</v>
      </c>
      <c r="F26" s="88">
        <v>77.91</v>
      </c>
      <c r="G26" s="17"/>
    </row>
    <row r="27" spans="1:7" x14ac:dyDescent="0.2">
      <c r="A27" s="22" t="s">
        <v>44</v>
      </c>
      <c r="B27" s="18"/>
      <c r="C27" s="69">
        <v>26</v>
      </c>
      <c r="D27" s="87">
        <v>27</v>
      </c>
      <c r="E27" s="24">
        <f>RANK(F27,F$7:F$63,0)</f>
        <v>18</v>
      </c>
      <c r="F27" s="88">
        <v>77.900000000000006</v>
      </c>
      <c r="G27" s="17"/>
    </row>
    <row r="28" spans="1:7" x14ac:dyDescent="0.2">
      <c r="A28" s="22" t="s">
        <v>39</v>
      </c>
      <c r="B28" s="18"/>
      <c r="C28" s="69">
        <v>20</v>
      </c>
      <c r="D28" s="87">
        <v>25</v>
      </c>
      <c r="E28" s="24">
        <v>19</v>
      </c>
      <c r="F28" s="88">
        <v>77.900000000000006</v>
      </c>
      <c r="G28" s="17"/>
    </row>
    <row r="29" spans="1:7" x14ac:dyDescent="0.2">
      <c r="A29" s="22" t="s">
        <v>46</v>
      </c>
      <c r="B29" s="18"/>
      <c r="C29" s="69">
        <v>12</v>
      </c>
      <c r="D29" s="87">
        <v>17</v>
      </c>
      <c r="E29" s="24">
        <f>RANK(F29,F$7:F$63,0)</f>
        <v>20</v>
      </c>
      <c r="F29" s="88">
        <v>77.86</v>
      </c>
      <c r="G29" s="17"/>
    </row>
    <row r="30" spans="1:7" x14ac:dyDescent="0.2">
      <c r="A30" s="22"/>
      <c r="B30" s="18"/>
      <c r="C30" s="69"/>
      <c r="D30" s="87"/>
      <c r="E30" s="24"/>
      <c r="F30" s="88"/>
      <c r="G30" s="17"/>
    </row>
    <row r="31" spans="1:7" x14ac:dyDescent="0.2">
      <c r="A31" s="22" t="s">
        <v>38</v>
      </c>
      <c r="B31" s="18"/>
      <c r="C31" s="69">
        <v>15</v>
      </c>
      <c r="D31" s="87">
        <v>14</v>
      </c>
      <c r="E31" s="24">
        <f>RANK(F31,F$7:F$63,0)</f>
        <v>21</v>
      </c>
      <c r="F31" s="88">
        <v>77.8</v>
      </c>
      <c r="G31" s="17"/>
    </row>
    <row r="32" spans="1:7" x14ac:dyDescent="0.2">
      <c r="A32" s="22" t="s">
        <v>37</v>
      </c>
      <c r="B32" s="18"/>
      <c r="C32" s="69">
        <v>21</v>
      </c>
      <c r="D32" s="87">
        <v>26</v>
      </c>
      <c r="E32" s="24">
        <f>RANK(F32,F$7:F$63,0)</f>
        <v>22</v>
      </c>
      <c r="F32" s="88">
        <v>77.760000000000005</v>
      </c>
      <c r="G32" s="17"/>
    </row>
    <row r="33" spans="1:7" x14ac:dyDescent="0.2">
      <c r="A33" s="22" t="s">
        <v>51</v>
      </c>
      <c r="B33" s="18"/>
      <c r="C33" s="69">
        <v>18</v>
      </c>
      <c r="D33" s="87">
        <v>15</v>
      </c>
      <c r="E33" s="24">
        <v>23</v>
      </c>
      <c r="F33" s="88">
        <v>77.709999999999994</v>
      </c>
      <c r="G33" s="17"/>
    </row>
    <row r="34" spans="1:7" x14ac:dyDescent="0.2">
      <c r="A34" s="31" t="s">
        <v>34</v>
      </c>
      <c r="B34" s="32"/>
      <c r="C34" s="73"/>
      <c r="D34" s="89"/>
      <c r="E34" s="57"/>
      <c r="F34" s="90">
        <v>77.709999999999994</v>
      </c>
      <c r="G34" s="17"/>
    </row>
    <row r="35" spans="1:7" x14ac:dyDescent="0.2">
      <c r="A35" s="22" t="s">
        <v>45</v>
      </c>
      <c r="B35" s="18"/>
      <c r="C35" s="69">
        <v>11</v>
      </c>
      <c r="D35" s="87">
        <v>16</v>
      </c>
      <c r="E35" s="24">
        <f>RANK(F35,F$7:F$63,0)-1</f>
        <v>24</v>
      </c>
      <c r="F35" s="88">
        <v>77.69</v>
      </c>
      <c r="G35" s="17"/>
    </row>
    <row r="36" spans="1:7" x14ac:dyDescent="0.2">
      <c r="A36" s="22" t="s">
        <v>40</v>
      </c>
      <c r="B36" s="18"/>
      <c r="C36" s="69">
        <v>7</v>
      </c>
      <c r="D36" s="87">
        <v>17</v>
      </c>
      <c r="E36" s="24">
        <f>RANK(F36,F$7:F$63,0)-1</f>
        <v>25</v>
      </c>
      <c r="F36" s="88">
        <v>77.66</v>
      </c>
      <c r="G36" s="17"/>
    </row>
    <row r="37" spans="1:7" x14ac:dyDescent="0.2">
      <c r="A37" s="22"/>
      <c r="B37" s="18"/>
      <c r="C37" s="69"/>
      <c r="D37" s="87"/>
      <c r="E37" s="24"/>
      <c r="F37" s="88"/>
      <c r="G37" s="17"/>
    </row>
    <row r="38" spans="1:7" x14ac:dyDescent="0.2">
      <c r="A38" s="22" t="s">
        <v>22</v>
      </c>
      <c r="B38" s="18"/>
      <c r="C38" s="69">
        <v>5</v>
      </c>
      <c r="D38" s="87">
        <v>4</v>
      </c>
      <c r="E38" s="24">
        <f>RANK(F38,F$7:F$63,0)-1</f>
        <v>26</v>
      </c>
      <c r="F38" s="88">
        <v>77.64</v>
      </c>
      <c r="G38" s="17"/>
    </row>
    <row r="39" spans="1:7" x14ac:dyDescent="0.2">
      <c r="A39" s="22" t="s">
        <v>33</v>
      </c>
      <c r="B39" s="18"/>
      <c r="C39" s="69">
        <v>34</v>
      </c>
      <c r="D39" s="87">
        <v>42</v>
      </c>
      <c r="E39" s="24">
        <f>RANK(F39,F$7:F$63,0)-1</f>
        <v>27</v>
      </c>
      <c r="F39" s="88">
        <v>77.569999999999993</v>
      </c>
      <c r="G39" s="17"/>
    </row>
    <row r="40" spans="1:7" x14ac:dyDescent="0.2">
      <c r="A40" s="22" t="s">
        <v>15</v>
      </c>
      <c r="B40" s="18"/>
      <c r="C40" s="69">
        <v>31</v>
      </c>
      <c r="D40" s="87">
        <v>28</v>
      </c>
      <c r="E40" s="24">
        <f>RANK(F40,F$7:F$63,0)-1</f>
        <v>28</v>
      </c>
      <c r="F40" s="88">
        <v>77.55</v>
      </c>
      <c r="G40" s="17"/>
    </row>
    <row r="41" spans="1:7" x14ac:dyDescent="0.2">
      <c r="A41" s="22" t="s">
        <v>12</v>
      </c>
      <c r="B41" s="18"/>
      <c r="C41" s="69">
        <v>22</v>
      </c>
      <c r="D41" s="87">
        <v>21</v>
      </c>
      <c r="E41" s="24">
        <f>RANK(F41,F$7:F$63,0)-1</f>
        <v>29</v>
      </c>
      <c r="F41" s="88">
        <v>77.540000000000006</v>
      </c>
      <c r="G41" s="17"/>
    </row>
    <row r="42" spans="1:7" x14ac:dyDescent="0.2">
      <c r="A42" s="22" t="s">
        <v>24</v>
      </c>
      <c r="B42" s="18"/>
      <c r="C42" s="69">
        <v>36</v>
      </c>
      <c r="D42" s="87">
        <v>29</v>
      </c>
      <c r="E42" s="24">
        <f>RANK(F42,F$7:F$63,0)-1</f>
        <v>30</v>
      </c>
      <c r="F42" s="88">
        <v>77.42</v>
      </c>
      <c r="G42" s="17"/>
    </row>
    <row r="43" spans="1:7" x14ac:dyDescent="0.2">
      <c r="A43" s="22"/>
      <c r="B43" s="18"/>
      <c r="C43" s="69"/>
      <c r="D43" s="87"/>
      <c r="E43" s="24"/>
      <c r="F43" s="88"/>
      <c r="G43" s="17"/>
    </row>
    <row r="44" spans="1:7" x14ac:dyDescent="0.2">
      <c r="A44" s="22" t="s">
        <v>10</v>
      </c>
      <c r="B44" s="18"/>
      <c r="C44" s="69">
        <v>33</v>
      </c>
      <c r="D44" s="87">
        <v>43</v>
      </c>
      <c r="E44" s="24">
        <f>RANK(F44,F$7:F$63,0)-1</f>
        <v>31</v>
      </c>
      <c r="F44" s="88">
        <v>77.39</v>
      </c>
      <c r="G44" s="17"/>
    </row>
    <row r="45" spans="1:7" x14ac:dyDescent="0.2">
      <c r="A45" s="22" t="s">
        <v>27</v>
      </c>
      <c r="B45" s="18"/>
      <c r="C45" s="69">
        <v>28</v>
      </c>
      <c r="D45" s="87">
        <v>31</v>
      </c>
      <c r="E45" s="24">
        <f>RANK(F45,F$7:F$63,0)-1</f>
        <v>32</v>
      </c>
      <c r="F45" s="88">
        <v>77.3</v>
      </c>
      <c r="G45" s="17"/>
    </row>
    <row r="46" spans="1:7" x14ac:dyDescent="0.2">
      <c r="A46" s="22" t="s">
        <v>13</v>
      </c>
      <c r="B46" s="18"/>
      <c r="C46" s="69">
        <v>45</v>
      </c>
      <c r="D46" s="87">
        <v>38</v>
      </c>
      <c r="E46" s="24">
        <f>RANK(F46,F$7:F$63,0)-1</f>
        <v>33</v>
      </c>
      <c r="F46" s="88">
        <v>77.209999999999994</v>
      </c>
      <c r="G46" s="17"/>
    </row>
    <row r="47" spans="1:7" x14ac:dyDescent="0.2">
      <c r="A47" s="22" t="s">
        <v>23</v>
      </c>
      <c r="B47" s="18"/>
      <c r="C47" s="69">
        <v>43</v>
      </c>
      <c r="D47" s="87">
        <v>40</v>
      </c>
      <c r="E47" s="24">
        <v>34</v>
      </c>
      <c r="F47" s="88">
        <v>77.209999999999994</v>
      </c>
      <c r="G47" s="17"/>
    </row>
    <row r="48" spans="1:7" x14ac:dyDescent="0.2">
      <c r="A48" s="22" t="s">
        <v>53</v>
      </c>
      <c r="B48" s="18"/>
      <c r="C48" s="69">
        <v>31</v>
      </c>
      <c r="D48" s="87">
        <v>34</v>
      </c>
      <c r="E48" s="24">
        <f>RANK(F48,F$7:F$63,0)-1</f>
        <v>35</v>
      </c>
      <c r="F48" s="88">
        <v>77.2</v>
      </c>
      <c r="G48" s="17"/>
    </row>
    <row r="49" spans="1:7" x14ac:dyDescent="0.2">
      <c r="A49" s="22"/>
      <c r="B49" s="18"/>
      <c r="C49" s="69"/>
      <c r="D49" s="87"/>
      <c r="E49" s="24"/>
      <c r="F49" s="88"/>
      <c r="G49" s="17"/>
    </row>
    <row r="50" spans="1:7" x14ac:dyDescent="0.2">
      <c r="A50" s="22" t="s">
        <v>14</v>
      </c>
      <c r="B50" s="18"/>
      <c r="C50" s="69">
        <v>35</v>
      </c>
      <c r="D50" s="87">
        <v>36</v>
      </c>
      <c r="E50" s="24">
        <f>RANK(F50,F$7:F$63,0)-1</f>
        <v>36</v>
      </c>
      <c r="F50" s="88">
        <v>77.19</v>
      </c>
      <c r="G50" s="17"/>
    </row>
    <row r="51" spans="1:7" x14ac:dyDescent="0.2">
      <c r="A51" s="22" t="s">
        <v>48</v>
      </c>
      <c r="B51" s="18"/>
      <c r="C51" s="69">
        <v>30</v>
      </c>
      <c r="D51" s="87">
        <v>30</v>
      </c>
      <c r="E51" s="24">
        <f>RANK(F51,F$7:F$63,0)-1</f>
        <v>37</v>
      </c>
      <c r="F51" s="88">
        <v>77.180000000000007</v>
      </c>
      <c r="G51" s="17"/>
    </row>
    <row r="52" spans="1:7" x14ac:dyDescent="0.2">
      <c r="A52" s="22" t="s">
        <v>52</v>
      </c>
      <c r="B52" s="18"/>
      <c r="C52" s="69">
        <v>41</v>
      </c>
      <c r="D52" s="87">
        <v>40</v>
      </c>
      <c r="E52" s="24">
        <f>RANK(F52,F$7:F$63,0)-1</f>
        <v>38</v>
      </c>
      <c r="F52" s="88">
        <v>77.14</v>
      </c>
      <c r="G52" s="17"/>
    </row>
    <row r="53" spans="1:7" x14ac:dyDescent="0.2">
      <c r="A53" s="22" t="s">
        <v>36</v>
      </c>
      <c r="B53" s="18"/>
      <c r="C53" s="69">
        <v>39</v>
      </c>
      <c r="D53" s="87">
        <v>33</v>
      </c>
      <c r="E53" s="24">
        <f>RANK(F53,F$7:F$63,0)-1</f>
        <v>39</v>
      </c>
      <c r="F53" s="88">
        <v>77.09</v>
      </c>
      <c r="G53" s="17"/>
    </row>
    <row r="54" spans="1:7" x14ac:dyDescent="0.2">
      <c r="A54" s="22" t="s">
        <v>28</v>
      </c>
      <c r="B54" s="18"/>
      <c r="C54" s="69">
        <v>29</v>
      </c>
      <c r="D54" s="87">
        <v>32</v>
      </c>
      <c r="E54" s="24">
        <f>RANK(F54,F$7:F$63,0)-1</f>
        <v>40</v>
      </c>
      <c r="F54" s="88">
        <v>77.03</v>
      </c>
      <c r="G54" s="17"/>
    </row>
    <row r="55" spans="1:7" x14ac:dyDescent="0.2">
      <c r="A55" s="22"/>
      <c r="B55" s="18"/>
      <c r="C55" s="69"/>
      <c r="D55" s="87"/>
      <c r="E55" s="24"/>
      <c r="F55" s="88"/>
      <c r="G55" s="17"/>
    </row>
    <row r="56" spans="1:7" x14ac:dyDescent="0.2">
      <c r="A56" s="26" t="s">
        <v>20</v>
      </c>
      <c r="B56" s="27"/>
      <c r="C56" s="71">
        <v>44</v>
      </c>
      <c r="D56" s="91">
        <v>44</v>
      </c>
      <c r="E56" s="29">
        <f>RANK(F56,F$7:F$63,0)-1</f>
        <v>41</v>
      </c>
      <c r="F56" s="92">
        <v>77.010000000000005</v>
      </c>
      <c r="G56" s="17"/>
    </row>
    <row r="57" spans="1:7" x14ac:dyDescent="0.2">
      <c r="A57" s="22" t="s">
        <v>17</v>
      </c>
      <c r="B57" s="18"/>
      <c r="C57" s="69">
        <v>40</v>
      </c>
      <c r="D57" s="87">
        <v>39</v>
      </c>
      <c r="E57" s="24">
        <f>RANK(F57,F$7:F$63,0)-1</f>
        <v>42</v>
      </c>
      <c r="F57" s="88">
        <v>76.98</v>
      </c>
      <c r="G57" s="17"/>
    </row>
    <row r="58" spans="1:7" x14ac:dyDescent="0.2">
      <c r="A58" s="22" t="s">
        <v>16</v>
      </c>
      <c r="B58" s="18"/>
      <c r="C58" s="69">
        <v>46</v>
      </c>
      <c r="D58" s="87">
        <v>46</v>
      </c>
      <c r="E58" s="24">
        <f>RANK(F58,F$7:F$63,0)-1</f>
        <v>43</v>
      </c>
      <c r="F58" s="88">
        <v>76.97</v>
      </c>
      <c r="G58" s="17"/>
    </row>
    <row r="59" spans="1:7" x14ac:dyDescent="0.2">
      <c r="A59" s="22" t="s">
        <v>29</v>
      </c>
      <c r="B59" s="18"/>
      <c r="C59" s="69">
        <v>36</v>
      </c>
      <c r="D59" s="87">
        <v>35</v>
      </c>
      <c r="E59" s="24">
        <f>RANK(F59,F$7:F$63,0)-1</f>
        <v>44</v>
      </c>
      <c r="F59" s="88">
        <v>76.95</v>
      </c>
      <c r="G59" s="17"/>
    </row>
    <row r="60" spans="1:7" x14ac:dyDescent="0.2">
      <c r="A60" s="22" t="s">
        <v>9</v>
      </c>
      <c r="B60" s="18"/>
      <c r="C60" s="69">
        <v>38</v>
      </c>
      <c r="D60" s="87">
        <v>37</v>
      </c>
      <c r="E60" s="24">
        <f>RANK(F60,F$7:F$63,0)-1</f>
        <v>45</v>
      </c>
      <c r="F60" s="88">
        <v>76.849999999999994</v>
      </c>
      <c r="G60" s="17"/>
    </row>
    <row r="61" spans="1:7" x14ac:dyDescent="0.2">
      <c r="A61" s="22"/>
      <c r="B61" s="18"/>
      <c r="C61" s="69"/>
      <c r="D61" s="87"/>
      <c r="E61" s="24"/>
      <c r="F61" s="88"/>
      <c r="G61" s="17"/>
    </row>
    <row r="62" spans="1:7" x14ac:dyDescent="0.2">
      <c r="A62" s="22" t="s">
        <v>19</v>
      </c>
      <c r="B62" s="18"/>
      <c r="C62" s="69">
        <v>42</v>
      </c>
      <c r="D62" s="87">
        <v>45</v>
      </c>
      <c r="E62" s="24">
        <f>RANK(F62,F$7:F$63,0)-1</f>
        <v>46</v>
      </c>
      <c r="F62" s="88">
        <v>76.81</v>
      </c>
      <c r="G62" s="17"/>
    </row>
    <row r="63" spans="1:7" x14ac:dyDescent="0.2">
      <c r="A63" s="22" t="s">
        <v>18</v>
      </c>
      <c r="B63" s="18"/>
      <c r="C63" s="69">
        <v>47</v>
      </c>
      <c r="D63" s="87">
        <v>47</v>
      </c>
      <c r="E63" s="24">
        <f>RANK(F63,F$7:F$63,0)-1</f>
        <v>47</v>
      </c>
      <c r="F63" s="88">
        <v>75.67</v>
      </c>
      <c r="G63" s="17"/>
    </row>
    <row r="64" spans="1:7" x14ac:dyDescent="0.2">
      <c r="A64" s="11"/>
      <c r="B64" s="12"/>
      <c r="C64" s="60"/>
      <c r="D64" s="61"/>
      <c r="E64" s="62"/>
      <c r="F64" s="93"/>
      <c r="G64" s="17"/>
    </row>
    <row r="65" spans="1:7" x14ac:dyDescent="0.2">
      <c r="A65" s="17"/>
      <c r="B65" s="18"/>
      <c r="C65" s="18"/>
      <c r="D65" s="18"/>
      <c r="E65" s="18"/>
      <c r="F65" s="47"/>
      <c r="G65" s="17"/>
    </row>
    <row r="66" spans="1:7" x14ac:dyDescent="0.2">
      <c r="A66" s="22" t="s">
        <v>57</v>
      </c>
      <c r="B66" s="46" t="s">
        <v>140</v>
      </c>
      <c r="C66" s="18"/>
      <c r="D66" s="18"/>
      <c r="E66" s="18"/>
      <c r="F66" s="47"/>
      <c r="G66" s="17"/>
    </row>
    <row r="67" spans="1:7" x14ac:dyDescent="0.2">
      <c r="A67" s="48" t="s">
        <v>59</v>
      </c>
      <c r="B67" s="49" t="s">
        <v>141</v>
      </c>
      <c r="C67" s="50"/>
      <c r="D67" s="50"/>
      <c r="E67" s="50"/>
      <c r="F67" s="51"/>
      <c r="G67" s="17"/>
    </row>
    <row r="68" spans="1:7" x14ac:dyDescent="0.2">
      <c r="A68" s="22" t="s">
        <v>61</v>
      </c>
      <c r="B68" s="46" t="s">
        <v>142</v>
      </c>
      <c r="C68" s="18"/>
      <c r="D68" s="18"/>
      <c r="E68" s="18"/>
      <c r="F68" s="47"/>
      <c r="G68" s="17"/>
    </row>
    <row r="69" spans="1:7" x14ac:dyDescent="0.2">
      <c r="A69" s="22" t="s">
        <v>143</v>
      </c>
      <c r="B69" s="18"/>
      <c r="C69" s="18"/>
      <c r="D69" s="18"/>
      <c r="E69" s="18"/>
      <c r="F69" s="47"/>
      <c r="G69" s="17"/>
    </row>
    <row r="70" spans="1:7" x14ac:dyDescent="0.2">
      <c r="A70" s="22" t="s">
        <v>144</v>
      </c>
      <c r="B70" s="18"/>
      <c r="C70" s="18"/>
      <c r="D70" s="18"/>
      <c r="E70" s="18"/>
      <c r="F70" s="47"/>
      <c r="G70" s="17"/>
    </row>
    <row r="71" spans="1:7" ht="18" thickBot="1" x14ac:dyDescent="0.25">
      <c r="A71" s="52" t="s">
        <v>145</v>
      </c>
      <c r="B71" s="53"/>
      <c r="C71" s="53"/>
      <c r="D71" s="53"/>
      <c r="E71" s="53"/>
      <c r="F71" s="54"/>
      <c r="G71" s="17"/>
    </row>
    <row r="72" spans="1:7" x14ac:dyDescent="0.2">
      <c r="A72" s="55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  <rowBreaks count="1" manualBreakCount="1">
    <brk id="7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view="pageBreakPreview" zoomScaleNormal="100" workbookViewId="0"/>
  </sheetViews>
  <sheetFormatPr defaultColWidth="13.375" defaultRowHeight="17.25" x14ac:dyDescent="0.2"/>
  <cols>
    <col min="1" max="1" width="8.375" style="2" customWidth="1"/>
    <col min="2" max="2" width="7.125" style="2" customWidth="1"/>
    <col min="3" max="5" width="8.375" style="2" customWidth="1"/>
    <col min="6" max="6" width="17.125" style="2" customWidth="1"/>
    <col min="7" max="256" width="13.375" style="2"/>
    <col min="257" max="257" width="8.375" style="2" customWidth="1"/>
    <col min="258" max="258" width="7.125" style="2" customWidth="1"/>
    <col min="259" max="261" width="8.375" style="2" customWidth="1"/>
    <col min="262" max="262" width="17.125" style="2" customWidth="1"/>
    <col min="263" max="512" width="13.375" style="2"/>
    <col min="513" max="513" width="8.375" style="2" customWidth="1"/>
    <col min="514" max="514" width="7.125" style="2" customWidth="1"/>
    <col min="515" max="517" width="8.375" style="2" customWidth="1"/>
    <col min="518" max="518" width="17.125" style="2" customWidth="1"/>
    <col min="519" max="768" width="13.375" style="2"/>
    <col min="769" max="769" width="8.375" style="2" customWidth="1"/>
    <col min="770" max="770" width="7.125" style="2" customWidth="1"/>
    <col min="771" max="773" width="8.375" style="2" customWidth="1"/>
    <col min="774" max="774" width="17.125" style="2" customWidth="1"/>
    <col min="775" max="1024" width="13.375" style="2"/>
    <col min="1025" max="1025" width="8.375" style="2" customWidth="1"/>
    <col min="1026" max="1026" width="7.125" style="2" customWidth="1"/>
    <col min="1027" max="1029" width="8.375" style="2" customWidth="1"/>
    <col min="1030" max="1030" width="17.125" style="2" customWidth="1"/>
    <col min="1031" max="1280" width="13.375" style="2"/>
    <col min="1281" max="1281" width="8.375" style="2" customWidth="1"/>
    <col min="1282" max="1282" width="7.125" style="2" customWidth="1"/>
    <col min="1283" max="1285" width="8.375" style="2" customWidth="1"/>
    <col min="1286" max="1286" width="17.125" style="2" customWidth="1"/>
    <col min="1287" max="1536" width="13.375" style="2"/>
    <col min="1537" max="1537" width="8.375" style="2" customWidth="1"/>
    <col min="1538" max="1538" width="7.125" style="2" customWidth="1"/>
    <col min="1539" max="1541" width="8.375" style="2" customWidth="1"/>
    <col min="1542" max="1542" width="17.125" style="2" customWidth="1"/>
    <col min="1543" max="1792" width="13.375" style="2"/>
    <col min="1793" max="1793" width="8.375" style="2" customWidth="1"/>
    <col min="1794" max="1794" width="7.125" style="2" customWidth="1"/>
    <col min="1795" max="1797" width="8.375" style="2" customWidth="1"/>
    <col min="1798" max="1798" width="17.125" style="2" customWidth="1"/>
    <col min="1799" max="2048" width="13.375" style="2"/>
    <col min="2049" max="2049" width="8.375" style="2" customWidth="1"/>
    <col min="2050" max="2050" width="7.125" style="2" customWidth="1"/>
    <col min="2051" max="2053" width="8.375" style="2" customWidth="1"/>
    <col min="2054" max="2054" width="17.125" style="2" customWidth="1"/>
    <col min="2055" max="2304" width="13.375" style="2"/>
    <col min="2305" max="2305" width="8.375" style="2" customWidth="1"/>
    <col min="2306" max="2306" width="7.125" style="2" customWidth="1"/>
    <col min="2307" max="2309" width="8.375" style="2" customWidth="1"/>
    <col min="2310" max="2310" width="17.125" style="2" customWidth="1"/>
    <col min="2311" max="2560" width="13.375" style="2"/>
    <col min="2561" max="2561" width="8.375" style="2" customWidth="1"/>
    <col min="2562" max="2562" width="7.125" style="2" customWidth="1"/>
    <col min="2563" max="2565" width="8.375" style="2" customWidth="1"/>
    <col min="2566" max="2566" width="17.125" style="2" customWidth="1"/>
    <col min="2567" max="2816" width="13.375" style="2"/>
    <col min="2817" max="2817" width="8.375" style="2" customWidth="1"/>
    <col min="2818" max="2818" width="7.125" style="2" customWidth="1"/>
    <col min="2819" max="2821" width="8.375" style="2" customWidth="1"/>
    <col min="2822" max="2822" width="17.125" style="2" customWidth="1"/>
    <col min="2823" max="3072" width="13.375" style="2"/>
    <col min="3073" max="3073" width="8.375" style="2" customWidth="1"/>
    <col min="3074" max="3074" width="7.125" style="2" customWidth="1"/>
    <col min="3075" max="3077" width="8.375" style="2" customWidth="1"/>
    <col min="3078" max="3078" width="17.125" style="2" customWidth="1"/>
    <col min="3079" max="3328" width="13.375" style="2"/>
    <col min="3329" max="3329" width="8.375" style="2" customWidth="1"/>
    <col min="3330" max="3330" width="7.125" style="2" customWidth="1"/>
    <col min="3331" max="3333" width="8.375" style="2" customWidth="1"/>
    <col min="3334" max="3334" width="17.125" style="2" customWidth="1"/>
    <col min="3335" max="3584" width="13.375" style="2"/>
    <col min="3585" max="3585" width="8.375" style="2" customWidth="1"/>
    <col min="3586" max="3586" width="7.125" style="2" customWidth="1"/>
    <col min="3587" max="3589" width="8.375" style="2" customWidth="1"/>
    <col min="3590" max="3590" width="17.125" style="2" customWidth="1"/>
    <col min="3591" max="3840" width="13.375" style="2"/>
    <col min="3841" max="3841" width="8.375" style="2" customWidth="1"/>
    <col min="3842" max="3842" width="7.125" style="2" customWidth="1"/>
    <col min="3843" max="3845" width="8.375" style="2" customWidth="1"/>
    <col min="3846" max="3846" width="17.125" style="2" customWidth="1"/>
    <col min="3847" max="4096" width="13.375" style="2"/>
    <col min="4097" max="4097" width="8.375" style="2" customWidth="1"/>
    <col min="4098" max="4098" width="7.125" style="2" customWidth="1"/>
    <col min="4099" max="4101" width="8.375" style="2" customWidth="1"/>
    <col min="4102" max="4102" width="17.125" style="2" customWidth="1"/>
    <col min="4103" max="4352" width="13.375" style="2"/>
    <col min="4353" max="4353" width="8.375" style="2" customWidth="1"/>
    <col min="4354" max="4354" width="7.125" style="2" customWidth="1"/>
    <col min="4355" max="4357" width="8.375" style="2" customWidth="1"/>
    <col min="4358" max="4358" width="17.125" style="2" customWidth="1"/>
    <col min="4359" max="4608" width="13.375" style="2"/>
    <col min="4609" max="4609" width="8.375" style="2" customWidth="1"/>
    <col min="4610" max="4610" width="7.125" style="2" customWidth="1"/>
    <col min="4611" max="4613" width="8.375" style="2" customWidth="1"/>
    <col min="4614" max="4614" width="17.125" style="2" customWidth="1"/>
    <col min="4615" max="4864" width="13.375" style="2"/>
    <col min="4865" max="4865" width="8.375" style="2" customWidth="1"/>
    <col min="4866" max="4866" width="7.125" style="2" customWidth="1"/>
    <col min="4867" max="4869" width="8.375" style="2" customWidth="1"/>
    <col min="4870" max="4870" width="17.125" style="2" customWidth="1"/>
    <col min="4871" max="5120" width="13.375" style="2"/>
    <col min="5121" max="5121" width="8.375" style="2" customWidth="1"/>
    <col min="5122" max="5122" width="7.125" style="2" customWidth="1"/>
    <col min="5123" max="5125" width="8.375" style="2" customWidth="1"/>
    <col min="5126" max="5126" width="17.125" style="2" customWidth="1"/>
    <col min="5127" max="5376" width="13.375" style="2"/>
    <col min="5377" max="5377" width="8.375" style="2" customWidth="1"/>
    <col min="5378" max="5378" width="7.125" style="2" customWidth="1"/>
    <col min="5379" max="5381" width="8.375" style="2" customWidth="1"/>
    <col min="5382" max="5382" width="17.125" style="2" customWidth="1"/>
    <col min="5383" max="5632" width="13.375" style="2"/>
    <col min="5633" max="5633" width="8.375" style="2" customWidth="1"/>
    <col min="5634" max="5634" width="7.125" style="2" customWidth="1"/>
    <col min="5635" max="5637" width="8.375" style="2" customWidth="1"/>
    <col min="5638" max="5638" width="17.125" style="2" customWidth="1"/>
    <col min="5639" max="5888" width="13.375" style="2"/>
    <col min="5889" max="5889" width="8.375" style="2" customWidth="1"/>
    <col min="5890" max="5890" width="7.125" style="2" customWidth="1"/>
    <col min="5891" max="5893" width="8.375" style="2" customWidth="1"/>
    <col min="5894" max="5894" width="17.125" style="2" customWidth="1"/>
    <col min="5895" max="6144" width="13.375" style="2"/>
    <col min="6145" max="6145" width="8.375" style="2" customWidth="1"/>
    <col min="6146" max="6146" width="7.125" style="2" customWidth="1"/>
    <col min="6147" max="6149" width="8.375" style="2" customWidth="1"/>
    <col min="6150" max="6150" width="17.125" style="2" customWidth="1"/>
    <col min="6151" max="6400" width="13.375" style="2"/>
    <col min="6401" max="6401" width="8.375" style="2" customWidth="1"/>
    <col min="6402" max="6402" width="7.125" style="2" customWidth="1"/>
    <col min="6403" max="6405" width="8.375" style="2" customWidth="1"/>
    <col min="6406" max="6406" width="17.125" style="2" customWidth="1"/>
    <col min="6407" max="6656" width="13.375" style="2"/>
    <col min="6657" max="6657" width="8.375" style="2" customWidth="1"/>
    <col min="6658" max="6658" width="7.125" style="2" customWidth="1"/>
    <col min="6659" max="6661" width="8.375" style="2" customWidth="1"/>
    <col min="6662" max="6662" width="17.125" style="2" customWidth="1"/>
    <col min="6663" max="6912" width="13.375" style="2"/>
    <col min="6913" max="6913" width="8.375" style="2" customWidth="1"/>
    <col min="6914" max="6914" width="7.125" style="2" customWidth="1"/>
    <col min="6915" max="6917" width="8.375" style="2" customWidth="1"/>
    <col min="6918" max="6918" width="17.125" style="2" customWidth="1"/>
    <col min="6919" max="7168" width="13.375" style="2"/>
    <col min="7169" max="7169" width="8.375" style="2" customWidth="1"/>
    <col min="7170" max="7170" width="7.125" style="2" customWidth="1"/>
    <col min="7171" max="7173" width="8.375" style="2" customWidth="1"/>
    <col min="7174" max="7174" width="17.125" style="2" customWidth="1"/>
    <col min="7175" max="7424" width="13.375" style="2"/>
    <col min="7425" max="7425" width="8.375" style="2" customWidth="1"/>
    <col min="7426" max="7426" width="7.125" style="2" customWidth="1"/>
    <col min="7427" max="7429" width="8.375" style="2" customWidth="1"/>
    <col min="7430" max="7430" width="17.125" style="2" customWidth="1"/>
    <col min="7431" max="7680" width="13.375" style="2"/>
    <col min="7681" max="7681" width="8.375" style="2" customWidth="1"/>
    <col min="7682" max="7682" width="7.125" style="2" customWidth="1"/>
    <col min="7683" max="7685" width="8.375" style="2" customWidth="1"/>
    <col min="7686" max="7686" width="17.125" style="2" customWidth="1"/>
    <col min="7687" max="7936" width="13.375" style="2"/>
    <col min="7937" max="7937" width="8.375" style="2" customWidth="1"/>
    <col min="7938" max="7938" width="7.125" style="2" customWidth="1"/>
    <col min="7939" max="7941" width="8.375" style="2" customWidth="1"/>
    <col min="7942" max="7942" width="17.125" style="2" customWidth="1"/>
    <col min="7943" max="8192" width="13.375" style="2"/>
    <col min="8193" max="8193" width="8.375" style="2" customWidth="1"/>
    <col min="8194" max="8194" width="7.125" style="2" customWidth="1"/>
    <col min="8195" max="8197" width="8.375" style="2" customWidth="1"/>
    <col min="8198" max="8198" width="17.125" style="2" customWidth="1"/>
    <col min="8199" max="8448" width="13.375" style="2"/>
    <col min="8449" max="8449" width="8.375" style="2" customWidth="1"/>
    <col min="8450" max="8450" width="7.125" style="2" customWidth="1"/>
    <col min="8451" max="8453" width="8.375" style="2" customWidth="1"/>
    <col min="8454" max="8454" width="17.125" style="2" customWidth="1"/>
    <col min="8455" max="8704" width="13.375" style="2"/>
    <col min="8705" max="8705" width="8.375" style="2" customWidth="1"/>
    <col min="8706" max="8706" width="7.125" style="2" customWidth="1"/>
    <col min="8707" max="8709" width="8.375" style="2" customWidth="1"/>
    <col min="8710" max="8710" width="17.125" style="2" customWidth="1"/>
    <col min="8711" max="8960" width="13.375" style="2"/>
    <col min="8961" max="8961" width="8.375" style="2" customWidth="1"/>
    <col min="8962" max="8962" width="7.125" style="2" customWidth="1"/>
    <col min="8963" max="8965" width="8.375" style="2" customWidth="1"/>
    <col min="8966" max="8966" width="17.125" style="2" customWidth="1"/>
    <col min="8967" max="9216" width="13.375" style="2"/>
    <col min="9217" max="9217" width="8.375" style="2" customWidth="1"/>
    <col min="9218" max="9218" width="7.125" style="2" customWidth="1"/>
    <col min="9219" max="9221" width="8.375" style="2" customWidth="1"/>
    <col min="9222" max="9222" width="17.125" style="2" customWidth="1"/>
    <col min="9223" max="9472" width="13.375" style="2"/>
    <col min="9473" max="9473" width="8.375" style="2" customWidth="1"/>
    <col min="9474" max="9474" width="7.125" style="2" customWidth="1"/>
    <col min="9475" max="9477" width="8.375" style="2" customWidth="1"/>
    <col min="9478" max="9478" width="17.125" style="2" customWidth="1"/>
    <col min="9479" max="9728" width="13.375" style="2"/>
    <col min="9729" max="9729" width="8.375" style="2" customWidth="1"/>
    <col min="9730" max="9730" width="7.125" style="2" customWidth="1"/>
    <col min="9731" max="9733" width="8.375" style="2" customWidth="1"/>
    <col min="9734" max="9734" width="17.125" style="2" customWidth="1"/>
    <col min="9735" max="9984" width="13.375" style="2"/>
    <col min="9985" max="9985" width="8.375" style="2" customWidth="1"/>
    <col min="9986" max="9986" width="7.125" style="2" customWidth="1"/>
    <col min="9987" max="9989" width="8.375" style="2" customWidth="1"/>
    <col min="9990" max="9990" width="17.125" style="2" customWidth="1"/>
    <col min="9991" max="10240" width="13.375" style="2"/>
    <col min="10241" max="10241" width="8.375" style="2" customWidth="1"/>
    <col min="10242" max="10242" width="7.125" style="2" customWidth="1"/>
    <col min="10243" max="10245" width="8.375" style="2" customWidth="1"/>
    <col min="10246" max="10246" width="17.125" style="2" customWidth="1"/>
    <col min="10247" max="10496" width="13.375" style="2"/>
    <col min="10497" max="10497" width="8.375" style="2" customWidth="1"/>
    <col min="10498" max="10498" width="7.125" style="2" customWidth="1"/>
    <col min="10499" max="10501" width="8.375" style="2" customWidth="1"/>
    <col min="10502" max="10502" width="17.125" style="2" customWidth="1"/>
    <col min="10503" max="10752" width="13.375" style="2"/>
    <col min="10753" max="10753" width="8.375" style="2" customWidth="1"/>
    <col min="10754" max="10754" width="7.125" style="2" customWidth="1"/>
    <col min="10755" max="10757" width="8.375" style="2" customWidth="1"/>
    <col min="10758" max="10758" width="17.125" style="2" customWidth="1"/>
    <col min="10759" max="11008" width="13.375" style="2"/>
    <col min="11009" max="11009" width="8.375" style="2" customWidth="1"/>
    <col min="11010" max="11010" width="7.125" style="2" customWidth="1"/>
    <col min="11011" max="11013" width="8.375" style="2" customWidth="1"/>
    <col min="11014" max="11014" width="17.125" style="2" customWidth="1"/>
    <col min="11015" max="11264" width="13.375" style="2"/>
    <col min="11265" max="11265" width="8.375" style="2" customWidth="1"/>
    <col min="11266" max="11266" width="7.125" style="2" customWidth="1"/>
    <col min="11267" max="11269" width="8.375" style="2" customWidth="1"/>
    <col min="11270" max="11270" width="17.125" style="2" customWidth="1"/>
    <col min="11271" max="11520" width="13.375" style="2"/>
    <col min="11521" max="11521" width="8.375" style="2" customWidth="1"/>
    <col min="11522" max="11522" width="7.125" style="2" customWidth="1"/>
    <col min="11523" max="11525" width="8.375" style="2" customWidth="1"/>
    <col min="11526" max="11526" width="17.125" style="2" customWidth="1"/>
    <col min="11527" max="11776" width="13.375" style="2"/>
    <col min="11777" max="11777" width="8.375" style="2" customWidth="1"/>
    <col min="11778" max="11778" width="7.125" style="2" customWidth="1"/>
    <col min="11779" max="11781" width="8.375" style="2" customWidth="1"/>
    <col min="11782" max="11782" width="17.125" style="2" customWidth="1"/>
    <col min="11783" max="12032" width="13.375" style="2"/>
    <col min="12033" max="12033" width="8.375" style="2" customWidth="1"/>
    <col min="12034" max="12034" width="7.125" style="2" customWidth="1"/>
    <col min="12035" max="12037" width="8.375" style="2" customWidth="1"/>
    <col min="12038" max="12038" width="17.125" style="2" customWidth="1"/>
    <col min="12039" max="12288" width="13.375" style="2"/>
    <col min="12289" max="12289" width="8.375" style="2" customWidth="1"/>
    <col min="12290" max="12290" width="7.125" style="2" customWidth="1"/>
    <col min="12291" max="12293" width="8.375" style="2" customWidth="1"/>
    <col min="12294" max="12294" width="17.125" style="2" customWidth="1"/>
    <col min="12295" max="12544" width="13.375" style="2"/>
    <col min="12545" max="12545" width="8.375" style="2" customWidth="1"/>
    <col min="12546" max="12546" width="7.125" style="2" customWidth="1"/>
    <col min="12547" max="12549" width="8.375" style="2" customWidth="1"/>
    <col min="12550" max="12550" width="17.125" style="2" customWidth="1"/>
    <col min="12551" max="12800" width="13.375" style="2"/>
    <col min="12801" max="12801" width="8.375" style="2" customWidth="1"/>
    <col min="12802" max="12802" width="7.125" style="2" customWidth="1"/>
    <col min="12803" max="12805" width="8.375" style="2" customWidth="1"/>
    <col min="12806" max="12806" width="17.125" style="2" customWidth="1"/>
    <col min="12807" max="13056" width="13.375" style="2"/>
    <col min="13057" max="13057" width="8.375" style="2" customWidth="1"/>
    <col min="13058" max="13058" width="7.125" style="2" customWidth="1"/>
    <col min="13059" max="13061" width="8.375" style="2" customWidth="1"/>
    <col min="13062" max="13062" width="17.125" style="2" customWidth="1"/>
    <col min="13063" max="13312" width="13.375" style="2"/>
    <col min="13313" max="13313" width="8.375" style="2" customWidth="1"/>
    <col min="13314" max="13314" width="7.125" style="2" customWidth="1"/>
    <col min="13315" max="13317" width="8.375" style="2" customWidth="1"/>
    <col min="13318" max="13318" width="17.125" style="2" customWidth="1"/>
    <col min="13319" max="13568" width="13.375" style="2"/>
    <col min="13569" max="13569" width="8.375" style="2" customWidth="1"/>
    <col min="13570" max="13570" width="7.125" style="2" customWidth="1"/>
    <col min="13571" max="13573" width="8.375" style="2" customWidth="1"/>
    <col min="13574" max="13574" width="17.125" style="2" customWidth="1"/>
    <col min="13575" max="13824" width="13.375" style="2"/>
    <col min="13825" max="13825" width="8.375" style="2" customWidth="1"/>
    <col min="13826" max="13826" width="7.125" style="2" customWidth="1"/>
    <col min="13827" max="13829" width="8.375" style="2" customWidth="1"/>
    <col min="13830" max="13830" width="17.125" style="2" customWidth="1"/>
    <col min="13831" max="14080" width="13.375" style="2"/>
    <col min="14081" max="14081" width="8.375" style="2" customWidth="1"/>
    <col min="14082" max="14082" width="7.125" style="2" customWidth="1"/>
    <col min="14083" max="14085" width="8.375" style="2" customWidth="1"/>
    <col min="14086" max="14086" width="17.125" style="2" customWidth="1"/>
    <col min="14087" max="14336" width="13.375" style="2"/>
    <col min="14337" max="14337" width="8.375" style="2" customWidth="1"/>
    <col min="14338" max="14338" width="7.125" style="2" customWidth="1"/>
    <col min="14339" max="14341" width="8.375" style="2" customWidth="1"/>
    <col min="14342" max="14342" width="17.125" style="2" customWidth="1"/>
    <col min="14343" max="14592" width="13.375" style="2"/>
    <col min="14593" max="14593" width="8.375" style="2" customWidth="1"/>
    <col min="14594" max="14594" width="7.125" style="2" customWidth="1"/>
    <col min="14595" max="14597" width="8.375" style="2" customWidth="1"/>
    <col min="14598" max="14598" width="17.125" style="2" customWidth="1"/>
    <col min="14599" max="14848" width="13.375" style="2"/>
    <col min="14849" max="14849" width="8.375" style="2" customWidth="1"/>
    <col min="14850" max="14850" width="7.125" style="2" customWidth="1"/>
    <col min="14851" max="14853" width="8.375" style="2" customWidth="1"/>
    <col min="14854" max="14854" width="17.125" style="2" customWidth="1"/>
    <col min="14855" max="15104" width="13.375" style="2"/>
    <col min="15105" max="15105" width="8.375" style="2" customWidth="1"/>
    <col min="15106" max="15106" width="7.125" style="2" customWidth="1"/>
    <col min="15107" max="15109" width="8.375" style="2" customWidth="1"/>
    <col min="15110" max="15110" width="17.125" style="2" customWidth="1"/>
    <col min="15111" max="15360" width="13.375" style="2"/>
    <col min="15361" max="15361" width="8.375" style="2" customWidth="1"/>
    <col min="15362" max="15362" width="7.125" style="2" customWidth="1"/>
    <col min="15363" max="15365" width="8.375" style="2" customWidth="1"/>
    <col min="15366" max="15366" width="17.125" style="2" customWidth="1"/>
    <col min="15367" max="15616" width="13.375" style="2"/>
    <col min="15617" max="15617" width="8.375" style="2" customWidth="1"/>
    <col min="15618" max="15618" width="7.125" style="2" customWidth="1"/>
    <col min="15619" max="15621" width="8.375" style="2" customWidth="1"/>
    <col min="15622" max="15622" width="17.125" style="2" customWidth="1"/>
    <col min="15623" max="15872" width="13.375" style="2"/>
    <col min="15873" max="15873" width="8.375" style="2" customWidth="1"/>
    <col min="15874" max="15874" width="7.125" style="2" customWidth="1"/>
    <col min="15875" max="15877" width="8.375" style="2" customWidth="1"/>
    <col min="15878" max="15878" width="17.125" style="2" customWidth="1"/>
    <col min="15879" max="16128" width="13.375" style="2"/>
    <col min="16129" max="16129" width="8.375" style="2" customWidth="1"/>
    <col min="16130" max="16130" width="7.125" style="2" customWidth="1"/>
    <col min="16131" max="16133" width="8.375" style="2" customWidth="1"/>
    <col min="16134" max="16134" width="17.125" style="2" customWidth="1"/>
    <col min="16135" max="16384" width="13.375" style="2"/>
  </cols>
  <sheetData>
    <row r="2" spans="1:6" x14ac:dyDescent="0.2">
      <c r="A2" s="1" t="s">
        <v>120</v>
      </c>
    </row>
    <row r="3" spans="1:6" ht="18" thickBot="1" x14ac:dyDescent="0.25">
      <c r="A3" s="3" t="s">
        <v>121</v>
      </c>
      <c r="B3" s="4"/>
      <c r="C3" s="4"/>
      <c r="D3" s="4"/>
      <c r="E3" s="4"/>
      <c r="F3" s="4"/>
    </row>
    <row r="4" spans="1:6" x14ac:dyDescent="0.2">
      <c r="A4" s="5"/>
      <c r="B4" s="6"/>
      <c r="C4" s="7"/>
      <c r="D4" s="8" t="s">
        <v>2</v>
      </c>
      <c r="E4" s="9"/>
      <c r="F4" s="10"/>
    </row>
    <row r="5" spans="1:6" x14ac:dyDescent="0.2">
      <c r="A5" s="11" t="s">
        <v>3</v>
      </c>
      <c r="B5" s="12"/>
      <c r="C5" s="13" t="s">
        <v>122</v>
      </c>
      <c r="D5" s="15" t="s">
        <v>123</v>
      </c>
      <c r="E5" s="82" t="s">
        <v>124</v>
      </c>
      <c r="F5" s="16" t="s">
        <v>125</v>
      </c>
    </row>
    <row r="6" spans="1:6" x14ac:dyDescent="0.2">
      <c r="A6" s="17"/>
      <c r="B6" s="18"/>
      <c r="C6" s="19"/>
      <c r="D6" s="20"/>
      <c r="E6" s="20"/>
      <c r="F6" s="21" t="s">
        <v>126</v>
      </c>
    </row>
    <row r="7" spans="1:6" x14ac:dyDescent="0.2">
      <c r="A7" s="22" t="s">
        <v>9</v>
      </c>
      <c r="B7" s="18"/>
      <c r="C7" s="23">
        <v>40</v>
      </c>
      <c r="D7" s="24">
        <v>45</v>
      </c>
      <c r="E7" s="24">
        <v>1</v>
      </c>
      <c r="F7" s="70">
        <v>4.9000000000000004</v>
      </c>
    </row>
    <row r="8" spans="1:6" x14ac:dyDescent="0.2">
      <c r="A8" s="22" t="s">
        <v>52</v>
      </c>
      <c r="B8" s="18"/>
      <c r="C8" s="23">
        <v>12</v>
      </c>
      <c r="D8" s="24">
        <v>7</v>
      </c>
      <c r="E8" s="24">
        <v>2</v>
      </c>
      <c r="F8" s="70">
        <v>3.6</v>
      </c>
    </row>
    <row r="9" spans="1:6" x14ac:dyDescent="0.2">
      <c r="A9" s="22" t="s">
        <v>42</v>
      </c>
      <c r="B9" s="18"/>
      <c r="C9" s="23">
        <v>35</v>
      </c>
      <c r="D9" s="24">
        <v>36</v>
      </c>
      <c r="E9" s="24">
        <v>3</v>
      </c>
      <c r="F9" s="70">
        <v>3.5</v>
      </c>
    </row>
    <row r="10" spans="1:6" x14ac:dyDescent="0.2">
      <c r="A10" s="22" t="s">
        <v>31</v>
      </c>
      <c r="B10" s="18"/>
      <c r="C10" s="23">
        <v>2</v>
      </c>
      <c r="D10" s="24">
        <v>12</v>
      </c>
      <c r="E10" s="24">
        <v>4</v>
      </c>
      <c r="F10" s="70">
        <v>3.3</v>
      </c>
    </row>
    <row r="11" spans="1:6" x14ac:dyDescent="0.2">
      <c r="A11" s="22" t="s">
        <v>43</v>
      </c>
      <c r="B11" s="18"/>
      <c r="C11" s="23">
        <v>27</v>
      </c>
      <c r="D11" s="24">
        <v>3</v>
      </c>
      <c r="E11" s="24">
        <v>4</v>
      </c>
      <c r="F11" s="70">
        <v>3.3</v>
      </c>
    </row>
    <row r="12" spans="1:6" x14ac:dyDescent="0.2">
      <c r="A12" s="22"/>
      <c r="B12" s="18"/>
      <c r="C12" s="23"/>
      <c r="D12" s="24"/>
      <c r="E12" s="24"/>
      <c r="F12" s="70"/>
    </row>
    <row r="13" spans="1:6" x14ac:dyDescent="0.2">
      <c r="A13" s="22" t="s">
        <v>13</v>
      </c>
      <c r="B13" s="18"/>
      <c r="C13" s="23">
        <v>16</v>
      </c>
      <c r="D13" s="24">
        <v>3</v>
      </c>
      <c r="E13" s="24">
        <v>4</v>
      </c>
      <c r="F13" s="70">
        <v>3.3</v>
      </c>
    </row>
    <row r="14" spans="1:6" x14ac:dyDescent="0.2">
      <c r="A14" s="22" t="s">
        <v>15</v>
      </c>
      <c r="B14" s="18"/>
      <c r="C14" s="23">
        <v>40</v>
      </c>
      <c r="D14" s="24">
        <v>19</v>
      </c>
      <c r="E14" s="24">
        <v>7</v>
      </c>
      <c r="F14" s="70">
        <v>3.2</v>
      </c>
    </row>
    <row r="15" spans="1:6" x14ac:dyDescent="0.2">
      <c r="A15" s="22" t="s">
        <v>55</v>
      </c>
      <c r="B15" s="18"/>
      <c r="C15" s="23">
        <v>10</v>
      </c>
      <c r="D15" s="24">
        <v>32</v>
      </c>
      <c r="E15" s="24">
        <v>7</v>
      </c>
      <c r="F15" s="70">
        <v>3.2</v>
      </c>
    </row>
    <row r="16" spans="1:6" x14ac:dyDescent="0.2">
      <c r="A16" s="22" t="s">
        <v>29</v>
      </c>
      <c r="B16" s="18"/>
      <c r="C16" s="23">
        <v>12</v>
      </c>
      <c r="D16" s="24">
        <v>43</v>
      </c>
      <c r="E16" s="24">
        <v>7</v>
      </c>
      <c r="F16" s="70">
        <v>3.2</v>
      </c>
    </row>
    <row r="17" spans="1:6" x14ac:dyDescent="0.2">
      <c r="A17" s="22" t="s">
        <v>32</v>
      </c>
      <c r="B17" s="18"/>
      <c r="C17" s="23">
        <v>2</v>
      </c>
      <c r="D17" s="24">
        <v>3</v>
      </c>
      <c r="E17" s="24">
        <v>10</v>
      </c>
      <c r="F17" s="70">
        <v>3.1</v>
      </c>
    </row>
    <row r="18" spans="1:6" x14ac:dyDescent="0.2">
      <c r="A18" s="22"/>
      <c r="B18" s="18"/>
      <c r="C18" s="23"/>
      <c r="D18" s="24"/>
      <c r="E18" s="24"/>
      <c r="F18" s="70"/>
    </row>
    <row r="19" spans="1:6" x14ac:dyDescent="0.2">
      <c r="A19" s="22" t="s">
        <v>16</v>
      </c>
      <c r="B19" s="18"/>
      <c r="C19" s="23">
        <v>21</v>
      </c>
      <c r="D19" s="24">
        <v>36</v>
      </c>
      <c r="E19" s="24">
        <v>10</v>
      </c>
      <c r="F19" s="70">
        <v>3.1</v>
      </c>
    </row>
    <row r="20" spans="1:6" x14ac:dyDescent="0.2">
      <c r="A20" s="22" t="s">
        <v>14</v>
      </c>
      <c r="B20" s="18"/>
      <c r="C20" s="23">
        <v>7</v>
      </c>
      <c r="D20" s="24">
        <v>25</v>
      </c>
      <c r="E20" s="24">
        <v>10</v>
      </c>
      <c r="F20" s="70">
        <v>3.1</v>
      </c>
    </row>
    <row r="21" spans="1:6" x14ac:dyDescent="0.2">
      <c r="A21" s="22" t="s">
        <v>28</v>
      </c>
      <c r="B21" s="18"/>
      <c r="C21" s="23">
        <v>40</v>
      </c>
      <c r="D21" s="24">
        <v>45</v>
      </c>
      <c r="E21" s="24">
        <v>13</v>
      </c>
      <c r="F21" s="70">
        <v>3</v>
      </c>
    </row>
    <row r="22" spans="1:6" x14ac:dyDescent="0.2">
      <c r="A22" s="22" t="s">
        <v>23</v>
      </c>
      <c r="B22" s="18"/>
      <c r="C22" s="23">
        <v>7</v>
      </c>
      <c r="D22" s="24">
        <v>7</v>
      </c>
      <c r="E22" s="24">
        <v>13</v>
      </c>
      <c r="F22" s="70">
        <v>3</v>
      </c>
    </row>
    <row r="23" spans="1:6" x14ac:dyDescent="0.2">
      <c r="A23" s="22" t="s">
        <v>17</v>
      </c>
      <c r="B23" s="18"/>
      <c r="C23" s="23">
        <v>21</v>
      </c>
      <c r="D23" s="24">
        <v>7</v>
      </c>
      <c r="E23" s="24">
        <v>13</v>
      </c>
      <c r="F23" s="70">
        <v>3</v>
      </c>
    </row>
    <row r="24" spans="1:6" x14ac:dyDescent="0.2">
      <c r="A24" s="22"/>
      <c r="B24" s="18"/>
      <c r="C24" s="23"/>
      <c r="D24" s="24"/>
      <c r="E24" s="24"/>
      <c r="F24" s="70"/>
    </row>
    <row r="25" spans="1:6" x14ac:dyDescent="0.2">
      <c r="A25" s="22" t="s">
        <v>48</v>
      </c>
      <c r="B25" s="18"/>
      <c r="C25" s="23">
        <v>29</v>
      </c>
      <c r="D25" s="24">
        <v>7</v>
      </c>
      <c r="E25" s="24">
        <v>16</v>
      </c>
      <c r="F25" s="70">
        <v>2.9</v>
      </c>
    </row>
    <row r="26" spans="1:6" x14ac:dyDescent="0.2">
      <c r="A26" s="22" t="s">
        <v>40</v>
      </c>
      <c r="B26" s="18"/>
      <c r="C26" s="23">
        <v>12</v>
      </c>
      <c r="D26" s="24">
        <v>32</v>
      </c>
      <c r="E26" s="24">
        <v>16</v>
      </c>
      <c r="F26" s="70">
        <v>2.9</v>
      </c>
    </row>
    <row r="27" spans="1:6" x14ac:dyDescent="0.2">
      <c r="A27" s="22" t="s">
        <v>21</v>
      </c>
      <c r="B27" s="18"/>
      <c r="C27" s="23">
        <v>27</v>
      </c>
      <c r="D27" s="24">
        <v>19</v>
      </c>
      <c r="E27" s="24">
        <v>16</v>
      </c>
      <c r="F27" s="70">
        <v>2.9</v>
      </c>
    </row>
    <row r="28" spans="1:6" x14ac:dyDescent="0.2">
      <c r="A28" s="22" t="s">
        <v>12</v>
      </c>
      <c r="B28" s="18"/>
      <c r="C28" s="23">
        <v>16</v>
      </c>
      <c r="D28" s="24">
        <v>12</v>
      </c>
      <c r="E28" s="24">
        <v>16</v>
      </c>
      <c r="F28" s="70">
        <v>2.9</v>
      </c>
    </row>
    <row r="29" spans="1:6" x14ac:dyDescent="0.2">
      <c r="A29" s="22" t="s">
        <v>26</v>
      </c>
      <c r="B29" s="18"/>
      <c r="C29" s="23">
        <v>7</v>
      </c>
      <c r="D29" s="24">
        <v>19</v>
      </c>
      <c r="E29" s="24">
        <v>16</v>
      </c>
      <c r="F29" s="70">
        <v>2.9</v>
      </c>
    </row>
    <row r="30" spans="1:6" x14ac:dyDescent="0.2">
      <c r="A30" s="22"/>
      <c r="B30" s="18"/>
      <c r="C30" s="23"/>
      <c r="D30" s="24"/>
      <c r="E30" s="24"/>
      <c r="F30" s="70"/>
    </row>
    <row r="31" spans="1:6" x14ac:dyDescent="0.2">
      <c r="A31" s="22" t="s">
        <v>22</v>
      </c>
      <c r="B31" s="18"/>
      <c r="C31" s="23">
        <v>16</v>
      </c>
      <c r="D31" s="24">
        <v>40</v>
      </c>
      <c r="E31" s="24">
        <v>16</v>
      </c>
      <c r="F31" s="70">
        <v>2.9</v>
      </c>
    </row>
    <row r="32" spans="1:6" x14ac:dyDescent="0.2">
      <c r="A32" s="22" t="s">
        <v>35</v>
      </c>
      <c r="B32" s="18"/>
      <c r="C32" s="23">
        <v>16</v>
      </c>
      <c r="D32" s="24">
        <v>17</v>
      </c>
      <c r="E32" s="24">
        <v>22</v>
      </c>
      <c r="F32" s="70">
        <v>2.8</v>
      </c>
    </row>
    <row r="33" spans="1:6" x14ac:dyDescent="0.2">
      <c r="A33" s="22" t="s">
        <v>39</v>
      </c>
      <c r="B33" s="18"/>
      <c r="C33" s="23">
        <v>40</v>
      </c>
      <c r="D33" s="24">
        <v>7</v>
      </c>
      <c r="E33" s="24">
        <v>22</v>
      </c>
      <c r="F33" s="70">
        <v>2.8</v>
      </c>
    </row>
    <row r="34" spans="1:6" x14ac:dyDescent="0.2">
      <c r="A34" s="22" t="s">
        <v>27</v>
      </c>
      <c r="B34" s="18"/>
      <c r="C34" s="23">
        <v>35</v>
      </c>
      <c r="D34" s="24">
        <v>25</v>
      </c>
      <c r="E34" s="24">
        <v>22</v>
      </c>
      <c r="F34" s="70">
        <v>2.8</v>
      </c>
    </row>
    <row r="35" spans="1:6" s="78" customFormat="1" x14ac:dyDescent="0.2">
      <c r="A35" s="31" t="s">
        <v>34</v>
      </c>
      <c r="B35" s="32"/>
      <c r="C35" s="33"/>
      <c r="D35" s="57"/>
      <c r="E35" s="57"/>
      <c r="F35" s="74">
        <v>2.8</v>
      </c>
    </row>
    <row r="36" spans="1:6" x14ac:dyDescent="0.2">
      <c r="A36" s="22" t="s">
        <v>45</v>
      </c>
      <c r="B36" s="18"/>
      <c r="C36" s="23">
        <v>21</v>
      </c>
      <c r="D36" s="24">
        <v>25</v>
      </c>
      <c r="E36" s="24">
        <v>25</v>
      </c>
      <c r="F36" s="70">
        <v>2.7</v>
      </c>
    </row>
    <row r="37" spans="1:6" x14ac:dyDescent="0.2">
      <c r="A37" s="22"/>
      <c r="B37" s="18"/>
      <c r="C37" s="23"/>
      <c r="D37" s="24"/>
      <c r="E37" s="24"/>
      <c r="F37" s="70"/>
    </row>
    <row r="38" spans="1:6" x14ac:dyDescent="0.2">
      <c r="A38" s="22" t="s">
        <v>46</v>
      </c>
      <c r="B38" s="18"/>
      <c r="C38" s="23">
        <v>6</v>
      </c>
      <c r="D38" s="24">
        <v>3</v>
      </c>
      <c r="E38" s="24">
        <v>25</v>
      </c>
      <c r="F38" s="70">
        <v>2.7</v>
      </c>
    </row>
    <row r="39" spans="1:6" x14ac:dyDescent="0.2">
      <c r="A39" s="22" t="s">
        <v>56</v>
      </c>
      <c r="B39" s="18"/>
      <c r="C39" s="23">
        <v>32</v>
      </c>
      <c r="D39" s="24">
        <v>25</v>
      </c>
      <c r="E39" s="24">
        <v>25</v>
      </c>
      <c r="F39" s="70">
        <v>2.7</v>
      </c>
    </row>
    <row r="40" spans="1:6" s="78" customFormat="1" x14ac:dyDescent="0.2">
      <c r="A40" s="22" t="s">
        <v>49</v>
      </c>
      <c r="B40" s="18"/>
      <c r="C40" s="23">
        <v>32</v>
      </c>
      <c r="D40" s="24">
        <v>36</v>
      </c>
      <c r="E40" s="24">
        <v>25</v>
      </c>
      <c r="F40" s="70">
        <v>2.7</v>
      </c>
    </row>
    <row r="41" spans="1:6" x14ac:dyDescent="0.2">
      <c r="A41" s="22" t="s">
        <v>10</v>
      </c>
      <c r="B41" s="18"/>
      <c r="C41" s="23">
        <v>46</v>
      </c>
      <c r="D41" s="24">
        <v>47</v>
      </c>
      <c r="E41" s="24">
        <v>25</v>
      </c>
      <c r="F41" s="70">
        <v>2.7</v>
      </c>
    </row>
    <row r="42" spans="1:6" x14ac:dyDescent="0.2">
      <c r="A42" s="22" t="s">
        <v>36</v>
      </c>
      <c r="B42" s="18"/>
      <c r="C42" s="23">
        <v>2</v>
      </c>
      <c r="D42" s="24">
        <v>25</v>
      </c>
      <c r="E42" s="24">
        <v>30</v>
      </c>
      <c r="F42" s="70">
        <v>2.6</v>
      </c>
    </row>
    <row r="43" spans="1:6" x14ac:dyDescent="0.2">
      <c r="A43" s="22"/>
      <c r="B43" s="18"/>
      <c r="C43" s="23"/>
      <c r="D43" s="24"/>
      <c r="E43" s="24"/>
      <c r="F43" s="70"/>
    </row>
    <row r="44" spans="1:6" x14ac:dyDescent="0.2">
      <c r="A44" s="22" t="s">
        <v>51</v>
      </c>
      <c r="B44" s="18"/>
      <c r="C44" s="23">
        <v>21</v>
      </c>
      <c r="D44" s="24">
        <v>14</v>
      </c>
      <c r="E44" s="24">
        <v>30</v>
      </c>
      <c r="F44" s="70">
        <v>2.6</v>
      </c>
    </row>
    <row r="45" spans="1:6" x14ac:dyDescent="0.2">
      <c r="A45" s="22" t="s">
        <v>11</v>
      </c>
      <c r="B45" s="18"/>
      <c r="C45" s="23">
        <v>29</v>
      </c>
      <c r="D45" s="24">
        <v>19</v>
      </c>
      <c r="E45" s="24">
        <v>30</v>
      </c>
      <c r="F45" s="70">
        <v>2.6</v>
      </c>
    </row>
    <row r="46" spans="1:6" x14ac:dyDescent="0.2">
      <c r="A46" s="22" t="s">
        <v>50</v>
      </c>
      <c r="B46" s="18"/>
      <c r="C46" s="23">
        <v>12</v>
      </c>
      <c r="D46" s="24">
        <v>15</v>
      </c>
      <c r="E46" s="24">
        <v>30</v>
      </c>
      <c r="F46" s="70">
        <v>2.6</v>
      </c>
    </row>
    <row r="47" spans="1:6" x14ac:dyDescent="0.2">
      <c r="A47" s="22" t="s">
        <v>47</v>
      </c>
      <c r="B47" s="18"/>
      <c r="C47" s="23">
        <v>16</v>
      </c>
      <c r="D47" s="24">
        <v>36</v>
      </c>
      <c r="E47" s="24">
        <v>30</v>
      </c>
      <c r="F47" s="70">
        <v>2.6</v>
      </c>
    </row>
    <row r="48" spans="1:6" x14ac:dyDescent="0.2">
      <c r="A48" s="22" t="s">
        <v>33</v>
      </c>
      <c r="B48" s="18"/>
      <c r="C48" s="23">
        <v>35</v>
      </c>
      <c r="D48" s="24">
        <v>25</v>
      </c>
      <c r="E48" s="24">
        <v>30</v>
      </c>
      <c r="F48" s="70">
        <v>2.6</v>
      </c>
    </row>
    <row r="49" spans="1:6" x14ac:dyDescent="0.2">
      <c r="A49" s="22"/>
      <c r="B49" s="18"/>
      <c r="C49" s="23"/>
      <c r="D49" s="24"/>
      <c r="E49" s="24"/>
      <c r="F49" s="70"/>
    </row>
    <row r="50" spans="1:6" x14ac:dyDescent="0.2">
      <c r="A50" s="26" t="s">
        <v>20</v>
      </c>
      <c r="B50" s="27"/>
      <c r="C50" s="28">
        <v>35</v>
      </c>
      <c r="D50" s="29">
        <v>19</v>
      </c>
      <c r="E50" s="29">
        <v>30</v>
      </c>
      <c r="F50" s="72">
        <v>2.6</v>
      </c>
    </row>
    <row r="51" spans="1:6" x14ac:dyDescent="0.2">
      <c r="A51" s="22" t="s">
        <v>37</v>
      </c>
      <c r="B51" s="18"/>
      <c r="C51" s="23">
        <v>35</v>
      </c>
      <c r="D51" s="24">
        <v>40</v>
      </c>
      <c r="E51" s="24">
        <v>30</v>
      </c>
      <c r="F51" s="70">
        <v>2.6</v>
      </c>
    </row>
    <row r="52" spans="1:6" x14ac:dyDescent="0.2">
      <c r="A52" s="22" t="s">
        <v>25</v>
      </c>
      <c r="B52" s="18"/>
      <c r="C52" s="23">
        <v>1</v>
      </c>
      <c r="D52" s="24">
        <v>17</v>
      </c>
      <c r="E52" s="24">
        <v>30</v>
      </c>
      <c r="F52" s="70">
        <v>2.6</v>
      </c>
    </row>
    <row r="53" spans="1:6" x14ac:dyDescent="0.2">
      <c r="A53" s="22" t="s">
        <v>53</v>
      </c>
      <c r="B53" s="18"/>
      <c r="C53" s="23">
        <v>21</v>
      </c>
      <c r="D53" s="24">
        <v>25</v>
      </c>
      <c r="E53" s="24">
        <v>39</v>
      </c>
      <c r="F53" s="70">
        <v>2.5</v>
      </c>
    </row>
    <row r="54" spans="1:6" x14ac:dyDescent="0.2">
      <c r="A54" s="22" t="s">
        <v>54</v>
      </c>
      <c r="B54" s="18"/>
      <c r="C54" s="23">
        <v>34</v>
      </c>
      <c r="D54" s="24">
        <v>15</v>
      </c>
      <c r="E54" s="24">
        <v>39</v>
      </c>
      <c r="F54" s="70">
        <v>2.5</v>
      </c>
    </row>
    <row r="55" spans="1:6" x14ac:dyDescent="0.2">
      <c r="A55" s="22"/>
      <c r="B55" s="18"/>
      <c r="C55" s="23"/>
      <c r="D55" s="24"/>
      <c r="E55" s="24"/>
      <c r="F55" s="70"/>
    </row>
    <row r="56" spans="1:6" x14ac:dyDescent="0.2">
      <c r="A56" s="22" t="s">
        <v>30</v>
      </c>
      <c r="B56" s="18"/>
      <c r="C56" s="23">
        <v>40</v>
      </c>
      <c r="D56" s="24">
        <v>40</v>
      </c>
      <c r="E56" s="24">
        <v>39</v>
      </c>
      <c r="F56" s="70">
        <v>2.5</v>
      </c>
    </row>
    <row r="57" spans="1:6" x14ac:dyDescent="0.2">
      <c r="A57" s="22" t="s">
        <v>19</v>
      </c>
      <c r="B57" s="18"/>
      <c r="C57" s="23">
        <v>45</v>
      </c>
      <c r="D57" s="24">
        <v>1</v>
      </c>
      <c r="E57" s="24">
        <v>42</v>
      </c>
      <c r="F57" s="70">
        <v>2.4</v>
      </c>
    </row>
    <row r="58" spans="1:6" x14ac:dyDescent="0.2">
      <c r="A58" s="22" t="s">
        <v>18</v>
      </c>
      <c r="B58" s="18"/>
      <c r="C58" s="23">
        <v>5</v>
      </c>
      <c r="D58" s="24">
        <v>2</v>
      </c>
      <c r="E58" s="24">
        <v>43</v>
      </c>
      <c r="F58" s="70">
        <v>2.2999999999999998</v>
      </c>
    </row>
    <row r="59" spans="1:6" x14ac:dyDescent="0.2">
      <c r="A59" s="22" t="s">
        <v>44</v>
      </c>
      <c r="B59" s="18"/>
      <c r="C59" s="23">
        <v>10</v>
      </c>
      <c r="D59" s="24">
        <v>19</v>
      </c>
      <c r="E59" s="24">
        <v>43</v>
      </c>
      <c r="F59" s="70">
        <v>2.2999999999999998</v>
      </c>
    </row>
    <row r="60" spans="1:6" x14ac:dyDescent="0.2">
      <c r="A60" s="22" t="s">
        <v>38</v>
      </c>
      <c r="B60" s="18"/>
      <c r="C60" s="23">
        <v>29</v>
      </c>
      <c r="D60" s="24">
        <v>32</v>
      </c>
      <c r="E60" s="24">
        <v>43</v>
      </c>
      <c r="F60" s="70">
        <v>2.2999999999999998</v>
      </c>
    </row>
    <row r="61" spans="1:6" x14ac:dyDescent="0.2">
      <c r="A61" s="22"/>
      <c r="B61" s="18"/>
      <c r="C61" s="23"/>
      <c r="D61" s="24"/>
      <c r="E61" s="24"/>
      <c r="F61" s="70"/>
    </row>
    <row r="62" spans="1:6" x14ac:dyDescent="0.2">
      <c r="A62" s="22" t="s">
        <v>24</v>
      </c>
      <c r="B62" s="18"/>
      <c r="C62" s="23">
        <v>21</v>
      </c>
      <c r="D62" s="24">
        <v>32</v>
      </c>
      <c r="E62" s="24">
        <v>43</v>
      </c>
      <c r="F62" s="70">
        <v>2.2999999999999998</v>
      </c>
    </row>
    <row r="63" spans="1:6" x14ac:dyDescent="0.2">
      <c r="A63" s="22" t="s">
        <v>41</v>
      </c>
      <c r="B63" s="18"/>
      <c r="C63" s="23">
        <v>47</v>
      </c>
      <c r="D63" s="24">
        <v>43</v>
      </c>
      <c r="E63" s="24">
        <v>47</v>
      </c>
      <c r="F63" s="70">
        <v>2.1</v>
      </c>
    </row>
    <row r="64" spans="1:6" x14ac:dyDescent="0.2">
      <c r="A64" s="11"/>
      <c r="B64" s="12"/>
      <c r="C64" s="83"/>
      <c r="D64" s="62"/>
      <c r="E64" s="62"/>
      <c r="F64" s="84"/>
    </row>
    <row r="65" spans="1:6" x14ac:dyDescent="0.2">
      <c r="A65" s="22" t="s">
        <v>57</v>
      </c>
      <c r="B65" s="46" t="s">
        <v>127</v>
      </c>
      <c r="C65" s="18"/>
      <c r="D65" s="18"/>
      <c r="E65" s="18"/>
      <c r="F65" s="47"/>
    </row>
    <row r="66" spans="1:6" x14ac:dyDescent="0.2">
      <c r="A66" s="48" t="s">
        <v>59</v>
      </c>
      <c r="B66" s="49" t="s">
        <v>128</v>
      </c>
      <c r="C66" s="50"/>
      <c r="D66" s="50"/>
      <c r="E66" s="50"/>
      <c r="F66" s="51"/>
    </row>
    <row r="67" spans="1:6" x14ac:dyDescent="0.2">
      <c r="A67" s="22" t="s">
        <v>61</v>
      </c>
      <c r="B67" s="46" t="s">
        <v>129</v>
      </c>
      <c r="C67" s="18"/>
      <c r="D67" s="18"/>
      <c r="E67" s="18"/>
      <c r="F67" s="47"/>
    </row>
    <row r="68" spans="1:6" x14ac:dyDescent="0.2">
      <c r="A68" s="17"/>
      <c r="B68" s="46" t="s">
        <v>130</v>
      </c>
      <c r="C68" s="18"/>
      <c r="D68" s="18"/>
      <c r="E68" s="18"/>
      <c r="F68" s="47"/>
    </row>
    <row r="69" spans="1:6" x14ac:dyDescent="0.2">
      <c r="A69" s="22" t="s">
        <v>131</v>
      </c>
      <c r="B69" s="85"/>
      <c r="C69" s="18"/>
      <c r="D69" s="18"/>
      <c r="E69" s="18"/>
      <c r="F69" s="47"/>
    </row>
    <row r="70" spans="1:6" x14ac:dyDescent="0.2">
      <c r="A70" s="22" t="s">
        <v>132</v>
      </c>
      <c r="B70" s="18"/>
      <c r="C70" s="18"/>
      <c r="D70" s="18"/>
      <c r="E70" s="18"/>
      <c r="F70" s="47"/>
    </row>
    <row r="71" spans="1:6" ht="18" thickBot="1" x14ac:dyDescent="0.25">
      <c r="A71" s="52" t="s">
        <v>133</v>
      </c>
      <c r="B71" s="53"/>
      <c r="C71" s="53"/>
      <c r="D71" s="53"/>
      <c r="E71" s="53"/>
      <c r="F71" s="54"/>
    </row>
    <row r="72" spans="1:6" x14ac:dyDescent="0.2">
      <c r="A72" s="55"/>
    </row>
    <row r="76" spans="1:6" x14ac:dyDescent="0.2">
      <c r="A76" s="55"/>
    </row>
    <row r="78" spans="1:6" x14ac:dyDescent="0.2">
      <c r="A78" s="55"/>
    </row>
    <row r="80" spans="1:6" x14ac:dyDescent="0.2">
      <c r="A80" s="55"/>
    </row>
    <row r="81" spans="1:1" x14ac:dyDescent="0.2">
      <c r="A81" s="55"/>
    </row>
    <row r="82" spans="1:1" x14ac:dyDescent="0.2">
      <c r="A82" s="55"/>
    </row>
    <row r="84" spans="1:1" x14ac:dyDescent="0.2">
      <c r="A84" s="55"/>
    </row>
    <row r="86" spans="1:1" x14ac:dyDescent="0.2">
      <c r="A86" s="55"/>
    </row>
    <row r="87" spans="1:1" x14ac:dyDescent="0.2">
      <c r="A87" s="55"/>
    </row>
    <row r="88" spans="1:1" x14ac:dyDescent="0.2">
      <c r="A88" s="55"/>
    </row>
    <row r="90" spans="1:1" x14ac:dyDescent="0.2">
      <c r="A90" s="55"/>
    </row>
    <row r="92" spans="1:1" x14ac:dyDescent="0.2">
      <c r="A92" s="55"/>
    </row>
    <row r="94" spans="1:1" x14ac:dyDescent="0.2">
      <c r="A94" s="55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view="pageBreakPreview" zoomScaleNormal="100" workbookViewId="0"/>
  </sheetViews>
  <sheetFormatPr defaultColWidth="13.375" defaultRowHeight="17.25" x14ac:dyDescent="0.2"/>
  <cols>
    <col min="1" max="1" width="8.375" style="2" customWidth="1"/>
    <col min="2" max="2" width="7.125" style="2" customWidth="1"/>
    <col min="3" max="5" width="8.375" style="2" customWidth="1"/>
    <col min="6" max="6" width="17.125" style="2" customWidth="1"/>
    <col min="7" max="256" width="13.375" style="2"/>
    <col min="257" max="257" width="8.375" style="2" customWidth="1"/>
    <col min="258" max="258" width="7.125" style="2" customWidth="1"/>
    <col min="259" max="261" width="8.375" style="2" customWidth="1"/>
    <col min="262" max="262" width="17.125" style="2" customWidth="1"/>
    <col min="263" max="512" width="13.375" style="2"/>
    <col min="513" max="513" width="8.375" style="2" customWidth="1"/>
    <col min="514" max="514" width="7.125" style="2" customWidth="1"/>
    <col min="515" max="517" width="8.375" style="2" customWidth="1"/>
    <col min="518" max="518" width="17.125" style="2" customWidth="1"/>
    <col min="519" max="768" width="13.375" style="2"/>
    <col min="769" max="769" width="8.375" style="2" customWidth="1"/>
    <col min="770" max="770" width="7.125" style="2" customWidth="1"/>
    <col min="771" max="773" width="8.375" style="2" customWidth="1"/>
    <col min="774" max="774" width="17.125" style="2" customWidth="1"/>
    <col min="775" max="1024" width="13.375" style="2"/>
    <col min="1025" max="1025" width="8.375" style="2" customWidth="1"/>
    <col min="1026" max="1026" width="7.125" style="2" customWidth="1"/>
    <col min="1027" max="1029" width="8.375" style="2" customWidth="1"/>
    <col min="1030" max="1030" width="17.125" style="2" customWidth="1"/>
    <col min="1031" max="1280" width="13.375" style="2"/>
    <col min="1281" max="1281" width="8.375" style="2" customWidth="1"/>
    <col min="1282" max="1282" width="7.125" style="2" customWidth="1"/>
    <col min="1283" max="1285" width="8.375" style="2" customWidth="1"/>
    <col min="1286" max="1286" width="17.125" style="2" customWidth="1"/>
    <col min="1287" max="1536" width="13.375" style="2"/>
    <col min="1537" max="1537" width="8.375" style="2" customWidth="1"/>
    <col min="1538" max="1538" width="7.125" style="2" customWidth="1"/>
    <col min="1539" max="1541" width="8.375" style="2" customWidth="1"/>
    <col min="1542" max="1542" width="17.125" style="2" customWidth="1"/>
    <col min="1543" max="1792" width="13.375" style="2"/>
    <col min="1793" max="1793" width="8.375" style="2" customWidth="1"/>
    <col min="1794" max="1794" width="7.125" style="2" customWidth="1"/>
    <col min="1795" max="1797" width="8.375" style="2" customWidth="1"/>
    <col min="1798" max="1798" width="17.125" style="2" customWidth="1"/>
    <col min="1799" max="2048" width="13.375" style="2"/>
    <col min="2049" max="2049" width="8.375" style="2" customWidth="1"/>
    <col min="2050" max="2050" width="7.125" style="2" customWidth="1"/>
    <col min="2051" max="2053" width="8.375" style="2" customWidth="1"/>
    <col min="2054" max="2054" width="17.125" style="2" customWidth="1"/>
    <col min="2055" max="2304" width="13.375" style="2"/>
    <col min="2305" max="2305" width="8.375" style="2" customWidth="1"/>
    <col min="2306" max="2306" width="7.125" style="2" customWidth="1"/>
    <col min="2307" max="2309" width="8.375" style="2" customWidth="1"/>
    <col min="2310" max="2310" width="17.125" style="2" customWidth="1"/>
    <col min="2311" max="2560" width="13.375" style="2"/>
    <col min="2561" max="2561" width="8.375" style="2" customWidth="1"/>
    <col min="2562" max="2562" width="7.125" style="2" customWidth="1"/>
    <col min="2563" max="2565" width="8.375" style="2" customWidth="1"/>
    <col min="2566" max="2566" width="17.125" style="2" customWidth="1"/>
    <col min="2567" max="2816" width="13.375" style="2"/>
    <col min="2817" max="2817" width="8.375" style="2" customWidth="1"/>
    <col min="2818" max="2818" width="7.125" style="2" customWidth="1"/>
    <col min="2819" max="2821" width="8.375" style="2" customWidth="1"/>
    <col min="2822" max="2822" width="17.125" style="2" customWidth="1"/>
    <col min="2823" max="3072" width="13.375" style="2"/>
    <col min="3073" max="3073" width="8.375" style="2" customWidth="1"/>
    <col min="3074" max="3074" width="7.125" style="2" customWidth="1"/>
    <col min="3075" max="3077" width="8.375" style="2" customWidth="1"/>
    <col min="3078" max="3078" width="17.125" style="2" customWidth="1"/>
    <col min="3079" max="3328" width="13.375" style="2"/>
    <col min="3329" max="3329" width="8.375" style="2" customWidth="1"/>
    <col min="3330" max="3330" width="7.125" style="2" customWidth="1"/>
    <col min="3331" max="3333" width="8.375" style="2" customWidth="1"/>
    <col min="3334" max="3334" width="17.125" style="2" customWidth="1"/>
    <col min="3335" max="3584" width="13.375" style="2"/>
    <col min="3585" max="3585" width="8.375" style="2" customWidth="1"/>
    <col min="3586" max="3586" width="7.125" style="2" customWidth="1"/>
    <col min="3587" max="3589" width="8.375" style="2" customWidth="1"/>
    <col min="3590" max="3590" width="17.125" style="2" customWidth="1"/>
    <col min="3591" max="3840" width="13.375" style="2"/>
    <col min="3841" max="3841" width="8.375" style="2" customWidth="1"/>
    <col min="3842" max="3842" width="7.125" style="2" customWidth="1"/>
    <col min="3843" max="3845" width="8.375" style="2" customWidth="1"/>
    <col min="3846" max="3846" width="17.125" style="2" customWidth="1"/>
    <col min="3847" max="4096" width="13.375" style="2"/>
    <col min="4097" max="4097" width="8.375" style="2" customWidth="1"/>
    <col min="4098" max="4098" width="7.125" style="2" customWidth="1"/>
    <col min="4099" max="4101" width="8.375" style="2" customWidth="1"/>
    <col min="4102" max="4102" width="17.125" style="2" customWidth="1"/>
    <col min="4103" max="4352" width="13.375" style="2"/>
    <col min="4353" max="4353" width="8.375" style="2" customWidth="1"/>
    <col min="4354" max="4354" width="7.125" style="2" customWidth="1"/>
    <col min="4355" max="4357" width="8.375" style="2" customWidth="1"/>
    <col min="4358" max="4358" width="17.125" style="2" customWidth="1"/>
    <col min="4359" max="4608" width="13.375" style="2"/>
    <col min="4609" max="4609" width="8.375" style="2" customWidth="1"/>
    <col min="4610" max="4610" width="7.125" style="2" customWidth="1"/>
    <col min="4611" max="4613" width="8.375" style="2" customWidth="1"/>
    <col min="4614" max="4614" width="17.125" style="2" customWidth="1"/>
    <col min="4615" max="4864" width="13.375" style="2"/>
    <col min="4865" max="4865" width="8.375" style="2" customWidth="1"/>
    <col min="4866" max="4866" width="7.125" style="2" customWidth="1"/>
    <col min="4867" max="4869" width="8.375" style="2" customWidth="1"/>
    <col min="4870" max="4870" width="17.125" style="2" customWidth="1"/>
    <col min="4871" max="5120" width="13.375" style="2"/>
    <col min="5121" max="5121" width="8.375" style="2" customWidth="1"/>
    <col min="5122" max="5122" width="7.125" style="2" customWidth="1"/>
    <col min="5123" max="5125" width="8.375" style="2" customWidth="1"/>
    <col min="5126" max="5126" width="17.125" style="2" customWidth="1"/>
    <col min="5127" max="5376" width="13.375" style="2"/>
    <col min="5377" max="5377" width="8.375" style="2" customWidth="1"/>
    <col min="5378" max="5378" width="7.125" style="2" customWidth="1"/>
    <col min="5379" max="5381" width="8.375" style="2" customWidth="1"/>
    <col min="5382" max="5382" width="17.125" style="2" customWidth="1"/>
    <col min="5383" max="5632" width="13.375" style="2"/>
    <col min="5633" max="5633" width="8.375" style="2" customWidth="1"/>
    <col min="5634" max="5634" width="7.125" style="2" customWidth="1"/>
    <col min="5635" max="5637" width="8.375" style="2" customWidth="1"/>
    <col min="5638" max="5638" width="17.125" style="2" customWidth="1"/>
    <col min="5639" max="5888" width="13.375" style="2"/>
    <col min="5889" max="5889" width="8.375" style="2" customWidth="1"/>
    <col min="5890" max="5890" width="7.125" style="2" customWidth="1"/>
    <col min="5891" max="5893" width="8.375" style="2" customWidth="1"/>
    <col min="5894" max="5894" width="17.125" style="2" customWidth="1"/>
    <col min="5895" max="6144" width="13.375" style="2"/>
    <col min="6145" max="6145" width="8.375" style="2" customWidth="1"/>
    <col min="6146" max="6146" width="7.125" style="2" customWidth="1"/>
    <col min="6147" max="6149" width="8.375" style="2" customWidth="1"/>
    <col min="6150" max="6150" width="17.125" style="2" customWidth="1"/>
    <col min="6151" max="6400" width="13.375" style="2"/>
    <col min="6401" max="6401" width="8.375" style="2" customWidth="1"/>
    <col min="6402" max="6402" width="7.125" style="2" customWidth="1"/>
    <col min="6403" max="6405" width="8.375" style="2" customWidth="1"/>
    <col min="6406" max="6406" width="17.125" style="2" customWidth="1"/>
    <col min="6407" max="6656" width="13.375" style="2"/>
    <col min="6657" max="6657" width="8.375" style="2" customWidth="1"/>
    <col min="6658" max="6658" width="7.125" style="2" customWidth="1"/>
    <col min="6659" max="6661" width="8.375" style="2" customWidth="1"/>
    <col min="6662" max="6662" width="17.125" style="2" customWidth="1"/>
    <col min="6663" max="6912" width="13.375" style="2"/>
    <col min="6913" max="6913" width="8.375" style="2" customWidth="1"/>
    <col min="6914" max="6914" width="7.125" style="2" customWidth="1"/>
    <col min="6915" max="6917" width="8.375" style="2" customWidth="1"/>
    <col min="6918" max="6918" width="17.125" style="2" customWidth="1"/>
    <col min="6919" max="7168" width="13.375" style="2"/>
    <col min="7169" max="7169" width="8.375" style="2" customWidth="1"/>
    <col min="7170" max="7170" width="7.125" style="2" customWidth="1"/>
    <col min="7171" max="7173" width="8.375" style="2" customWidth="1"/>
    <col min="7174" max="7174" width="17.125" style="2" customWidth="1"/>
    <col min="7175" max="7424" width="13.375" style="2"/>
    <col min="7425" max="7425" width="8.375" style="2" customWidth="1"/>
    <col min="7426" max="7426" width="7.125" style="2" customWidth="1"/>
    <col min="7427" max="7429" width="8.375" style="2" customWidth="1"/>
    <col min="7430" max="7430" width="17.125" style="2" customWidth="1"/>
    <col min="7431" max="7680" width="13.375" style="2"/>
    <col min="7681" max="7681" width="8.375" style="2" customWidth="1"/>
    <col min="7682" max="7682" width="7.125" style="2" customWidth="1"/>
    <col min="7683" max="7685" width="8.375" style="2" customWidth="1"/>
    <col min="7686" max="7686" width="17.125" style="2" customWidth="1"/>
    <col min="7687" max="7936" width="13.375" style="2"/>
    <col min="7937" max="7937" width="8.375" style="2" customWidth="1"/>
    <col min="7938" max="7938" width="7.125" style="2" customWidth="1"/>
    <col min="7939" max="7941" width="8.375" style="2" customWidth="1"/>
    <col min="7942" max="7942" width="17.125" style="2" customWidth="1"/>
    <col min="7943" max="8192" width="13.375" style="2"/>
    <col min="8193" max="8193" width="8.375" style="2" customWidth="1"/>
    <col min="8194" max="8194" width="7.125" style="2" customWidth="1"/>
    <col min="8195" max="8197" width="8.375" style="2" customWidth="1"/>
    <col min="8198" max="8198" width="17.125" style="2" customWidth="1"/>
    <col min="8199" max="8448" width="13.375" style="2"/>
    <col min="8449" max="8449" width="8.375" style="2" customWidth="1"/>
    <col min="8450" max="8450" width="7.125" style="2" customWidth="1"/>
    <col min="8451" max="8453" width="8.375" style="2" customWidth="1"/>
    <col min="8454" max="8454" width="17.125" style="2" customWidth="1"/>
    <col min="8455" max="8704" width="13.375" style="2"/>
    <col min="8705" max="8705" width="8.375" style="2" customWidth="1"/>
    <col min="8706" max="8706" width="7.125" style="2" customWidth="1"/>
    <col min="8707" max="8709" width="8.375" style="2" customWidth="1"/>
    <col min="8710" max="8710" width="17.125" style="2" customWidth="1"/>
    <col min="8711" max="8960" width="13.375" style="2"/>
    <col min="8961" max="8961" width="8.375" style="2" customWidth="1"/>
    <col min="8962" max="8962" width="7.125" style="2" customWidth="1"/>
    <col min="8963" max="8965" width="8.375" style="2" customWidth="1"/>
    <col min="8966" max="8966" width="17.125" style="2" customWidth="1"/>
    <col min="8967" max="9216" width="13.375" style="2"/>
    <col min="9217" max="9217" width="8.375" style="2" customWidth="1"/>
    <col min="9218" max="9218" width="7.125" style="2" customWidth="1"/>
    <col min="9219" max="9221" width="8.375" style="2" customWidth="1"/>
    <col min="9222" max="9222" width="17.125" style="2" customWidth="1"/>
    <col min="9223" max="9472" width="13.375" style="2"/>
    <col min="9473" max="9473" width="8.375" style="2" customWidth="1"/>
    <col min="9474" max="9474" width="7.125" style="2" customWidth="1"/>
    <col min="9475" max="9477" width="8.375" style="2" customWidth="1"/>
    <col min="9478" max="9478" width="17.125" style="2" customWidth="1"/>
    <col min="9479" max="9728" width="13.375" style="2"/>
    <col min="9729" max="9729" width="8.375" style="2" customWidth="1"/>
    <col min="9730" max="9730" width="7.125" style="2" customWidth="1"/>
    <col min="9731" max="9733" width="8.375" style="2" customWidth="1"/>
    <col min="9734" max="9734" width="17.125" style="2" customWidth="1"/>
    <col min="9735" max="9984" width="13.375" style="2"/>
    <col min="9985" max="9985" width="8.375" style="2" customWidth="1"/>
    <col min="9986" max="9986" width="7.125" style="2" customWidth="1"/>
    <col min="9987" max="9989" width="8.375" style="2" customWidth="1"/>
    <col min="9990" max="9990" width="17.125" style="2" customWidth="1"/>
    <col min="9991" max="10240" width="13.375" style="2"/>
    <col min="10241" max="10241" width="8.375" style="2" customWidth="1"/>
    <col min="10242" max="10242" width="7.125" style="2" customWidth="1"/>
    <col min="10243" max="10245" width="8.375" style="2" customWidth="1"/>
    <col min="10246" max="10246" width="17.125" style="2" customWidth="1"/>
    <col min="10247" max="10496" width="13.375" style="2"/>
    <col min="10497" max="10497" width="8.375" style="2" customWidth="1"/>
    <col min="10498" max="10498" width="7.125" style="2" customWidth="1"/>
    <col min="10499" max="10501" width="8.375" style="2" customWidth="1"/>
    <col min="10502" max="10502" width="17.125" style="2" customWidth="1"/>
    <col min="10503" max="10752" width="13.375" style="2"/>
    <col min="10753" max="10753" width="8.375" style="2" customWidth="1"/>
    <col min="10754" max="10754" width="7.125" style="2" customWidth="1"/>
    <col min="10755" max="10757" width="8.375" style="2" customWidth="1"/>
    <col min="10758" max="10758" width="17.125" style="2" customWidth="1"/>
    <col min="10759" max="11008" width="13.375" style="2"/>
    <col min="11009" max="11009" width="8.375" style="2" customWidth="1"/>
    <col min="11010" max="11010" width="7.125" style="2" customWidth="1"/>
    <col min="11011" max="11013" width="8.375" style="2" customWidth="1"/>
    <col min="11014" max="11014" width="17.125" style="2" customWidth="1"/>
    <col min="11015" max="11264" width="13.375" style="2"/>
    <col min="11265" max="11265" width="8.375" style="2" customWidth="1"/>
    <col min="11266" max="11266" width="7.125" style="2" customWidth="1"/>
    <col min="11267" max="11269" width="8.375" style="2" customWidth="1"/>
    <col min="11270" max="11270" width="17.125" style="2" customWidth="1"/>
    <col min="11271" max="11520" width="13.375" style="2"/>
    <col min="11521" max="11521" width="8.375" style="2" customWidth="1"/>
    <col min="11522" max="11522" width="7.125" style="2" customWidth="1"/>
    <col min="11523" max="11525" width="8.375" style="2" customWidth="1"/>
    <col min="11526" max="11526" width="17.125" style="2" customWidth="1"/>
    <col min="11527" max="11776" width="13.375" style="2"/>
    <col min="11777" max="11777" width="8.375" style="2" customWidth="1"/>
    <col min="11778" max="11778" width="7.125" style="2" customWidth="1"/>
    <col min="11779" max="11781" width="8.375" style="2" customWidth="1"/>
    <col min="11782" max="11782" width="17.125" style="2" customWidth="1"/>
    <col min="11783" max="12032" width="13.375" style="2"/>
    <col min="12033" max="12033" width="8.375" style="2" customWidth="1"/>
    <col min="12034" max="12034" width="7.125" style="2" customWidth="1"/>
    <col min="12035" max="12037" width="8.375" style="2" customWidth="1"/>
    <col min="12038" max="12038" width="17.125" style="2" customWidth="1"/>
    <col min="12039" max="12288" width="13.375" style="2"/>
    <col min="12289" max="12289" width="8.375" style="2" customWidth="1"/>
    <col min="12290" max="12290" width="7.125" style="2" customWidth="1"/>
    <col min="12291" max="12293" width="8.375" style="2" customWidth="1"/>
    <col min="12294" max="12294" width="17.125" style="2" customWidth="1"/>
    <col min="12295" max="12544" width="13.375" style="2"/>
    <col min="12545" max="12545" width="8.375" style="2" customWidth="1"/>
    <col min="12546" max="12546" width="7.125" style="2" customWidth="1"/>
    <col min="12547" max="12549" width="8.375" style="2" customWidth="1"/>
    <col min="12550" max="12550" width="17.125" style="2" customWidth="1"/>
    <col min="12551" max="12800" width="13.375" style="2"/>
    <col min="12801" max="12801" width="8.375" style="2" customWidth="1"/>
    <col min="12802" max="12802" width="7.125" style="2" customWidth="1"/>
    <col min="12803" max="12805" width="8.375" style="2" customWidth="1"/>
    <col min="12806" max="12806" width="17.125" style="2" customWidth="1"/>
    <col min="12807" max="13056" width="13.375" style="2"/>
    <col min="13057" max="13057" width="8.375" style="2" customWidth="1"/>
    <col min="13058" max="13058" width="7.125" style="2" customWidth="1"/>
    <col min="13059" max="13061" width="8.375" style="2" customWidth="1"/>
    <col min="13062" max="13062" width="17.125" style="2" customWidth="1"/>
    <col min="13063" max="13312" width="13.375" style="2"/>
    <col min="13313" max="13313" width="8.375" style="2" customWidth="1"/>
    <col min="13314" max="13314" width="7.125" style="2" customWidth="1"/>
    <col min="13315" max="13317" width="8.375" style="2" customWidth="1"/>
    <col min="13318" max="13318" width="17.125" style="2" customWidth="1"/>
    <col min="13319" max="13568" width="13.375" style="2"/>
    <col min="13569" max="13569" width="8.375" style="2" customWidth="1"/>
    <col min="13570" max="13570" width="7.125" style="2" customWidth="1"/>
    <col min="13571" max="13573" width="8.375" style="2" customWidth="1"/>
    <col min="13574" max="13574" width="17.125" style="2" customWidth="1"/>
    <col min="13575" max="13824" width="13.375" style="2"/>
    <col min="13825" max="13825" width="8.375" style="2" customWidth="1"/>
    <col min="13826" max="13826" width="7.125" style="2" customWidth="1"/>
    <col min="13827" max="13829" width="8.375" style="2" customWidth="1"/>
    <col min="13830" max="13830" width="17.125" style="2" customWidth="1"/>
    <col min="13831" max="14080" width="13.375" style="2"/>
    <col min="14081" max="14081" width="8.375" style="2" customWidth="1"/>
    <col min="14082" max="14082" width="7.125" style="2" customWidth="1"/>
    <col min="14083" max="14085" width="8.375" style="2" customWidth="1"/>
    <col min="14086" max="14086" width="17.125" style="2" customWidth="1"/>
    <col min="14087" max="14336" width="13.375" style="2"/>
    <col min="14337" max="14337" width="8.375" style="2" customWidth="1"/>
    <col min="14338" max="14338" width="7.125" style="2" customWidth="1"/>
    <col min="14339" max="14341" width="8.375" style="2" customWidth="1"/>
    <col min="14342" max="14342" width="17.125" style="2" customWidth="1"/>
    <col min="14343" max="14592" width="13.375" style="2"/>
    <col min="14593" max="14593" width="8.375" style="2" customWidth="1"/>
    <col min="14594" max="14594" width="7.125" style="2" customWidth="1"/>
    <col min="14595" max="14597" width="8.375" style="2" customWidth="1"/>
    <col min="14598" max="14598" width="17.125" style="2" customWidth="1"/>
    <col min="14599" max="14848" width="13.375" style="2"/>
    <col min="14849" max="14849" width="8.375" style="2" customWidth="1"/>
    <col min="14850" max="14850" width="7.125" style="2" customWidth="1"/>
    <col min="14851" max="14853" width="8.375" style="2" customWidth="1"/>
    <col min="14854" max="14854" width="17.125" style="2" customWidth="1"/>
    <col min="14855" max="15104" width="13.375" style="2"/>
    <col min="15105" max="15105" width="8.375" style="2" customWidth="1"/>
    <col min="15106" max="15106" width="7.125" style="2" customWidth="1"/>
    <col min="15107" max="15109" width="8.375" style="2" customWidth="1"/>
    <col min="15110" max="15110" width="17.125" style="2" customWidth="1"/>
    <col min="15111" max="15360" width="13.375" style="2"/>
    <col min="15361" max="15361" width="8.375" style="2" customWidth="1"/>
    <col min="15362" max="15362" width="7.125" style="2" customWidth="1"/>
    <col min="15363" max="15365" width="8.375" style="2" customWidth="1"/>
    <col min="15366" max="15366" width="17.125" style="2" customWidth="1"/>
    <col min="15367" max="15616" width="13.375" style="2"/>
    <col min="15617" max="15617" width="8.375" style="2" customWidth="1"/>
    <col min="15618" max="15618" width="7.125" style="2" customWidth="1"/>
    <col min="15619" max="15621" width="8.375" style="2" customWidth="1"/>
    <col min="15622" max="15622" width="17.125" style="2" customWidth="1"/>
    <col min="15623" max="15872" width="13.375" style="2"/>
    <col min="15873" max="15873" width="8.375" style="2" customWidth="1"/>
    <col min="15874" max="15874" width="7.125" style="2" customWidth="1"/>
    <col min="15875" max="15877" width="8.375" style="2" customWidth="1"/>
    <col min="15878" max="15878" width="17.125" style="2" customWidth="1"/>
    <col min="15879" max="16128" width="13.375" style="2"/>
    <col min="16129" max="16129" width="8.375" style="2" customWidth="1"/>
    <col min="16130" max="16130" width="7.125" style="2" customWidth="1"/>
    <col min="16131" max="16133" width="8.375" style="2" customWidth="1"/>
    <col min="16134" max="16134" width="17.125" style="2" customWidth="1"/>
    <col min="16135" max="16384" width="13.375" style="2"/>
  </cols>
  <sheetData>
    <row r="2" spans="1:6" x14ac:dyDescent="0.2">
      <c r="A2" s="80" t="s">
        <v>108</v>
      </c>
    </row>
    <row r="3" spans="1:6" ht="18" thickBot="1" x14ac:dyDescent="0.25">
      <c r="A3" s="4"/>
      <c r="B3" s="53"/>
      <c r="C3" s="53"/>
      <c r="D3" s="53"/>
      <c r="E3" s="53"/>
      <c r="F3" s="53"/>
    </row>
    <row r="4" spans="1:6" x14ac:dyDescent="0.2">
      <c r="A4" s="5"/>
      <c r="B4" s="6"/>
      <c r="C4" s="7"/>
      <c r="D4" s="8" t="s">
        <v>2</v>
      </c>
      <c r="E4" s="9"/>
      <c r="F4" s="81" t="s">
        <v>109</v>
      </c>
    </row>
    <row r="5" spans="1:6" x14ac:dyDescent="0.2">
      <c r="A5" s="11" t="s">
        <v>3</v>
      </c>
      <c r="B5" s="12"/>
      <c r="C5" s="68" t="s">
        <v>92</v>
      </c>
      <c r="D5" s="14" t="s">
        <v>110</v>
      </c>
      <c r="E5" s="15" t="s">
        <v>111</v>
      </c>
      <c r="F5" s="16" t="s">
        <v>112</v>
      </c>
    </row>
    <row r="6" spans="1:6" x14ac:dyDescent="0.2">
      <c r="A6" s="17"/>
      <c r="B6" s="18"/>
      <c r="C6" s="19"/>
      <c r="D6" s="20"/>
      <c r="E6" s="20"/>
      <c r="F6" s="21" t="s">
        <v>70</v>
      </c>
    </row>
    <row r="7" spans="1:6" x14ac:dyDescent="0.2">
      <c r="A7" s="22" t="s">
        <v>24</v>
      </c>
      <c r="B7" s="18"/>
      <c r="C7" s="69">
        <v>4</v>
      </c>
      <c r="D7" s="24">
        <v>4</v>
      </c>
      <c r="E7" s="24">
        <v>1</v>
      </c>
      <c r="F7" s="25">
        <v>1441.568939380244</v>
      </c>
    </row>
    <row r="8" spans="1:6" x14ac:dyDescent="0.2">
      <c r="A8" s="22" t="s">
        <v>17</v>
      </c>
      <c r="B8" s="18"/>
      <c r="C8" s="69">
        <v>3</v>
      </c>
      <c r="D8" s="24">
        <v>3</v>
      </c>
      <c r="E8" s="24">
        <v>2</v>
      </c>
      <c r="F8" s="25">
        <v>1436.5826347315542</v>
      </c>
    </row>
    <row r="9" spans="1:6" x14ac:dyDescent="0.2">
      <c r="A9" s="22" t="s">
        <v>9</v>
      </c>
      <c r="B9" s="18"/>
      <c r="C9" s="69">
        <v>1</v>
      </c>
      <c r="D9" s="24">
        <v>1</v>
      </c>
      <c r="E9" s="24">
        <v>3</v>
      </c>
      <c r="F9" s="25">
        <v>1430.6947701776137</v>
      </c>
    </row>
    <row r="10" spans="1:6" x14ac:dyDescent="0.2">
      <c r="A10" s="22" t="s">
        <v>25</v>
      </c>
      <c r="B10" s="18"/>
      <c r="C10" s="69">
        <v>2</v>
      </c>
      <c r="D10" s="24">
        <v>2</v>
      </c>
      <c r="E10" s="24">
        <v>4</v>
      </c>
      <c r="F10" s="25">
        <v>1425.4398400552159</v>
      </c>
    </row>
    <row r="11" spans="1:6" x14ac:dyDescent="0.2">
      <c r="A11" s="22" t="s">
        <v>13</v>
      </c>
      <c r="B11" s="18"/>
      <c r="C11" s="69">
        <v>5</v>
      </c>
      <c r="D11" s="24">
        <v>6</v>
      </c>
      <c r="E11" s="24">
        <v>5</v>
      </c>
      <c r="F11" s="25">
        <v>1397.3203925311275</v>
      </c>
    </row>
    <row r="12" spans="1:6" x14ac:dyDescent="0.2">
      <c r="A12" s="22"/>
      <c r="B12" s="18"/>
      <c r="C12" s="69"/>
      <c r="D12" s="24"/>
      <c r="E12" s="24"/>
      <c r="F12" s="25"/>
    </row>
    <row r="13" spans="1:6" x14ac:dyDescent="0.2">
      <c r="A13" s="22" t="s">
        <v>29</v>
      </c>
      <c r="B13" s="18"/>
      <c r="C13" s="69">
        <v>6</v>
      </c>
      <c r="D13" s="24">
        <v>5</v>
      </c>
      <c r="E13" s="24">
        <v>6</v>
      </c>
      <c r="F13" s="25">
        <v>1341.8110769563382</v>
      </c>
    </row>
    <row r="14" spans="1:6" x14ac:dyDescent="0.2">
      <c r="A14" s="22" t="s">
        <v>14</v>
      </c>
      <c r="B14" s="18"/>
      <c r="C14" s="69">
        <v>7</v>
      </c>
      <c r="D14" s="24">
        <v>7</v>
      </c>
      <c r="E14" s="24">
        <v>7</v>
      </c>
      <c r="F14" s="25">
        <v>1331.610631740572</v>
      </c>
    </row>
    <row r="15" spans="1:6" x14ac:dyDescent="0.2">
      <c r="A15" s="22" t="s">
        <v>26</v>
      </c>
      <c r="B15" s="18"/>
      <c r="C15" s="69">
        <v>9</v>
      </c>
      <c r="D15" s="24">
        <v>8</v>
      </c>
      <c r="E15" s="24">
        <v>8</v>
      </c>
      <c r="F15" s="25">
        <v>1300.2821297006528</v>
      </c>
    </row>
    <row r="16" spans="1:6" x14ac:dyDescent="0.2">
      <c r="A16" s="22" t="s">
        <v>12</v>
      </c>
      <c r="B16" s="18"/>
      <c r="C16" s="69">
        <v>13</v>
      </c>
      <c r="D16" s="24">
        <v>13</v>
      </c>
      <c r="E16" s="24">
        <v>9</v>
      </c>
      <c r="F16" s="25">
        <v>1252.8385562768829</v>
      </c>
    </row>
    <row r="17" spans="1:6" x14ac:dyDescent="0.2">
      <c r="A17" s="22" t="s">
        <v>28</v>
      </c>
      <c r="B17" s="18"/>
      <c r="C17" s="69">
        <v>10</v>
      </c>
      <c r="D17" s="24">
        <v>10</v>
      </c>
      <c r="E17" s="24">
        <v>10</v>
      </c>
      <c r="F17" s="25">
        <v>1249.7207773558414</v>
      </c>
    </row>
    <row r="18" spans="1:6" x14ac:dyDescent="0.2">
      <c r="A18" s="22"/>
      <c r="B18" s="18"/>
      <c r="C18" s="69"/>
      <c r="D18" s="24"/>
      <c r="E18" s="24"/>
      <c r="F18" s="25"/>
    </row>
    <row r="19" spans="1:6" x14ac:dyDescent="0.2">
      <c r="A19" s="22" t="s">
        <v>27</v>
      </c>
      <c r="B19" s="18"/>
      <c r="C19" s="69">
        <v>8</v>
      </c>
      <c r="D19" s="24">
        <v>9</v>
      </c>
      <c r="E19" s="24">
        <v>11</v>
      </c>
      <c r="F19" s="25">
        <v>1246.4226438185181</v>
      </c>
    </row>
    <row r="20" spans="1:6" x14ac:dyDescent="0.2">
      <c r="A20" s="22" t="s">
        <v>30</v>
      </c>
      <c r="B20" s="18"/>
      <c r="C20" s="69">
        <v>12</v>
      </c>
      <c r="D20" s="24">
        <v>12</v>
      </c>
      <c r="E20" s="24">
        <v>12</v>
      </c>
      <c r="F20" s="25">
        <v>1199.7359461047138</v>
      </c>
    </row>
    <row r="21" spans="1:6" x14ac:dyDescent="0.2">
      <c r="A21" s="22" t="s">
        <v>10</v>
      </c>
      <c r="B21" s="18"/>
      <c r="C21" s="69">
        <v>18</v>
      </c>
      <c r="D21" s="24">
        <v>18</v>
      </c>
      <c r="E21" s="24">
        <v>13</v>
      </c>
      <c r="F21" s="25">
        <v>1190.3765175207466</v>
      </c>
    </row>
    <row r="22" spans="1:6" x14ac:dyDescent="0.2">
      <c r="A22" s="22" t="s">
        <v>23</v>
      </c>
      <c r="B22" s="18"/>
      <c r="C22" s="69">
        <v>11</v>
      </c>
      <c r="D22" s="24">
        <v>11</v>
      </c>
      <c r="E22" s="24">
        <v>14</v>
      </c>
      <c r="F22" s="25">
        <v>1182.0923116948536</v>
      </c>
    </row>
    <row r="23" spans="1:6" x14ac:dyDescent="0.2">
      <c r="A23" s="22" t="s">
        <v>37</v>
      </c>
      <c r="B23" s="18"/>
      <c r="C23" s="69">
        <v>17</v>
      </c>
      <c r="D23" s="24">
        <v>17</v>
      </c>
      <c r="E23" s="24">
        <v>15</v>
      </c>
      <c r="F23" s="25">
        <v>1147.2143770857376</v>
      </c>
    </row>
    <row r="24" spans="1:6" x14ac:dyDescent="0.2">
      <c r="A24" s="22"/>
      <c r="B24" s="18"/>
      <c r="C24" s="69"/>
      <c r="D24" s="24"/>
      <c r="E24" s="24"/>
      <c r="F24" s="25"/>
    </row>
    <row r="25" spans="1:6" x14ac:dyDescent="0.2">
      <c r="A25" s="22" t="s">
        <v>15</v>
      </c>
      <c r="B25" s="18"/>
      <c r="C25" s="69">
        <v>15</v>
      </c>
      <c r="D25" s="24">
        <v>14</v>
      </c>
      <c r="E25" s="24">
        <v>16</v>
      </c>
      <c r="F25" s="25">
        <v>1145.7108658631739</v>
      </c>
    </row>
    <row r="26" spans="1:6" x14ac:dyDescent="0.2">
      <c r="A26" s="22" t="s">
        <v>32</v>
      </c>
      <c r="B26" s="18"/>
      <c r="C26" s="69">
        <v>14</v>
      </c>
      <c r="D26" s="24">
        <v>15</v>
      </c>
      <c r="E26" s="24">
        <v>17</v>
      </c>
      <c r="F26" s="25">
        <v>1138.0615535774739</v>
      </c>
    </row>
    <row r="27" spans="1:6" x14ac:dyDescent="0.2">
      <c r="A27" s="22" t="s">
        <v>38</v>
      </c>
      <c r="B27" s="18"/>
      <c r="C27" s="69">
        <v>16</v>
      </c>
      <c r="D27" s="24">
        <v>16</v>
      </c>
      <c r="E27" s="24">
        <v>18</v>
      </c>
      <c r="F27" s="25">
        <v>1137.8792504010439</v>
      </c>
    </row>
    <row r="28" spans="1:6" x14ac:dyDescent="0.2">
      <c r="A28" s="22" t="s">
        <v>35</v>
      </c>
      <c r="B28" s="18"/>
      <c r="C28" s="69">
        <v>19</v>
      </c>
      <c r="D28" s="24">
        <v>19</v>
      </c>
      <c r="E28" s="24">
        <v>19</v>
      </c>
      <c r="F28" s="25">
        <v>1109.1755074988469</v>
      </c>
    </row>
    <row r="29" spans="1:6" x14ac:dyDescent="0.2">
      <c r="A29" s="22" t="s">
        <v>31</v>
      </c>
      <c r="B29" s="18"/>
      <c r="C29" s="69">
        <v>21</v>
      </c>
      <c r="D29" s="24">
        <v>20</v>
      </c>
      <c r="E29" s="24">
        <v>20</v>
      </c>
      <c r="F29" s="25">
        <v>1094.311616874518</v>
      </c>
    </row>
    <row r="30" spans="1:6" x14ac:dyDescent="0.2">
      <c r="A30" s="22"/>
      <c r="B30" s="18"/>
      <c r="C30" s="69"/>
      <c r="D30" s="24"/>
      <c r="E30" s="24"/>
      <c r="F30" s="25"/>
    </row>
    <row r="31" spans="1:6" x14ac:dyDescent="0.2">
      <c r="A31" s="22" t="s">
        <v>18</v>
      </c>
      <c r="B31" s="18"/>
      <c r="C31" s="69">
        <v>22</v>
      </c>
      <c r="D31" s="24">
        <v>22</v>
      </c>
      <c r="E31" s="24">
        <v>21</v>
      </c>
      <c r="F31" s="25">
        <v>1053.9181930863517</v>
      </c>
    </row>
    <row r="32" spans="1:6" x14ac:dyDescent="0.2">
      <c r="A32" s="26" t="s">
        <v>20</v>
      </c>
      <c r="B32" s="27"/>
      <c r="C32" s="71">
        <v>24</v>
      </c>
      <c r="D32" s="29">
        <v>23</v>
      </c>
      <c r="E32" s="29">
        <v>22</v>
      </c>
      <c r="F32" s="30">
        <v>1049.4265725208143</v>
      </c>
    </row>
    <row r="33" spans="1:6" x14ac:dyDescent="0.2">
      <c r="A33" s="22" t="s">
        <v>36</v>
      </c>
      <c r="B33" s="18"/>
      <c r="C33" s="69">
        <v>20</v>
      </c>
      <c r="D33" s="24">
        <v>21</v>
      </c>
      <c r="E33" s="24">
        <v>23</v>
      </c>
      <c r="F33" s="25">
        <v>1033.5376367290139</v>
      </c>
    </row>
    <row r="34" spans="1:6" x14ac:dyDescent="0.2">
      <c r="A34" s="22" t="s">
        <v>19</v>
      </c>
      <c r="B34" s="18"/>
      <c r="C34" s="69">
        <v>25</v>
      </c>
      <c r="D34" s="24">
        <v>25</v>
      </c>
      <c r="E34" s="24">
        <v>24</v>
      </c>
      <c r="F34" s="25">
        <v>1013.4406421966106</v>
      </c>
    </row>
    <row r="35" spans="1:6" x14ac:dyDescent="0.2">
      <c r="A35" s="22" t="s">
        <v>48</v>
      </c>
      <c r="B35" s="18"/>
      <c r="C35" s="69">
        <v>23</v>
      </c>
      <c r="D35" s="24">
        <v>24</v>
      </c>
      <c r="E35" s="24">
        <v>25</v>
      </c>
      <c r="F35" s="25">
        <v>984.68079084105329</v>
      </c>
    </row>
    <row r="36" spans="1:6" x14ac:dyDescent="0.2">
      <c r="A36" s="22"/>
      <c r="B36" s="18"/>
      <c r="C36" s="69"/>
      <c r="D36" s="24"/>
      <c r="E36" s="24"/>
      <c r="F36" s="25"/>
    </row>
    <row r="37" spans="1:6" x14ac:dyDescent="0.2">
      <c r="A37" s="22" t="s">
        <v>45</v>
      </c>
      <c r="B37" s="18"/>
      <c r="C37" s="69">
        <v>28</v>
      </c>
      <c r="D37" s="24">
        <v>27</v>
      </c>
      <c r="E37" s="24">
        <v>26</v>
      </c>
      <c r="F37" s="25">
        <v>978.43455375423491</v>
      </c>
    </row>
    <row r="38" spans="1:6" x14ac:dyDescent="0.2">
      <c r="A38" s="22" t="s">
        <v>22</v>
      </c>
      <c r="B38" s="18"/>
      <c r="C38" s="69">
        <v>26</v>
      </c>
      <c r="D38" s="24">
        <v>26</v>
      </c>
      <c r="E38" s="24">
        <v>27</v>
      </c>
      <c r="F38" s="25">
        <v>970.66374680179877</v>
      </c>
    </row>
    <row r="39" spans="1:6" x14ac:dyDescent="0.2">
      <c r="A39" s="22" t="s">
        <v>46</v>
      </c>
      <c r="B39" s="18"/>
      <c r="C39" s="69">
        <v>30</v>
      </c>
      <c r="D39" s="24">
        <v>29</v>
      </c>
      <c r="E39" s="24">
        <v>28</v>
      </c>
      <c r="F39" s="25">
        <v>940.98007321849025</v>
      </c>
    </row>
    <row r="40" spans="1:6" x14ac:dyDescent="0.2">
      <c r="A40" s="22" t="s">
        <v>21</v>
      </c>
      <c r="B40" s="18"/>
      <c r="C40" s="69">
        <v>27</v>
      </c>
      <c r="D40" s="24">
        <v>28</v>
      </c>
      <c r="E40" s="24">
        <v>29</v>
      </c>
      <c r="F40" s="25">
        <v>938.46019152759311</v>
      </c>
    </row>
    <row r="41" spans="1:6" x14ac:dyDescent="0.2">
      <c r="A41" s="22" t="s">
        <v>41</v>
      </c>
      <c r="B41" s="18"/>
      <c r="C41" s="69">
        <v>31</v>
      </c>
      <c r="D41" s="24">
        <v>31</v>
      </c>
      <c r="E41" s="24">
        <v>30</v>
      </c>
      <c r="F41" s="25">
        <v>922.05909951138551</v>
      </c>
    </row>
    <row r="42" spans="1:6" x14ac:dyDescent="0.2">
      <c r="A42" s="22"/>
      <c r="B42" s="18"/>
      <c r="C42" s="69"/>
      <c r="D42" s="24"/>
      <c r="E42" s="24"/>
      <c r="F42" s="25"/>
    </row>
    <row r="43" spans="1:6" x14ac:dyDescent="0.2">
      <c r="A43" s="22" t="s">
        <v>40</v>
      </c>
      <c r="B43" s="18"/>
      <c r="C43" s="69">
        <v>29</v>
      </c>
      <c r="D43" s="24">
        <v>30</v>
      </c>
      <c r="E43" s="24">
        <v>31</v>
      </c>
      <c r="F43" s="25">
        <v>918.93252255930599</v>
      </c>
    </row>
    <row r="44" spans="1:6" x14ac:dyDescent="0.2">
      <c r="A44" s="31" t="s">
        <v>34</v>
      </c>
      <c r="B44" s="32"/>
      <c r="C44" s="73"/>
      <c r="D44" s="34"/>
      <c r="E44" s="34"/>
      <c r="F44" s="35">
        <v>897.6516942168281</v>
      </c>
    </row>
    <row r="45" spans="1:6" x14ac:dyDescent="0.2">
      <c r="A45" s="22" t="s">
        <v>52</v>
      </c>
      <c r="B45" s="18"/>
      <c r="C45" s="69">
        <v>36</v>
      </c>
      <c r="D45" s="24">
        <v>36</v>
      </c>
      <c r="E45" s="24">
        <v>32</v>
      </c>
      <c r="F45" s="25">
        <v>876.5409401909003</v>
      </c>
    </row>
    <row r="46" spans="1:6" x14ac:dyDescent="0.2">
      <c r="A46" s="22" t="s">
        <v>39</v>
      </c>
      <c r="B46" s="18"/>
      <c r="C46" s="69">
        <v>35</v>
      </c>
      <c r="D46" s="24">
        <v>33</v>
      </c>
      <c r="E46" s="24">
        <v>33</v>
      </c>
      <c r="F46" s="25">
        <v>873.41717837132251</v>
      </c>
    </row>
    <row r="47" spans="1:6" x14ac:dyDescent="0.2">
      <c r="A47" s="22" t="s">
        <v>51</v>
      </c>
      <c r="B47" s="18"/>
      <c r="C47" s="69">
        <v>32</v>
      </c>
      <c r="D47" s="24">
        <v>32</v>
      </c>
      <c r="E47" s="24">
        <v>34</v>
      </c>
      <c r="F47" s="25">
        <v>867.10540631491585</v>
      </c>
    </row>
    <row r="48" spans="1:6" x14ac:dyDescent="0.2">
      <c r="A48" s="22" t="s">
        <v>44</v>
      </c>
      <c r="B48" s="18"/>
      <c r="C48" s="69">
        <v>37</v>
      </c>
      <c r="D48" s="24">
        <v>37</v>
      </c>
      <c r="E48" s="24">
        <v>35</v>
      </c>
      <c r="F48" s="25">
        <v>863.71001491560344</v>
      </c>
    </row>
    <row r="49" spans="1:6" x14ac:dyDescent="0.2">
      <c r="A49" s="22"/>
      <c r="B49" s="18"/>
      <c r="C49" s="69"/>
      <c r="D49" s="24"/>
      <c r="E49" s="24"/>
      <c r="F49" s="25"/>
    </row>
    <row r="50" spans="1:6" x14ac:dyDescent="0.2">
      <c r="A50" s="22" t="s">
        <v>33</v>
      </c>
      <c r="B50" s="18"/>
      <c r="C50" s="69">
        <v>33</v>
      </c>
      <c r="D50" s="24">
        <v>34</v>
      </c>
      <c r="E50" s="24">
        <v>36</v>
      </c>
      <c r="F50" s="25">
        <v>844.71547189263595</v>
      </c>
    </row>
    <row r="51" spans="1:6" x14ac:dyDescent="0.2">
      <c r="A51" s="22" t="s">
        <v>43</v>
      </c>
      <c r="B51" s="18"/>
      <c r="C51" s="69">
        <v>39</v>
      </c>
      <c r="D51" s="24">
        <v>39</v>
      </c>
      <c r="E51" s="24">
        <v>37</v>
      </c>
      <c r="F51" s="25">
        <v>837.55769692047363</v>
      </c>
    </row>
    <row r="52" spans="1:6" x14ac:dyDescent="0.2">
      <c r="A52" s="22" t="s">
        <v>47</v>
      </c>
      <c r="B52" s="18"/>
      <c r="C52" s="69">
        <v>34</v>
      </c>
      <c r="D52" s="24">
        <v>38</v>
      </c>
      <c r="E52" s="24">
        <v>38</v>
      </c>
      <c r="F52" s="25">
        <v>828.79553753920015</v>
      </c>
    </row>
    <row r="53" spans="1:6" x14ac:dyDescent="0.2">
      <c r="A53" s="22" t="s">
        <v>16</v>
      </c>
      <c r="B53" s="18"/>
      <c r="C53" s="69">
        <v>38</v>
      </c>
      <c r="D53" s="24">
        <v>35</v>
      </c>
      <c r="E53" s="24">
        <v>39</v>
      </c>
      <c r="F53" s="25">
        <v>815.26687521081988</v>
      </c>
    </row>
    <row r="54" spans="1:6" x14ac:dyDescent="0.2">
      <c r="A54" s="22" t="s">
        <v>54</v>
      </c>
      <c r="B54" s="18"/>
      <c r="C54" s="69">
        <v>42</v>
      </c>
      <c r="D54" s="24">
        <v>42</v>
      </c>
      <c r="E54" s="24">
        <v>40</v>
      </c>
      <c r="F54" s="25">
        <v>769.45415371901527</v>
      </c>
    </row>
    <row r="55" spans="1:6" x14ac:dyDescent="0.2">
      <c r="A55" s="22"/>
      <c r="B55" s="18"/>
      <c r="C55" s="69"/>
      <c r="D55" s="24"/>
      <c r="E55" s="24"/>
      <c r="F55" s="25"/>
    </row>
    <row r="56" spans="1:6" x14ac:dyDescent="0.2">
      <c r="A56" s="22" t="s">
        <v>42</v>
      </c>
      <c r="B56" s="18"/>
      <c r="C56" s="69">
        <v>41</v>
      </c>
      <c r="D56" s="24">
        <v>41</v>
      </c>
      <c r="E56" s="24">
        <v>41</v>
      </c>
      <c r="F56" s="25">
        <v>763.24406686073939</v>
      </c>
    </row>
    <row r="57" spans="1:6" x14ac:dyDescent="0.2">
      <c r="A57" s="22" t="s">
        <v>49</v>
      </c>
      <c r="B57" s="18"/>
      <c r="C57" s="69">
        <v>40</v>
      </c>
      <c r="D57" s="24">
        <v>40</v>
      </c>
      <c r="E57" s="24">
        <v>42</v>
      </c>
      <c r="F57" s="25">
        <v>750.84143625883985</v>
      </c>
    </row>
    <row r="58" spans="1:6" x14ac:dyDescent="0.2">
      <c r="A58" s="22" t="s">
        <v>53</v>
      </c>
      <c r="B58" s="18"/>
      <c r="C58" s="69">
        <v>44</v>
      </c>
      <c r="D58" s="24">
        <v>44</v>
      </c>
      <c r="E58" s="24">
        <v>43</v>
      </c>
      <c r="F58" s="25">
        <v>716.73735455230099</v>
      </c>
    </row>
    <row r="59" spans="1:6" x14ac:dyDescent="0.2">
      <c r="A59" s="22" t="s">
        <v>11</v>
      </c>
      <c r="B59" s="18"/>
      <c r="C59" s="69">
        <v>43</v>
      </c>
      <c r="D59" s="24">
        <v>43</v>
      </c>
      <c r="E59" s="24">
        <v>44</v>
      </c>
      <c r="F59" s="25">
        <v>691.29379085347489</v>
      </c>
    </row>
    <row r="60" spans="1:6" x14ac:dyDescent="0.2">
      <c r="A60" s="22" t="s">
        <v>56</v>
      </c>
      <c r="B60" s="18"/>
      <c r="C60" s="69">
        <v>46</v>
      </c>
      <c r="D60" s="24">
        <v>46</v>
      </c>
      <c r="E60" s="24">
        <v>45</v>
      </c>
      <c r="F60" s="25">
        <v>608.50694329455121</v>
      </c>
    </row>
    <row r="61" spans="1:6" x14ac:dyDescent="0.2">
      <c r="A61" s="22"/>
      <c r="B61" s="18"/>
      <c r="C61" s="69"/>
      <c r="D61" s="24"/>
      <c r="E61" s="24"/>
      <c r="F61" s="25"/>
    </row>
    <row r="62" spans="1:6" x14ac:dyDescent="0.2">
      <c r="A62" s="22" t="s">
        <v>50</v>
      </c>
      <c r="B62" s="18"/>
      <c r="C62" s="69">
        <v>45</v>
      </c>
      <c r="D62" s="24">
        <v>45</v>
      </c>
      <c r="E62" s="24">
        <v>46</v>
      </c>
      <c r="F62" s="25">
        <v>592.78658938435058</v>
      </c>
    </row>
    <row r="63" spans="1:6" x14ac:dyDescent="0.2">
      <c r="A63" s="22" t="s">
        <v>55</v>
      </c>
      <c r="B63" s="18"/>
      <c r="C63" s="69">
        <v>47</v>
      </c>
      <c r="D63" s="24">
        <v>47</v>
      </c>
      <c r="E63" s="24">
        <v>47</v>
      </c>
      <c r="F63" s="25">
        <v>588.80309154261806</v>
      </c>
    </row>
    <row r="64" spans="1:6" x14ac:dyDescent="0.2">
      <c r="A64" s="42"/>
      <c r="B64" s="75"/>
      <c r="C64" s="43"/>
      <c r="D64" s="76"/>
      <c r="E64" s="76"/>
      <c r="F64" s="77"/>
    </row>
    <row r="65" spans="1:6" x14ac:dyDescent="0.2">
      <c r="A65" s="22" t="s">
        <v>57</v>
      </c>
      <c r="B65" s="46" t="s">
        <v>113</v>
      </c>
      <c r="C65" s="18"/>
      <c r="D65" s="18"/>
      <c r="E65" s="18"/>
      <c r="F65" s="47"/>
    </row>
    <row r="66" spans="1:6" x14ac:dyDescent="0.2">
      <c r="A66" s="48" t="s">
        <v>59</v>
      </c>
      <c r="B66" s="49" t="s">
        <v>114</v>
      </c>
      <c r="C66" s="50"/>
      <c r="D66" s="50"/>
      <c r="E66" s="50"/>
      <c r="F66" s="51"/>
    </row>
    <row r="67" spans="1:6" x14ac:dyDescent="0.2">
      <c r="A67" s="22" t="s">
        <v>61</v>
      </c>
      <c r="B67" s="46" t="s">
        <v>115</v>
      </c>
      <c r="C67" s="18"/>
      <c r="D67" s="18"/>
      <c r="E67" s="18"/>
      <c r="F67" s="47"/>
    </row>
    <row r="68" spans="1:6" x14ac:dyDescent="0.2">
      <c r="A68" s="22" t="s">
        <v>116</v>
      </c>
      <c r="B68" s="18"/>
      <c r="C68" s="18"/>
      <c r="D68" s="18"/>
      <c r="E68" s="18"/>
      <c r="F68" s="47"/>
    </row>
    <row r="69" spans="1:6" x14ac:dyDescent="0.2">
      <c r="A69" s="17"/>
      <c r="B69" s="46" t="s">
        <v>117</v>
      </c>
      <c r="C69" s="18"/>
      <c r="D69" s="18"/>
      <c r="E69" s="18"/>
      <c r="F69" s="47"/>
    </row>
    <row r="70" spans="1:6" x14ac:dyDescent="0.2">
      <c r="A70" s="22" t="s">
        <v>118</v>
      </c>
      <c r="B70" s="18"/>
      <c r="C70" s="18"/>
      <c r="D70" s="18"/>
      <c r="E70" s="18"/>
      <c r="F70" s="47"/>
    </row>
    <row r="71" spans="1:6" ht="18" thickBot="1" x14ac:dyDescent="0.25">
      <c r="A71" s="52" t="s">
        <v>119</v>
      </c>
      <c r="B71" s="53"/>
      <c r="C71" s="53"/>
      <c r="D71" s="53"/>
      <c r="E71" s="53"/>
      <c r="F71" s="54"/>
    </row>
    <row r="72" spans="1:6" x14ac:dyDescent="0.2">
      <c r="A72" s="55"/>
    </row>
    <row r="76" spans="1:6" x14ac:dyDescent="0.2">
      <c r="A76" s="55"/>
    </row>
    <row r="78" spans="1:6" x14ac:dyDescent="0.2">
      <c r="A78" s="55"/>
    </row>
    <row r="80" spans="1:6" x14ac:dyDescent="0.2">
      <c r="A80" s="55"/>
    </row>
    <row r="81" spans="1:1" x14ac:dyDescent="0.2">
      <c r="A81" s="55"/>
    </row>
    <row r="82" spans="1:1" x14ac:dyDescent="0.2">
      <c r="A82" s="55"/>
    </row>
    <row r="84" spans="1:1" x14ac:dyDescent="0.2">
      <c r="A84" s="55"/>
    </row>
    <row r="86" spans="1:1" x14ac:dyDescent="0.2">
      <c r="A86" s="55"/>
    </row>
    <row r="87" spans="1:1" x14ac:dyDescent="0.2">
      <c r="A87" s="55"/>
    </row>
    <row r="88" spans="1:1" x14ac:dyDescent="0.2">
      <c r="A88" s="55"/>
    </row>
    <row r="90" spans="1:1" x14ac:dyDescent="0.2">
      <c r="A90" s="55"/>
    </row>
    <row r="92" spans="1:1" x14ac:dyDescent="0.2">
      <c r="A92" s="55"/>
    </row>
    <row r="94" spans="1:1" x14ac:dyDescent="0.2">
      <c r="A94" s="55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view="pageBreakPreview" zoomScaleNormal="100" workbookViewId="0"/>
  </sheetViews>
  <sheetFormatPr defaultColWidth="13.375" defaultRowHeight="17.25" x14ac:dyDescent="0.2"/>
  <cols>
    <col min="1" max="1" width="8.375" style="2" customWidth="1"/>
    <col min="2" max="2" width="7.125" style="2" customWidth="1"/>
    <col min="3" max="5" width="8.375" style="2" customWidth="1"/>
    <col min="6" max="6" width="17.125" style="2" customWidth="1"/>
    <col min="7" max="256" width="13.375" style="2"/>
    <col min="257" max="257" width="8.375" style="2" customWidth="1"/>
    <col min="258" max="258" width="7.125" style="2" customWidth="1"/>
    <col min="259" max="261" width="8.375" style="2" customWidth="1"/>
    <col min="262" max="262" width="17.125" style="2" customWidth="1"/>
    <col min="263" max="512" width="13.375" style="2"/>
    <col min="513" max="513" width="8.375" style="2" customWidth="1"/>
    <col min="514" max="514" width="7.125" style="2" customWidth="1"/>
    <col min="515" max="517" width="8.375" style="2" customWidth="1"/>
    <col min="518" max="518" width="17.125" style="2" customWidth="1"/>
    <col min="519" max="768" width="13.375" style="2"/>
    <col min="769" max="769" width="8.375" style="2" customWidth="1"/>
    <col min="770" max="770" width="7.125" style="2" customWidth="1"/>
    <col min="771" max="773" width="8.375" style="2" customWidth="1"/>
    <col min="774" max="774" width="17.125" style="2" customWidth="1"/>
    <col min="775" max="1024" width="13.375" style="2"/>
    <col min="1025" max="1025" width="8.375" style="2" customWidth="1"/>
    <col min="1026" max="1026" width="7.125" style="2" customWidth="1"/>
    <col min="1027" max="1029" width="8.375" style="2" customWidth="1"/>
    <col min="1030" max="1030" width="17.125" style="2" customWidth="1"/>
    <col min="1031" max="1280" width="13.375" style="2"/>
    <col min="1281" max="1281" width="8.375" style="2" customWidth="1"/>
    <col min="1282" max="1282" width="7.125" style="2" customWidth="1"/>
    <col min="1283" max="1285" width="8.375" style="2" customWidth="1"/>
    <col min="1286" max="1286" width="17.125" style="2" customWidth="1"/>
    <col min="1287" max="1536" width="13.375" style="2"/>
    <col min="1537" max="1537" width="8.375" style="2" customWidth="1"/>
    <col min="1538" max="1538" width="7.125" style="2" customWidth="1"/>
    <col min="1539" max="1541" width="8.375" style="2" customWidth="1"/>
    <col min="1542" max="1542" width="17.125" style="2" customWidth="1"/>
    <col min="1543" max="1792" width="13.375" style="2"/>
    <col min="1793" max="1793" width="8.375" style="2" customWidth="1"/>
    <col min="1794" max="1794" width="7.125" style="2" customWidth="1"/>
    <col min="1795" max="1797" width="8.375" style="2" customWidth="1"/>
    <col min="1798" max="1798" width="17.125" style="2" customWidth="1"/>
    <col min="1799" max="2048" width="13.375" style="2"/>
    <col min="2049" max="2049" width="8.375" style="2" customWidth="1"/>
    <col min="2050" max="2050" width="7.125" style="2" customWidth="1"/>
    <col min="2051" max="2053" width="8.375" style="2" customWidth="1"/>
    <col min="2054" max="2054" width="17.125" style="2" customWidth="1"/>
    <col min="2055" max="2304" width="13.375" style="2"/>
    <col min="2305" max="2305" width="8.375" style="2" customWidth="1"/>
    <col min="2306" max="2306" width="7.125" style="2" customWidth="1"/>
    <col min="2307" max="2309" width="8.375" style="2" customWidth="1"/>
    <col min="2310" max="2310" width="17.125" style="2" customWidth="1"/>
    <col min="2311" max="2560" width="13.375" style="2"/>
    <col min="2561" max="2561" width="8.375" style="2" customWidth="1"/>
    <col min="2562" max="2562" width="7.125" style="2" customWidth="1"/>
    <col min="2563" max="2565" width="8.375" style="2" customWidth="1"/>
    <col min="2566" max="2566" width="17.125" style="2" customWidth="1"/>
    <col min="2567" max="2816" width="13.375" style="2"/>
    <col min="2817" max="2817" width="8.375" style="2" customWidth="1"/>
    <col min="2818" max="2818" width="7.125" style="2" customWidth="1"/>
    <col min="2819" max="2821" width="8.375" style="2" customWidth="1"/>
    <col min="2822" max="2822" width="17.125" style="2" customWidth="1"/>
    <col min="2823" max="3072" width="13.375" style="2"/>
    <col min="3073" max="3073" width="8.375" style="2" customWidth="1"/>
    <col min="3074" max="3074" width="7.125" style="2" customWidth="1"/>
    <col min="3075" max="3077" width="8.375" style="2" customWidth="1"/>
    <col min="3078" max="3078" width="17.125" style="2" customWidth="1"/>
    <col min="3079" max="3328" width="13.375" style="2"/>
    <col min="3329" max="3329" width="8.375" style="2" customWidth="1"/>
    <col min="3330" max="3330" width="7.125" style="2" customWidth="1"/>
    <col min="3331" max="3333" width="8.375" style="2" customWidth="1"/>
    <col min="3334" max="3334" width="17.125" style="2" customWidth="1"/>
    <col min="3335" max="3584" width="13.375" style="2"/>
    <col min="3585" max="3585" width="8.375" style="2" customWidth="1"/>
    <col min="3586" max="3586" width="7.125" style="2" customWidth="1"/>
    <col min="3587" max="3589" width="8.375" style="2" customWidth="1"/>
    <col min="3590" max="3590" width="17.125" style="2" customWidth="1"/>
    <col min="3591" max="3840" width="13.375" style="2"/>
    <col min="3841" max="3841" width="8.375" style="2" customWidth="1"/>
    <col min="3842" max="3842" width="7.125" style="2" customWidth="1"/>
    <col min="3843" max="3845" width="8.375" style="2" customWidth="1"/>
    <col min="3846" max="3846" width="17.125" style="2" customWidth="1"/>
    <col min="3847" max="4096" width="13.375" style="2"/>
    <col min="4097" max="4097" width="8.375" style="2" customWidth="1"/>
    <col min="4098" max="4098" width="7.125" style="2" customWidth="1"/>
    <col min="4099" max="4101" width="8.375" style="2" customWidth="1"/>
    <col min="4102" max="4102" width="17.125" style="2" customWidth="1"/>
    <col min="4103" max="4352" width="13.375" style="2"/>
    <col min="4353" max="4353" width="8.375" style="2" customWidth="1"/>
    <col min="4354" max="4354" width="7.125" style="2" customWidth="1"/>
    <col min="4355" max="4357" width="8.375" style="2" customWidth="1"/>
    <col min="4358" max="4358" width="17.125" style="2" customWidth="1"/>
    <col min="4359" max="4608" width="13.375" style="2"/>
    <col min="4609" max="4609" width="8.375" style="2" customWidth="1"/>
    <col min="4610" max="4610" width="7.125" style="2" customWidth="1"/>
    <col min="4611" max="4613" width="8.375" style="2" customWidth="1"/>
    <col min="4614" max="4614" width="17.125" style="2" customWidth="1"/>
    <col min="4615" max="4864" width="13.375" style="2"/>
    <col min="4865" max="4865" width="8.375" style="2" customWidth="1"/>
    <col min="4866" max="4866" width="7.125" style="2" customWidth="1"/>
    <col min="4867" max="4869" width="8.375" style="2" customWidth="1"/>
    <col min="4870" max="4870" width="17.125" style="2" customWidth="1"/>
    <col min="4871" max="5120" width="13.375" style="2"/>
    <col min="5121" max="5121" width="8.375" style="2" customWidth="1"/>
    <col min="5122" max="5122" width="7.125" style="2" customWidth="1"/>
    <col min="5123" max="5125" width="8.375" style="2" customWidth="1"/>
    <col min="5126" max="5126" width="17.125" style="2" customWidth="1"/>
    <col min="5127" max="5376" width="13.375" style="2"/>
    <col min="5377" max="5377" width="8.375" style="2" customWidth="1"/>
    <col min="5378" max="5378" width="7.125" style="2" customWidth="1"/>
    <col min="5379" max="5381" width="8.375" style="2" customWidth="1"/>
    <col min="5382" max="5382" width="17.125" style="2" customWidth="1"/>
    <col min="5383" max="5632" width="13.375" style="2"/>
    <col min="5633" max="5633" width="8.375" style="2" customWidth="1"/>
    <col min="5634" max="5634" width="7.125" style="2" customWidth="1"/>
    <col min="5635" max="5637" width="8.375" style="2" customWidth="1"/>
    <col min="5638" max="5638" width="17.125" style="2" customWidth="1"/>
    <col min="5639" max="5888" width="13.375" style="2"/>
    <col min="5889" max="5889" width="8.375" style="2" customWidth="1"/>
    <col min="5890" max="5890" width="7.125" style="2" customWidth="1"/>
    <col min="5891" max="5893" width="8.375" style="2" customWidth="1"/>
    <col min="5894" max="5894" width="17.125" style="2" customWidth="1"/>
    <col min="5895" max="6144" width="13.375" style="2"/>
    <col min="6145" max="6145" width="8.375" style="2" customWidth="1"/>
    <col min="6146" max="6146" width="7.125" style="2" customWidth="1"/>
    <col min="6147" max="6149" width="8.375" style="2" customWidth="1"/>
    <col min="6150" max="6150" width="17.125" style="2" customWidth="1"/>
    <col min="6151" max="6400" width="13.375" style="2"/>
    <col min="6401" max="6401" width="8.375" style="2" customWidth="1"/>
    <col min="6402" max="6402" width="7.125" style="2" customWidth="1"/>
    <col min="6403" max="6405" width="8.375" style="2" customWidth="1"/>
    <col min="6406" max="6406" width="17.125" style="2" customWidth="1"/>
    <col min="6407" max="6656" width="13.375" style="2"/>
    <col min="6657" max="6657" width="8.375" style="2" customWidth="1"/>
    <col min="6658" max="6658" width="7.125" style="2" customWidth="1"/>
    <col min="6659" max="6661" width="8.375" style="2" customWidth="1"/>
    <col min="6662" max="6662" width="17.125" style="2" customWidth="1"/>
    <col min="6663" max="6912" width="13.375" style="2"/>
    <col min="6913" max="6913" width="8.375" style="2" customWidth="1"/>
    <col min="6914" max="6914" width="7.125" style="2" customWidth="1"/>
    <col min="6915" max="6917" width="8.375" style="2" customWidth="1"/>
    <col min="6918" max="6918" width="17.125" style="2" customWidth="1"/>
    <col min="6919" max="7168" width="13.375" style="2"/>
    <col min="7169" max="7169" width="8.375" style="2" customWidth="1"/>
    <col min="7170" max="7170" width="7.125" style="2" customWidth="1"/>
    <col min="7171" max="7173" width="8.375" style="2" customWidth="1"/>
    <col min="7174" max="7174" width="17.125" style="2" customWidth="1"/>
    <col min="7175" max="7424" width="13.375" style="2"/>
    <col min="7425" max="7425" width="8.375" style="2" customWidth="1"/>
    <col min="7426" max="7426" width="7.125" style="2" customWidth="1"/>
    <col min="7427" max="7429" width="8.375" style="2" customWidth="1"/>
    <col min="7430" max="7430" width="17.125" style="2" customWidth="1"/>
    <col min="7431" max="7680" width="13.375" style="2"/>
    <col min="7681" max="7681" width="8.375" style="2" customWidth="1"/>
    <col min="7682" max="7682" width="7.125" style="2" customWidth="1"/>
    <col min="7683" max="7685" width="8.375" style="2" customWidth="1"/>
    <col min="7686" max="7686" width="17.125" style="2" customWidth="1"/>
    <col min="7687" max="7936" width="13.375" style="2"/>
    <col min="7937" max="7937" width="8.375" style="2" customWidth="1"/>
    <col min="7938" max="7938" width="7.125" style="2" customWidth="1"/>
    <col min="7939" max="7941" width="8.375" style="2" customWidth="1"/>
    <col min="7942" max="7942" width="17.125" style="2" customWidth="1"/>
    <col min="7943" max="8192" width="13.375" style="2"/>
    <col min="8193" max="8193" width="8.375" style="2" customWidth="1"/>
    <col min="8194" max="8194" width="7.125" style="2" customWidth="1"/>
    <col min="8195" max="8197" width="8.375" style="2" customWidth="1"/>
    <col min="8198" max="8198" width="17.125" style="2" customWidth="1"/>
    <col min="8199" max="8448" width="13.375" style="2"/>
    <col min="8449" max="8449" width="8.375" style="2" customWidth="1"/>
    <col min="8450" max="8450" width="7.125" style="2" customWidth="1"/>
    <col min="8451" max="8453" width="8.375" style="2" customWidth="1"/>
    <col min="8454" max="8454" width="17.125" style="2" customWidth="1"/>
    <col min="8455" max="8704" width="13.375" style="2"/>
    <col min="8705" max="8705" width="8.375" style="2" customWidth="1"/>
    <col min="8706" max="8706" width="7.125" style="2" customWidth="1"/>
    <col min="8707" max="8709" width="8.375" style="2" customWidth="1"/>
    <col min="8710" max="8710" width="17.125" style="2" customWidth="1"/>
    <col min="8711" max="8960" width="13.375" style="2"/>
    <col min="8961" max="8961" width="8.375" style="2" customWidth="1"/>
    <col min="8962" max="8962" width="7.125" style="2" customWidth="1"/>
    <col min="8963" max="8965" width="8.375" style="2" customWidth="1"/>
    <col min="8966" max="8966" width="17.125" style="2" customWidth="1"/>
    <col min="8967" max="9216" width="13.375" style="2"/>
    <col min="9217" max="9217" width="8.375" style="2" customWidth="1"/>
    <col min="9218" max="9218" width="7.125" style="2" customWidth="1"/>
    <col min="9219" max="9221" width="8.375" style="2" customWidth="1"/>
    <col min="9222" max="9222" width="17.125" style="2" customWidth="1"/>
    <col min="9223" max="9472" width="13.375" style="2"/>
    <col min="9473" max="9473" width="8.375" style="2" customWidth="1"/>
    <col min="9474" max="9474" width="7.125" style="2" customWidth="1"/>
    <col min="9475" max="9477" width="8.375" style="2" customWidth="1"/>
    <col min="9478" max="9478" width="17.125" style="2" customWidth="1"/>
    <col min="9479" max="9728" width="13.375" style="2"/>
    <col min="9729" max="9729" width="8.375" style="2" customWidth="1"/>
    <col min="9730" max="9730" width="7.125" style="2" customWidth="1"/>
    <col min="9731" max="9733" width="8.375" style="2" customWidth="1"/>
    <col min="9734" max="9734" width="17.125" style="2" customWidth="1"/>
    <col min="9735" max="9984" width="13.375" style="2"/>
    <col min="9985" max="9985" width="8.375" style="2" customWidth="1"/>
    <col min="9986" max="9986" width="7.125" style="2" customWidth="1"/>
    <col min="9987" max="9989" width="8.375" style="2" customWidth="1"/>
    <col min="9990" max="9990" width="17.125" style="2" customWidth="1"/>
    <col min="9991" max="10240" width="13.375" style="2"/>
    <col min="10241" max="10241" width="8.375" style="2" customWidth="1"/>
    <col min="10242" max="10242" width="7.125" style="2" customWidth="1"/>
    <col min="10243" max="10245" width="8.375" style="2" customWidth="1"/>
    <col min="10246" max="10246" width="17.125" style="2" customWidth="1"/>
    <col min="10247" max="10496" width="13.375" style="2"/>
    <col min="10497" max="10497" width="8.375" style="2" customWidth="1"/>
    <col min="10498" max="10498" width="7.125" style="2" customWidth="1"/>
    <col min="10499" max="10501" width="8.375" style="2" customWidth="1"/>
    <col min="10502" max="10502" width="17.125" style="2" customWidth="1"/>
    <col min="10503" max="10752" width="13.375" style="2"/>
    <col min="10753" max="10753" width="8.375" style="2" customWidth="1"/>
    <col min="10754" max="10754" width="7.125" style="2" customWidth="1"/>
    <col min="10755" max="10757" width="8.375" style="2" customWidth="1"/>
    <col min="10758" max="10758" width="17.125" style="2" customWidth="1"/>
    <col min="10759" max="11008" width="13.375" style="2"/>
    <col min="11009" max="11009" width="8.375" style="2" customWidth="1"/>
    <col min="11010" max="11010" width="7.125" style="2" customWidth="1"/>
    <col min="11011" max="11013" width="8.375" style="2" customWidth="1"/>
    <col min="11014" max="11014" width="17.125" style="2" customWidth="1"/>
    <col min="11015" max="11264" width="13.375" style="2"/>
    <col min="11265" max="11265" width="8.375" style="2" customWidth="1"/>
    <col min="11266" max="11266" width="7.125" style="2" customWidth="1"/>
    <col min="11267" max="11269" width="8.375" style="2" customWidth="1"/>
    <col min="11270" max="11270" width="17.125" style="2" customWidth="1"/>
    <col min="11271" max="11520" width="13.375" style="2"/>
    <col min="11521" max="11521" width="8.375" style="2" customWidth="1"/>
    <col min="11522" max="11522" width="7.125" style="2" customWidth="1"/>
    <col min="11523" max="11525" width="8.375" style="2" customWidth="1"/>
    <col min="11526" max="11526" width="17.125" style="2" customWidth="1"/>
    <col min="11527" max="11776" width="13.375" style="2"/>
    <col min="11777" max="11777" width="8.375" style="2" customWidth="1"/>
    <col min="11778" max="11778" width="7.125" style="2" customWidth="1"/>
    <col min="11779" max="11781" width="8.375" style="2" customWidth="1"/>
    <col min="11782" max="11782" width="17.125" style="2" customWidth="1"/>
    <col min="11783" max="12032" width="13.375" style="2"/>
    <col min="12033" max="12033" width="8.375" style="2" customWidth="1"/>
    <col min="12034" max="12034" width="7.125" style="2" customWidth="1"/>
    <col min="12035" max="12037" width="8.375" style="2" customWidth="1"/>
    <col min="12038" max="12038" width="17.125" style="2" customWidth="1"/>
    <col min="12039" max="12288" width="13.375" style="2"/>
    <col min="12289" max="12289" width="8.375" style="2" customWidth="1"/>
    <col min="12290" max="12290" width="7.125" style="2" customWidth="1"/>
    <col min="12291" max="12293" width="8.375" style="2" customWidth="1"/>
    <col min="12294" max="12294" width="17.125" style="2" customWidth="1"/>
    <col min="12295" max="12544" width="13.375" style="2"/>
    <col min="12545" max="12545" width="8.375" style="2" customWidth="1"/>
    <col min="12546" max="12546" width="7.125" style="2" customWidth="1"/>
    <col min="12547" max="12549" width="8.375" style="2" customWidth="1"/>
    <col min="12550" max="12550" width="17.125" style="2" customWidth="1"/>
    <col min="12551" max="12800" width="13.375" style="2"/>
    <col min="12801" max="12801" width="8.375" style="2" customWidth="1"/>
    <col min="12802" max="12802" width="7.125" style="2" customWidth="1"/>
    <col min="12803" max="12805" width="8.375" style="2" customWidth="1"/>
    <col min="12806" max="12806" width="17.125" style="2" customWidth="1"/>
    <col min="12807" max="13056" width="13.375" style="2"/>
    <col min="13057" max="13057" width="8.375" style="2" customWidth="1"/>
    <col min="13058" max="13058" width="7.125" style="2" customWidth="1"/>
    <col min="13059" max="13061" width="8.375" style="2" customWidth="1"/>
    <col min="13062" max="13062" width="17.125" style="2" customWidth="1"/>
    <col min="13063" max="13312" width="13.375" style="2"/>
    <col min="13313" max="13313" width="8.375" style="2" customWidth="1"/>
    <col min="13314" max="13314" width="7.125" style="2" customWidth="1"/>
    <col min="13315" max="13317" width="8.375" style="2" customWidth="1"/>
    <col min="13318" max="13318" width="17.125" style="2" customWidth="1"/>
    <col min="13319" max="13568" width="13.375" style="2"/>
    <col min="13569" max="13569" width="8.375" style="2" customWidth="1"/>
    <col min="13570" max="13570" width="7.125" style="2" customWidth="1"/>
    <col min="13571" max="13573" width="8.375" style="2" customWidth="1"/>
    <col min="13574" max="13574" width="17.125" style="2" customWidth="1"/>
    <col min="13575" max="13824" width="13.375" style="2"/>
    <col min="13825" max="13825" width="8.375" style="2" customWidth="1"/>
    <col min="13826" max="13826" width="7.125" style="2" customWidth="1"/>
    <col min="13827" max="13829" width="8.375" style="2" customWidth="1"/>
    <col min="13830" max="13830" width="17.125" style="2" customWidth="1"/>
    <col min="13831" max="14080" width="13.375" style="2"/>
    <col min="14081" max="14081" width="8.375" style="2" customWidth="1"/>
    <col min="14082" max="14082" width="7.125" style="2" customWidth="1"/>
    <col min="14083" max="14085" width="8.375" style="2" customWidth="1"/>
    <col min="14086" max="14086" width="17.125" style="2" customWidth="1"/>
    <col min="14087" max="14336" width="13.375" style="2"/>
    <col min="14337" max="14337" width="8.375" style="2" customWidth="1"/>
    <col min="14338" max="14338" width="7.125" style="2" customWidth="1"/>
    <col min="14339" max="14341" width="8.375" style="2" customWidth="1"/>
    <col min="14342" max="14342" width="17.125" style="2" customWidth="1"/>
    <col min="14343" max="14592" width="13.375" style="2"/>
    <col min="14593" max="14593" width="8.375" style="2" customWidth="1"/>
    <col min="14594" max="14594" width="7.125" style="2" customWidth="1"/>
    <col min="14595" max="14597" width="8.375" style="2" customWidth="1"/>
    <col min="14598" max="14598" width="17.125" style="2" customWidth="1"/>
    <col min="14599" max="14848" width="13.375" style="2"/>
    <col min="14849" max="14849" width="8.375" style="2" customWidth="1"/>
    <col min="14850" max="14850" width="7.125" style="2" customWidth="1"/>
    <col min="14851" max="14853" width="8.375" style="2" customWidth="1"/>
    <col min="14854" max="14854" width="17.125" style="2" customWidth="1"/>
    <col min="14855" max="15104" width="13.375" style="2"/>
    <col min="15105" max="15105" width="8.375" style="2" customWidth="1"/>
    <col min="15106" max="15106" width="7.125" style="2" customWidth="1"/>
    <col min="15107" max="15109" width="8.375" style="2" customWidth="1"/>
    <col min="15110" max="15110" width="17.125" style="2" customWidth="1"/>
    <col min="15111" max="15360" width="13.375" style="2"/>
    <col min="15361" max="15361" width="8.375" style="2" customWidth="1"/>
    <col min="15362" max="15362" width="7.125" style="2" customWidth="1"/>
    <col min="15363" max="15365" width="8.375" style="2" customWidth="1"/>
    <col min="15366" max="15366" width="17.125" style="2" customWidth="1"/>
    <col min="15367" max="15616" width="13.375" style="2"/>
    <col min="15617" max="15617" width="8.375" style="2" customWidth="1"/>
    <col min="15618" max="15618" width="7.125" style="2" customWidth="1"/>
    <col min="15619" max="15621" width="8.375" style="2" customWidth="1"/>
    <col min="15622" max="15622" width="17.125" style="2" customWidth="1"/>
    <col min="15623" max="15872" width="13.375" style="2"/>
    <col min="15873" max="15873" width="8.375" style="2" customWidth="1"/>
    <col min="15874" max="15874" width="7.125" style="2" customWidth="1"/>
    <col min="15875" max="15877" width="8.375" style="2" customWidth="1"/>
    <col min="15878" max="15878" width="17.125" style="2" customWidth="1"/>
    <col min="15879" max="16128" width="13.375" style="2"/>
    <col min="16129" max="16129" width="8.375" style="2" customWidth="1"/>
    <col min="16130" max="16130" width="7.125" style="2" customWidth="1"/>
    <col min="16131" max="16133" width="8.375" style="2" customWidth="1"/>
    <col min="16134" max="16134" width="17.125" style="2" customWidth="1"/>
    <col min="16135" max="16384" width="13.375" style="2"/>
  </cols>
  <sheetData>
    <row r="2" spans="1:6" x14ac:dyDescent="0.2">
      <c r="A2" s="1" t="s">
        <v>102</v>
      </c>
    </row>
    <row r="3" spans="1:6" ht="18" thickBot="1" x14ac:dyDescent="0.25">
      <c r="A3" s="53"/>
      <c r="B3" s="53"/>
      <c r="C3" s="53"/>
      <c r="D3" s="53"/>
      <c r="E3" s="53"/>
      <c r="F3" s="53"/>
    </row>
    <row r="4" spans="1:6" x14ac:dyDescent="0.2">
      <c r="A4" s="5"/>
      <c r="B4" s="6"/>
      <c r="C4" s="7"/>
      <c r="D4" s="8" t="s">
        <v>2</v>
      </c>
      <c r="E4" s="9"/>
      <c r="F4" s="10"/>
    </row>
    <row r="5" spans="1:6" x14ac:dyDescent="0.2">
      <c r="A5" s="11" t="s">
        <v>3</v>
      </c>
      <c r="B5" s="12"/>
      <c r="C5" s="68" t="s">
        <v>92</v>
      </c>
      <c r="D5" s="14" t="s">
        <v>93</v>
      </c>
      <c r="E5" s="15" t="s">
        <v>94</v>
      </c>
      <c r="F5" s="16" t="s">
        <v>103</v>
      </c>
    </row>
    <row r="6" spans="1:6" x14ac:dyDescent="0.2">
      <c r="A6" s="17"/>
      <c r="B6" s="18"/>
      <c r="C6" s="19"/>
      <c r="D6" s="20"/>
      <c r="E6" s="20"/>
      <c r="F6" s="21" t="s">
        <v>70</v>
      </c>
    </row>
    <row r="7" spans="1:6" x14ac:dyDescent="0.2">
      <c r="A7" s="22" t="s">
        <v>11</v>
      </c>
      <c r="B7" s="18"/>
      <c r="C7" s="69">
        <v>1</v>
      </c>
      <c r="D7" s="24">
        <v>1</v>
      </c>
      <c r="E7" s="24">
        <v>1</v>
      </c>
      <c r="F7" s="70">
        <v>120.2</v>
      </c>
    </row>
    <row r="8" spans="1:6" x14ac:dyDescent="0.2">
      <c r="A8" s="22" t="s">
        <v>23</v>
      </c>
      <c r="B8" s="18"/>
      <c r="C8" s="69">
        <v>2</v>
      </c>
      <c r="D8" s="24">
        <v>2</v>
      </c>
      <c r="E8" s="24">
        <v>2</v>
      </c>
      <c r="F8" s="70">
        <v>92.5</v>
      </c>
    </row>
    <row r="9" spans="1:6" x14ac:dyDescent="0.2">
      <c r="A9" s="22" t="s">
        <v>14</v>
      </c>
      <c r="B9" s="18"/>
      <c r="C9" s="69">
        <v>2</v>
      </c>
      <c r="D9" s="24">
        <v>3</v>
      </c>
      <c r="E9" s="24">
        <v>3</v>
      </c>
      <c r="F9" s="70">
        <v>92.4</v>
      </c>
    </row>
    <row r="10" spans="1:6" x14ac:dyDescent="0.2">
      <c r="A10" s="22" t="s">
        <v>16</v>
      </c>
      <c r="B10" s="18"/>
      <c r="C10" s="69">
        <v>5</v>
      </c>
      <c r="D10" s="24">
        <v>4</v>
      </c>
      <c r="E10" s="24">
        <v>4</v>
      </c>
      <c r="F10" s="70">
        <v>80.400000000000006</v>
      </c>
    </row>
    <row r="11" spans="1:6" x14ac:dyDescent="0.2">
      <c r="A11" s="22" t="s">
        <v>38</v>
      </c>
      <c r="B11" s="18"/>
      <c r="C11" s="69">
        <v>6</v>
      </c>
      <c r="D11" s="24">
        <v>6</v>
      </c>
      <c r="E11" s="24">
        <v>5</v>
      </c>
      <c r="F11" s="70">
        <v>79.599999999999994</v>
      </c>
    </row>
    <row r="12" spans="1:6" x14ac:dyDescent="0.2">
      <c r="A12" s="22"/>
      <c r="B12" s="18"/>
      <c r="C12" s="69"/>
      <c r="D12" s="24"/>
      <c r="E12" s="24"/>
      <c r="F12" s="70"/>
    </row>
    <row r="13" spans="1:6" x14ac:dyDescent="0.2">
      <c r="A13" s="22" t="s">
        <v>40</v>
      </c>
      <c r="B13" s="18"/>
      <c r="C13" s="69">
        <v>4</v>
      </c>
      <c r="D13" s="24">
        <v>4</v>
      </c>
      <c r="E13" s="24">
        <v>6</v>
      </c>
      <c r="F13" s="70">
        <v>79.3</v>
      </c>
    </row>
    <row r="14" spans="1:6" x14ac:dyDescent="0.2">
      <c r="A14" s="22" t="s">
        <v>37</v>
      </c>
      <c r="B14" s="18"/>
      <c r="C14" s="69">
        <v>7</v>
      </c>
      <c r="D14" s="24">
        <v>7</v>
      </c>
      <c r="E14" s="24">
        <v>7</v>
      </c>
      <c r="F14" s="70">
        <v>77.7</v>
      </c>
    </row>
    <row r="15" spans="1:6" x14ac:dyDescent="0.2">
      <c r="A15" s="22" t="s">
        <v>13</v>
      </c>
      <c r="B15" s="18"/>
      <c r="C15" s="69">
        <v>7</v>
      </c>
      <c r="D15" s="24">
        <v>11</v>
      </c>
      <c r="E15" s="24">
        <v>8</v>
      </c>
      <c r="F15" s="70">
        <v>76.7</v>
      </c>
    </row>
    <row r="16" spans="1:6" x14ac:dyDescent="0.2">
      <c r="A16" s="22" t="s">
        <v>15</v>
      </c>
      <c r="B16" s="18"/>
      <c r="C16" s="69">
        <v>9</v>
      </c>
      <c r="D16" s="24">
        <v>8</v>
      </c>
      <c r="E16" s="24">
        <v>9</v>
      </c>
      <c r="F16" s="70">
        <v>74.7</v>
      </c>
    </row>
    <row r="17" spans="1:6" x14ac:dyDescent="0.2">
      <c r="A17" s="31" t="s">
        <v>34</v>
      </c>
      <c r="B17" s="32"/>
      <c r="C17" s="73"/>
      <c r="D17" s="34"/>
      <c r="E17" s="57"/>
      <c r="F17" s="74">
        <v>72.599999999999994</v>
      </c>
    </row>
    <row r="18" spans="1:6" x14ac:dyDescent="0.2">
      <c r="A18" s="22" t="s">
        <v>50</v>
      </c>
      <c r="B18" s="18"/>
      <c r="C18" s="69">
        <v>10</v>
      </c>
      <c r="D18" s="24">
        <v>9</v>
      </c>
      <c r="E18" s="24">
        <v>10</v>
      </c>
      <c r="F18" s="70">
        <v>72.5</v>
      </c>
    </row>
    <row r="19" spans="1:6" x14ac:dyDescent="0.2">
      <c r="A19" s="22"/>
      <c r="B19" s="18"/>
      <c r="C19" s="69"/>
      <c r="D19" s="24"/>
      <c r="E19" s="24"/>
      <c r="F19" s="70"/>
    </row>
    <row r="20" spans="1:6" x14ac:dyDescent="0.2">
      <c r="A20" s="22" t="s">
        <v>56</v>
      </c>
      <c r="B20" s="18"/>
      <c r="C20" s="69">
        <v>13</v>
      </c>
      <c r="D20" s="24">
        <v>10</v>
      </c>
      <c r="E20" s="24">
        <v>11</v>
      </c>
      <c r="F20" s="70">
        <v>71.599999999999994</v>
      </c>
    </row>
    <row r="21" spans="1:6" x14ac:dyDescent="0.2">
      <c r="A21" s="22" t="s">
        <v>51</v>
      </c>
      <c r="B21" s="18"/>
      <c r="C21" s="69">
        <v>11</v>
      </c>
      <c r="D21" s="24">
        <v>13</v>
      </c>
      <c r="E21" s="24">
        <v>12</v>
      </c>
      <c r="F21" s="70">
        <v>69.5</v>
      </c>
    </row>
    <row r="22" spans="1:6" x14ac:dyDescent="0.2">
      <c r="A22" s="26" t="s">
        <v>20</v>
      </c>
      <c r="B22" s="27"/>
      <c r="C22" s="71">
        <v>15</v>
      </c>
      <c r="D22" s="29">
        <v>15</v>
      </c>
      <c r="E22" s="29">
        <v>13</v>
      </c>
      <c r="F22" s="72">
        <v>68.5</v>
      </c>
    </row>
    <row r="23" spans="1:6" x14ac:dyDescent="0.2">
      <c r="A23" s="22" t="s">
        <v>49</v>
      </c>
      <c r="B23" s="18"/>
      <c r="C23" s="69">
        <v>14</v>
      </c>
      <c r="D23" s="24">
        <v>14</v>
      </c>
      <c r="E23" s="24">
        <v>14</v>
      </c>
      <c r="F23" s="70">
        <v>67.7</v>
      </c>
    </row>
    <row r="24" spans="1:6" x14ac:dyDescent="0.2">
      <c r="A24" s="22" t="s">
        <v>41</v>
      </c>
      <c r="B24" s="18"/>
      <c r="C24" s="69">
        <v>19</v>
      </c>
      <c r="D24" s="24">
        <v>16</v>
      </c>
      <c r="E24" s="24">
        <v>15</v>
      </c>
      <c r="F24" s="70">
        <v>66.400000000000006</v>
      </c>
    </row>
    <row r="25" spans="1:6" x14ac:dyDescent="0.2">
      <c r="A25" s="22"/>
      <c r="B25" s="18"/>
      <c r="C25" s="69"/>
      <c r="D25" s="24"/>
      <c r="E25" s="24"/>
      <c r="F25" s="70"/>
    </row>
    <row r="26" spans="1:6" x14ac:dyDescent="0.2">
      <c r="A26" s="22" t="s">
        <v>17</v>
      </c>
      <c r="B26" s="18"/>
      <c r="C26" s="69">
        <v>16</v>
      </c>
      <c r="D26" s="24">
        <v>18</v>
      </c>
      <c r="E26" s="24">
        <v>16</v>
      </c>
      <c r="F26" s="70">
        <v>66</v>
      </c>
    </row>
    <row r="27" spans="1:6" x14ac:dyDescent="0.2">
      <c r="A27" s="22" t="s">
        <v>47</v>
      </c>
      <c r="B27" s="18"/>
      <c r="C27" s="69">
        <v>17</v>
      </c>
      <c r="D27" s="24">
        <v>17</v>
      </c>
      <c r="E27" s="24">
        <v>17</v>
      </c>
      <c r="F27" s="70">
        <v>65.599999999999994</v>
      </c>
    </row>
    <row r="28" spans="1:6" s="78" customFormat="1" x14ac:dyDescent="0.2">
      <c r="A28" s="22" t="s">
        <v>39</v>
      </c>
      <c r="B28" s="18"/>
      <c r="C28" s="69">
        <v>18</v>
      </c>
      <c r="D28" s="24">
        <v>19</v>
      </c>
      <c r="E28" s="24">
        <v>18</v>
      </c>
      <c r="F28" s="70">
        <v>64.400000000000006</v>
      </c>
    </row>
    <row r="29" spans="1:6" x14ac:dyDescent="0.2">
      <c r="A29" s="22" t="s">
        <v>21</v>
      </c>
      <c r="B29" s="18"/>
      <c r="C29" s="69">
        <v>21</v>
      </c>
      <c r="D29" s="24">
        <v>21</v>
      </c>
      <c r="E29" s="24">
        <v>19</v>
      </c>
      <c r="F29" s="70">
        <v>63.9</v>
      </c>
    </row>
    <row r="30" spans="1:6" x14ac:dyDescent="0.2">
      <c r="A30" s="22" t="s">
        <v>25</v>
      </c>
      <c r="B30" s="18"/>
      <c r="C30" s="69">
        <v>24</v>
      </c>
      <c r="D30" s="24">
        <v>23</v>
      </c>
      <c r="E30" s="24">
        <v>20</v>
      </c>
      <c r="F30" s="70">
        <v>63.8</v>
      </c>
    </row>
    <row r="31" spans="1:6" x14ac:dyDescent="0.2">
      <c r="A31" s="22"/>
      <c r="B31" s="18"/>
      <c r="C31" s="69"/>
      <c r="D31" s="24"/>
      <c r="E31" s="24"/>
      <c r="F31" s="70"/>
    </row>
    <row r="32" spans="1:6" x14ac:dyDescent="0.2">
      <c r="A32" s="22" t="s">
        <v>36</v>
      </c>
      <c r="B32" s="18"/>
      <c r="C32" s="69">
        <v>12</v>
      </c>
      <c r="D32" s="24">
        <v>12</v>
      </c>
      <c r="E32" s="24">
        <v>21</v>
      </c>
      <c r="F32" s="70">
        <v>63</v>
      </c>
    </row>
    <row r="33" spans="1:6" x14ac:dyDescent="0.2">
      <c r="A33" s="22" t="s">
        <v>33</v>
      </c>
      <c r="B33" s="18"/>
      <c r="C33" s="69">
        <v>22</v>
      </c>
      <c r="D33" s="24">
        <v>22</v>
      </c>
      <c r="E33" s="24">
        <v>21</v>
      </c>
      <c r="F33" s="70">
        <v>63</v>
      </c>
    </row>
    <row r="34" spans="1:6" x14ac:dyDescent="0.2">
      <c r="A34" s="22" t="s">
        <v>52</v>
      </c>
      <c r="B34" s="18"/>
      <c r="C34" s="69">
        <v>20</v>
      </c>
      <c r="D34" s="24">
        <v>20</v>
      </c>
      <c r="E34" s="24">
        <v>23</v>
      </c>
      <c r="F34" s="70">
        <v>62.8</v>
      </c>
    </row>
    <row r="35" spans="1:6" x14ac:dyDescent="0.2">
      <c r="A35" s="22" t="s">
        <v>29</v>
      </c>
      <c r="B35" s="18"/>
      <c r="C35" s="69">
        <v>25</v>
      </c>
      <c r="D35" s="24">
        <v>26</v>
      </c>
      <c r="E35" s="24">
        <v>24</v>
      </c>
      <c r="F35" s="70">
        <v>62.2</v>
      </c>
    </row>
    <row r="36" spans="1:6" x14ac:dyDescent="0.2">
      <c r="A36" s="22" t="s">
        <v>55</v>
      </c>
      <c r="B36" s="18"/>
      <c r="C36" s="69">
        <v>31</v>
      </c>
      <c r="D36" s="24">
        <v>25</v>
      </c>
      <c r="E36" s="24">
        <v>25</v>
      </c>
      <c r="F36" s="70">
        <v>62</v>
      </c>
    </row>
    <row r="37" spans="1:6" x14ac:dyDescent="0.2">
      <c r="A37" s="22"/>
      <c r="B37" s="18"/>
      <c r="C37" s="69"/>
      <c r="D37" s="24"/>
      <c r="E37" s="24"/>
      <c r="F37" s="70"/>
    </row>
    <row r="38" spans="1:6" x14ac:dyDescent="0.2">
      <c r="A38" s="22" t="s">
        <v>48</v>
      </c>
      <c r="B38" s="18"/>
      <c r="C38" s="69">
        <v>23</v>
      </c>
      <c r="D38" s="24">
        <v>23</v>
      </c>
      <c r="E38" s="24">
        <v>26</v>
      </c>
      <c r="F38" s="70">
        <v>61.7</v>
      </c>
    </row>
    <row r="39" spans="1:6" x14ac:dyDescent="0.2">
      <c r="A39" s="22" t="s">
        <v>46</v>
      </c>
      <c r="B39" s="18"/>
      <c r="C39" s="69">
        <v>29</v>
      </c>
      <c r="D39" s="24">
        <v>27</v>
      </c>
      <c r="E39" s="24">
        <v>27</v>
      </c>
      <c r="F39" s="70">
        <v>60.9</v>
      </c>
    </row>
    <row r="40" spans="1:6" x14ac:dyDescent="0.2">
      <c r="A40" s="22" t="s">
        <v>28</v>
      </c>
      <c r="B40" s="18"/>
      <c r="C40" s="69">
        <v>28</v>
      </c>
      <c r="D40" s="24">
        <v>29</v>
      </c>
      <c r="E40" s="24">
        <v>28</v>
      </c>
      <c r="F40" s="70">
        <v>59.6</v>
      </c>
    </row>
    <row r="41" spans="1:6" x14ac:dyDescent="0.2">
      <c r="A41" s="22" t="s">
        <v>42</v>
      </c>
      <c r="B41" s="18"/>
      <c r="C41" s="69">
        <v>30</v>
      </c>
      <c r="D41" s="24">
        <v>35</v>
      </c>
      <c r="E41" s="24">
        <v>29</v>
      </c>
      <c r="F41" s="70">
        <v>59.5</v>
      </c>
    </row>
    <row r="42" spans="1:6" x14ac:dyDescent="0.2">
      <c r="A42" s="22" t="s">
        <v>30</v>
      </c>
      <c r="B42" s="18"/>
      <c r="C42" s="69">
        <v>25</v>
      </c>
      <c r="D42" s="24">
        <v>32</v>
      </c>
      <c r="E42" s="24">
        <v>30</v>
      </c>
      <c r="F42" s="70">
        <v>59</v>
      </c>
    </row>
    <row r="43" spans="1:6" x14ac:dyDescent="0.2">
      <c r="A43" s="22"/>
      <c r="B43" s="18"/>
      <c r="C43" s="69"/>
      <c r="D43" s="24"/>
      <c r="E43" s="24"/>
      <c r="F43" s="70"/>
    </row>
    <row r="44" spans="1:6" x14ac:dyDescent="0.2">
      <c r="A44" s="22" t="s">
        <v>26</v>
      </c>
      <c r="B44" s="18"/>
      <c r="C44" s="69">
        <v>35</v>
      </c>
      <c r="D44" s="24">
        <v>33</v>
      </c>
      <c r="E44" s="24">
        <v>31</v>
      </c>
      <c r="F44" s="70">
        <v>58.4</v>
      </c>
    </row>
    <row r="45" spans="1:6" x14ac:dyDescent="0.2">
      <c r="A45" s="22" t="s">
        <v>53</v>
      </c>
      <c r="B45" s="18"/>
      <c r="C45" s="69">
        <v>36</v>
      </c>
      <c r="D45" s="24">
        <v>36</v>
      </c>
      <c r="E45" s="24">
        <v>32</v>
      </c>
      <c r="F45" s="70">
        <v>57.9</v>
      </c>
    </row>
    <row r="46" spans="1:6" x14ac:dyDescent="0.2">
      <c r="A46" s="22" t="s">
        <v>27</v>
      </c>
      <c r="B46" s="18"/>
      <c r="C46" s="69">
        <v>34</v>
      </c>
      <c r="D46" s="24">
        <v>30</v>
      </c>
      <c r="E46" s="24">
        <v>33</v>
      </c>
      <c r="F46" s="70">
        <v>57.8</v>
      </c>
    </row>
    <row r="47" spans="1:6" x14ac:dyDescent="0.2">
      <c r="A47" s="22" t="s">
        <v>10</v>
      </c>
      <c r="B47" s="18"/>
      <c r="C47" s="69">
        <v>33</v>
      </c>
      <c r="D47" s="24">
        <v>31</v>
      </c>
      <c r="E47" s="24">
        <v>34</v>
      </c>
      <c r="F47" s="70">
        <v>57.6</v>
      </c>
    </row>
    <row r="48" spans="1:6" x14ac:dyDescent="0.2">
      <c r="A48" s="22" t="s">
        <v>54</v>
      </c>
      <c r="B48" s="18"/>
      <c r="C48" s="69">
        <v>25</v>
      </c>
      <c r="D48" s="24">
        <v>28</v>
      </c>
      <c r="E48" s="24">
        <v>35</v>
      </c>
      <c r="F48" s="70">
        <v>57.2</v>
      </c>
    </row>
    <row r="49" spans="1:6" x14ac:dyDescent="0.2">
      <c r="A49" s="22"/>
      <c r="B49" s="18"/>
      <c r="C49" s="69"/>
      <c r="D49" s="24"/>
      <c r="E49" s="24"/>
      <c r="F49" s="70"/>
    </row>
    <row r="50" spans="1:6" x14ac:dyDescent="0.2">
      <c r="A50" s="22" t="s">
        <v>24</v>
      </c>
      <c r="B50" s="18"/>
      <c r="C50" s="69">
        <v>37</v>
      </c>
      <c r="D50" s="24">
        <v>37</v>
      </c>
      <c r="E50" s="24">
        <v>36</v>
      </c>
      <c r="F50" s="70">
        <v>57.1</v>
      </c>
    </row>
    <row r="51" spans="1:6" x14ac:dyDescent="0.2">
      <c r="A51" s="22" t="s">
        <v>9</v>
      </c>
      <c r="B51" s="18"/>
      <c r="C51" s="69">
        <v>38</v>
      </c>
      <c r="D51" s="24">
        <v>33</v>
      </c>
      <c r="E51" s="24">
        <v>37</v>
      </c>
      <c r="F51" s="70">
        <v>55.7</v>
      </c>
    </row>
    <row r="52" spans="1:6" x14ac:dyDescent="0.2">
      <c r="A52" s="22" t="s">
        <v>22</v>
      </c>
      <c r="B52" s="18"/>
      <c r="C52" s="69">
        <v>39</v>
      </c>
      <c r="D52" s="24">
        <v>39</v>
      </c>
      <c r="E52" s="24">
        <v>38</v>
      </c>
      <c r="F52" s="70">
        <v>55.3</v>
      </c>
    </row>
    <row r="53" spans="1:6" x14ac:dyDescent="0.2">
      <c r="A53" s="22" t="s">
        <v>44</v>
      </c>
      <c r="B53" s="18"/>
      <c r="C53" s="69">
        <v>32</v>
      </c>
      <c r="D53" s="24">
        <v>38</v>
      </c>
      <c r="E53" s="24">
        <v>39</v>
      </c>
      <c r="F53" s="70">
        <v>54.5</v>
      </c>
    </row>
    <row r="54" spans="1:6" x14ac:dyDescent="0.2">
      <c r="A54" s="22" t="s">
        <v>35</v>
      </c>
      <c r="B54" s="18"/>
      <c r="C54" s="69">
        <v>41</v>
      </c>
      <c r="D54" s="24">
        <v>41</v>
      </c>
      <c r="E54" s="24">
        <v>40</v>
      </c>
      <c r="F54" s="70">
        <v>53.4</v>
      </c>
    </row>
    <row r="55" spans="1:6" x14ac:dyDescent="0.2">
      <c r="A55" s="22"/>
      <c r="B55" s="18"/>
      <c r="C55" s="69"/>
      <c r="D55" s="24"/>
      <c r="E55" s="24"/>
      <c r="F55" s="70"/>
    </row>
    <row r="56" spans="1:6" x14ac:dyDescent="0.2">
      <c r="A56" s="22" t="s">
        <v>43</v>
      </c>
      <c r="B56" s="18"/>
      <c r="C56" s="69">
        <v>42</v>
      </c>
      <c r="D56" s="24">
        <v>46</v>
      </c>
      <c r="E56" s="24">
        <v>40</v>
      </c>
      <c r="F56" s="70">
        <v>53.4</v>
      </c>
    </row>
    <row r="57" spans="1:6" x14ac:dyDescent="0.2">
      <c r="A57" s="22" t="s">
        <v>19</v>
      </c>
      <c r="B57" s="18"/>
      <c r="C57" s="69">
        <v>40</v>
      </c>
      <c r="D57" s="24">
        <v>40</v>
      </c>
      <c r="E57" s="24">
        <v>42</v>
      </c>
      <c r="F57" s="70">
        <v>53.2</v>
      </c>
    </row>
    <row r="58" spans="1:6" x14ac:dyDescent="0.2">
      <c r="A58" s="22" t="s">
        <v>32</v>
      </c>
      <c r="B58" s="18"/>
      <c r="C58" s="69">
        <v>46</v>
      </c>
      <c r="D58" s="24">
        <v>44</v>
      </c>
      <c r="E58" s="24">
        <v>43</v>
      </c>
      <c r="F58" s="70">
        <v>52</v>
      </c>
    </row>
    <row r="59" spans="1:6" x14ac:dyDescent="0.2">
      <c r="A59" s="22" t="s">
        <v>45</v>
      </c>
      <c r="B59" s="18"/>
      <c r="C59" s="69">
        <v>43</v>
      </c>
      <c r="D59" s="24">
        <v>45</v>
      </c>
      <c r="E59" s="24">
        <v>44</v>
      </c>
      <c r="F59" s="70">
        <v>51.9</v>
      </c>
    </row>
    <row r="60" spans="1:6" x14ac:dyDescent="0.2">
      <c r="A60" s="22" t="s">
        <v>18</v>
      </c>
      <c r="B60" s="18"/>
      <c r="C60" s="69">
        <v>45</v>
      </c>
      <c r="D60" s="24">
        <v>42</v>
      </c>
      <c r="E60" s="24">
        <v>45</v>
      </c>
      <c r="F60" s="70">
        <v>51.2</v>
      </c>
    </row>
    <row r="61" spans="1:6" x14ac:dyDescent="0.2">
      <c r="A61" s="22"/>
      <c r="B61" s="18"/>
      <c r="C61" s="69"/>
      <c r="D61" s="24"/>
      <c r="E61" s="24"/>
      <c r="F61" s="70"/>
    </row>
    <row r="62" spans="1:6" x14ac:dyDescent="0.2">
      <c r="A62" s="22" t="s">
        <v>12</v>
      </c>
      <c r="B62" s="18"/>
      <c r="C62" s="69">
        <v>44</v>
      </c>
      <c r="D62" s="24">
        <v>43</v>
      </c>
      <c r="E62" s="24">
        <v>46</v>
      </c>
      <c r="F62" s="70">
        <v>50.7</v>
      </c>
    </row>
    <row r="63" spans="1:6" x14ac:dyDescent="0.2">
      <c r="A63" s="22" t="s">
        <v>31</v>
      </c>
      <c r="B63" s="18"/>
      <c r="C63" s="69">
        <v>47</v>
      </c>
      <c r="D63" s="24">
        <v>47</v>
      </c>
      <c r="E63" s="24">
        <v>47</v>
      </c>
      <c r="F63" s="70">
        <v>46.1</v>
      </c>
    </row>
    <row r="64" spans="1:6" x14ac:dyDescent="0.2">
      <c r="A64" s="42"/>
      <c r="B64" s="75"/>
      <c r="C64" s="79"/>
      <c r="D64" s="44"/>
      <c r="E64" s="76"/>
      <c r="F64" s="77"/>
    </row>
    <row r="65" spans="1:6" x14ac:dyDescent="0.2">
      <c r="A65" s="22" t="s">
        <v>57</v>
      </c>
      <c r="B65" s="46" t="s">
        <v>96</v>
      </c>
      <c r="C65" s="18"/>
      <c r="D65" s="18"/>
      <c r="E65" s="18"/>
      <c r="F65" s="47"/>
    </row>
    <row r="66" spans="1:6" x14ac:dyDescent="0.2">
      <c r="A66" s="48" t="s">
        <v>59</v>
      </c>
      <c r="B66" s="49" t="s">
        <v>97</v>
      </c>
      <c r="C66" s="50"/>
      <c r="D66" s="50"/>
      <c r="E66" s="50"/>
      <c r="F66" s="51"/>
    </row>
    <row r="67" spans="1:6" x14ac:dyDescent="0.2">
      <c r="A67" s="22" t="s">
        <v>61</v>
      </c>
      <c r="B67" s="46" t="s">
        <v>104</v>
      </c>
      <c r="C67" s="18"/>
      <c r="D67" s="18"/>
      <c r="E67" s="18"/>
      <c r="F67" s="47"/>
    </row>
    <row r="68" spans="1:6" x14ac:dyDescent="0.2">
      <c r="A68" s="17"/>
      <c r="B68" s="18"/>
      <c r="C68" s="18"/>
      <c r="D68" s="18"/>
      <c r="E68" s="46" t="s">
        <v>79</v>
      </c>
      <c r="F68" s="47"/>
    </row>
    <row r="69" spans="1:6" x14ac:dyDescent="0.2">
      <c r="A69" s="17"/>
      <c r="B69" s="46" t="s">
        <v>105</v>
      </c>
      <c r="C69" s="18"/>
      <c r="D69" s="18"/>
      <c r="E69" s="18"/>
      <c r="F69" s="47"/>
    </row>
    <row r="70" spans="1:6" x14ac:dyDescent="0.2">
      <c r="A70" s="22" t="s">
        <v>106</v>
      </c>
      <c r="B70" s="18"/>
      <c r="C70" s="18"/>
      <c r="D70" s="18"/>
      <c r="E70" s="18"/>
      <c r="F70" s="47"/>
    </row>
    <row r="71" spans="1:6" ht="18" thickBot="1" x14ac:dyDescent="0.25">
      <c r="A71" s="52" t="s">
        <v>107</v>
      </c>
      <c r="B71" s="53"/>
      <c r="C71" s="53"/>
      <c r="D71" s="53"/>
      <c r="E71" s="53"/>
      <c r="F71" s="54"/>
    </row>
    <row r="72" spans="1:6" x14ac:dyDescent="0.2">
      <c r="A72" s="55"/>
    </row>
    <row r="76" spans="1:6" x14ac:dyDescent="0.2">
      <c r="A76" s="55"/>
    </row>
    <row r="78" spans="1:6" x14ac:dyDescent="0.2">
      <c r="A78" s="55"/>
    </row>
    <row r="80" spans="1:6" x14ac:dyDescent="0.2">
      <c r="A80" s="55"/>
    </row>
    <row r="81" spans="1:1" x14ac:dyDescent="0.2">
      <c r="A81" s="55"/>
    </row>
    <row r="82" spans="1:1" x14ac:dyDescent="0.2">
      <c r="A82" s="55"/>
    </row>
    <row r="84" spans="1:1" x14ac:dyDescent="0.2">
      <c r="A84" s="55"/>
    </row>
    <row r="86" spans="1:1" x14ac:dyDescent="0.2">
      <c r="A86" s="55"/>
    </row>
    <row r="87" spans="1:1" x14ac:dyDescent="0.2">
      <c r="A87" s="55"/>
    </row>
    <row r="88" spans="1:1" x14ac:dyDescent="0.2">
      <c r="A88" s="55"/>
    </row>
    <row r="90" spans="1:1" x14ac:dyDescent="0.2">
      <c r="A90" s="55"/>
    </row>
    <row r="92" spans="1:1" x14ac:dyDescent="0.2">
      <c r="A92" s="55"/>
    </row>
    <row r="94" spans="1:1" x14ac:dyDescent="0.2">
      <c r="A94" s="55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view="pageBreakPreview" zoomScaleNormal="100" workbookViewId="0"/>
  </sheetViews>
  <sheetFormatPr defaultColWidth="13.375" defaultRowHeight="17.25" x14ac:dyDescent="0.2"/>
  <cols>
    <col min="1" max="1" width="8.375" style="2" customWidth="1"/>
    <col min="2" max="2" width="7.125" style="2" customWidth="1"/>
    <col min="3" max="5" width="8.375" style="2" customWidth="1"/>
    <col min="6" max="6" width="17.125" style="2" customWidth="1"/>
    <col min="7" max="256" width="13.375" style="2"/>
    <col min="257" max="257" width="8.375" style="2" customWidth="1"/>
    <col min="258" max="258" width="7.125" style="2" customWidth="1"/>
    <col min="259" max="261" width="8.375" style="2" customWidth="1"/>
    <col min="262" max="262" width="17.125" style="2" customWidth="1"/>
    <col min="263" max="512" width="13.375" style="2"/>
    <col min="513" max="513" width="8.375" style="2" customWidth="1"/>
    <col min="514" max="514" width="7.125" style="2" customWidth="1"/>
    <col min="515" max="517" width="8.375" style="2" customWidth="1"/>
    <col min="518" max="518" width="17.125" style="2" customWidth="1"/>
    <col min="519" max="768" width="13.375" style="2"/>
    <col min="769" max="769" width="8.375" style="2" customWidth="1"/>
    <col min="770" max="770" width="7.125" style="2" customWidth="1"/>
    <col min="771" max="773" width="8.375" style="2" customWidth="1"/>
    <col min="774" max="774" width="17.125" style="2" customWidth="1"/>
    <col min="775" max="1024" width="13.375" style="2"/>
    <col min="1025" max="1025" width="8.375" style="2" customWidth="1"/>
    <col min="1026" max="1026" width="7.125" style="2" customWidth="1"/>
    <col min="1027" max="1029" width="8.375" style="2" customWidth="1"/>
    <col min="1030" max="1030" width="17.125" style="2" customWidth="1"/>
    <col min="1031" max="1280" width="13.375" style="2"/>
    <col min="1281" max="1281" width="8.375" style="2" customWidth="1"/>
    <col min="1282" max="1282" width="7.125" style="2" customWidth="1"/>
    <col min="1283" max="1285" width="8.375" style="2" customWidth="1"/>
    <col min="1286" max="1286" width="17.125" style="2" customWidth="1"/>
    <col min="1287" max="1536" width="13.375" style="2"/>
    <col min="1537" max="1537" width="8.375" style="2" customWidth="1"/>
    <col min="1538" max="1538" width="7.125" style="2" customWidth="1"/>
    <col min="1539" max="1541" width="8.375" style="2" customWidth="1"/>
    <col min="1542" max="1542" width="17.125" style="2" customWidth="1"/>
    <col min="1543" max="1792" width="13.375" style="2"/>
    <col min="1793" max="1793" width="8.375" style="2" customWidth="1"/>
    <col min="1794" max="1794" width="7.125" style="2" customWidth="1"/>
    <col min="1795" max="1797" width="8.375" style="2" customWidth="1"/>
    <col min="1798" max="1798" width="17.125" style="2" customWidth="1"/>
    <col min="1799" max="2048" width="13.375" style="2"/>
    <col min="2049" max="2049" width="8.375" style="2" customWidth="1"/>
    <col min="2050" max="2050" width="7.125" style="2" customWidth="1"/>
    <col min="2051" max="2053" width="8.375" style="2" customWidth="1"/>
    <col min="2054" max="2054" width="17.125" style="2" customWidth="1"/>
    <col min="2055" max="2304" width="13.375" style="2"/>
    <col min="2305" max="2305" width="8.375" style="2" customWidth="1"/>
    <col min="2306" max="2306" width="7.125" style="2" customWidth="1"/>
    <col min="2307" max="2309" width="8.375" style="2" customWidth="1"/>
    <col min="2310" max="2310" width="17.125" style="2" customWidth="1"/>
    <col min="2311" max="2560" width="13.375" style="2"/>
    <col min="2561" max="2561" width="8.375" style="2" customWidth="1"/>
    <col min="2562" max="2562" width="7.125" style="2" customWidth="1"/>
    <col min="2563" max="2565" width="8.375" style="2" customWidth="1"/>
    <col min="2566" max="2566" width="17.125" style="2" customWidth="1"/>
    <col min="2567" max="2816" width="13.375" style="2"/>
    <col min="2817" max="2817" width="8.375" style="2" customWidth="1"/>
    <col min="2818" max="2818" width="7.125" style="2" customWidth="1"/>
    <col min="2819" max="2821" width="8.375" style="2" customWidth="1"/>
    <col min="2822" max="2822" width="17.125" style="2" customWidth="1"/>
    <col min="2823" max="3072" width="13.375" style="2"/>
    <col min="3073" max="3073" width="8.375" style="2" customWidth="1"/>
    <col min="3074" max="3074" width="7.125" style="2" customWidth="1"/>
    <col min="3075" max="3077" width="8.375" style="2" customWidth="1"/>
    <col min="3078" max="3078" width="17.125" style="2" customWidth="1"/>
    <col min="3079" max="3328" width="13.375" style="2"/>
    <col min="3329" max="3329" width="8.375" style="2" customWidth="1"/>
    <col min="3330" max="3330" width="7.125" style="2" customWidth="1"/>
    <col min="3331" max="3333" width="8.375" style="2" customWidth="1"/>
    <col min="3334" max="3334" width="17.125" style="2" customWidth="1"/>
    <col min="3335" max="3584" width="13.375" style="2"/>
    <col min="3585" max="3585" width="8.375" style="2" customWidth="1"/>
    <col min="3586" max="3586" width="7.125" style="2" customWidth="1"/>
    <col min="3587" max="3589" width="8.375" style="2" customWidth="1"/>
    <col min="3590" max="3590" width="17.125" style="2" customWidth="1"/>
    <col min="3591" max="3840" width="13.375" style="2"/>
    <col min="3841" max="3841" width="8.375" style="2" customWidth="1"/>
    <col min="3842" max="3842" width="7.125" style="2" customWidth="1"/>
    <col min="3843" max="3845" width="8.375" style="2" customWidth="1"/>
    <col min="3846" max="3846" width="17.125" style="2" customWidth="1"/>
    <col min="3847" max="4096" width="13.375" style="2"/>
    <col min="4097" max="4097" width="8.375" style="2" customWidth="1"/>
    <col min="4098" max="4098" width="7.125" style="2" customWidth="1"/>
    <col min="4099" max="4101" width="8.375" style="2" customWidth="1"/>
    <col min="4102" max="4102" width="17.125" style="2" customWidth="1"/>
    <col min="4103" max="4352" width="13.375" style="2"/>
    <col min="4353" max="4353" width="8.375" style="2" customWidth="1"/>
    <col min="4354" max="4354" width="7.125" style="2" customWidth="1"/>
    <col min="4355" max="4357" width="8.375" style="2" customWidth="1"/>
    <col min="4358" max="4358" width="17.125" style="2" customWidth="1"/>
    <col min="4359" max="4608" width="13.375" style="2"/>
    <col min="4609" max="4609" width="8.375" style="2" customWidth="1"/>
    <col min="4610" max="4610" width="7.125" style="2" customWidth="1"/>
    <col min="4611" max="4613" width="8.375" style="2" customWidth="1"/>
    <col min="4614" max="4614" width="17.125" style="2" customWidth="1"/>
    <col min="4615" max="4864" width="13.375" style="2"/>
    <col min="4865" max="4865" width="8.375" style="2" customWidth="1"/>
    <col min="4866" max="4866" width="7.125" style="2" customWidth="1"/>
    <col min="4867" max="4869" width="8.375" style="2" customWidth="1"/>
    <col min="4870" max="4870" width="17.125" style="2" customWidth="1"/>
    <col min="4871" max="5120" width="13.375" style="2"/>
    <col min="5121" max="5121" width="8.375" style="2" customWidth="1"/>
    <col min="5122" max="5122" width="7.125" style="2" customWidth="1"/>
    <col min="5123" max="5125" width="8.375" style="2" customWidth="1"/>
    <col min="5126" max="5126" width="17.125" style="2" customWidth="1"/>
    <col min="5127" max="5376" width="13.375" style="2"/>
    <col min="5377" max="5377" width="8.375" style="2" customWidth="1"/>
    <col min="5378" max="5378" width="7.125" style="2" customWidth="1"/>
    <col min="5379" max="5381" width="8.375" style="2" customWidth="1"/>
    <col min="5382" max="5382" width="17.125" style="2" customWidth="1"/>
    <col min="5383" max="5632" width="13.375" style="2"/>
    <col min="5633" max="5633" width="8.375" style="2" customWidth="1"/>
    <col min="5634" max="5634" width="7.125" style="2" customWidth="1"/>
    <col min="5635" max="5637" width="8.375" style="2" customWidth="1"/>
    <col min="5638" max="5638" width="17.125" style="2" customWidth="1"/>
    <col min="5639" max="5888" width="13.375" style="2"/>
    <col min="5889" max="5889" width="8.375" style="2" customWidth="1"/>
    <col min="5890" max="5890" width="7.125" style="2" customWidth="1"/>
    <col min="5891" max="5893" width="8.375" style="2" customWidth="1"/>
    <col min="5894" max="5894" width="17.125" style="2" customWidth="1"/>
    <col min="5895" max="6144" width="13.375" style="2"/>
    <col min="6145" max="6145" width="8.375" style="2" customWidth="1"/>
    <col min="6146" max="6146" width="7.125" style="2" customWidth="1"/>
    <col min="6147" max="6149" width="8.375" style="2" customWidth="1"/>
    <col min="6150" max="6150" width="17.125" style="2" customWidth="1"/>
    <col min="6151" max="6400" width="13.375" style="2"/>
    <col min="6401" max="6401" width="8.375" style="2" customWidth="1"/>
    <col min="6402" max="6402" width="7.125" style="2" customWidth="1"/>
    <col min="6403" max="6405" width="8.375" style="2" customWidth="1"/>
    <col min="6406" max="6406" width="17.125" style="2" customWidth="1"/>
    <col min="6407" max="6656" width="13.375" style="2"/>
    <col min="6657" max="6657" width="8.375" style="2" customWidth="1"/>
    <col min="6658" max="6658" width="7.125" style="2" customWidth="1"/>
    <col min="6659" max="6661" width="8.375" style="2" customWidth="1"/>
    <col min="6662" max="6662" width="17.125" style="2" customWidth="1"/>
    <col min="6663" max="6912" width="13.375" style="2"/>
    <col min="6913" max="6913" width="8.375" style="2" customWidth="1"/>
    <col min="6914" max="6914" width="7.125" style="2" customWidth="1"/>
    <col min="6915" max="6917" width="8.375" style="2" customWidth="1"/>
    <col min="6918" max="6918" width="17.125" style="2" customWidth="1"/>
    <col min="6919" max="7168" width="13.375" style="2"/>
    <col min="7169" max="7169" width="8.375" style="2" customWidth="1"/>
    <col min="7170" max="7170" width="7.125" style="2" customWidth="1"/>
    <col min="7171" max="7173" width="8.375" style="2" customWidth="1"/>
    <col min="7174" max="7174" width="17.125" style="2" customWidth="1"/>
    <col min="7175" max="7424" width="13.375" style="2"/>
    <col min="7425" max="7425" width="8.375" style="2" customWidth="1"/>
    <col min="7426" max="7426" width="7.125" style="2" customWidth="1"/>
    <col min="7427" max="7429" width="8.375" style="2" customWidth="1"/>
    <col min="7430" max="7430" width="17.125" style="2" customWidth="1"/>
    <col min="7431" max="7680" width="13.375" style="2"/>
    <col min="7681" max="7681" width="8.375" style="2" customWidth="1"/>
    <col min="7682" max="7682" width="7.125" style="2" customWidth="1"/>
    <col min="7683" max="7685" width="8.375" style="2" customWidth="1"/>
    <col min="7686" max="7686" width="17.125" style="2" customWidth="1"/>
    <col min="7687" max="7936" width="13.375" style="2"/>
    <col min="7937" max="7937" width="8.375" style="2" customWidth="1"/>
    <col min="7938" max="7938" width="7.125" style="2" customWidth="1"/>
    <col min="7939" max="7941" width="8.375" style="2" customWidth="1"/>
    <col min="7942" max="7942" width="17.125" style="2" customWidth="1"/>
    <col min="7943" max="8192" width="13.375" style="2"/>
    <col min="8193" max="8193" width="8.375" style="2" customWidth="1"/>
    <col min="8194" max="8194" width="7.125" style="2" customWidth="1"/>
    <col min="8195" max="8197" width="8.375" style="2" customWidth="1"/>
    <col min="8198" max="8198" width="17.125" style="2" customWidth="1"/>
    <col min="8199" max="8448" width="13.375" style="2"/>
    <col min="8449" max="8449" width="8.375" style="2" customWidth="1"/>
    <col min="8450" max="8450" width="7.125" style="2" customWidth="1"/>
    <col min="8451" max="8453" width="8.375" style="2" customWidth="1"/>
    <col min="8454" max="8454" width="17.125" style="2" customWidth="1"/>
    <col min="8455" max="8704" width="13.375" style="2"/>
    <col min="8705" max="8705" width="8.375" style="2" customWidth="1"/>
    <col min="8706" max="8706" width="7.125" style="2" customWidth="1"/>
    <col min="8707" max="8709" width="8.375" style="2" customWidth="1"/>
    <col min="8710" max="8710" width="17.125" style="2" customWidth="1"/>
    <col min="8711" max="8960" width="13.375" style="2"/>
    <col min="8961" max="8961" width="8.375" style="2" customWidth="1"/>
    <col min="8962" max="8962" width="7.125" style="2" customWidth="1"/>
    <col min="8963" max="8965" width="8.375" style="2" customWidth="1"/>
    <col min="8966" max="8966" width="17.125" style="2" customWidth="1"/>
    <col min="8967" max="9216" width="13.375" style="2"/>
    <col min="9217" max="9217" width="8.375" style="2" customWidth="1"/>
    <col min="9218" max="9218" width="7.125" style="2" customWidth="1"/>
    <col min="9219" max="9221" width="8.375" style="2" customWidth="1"/>
    <col min="9222" max="9222" width="17.125" style="2" customWidth="1"/>
    <col min="9223" max="9472" width="13.375" style="2"/>
    <col min="9473" max="9473" width="8.375" style="2" customWidth="1"/>
    <col min="9474" max="9474" width="7.125" style="2" customWidth="1"/>
    <col min="9475" max="9477" width="8.375" style="2" customWidth="1"/>
    <col min="9478" max="9478" width="17.125" style="2" customWidth="1"/>
    <col min="9479" max="9728" width="13.375" style="2"/>
    <col min="9729" max="9729" width="8.375" style="2" customWidth="1"/>
    <col min="9730" max="9730" width="7.125" style="2" customWidth="1"/>
    <col min="9731" max="9733" width="8.375" style="2" customWidth="1"/>
    <col min="9734" max="9734" width="17.125" style="2" customWidth="1"/>
    <col min="9735" max="9984" width="13.375" style="2"/>
    <col min="9985" max="9985" width="8.375" style="2" customWidth="1"/>
    <col min="9986" max="9986" width="7.125" style="2" customWidth="1"/>
    <col min="9987" max="9989" width="8.375" style="2" customWidth="1"/>
    <col min="9990" max="9990" width="17.125" style="2" customWidth="1"/>
    <col min="9991" max="10240" width="13.375" style="2"/>
    <col min="10241" max="10241" width="8.375" style="2" customWidth="1"/>
    <col min="10242" max="10242" width="7.125" style="2" customWidth="1"/>
    <col min="10243" max="10245" width="8.375" style="2" customWidth="1"/>
    <col min="10246" max="10246" width="17.125" style="2" customWidth="1"/>
    <col min="10247" max="10496" width="13.375" style="2"/>
    <col min="10497" max="10497" width="8.375" style="2" customWidth="1"/>
    <col min="10498" max="10498" width="7.125" style="2" customWidth="1"/>
    <col min="10499" max="10501" width="8.375" style="2" customWidth="1"/>
    <col min="10502" max="10502" width="17.125" style="2" customWidth="1"/>
    <col min="10503" max="10752" width="13.375" style="2"/>
    <col min="10753" max="10753" width="8.375" style="2" customWidth="1"/>
    <col min="10754" max="10754" width="7.125" style="2" customWidth="1"/>
    <col min="10755" max="10757" width="8.375" style="2" customWidth="1"/>
    <col min="10758" max="10758" width="17.125" style="2" customWidth="1"/>
    <col min="10759" max="11008" width="13.375" style="2"/>
    <col min="11009" max="11009" width="8.375" style="2" customWidth="1"/>
    <col min="11010" max="11010" width="7.125" style="2" customWidth="1"/>
    <col min="11011" max="11013" width="8.375" style="2" customWidth="1"/>
    <col min="11014" max="11014" width="17.125" style="2" customWidth="1"/>
    <col min="11015" max="11264" width="13.375" style="2"/>
    <col min="11265" max="11265" width="8.375" style="2" customWidth="1"/>
    <col min="11266" max="11266" width="7.125" style="2" customWidth="1"/>
    <col min="11267" max="11269" width="8.375" style="2" customWidth="1"/>
    <col min="11270" max="11270" width="17.125" style="2" customWidth="1"/>
    <col min="11271" max="11520" width="13.375" style="2"/>
    <col min="11521" max="11521" width="8.375" style="2" customWidth="1"/>
    <col min="11522" max="11522" width="7.125" style="2" customWidth="1"/>
    <col min="11523" max="11525" width="8.375" style="2" customWidth="1"/>
    <col min="11526" max="11526" width="17.125" style="2" customWidth="1"/>
    <col min="11527" max="11776" width="13.375" style="2"/>
    <col min="11777" max="11777" width="8.375" style="2" customWidth="1"/>
    <col min="11778" max="11778" width="7.125" style="2" customWidth="1"/>
    <col min="11779" max="11781" width="8.375" style="2" customWidth="1"/>
    <col min="11782" max="11782" width="17.125" style="2" customWidth="1"/>
    <col min="11783" max="12032" width="13.375" style="2"/>
    <col min="12033" max="12033" width="8.375" style="2" customWidth="1"/>
    <col min="12034" max="12034" width="7.125" style="2" customWidth="1"/>
    <col min="12035" max="12037" width="8.375" style="2" customWidth="1"/>
    <col min="12038" max="12038" width="17.125" style="2" customWidth="1"/>
    <col min="12039" max="12288" width="13.375" style="2"/>
    <col min="12289" max="12289" width="8.375" style="2" customWidth="1"/>
    <col min="12290" max="12290" width="7.125" style="2" customWidth="1"/>
    <col min="12291" max="12293" width="8.375" style="2" customWidth="1"/>
    <col min="12294" max="12294" width="17.125" style="2" customWidth="1"/>
    <col min="12295" max="12544" width="13.375" style="2"/>
    <col min="12545" max="12545" width="8.375" style="2" customWidth="1"/>
    <col min="12546" max="12546" width="7.125" style="2" customWidth="1"/>
    <col min="12547" max="12549" width="8.375" style="2" customWidth="1"/>
    <col min="12550" max="12550" width="17.125" style="2" customWidth="1"/>
    <col min="12551" max="12800" width="13.375" style="2"/>
    <col min="12801" max="12801" width="8.375" style="2" customWidth="1"/>
    <col min="12802" max="12802" width="7.125" style="2" customWidth="1"/>
    <col min="12803" max="12805" width="8.375" style="2" customWidth="1"/>
    <col min="12806" max="12806" width="17.125" style="2" customWidth="1"/>
    <col min="12807" max="13056" width="13.375" style="2"/>
    <col min="13057" max="13057" width="8.375" style="2" customWidth="1"/>
    <col min="13058" max="13058" width="7.125" style="2" customWidth="1"/>
    <col min="13059" max="13061" width="8.375" style="2" customWidth="1"/>
    <col min="13062" max="13062" width="17.125" style="2" customWidth="1"/>
    <col min="13063" max="13312" width="13.375" style="2"/>
    <col min="13313" max="13313" width="8.375" style="2" customWidth="1"/>
    <col min="13314" max="13314" width="7.125" style="2" customWidth="1"/>
    <col min="13315" max="13317" width="8.375" style="2" customWidth="1"/>
    <col min="13318" max="13318" width="17.125" style="2" customWidth="1"/>
    <col min="13319" max="13568" width="13.375" style="2"/>
    <col min="13569" max="13569" width="8.375" style="2" customWidth="1"/>
    <col min="13570" max="13570" width="7.125" style="2" customWidth="1"/>
    <col min="13571" max="13573" width="8.375" style="2" customWidth="1"/>
    <col min="13574" max="13574" width="17.125" style="2" customWidth="1"/>
    <col min="13575" max="13824" width="13.375" style="2"/>
    <col min="13825" max="13825" width="8.375" style="2" customWidth="1"/>
    <col min="13826" max="13826" width="7.125" style="2" customWidth="1"/>
    <col min="13827" max="13829" width="8.375" style="2" customWidth="1"/>
    <col min="13830" max="13830" width="17.125" style="2" customWidth="1"/>
    <col min="13831" max="14080" width="13.375" style="2"/>
    <col min="14081" max="14081" width="8.375" style="2" customWidth="1"/>
    <col min="14082" max="14082" width="7.125" style="2" customWidth="1"/>
    <col min="14083" max="14085" width="8.375" style="2" customWidth="1"/>
    <col min="14086" max="14086" width="17.125" style="2" customWidth="1"/>
    <col min="14087" max="14336" width="13.375" style="2"/>
    <col min="14337" max="14337" width="8.375" style="2" customWidth="1"/>
    <col min="14338" max="14338" width="7.125" style="2" customWidth="1"/>
    <col min="14339" max="14341" width="8.375" style="2" customWidth="1"/>
    <col min="14342" max="14342" width="17.125" style="2" customWidth="1"/>
    <col min="14343" max="14592" width="13.375" style="2"/>
    <col min="14593" max="14593" width="8.375" style="2" customWidth="1"/>
    <col min="14594" max="14594" width="7.125" style="2" customWidth="1"/>
    <col min="14595" max="14597" width="8.375" style="2" customWidth="1"/>
    <col min="14598" max="14598" width="17.125" style="2" customWidth="1"/>
    <col min="14599" max="14848" width="13.375" style="2"/>
    <col min="14849" max="14849" width="8.375" style="2" customWidth="1"/>
    <col min="14850" max="14850" width="7.125" style="2" customWidth="1"/>
    <col min="14851" max="14853" width="8.375" style="2" customWidth="1"/>
    <col min="14854" max="14854" width="17.125" style="2" customWidth="1"/>
    <col min="14855" max="15104" width="13.375" style="2"/>
    <col min="15105" max="15105" width="8.375" style="2" customWidth="1"/>
    <col min="15106" max="15106" width="7.125" style="2" customWidth="1"/>
    <col min="15107" max="15109" width="8.375" style="2" customWidth="1"/>
    <col min="15110" max="15110" width="17.125" style="2" customWidth="1"/>
    <col min="15111" max="15360" width="13.375" style="2"/>
    <col min="15361" max="15361" width="8.375" style="2" customWidth="1"/>
    <col min="15362" max="15362" width="7.125" style="2" customWidth="1"/>
    <col min="15363" max="15365" width="8.375" style="2" customWidth="1"/>
    <col min="15366" max="15366" width="17.125" style="2" customWidth="1"/>
    <col min="15367" max="15616" width="13.375" style="2"/>
    <col min="15617" max="15617" width="8.375" style="2" customWidth="1"/>
    <col min="15618" max="15618" width="7.125" style="2" customWidth="1"/>
    <col min="15619" max="15621" width="8.375" style="2" customWidth="1"/>
    <col min="15622" max="15622" width="17.125" style="2" customWidth="1"/>
    <col min="15623" max="15872" width="13.375" style="2"/>
    <col min="15873" max="15873" width="8.375" style="2" customWidth="1"/>
    <col min="15874" max="15874" width="7.125" style="2" customWidth="1"/>
    <col min="15875" max="15877" width="8.375" style="2" customWidth="1"/>
    <col min="15878" max="15878" width="17.125" style="2" customWidth="1"/>
    <col min="15879" max="16128" width="13.375" style="2"/>
    <col min="16129" max="16129" width="8.375" style="2" customWidth="1"/>
    <col min="16130" max="16130" width="7.125" style="2" customWidth="1"/>
    <col min="16131" max="16133" width="8.375" style="2" customWidth="1"/>
    <col min="16134" max="16134" width="17.125" style="2" customWidth="1"/>
    <col min="16135" max="16384" width="13.375" style="2"/>
  </cols>
  <sheetData>
    <row r="2" spans="1:6" x14ac:dyDescent="0.2">
      <c r="A2" s="1" t="s">
        <v>91</v>
      </c>
    </row>
    <row r="3" spans="1:6" ht="18" thickBot="1" x14ac:dyDescent="0.25">
      <c r="A3" s="53"/>
      <c r="B3" s="53"/>
      <c r="C3" s="53"/>
      <c r="D3" s="53"/>
      <c r="E3" s="53"/>
      <c r="F3" s="53"/>
    </row>
    <row r="4" spans="1:6" x14ac:dyDescent="0.2">
      <c r="A4" s="5"/>
      <c r="B4" s="6"/>
      <c r="C4" s="7"/>
      <c r="D4" s="8" t="s">
        <v>2</v>
      </c>
      <c r="E4" s="9"/>
      <c r="F4" s="10"/>
    </row>
    <row r="5" spans="1:6" x14ac:dyDescent="0.2">
      <c r="A5" s="11" t="s">
        <v>3</v>
      </c>
      <c r="B5" s="12"/>
      <c r="C5" s="68" t="s">
        <v>92</v>
      </c>
      <c r="D5" s="14" t="s">
        <v>93</v>
      </c>
      <c r="E5" s="15" t="s">
        <v>94</v>
      </c>
      <c r="F5" s="16" t="s">
        <v>95</v>
      </c>
    </row>
    <row r="6" spans="1:6" x14ac:dyDescent="0.2">
      <c r="A6" s="17"/>
      <c r="B6" s="18"/>
      <c r="C6" s="19"/>
      <c r="D6" s="20"/>
      <c r="E6" s="20"/>
      <c r="F6" s="21" t="s">
        <v>70</v>
      </c>
    </row>
    <row r="7" spans="1:6" x14ac:dyDescent="0.2">
      <c r="A7" s="22" t="s">
        <v>11</v>
      </c>
      <c r="B7" s="18"/>
      <c r="C7" s="69">
        <v>1</v>
      </c>
      <c r="D7" s="24">
        <v>4</v>
      </c>
      <c r="E7" s="24">
        <f t="shared" ref="E7:E34" si="0">RANK(F7,F$7:F$63)</f>
        <v>1</v>
      </c>
      <c r="F7" s="70">
        <v>264.2</v>
      </c>
    </row>
    <row r="8" spans="1:6" x14ac:dyDescent="0.2">
      <c r="A8" s="22" t="s">
        <v>14</v>
      </c>
      <c r="B8" s="18"/>
      <c r="C8" s="69">
        <v>4</v>
      </c>
      <c r="D8" s="24">
        <v>1</v>
      </c>
      <c r="E8" s="24">
        <f t="shared" si="0"/>
        <v>2</v>
      </c>
      <c r="F8" s="70">
        <v>262.39999999999998</v>
      </c>
    </row>
    <row r="9" spans="1:6" x14ac:dyDescent="0.2">
      <c r="A9" s="22" t="s">
        <v>9</v>
      </c>
      <c r="B9" s="18"/>
      <c r="C9" s="69">
        <v>3</v>
      </c>
      <c r="D9" s="24">
        <v>2</v>
      </c>
      <c r="E9" s="24">
        <f t="shared" si="0"/>
        <v>3</v>
      </c>
      <c r="F9" s="70">
        <v>261.39999999999998</v>
      </c>
    </row>
    <row r="10" spans="1:6" x14ac:dyDescent="0.2">
      <c r="A10" s="22" t="s">
        <v>21</v>
      </c>
      <c r="B10" s="18"/>
      <c r="C10" s="69">
        <v>2</v>
      </c>
      <c r="D10" s="24">
        <v>3</v>
      </c>
      <c r="E10" s="24">
        <f t="shared" si="0"/>
        <v>4</v>
      </c>
      <c r="F10" s="70">
        <v>258.3</v>
      </c>
    </row>
    <row r="11" spans="1:6" x14ac:dyDescent="0.2">
      <c r="A11" s="22" t="s">
        <v>10</v>
      </c>
      <c r="B11" s="18"/>
      <c r="C11" s="69">
        <v>5</v>
      </c>
      <c r="D11" s="24">
        <v>5</v>
      </c>
      <c r="E11" s="24">
        <f t="shared" si="0"/>
        <v>4</v>
      </c>
      <c r="F11" s="70">
        <v>258.3</v>
      </c>
    </row>
    <row r="12" spans="1:6" x14ac:dyDescent="0.2">
      <c r="A12" s="22"/>
      <c r="B12" s="18"/>
      <c r="C12" s="69"/>
      <c r="D12" s="24"/>
      <c r="E12" s="24"/>
      <c r="F12" s="70"/>
    </row>
    <row r="13" spans="1:6" x14ac:dyDescent="0.2">
      <c r="A13" s="22" t="s">
        <v>23</v>
      </c>
      <c r="B13" s="18"/>
      <c r="C13" s="69">
        <v>6</v>
      </c>
      <c r="D13" s="24">
        <v>6</v>
      </c>
      <c r="E13" s="24">
        <f t="shared" si="0"/>
        <v>6</v>
      </c>
      <c r="F13" s="70">
        <v>253.2</v>
      </c>
    </row>
    <row r="14" spans="1:6" x14ac:dyDescent="0.2">
      <c r="A14" s="22" t="s">
        <v>13</v>
      </c>
      <c r="B14" s="18"/>
      <c r="C14" s="69">
        <v>10</v>
      </c>
      <c r="D14" s="24">
        <v>10</v>
      </c>
      <c r="E14" s="24">
        <f t="shared" si="0"/>
        <v>7</v>
      </c>
      <c r="F14" s="70">
        <v>247.2</v>
      </c>
    </row>
    <row r="15" spans="1:6" x14ac:dyDescent="0.2">
      <c r="A15" s="22" t="s">
        <v>38</v>
      </c>
      <c r="B15" s="18"/>
      <c r="C15" s="69">
        <v>9</v>
      </c>
      <c r="D15" s="24">
        <v>7</v>
      </c>
      <c r="E15" s="24">
        <f t="shared" si="0"/>
        <v>8</v>
      </c>
      <c r="F15" s="70">
        <v>246.3</v>
      </c>
    </row>
    <row r="16" spans="1:6" x14ac:dyDescent="0.2">
      <c r="A16" s="22" t="s">
        <v>32</v>
      </c>
      <c r="B16" s="18"/>
      <c r="C16" s="69">
        <v>13</v>
      </c>
      <c r="D16" s="24">
        <v>8</v>
      </c>
      <c r="E16" s="24">
        <f t="shared" si="0"/>
        <v>9</v>
      </c>
      <c r="F16" s="70">
        <v>238.8</v>
      </c>
    </row>
    <row r="17" spans="1:6" x14ac:dyDescent="0.2">
      <c r="A17" s="22" t="s">
        <v>12</v>
      </c>
      <c r="B17" s="18"/>
      <c r="C17" s="69">
        <v>11</v>
      </c>
      <c r="D17" s="24">
        <v>12</v>
      </c>
      <c r="E17" s="24">
        <f t="shared" si="0"/>
        <v>10</v>
      </c>
      <c r="F17" s="70">
        <v>238.1</v>
      </c>
    </row>
    <row r="18" spans="1:6" x14ac:dyDescent="0.2">
      <c r="A18" s="22"/>
      <c r="B18" s="18"/>
      <c r="C18" s="69"/>
      <c r="D18" s="24"/>
      <c r="E18" s="24"/>
      <c r="F18" s="70"/>
    </row>
    <row r="19" spans="1:6" x14ac:dyDescent="0.2">
      <c r="A19" s="26" t="s">
        <v>20</v>
      </c>
      <c r="B19" s="27"/>
      <c r="C19" s="71">
        <v>14</v>
      </c>
      <c r="D19" s="29">
        <v>13</v>
      </c>
      <c r="E19" s="29">
        <f t="shared" si="0"/>
        <v>11</v>
      </c>
      <c r="F19" s="72">
        <v>236.8</v>
      </c>
    </row>
    <row r="20" spans="1:6" x14ac:dyDescent="0.2">
      <c r="A20" s="22" t="s">
        <v>30</v>
      </c>
      <c r="B20" s="18"/>
      <c r="C20" s="69">
        <v>8</v>
      </c>
      <c r="D20" s="24">
        <v>11</v>
      </c>
      <c r="E20" s="24">
        <f t="shared" si="0"/>
        <v>12</v>
      </c>
      <c r="F20" s="70">
        <v>236.6</v>
      </c>
    </row>
    <row r="21" spans="1:6" x14ac:dyDescent="0.2">
      <c r="A21" s="22" t="s">
        <v>25</v>
      </c>
      <c r="B21" s="18"/>
      <c r="C21" s="69">
        <v>7</v>
      </c>
      <c r="D21" s="24">
        <v>9</v>
      </c>
      <c r="E21" s="24">
        <f t="shared" si="0"/>
        <v>13</v>
      </c>
      <c r="F21" s="70">
        <v>235.4</v>
      </c>
    </row>
    <row r="22" spans="1:6" x14ac:dyDescent="0.2">
      <c r="A22" s="22" t="s">
        <v>16</v>
      </c>
      <c r="B22" s="18"/>
      <c r="C22" s="69">
        <v>12</v>
      </c>
      <c r="D22" s="24">
        <v>15</v>
      </c>
      <c r="E22" s="24">
        <f t="shared" si="0"/>
        <v>14</v>
      </c>
      <c r="F22" s="70">
        <v>231.2</v>
      </c>
    </row>
    <row r="23" spans="1:6" x14ac:dyDescent="0.2">
      <c r="A23" s="22" t="s">
        <v>26</v>
      </c>
      <c r="B23" s="18"/>
      <c r="C23" s="69">
        <v>18</v>
      </c>
      <c r="D23" s="24">
        <v>14</v>
      </c>
      <c r="E23" s="24">
        <f t="shared" si="0"/>
        <v>15</v>
      </c>
      <c r="F23" s="70">
        <v>226.9</v>
      </c>
    </row>
    <row r="24" spans="1:6" x14ac:dyDescent="0.2">
      <c r="A24" s="22"/>
      <c r="B24" s="18"/>
      <c r="C24" s="69"/>
      <c r="D24" s="24"/>
      <c r="E24" s="24"/>
      <c r="F24" s="70"/>
    </row>
    <row r="25" spans="1:6" x14ac:dyDescent="0.2">
      <c r="A25" s="22" t="s">
        <v>37</v>
      </c>
      <c r="B25" s="18"/>
      <c r="C25" s="69">
        <v>15</v>
      </c>
      <c r="D25" s="24">
        <v>16</v>
      </c>
      <c r="E25" s="24">
        <f t="shared" si="0"/>
        <v>16</v>
      </c>
      <c r="F25" s="70">
        <v>224.9</v>
      </c>
    </row>
    <row r="26" spans="1:6" x14ac:dyDescent="0.2">
      <c r="A26" s="22" t="s">
        <v>28</v>
      </c>
      <c r="B26" s="18"/>
      <c r="C26" s="69">
        <v>16</v>
      </c>
      <c r="D26" s="24">
        <v>18</v>
      </c>
      <c r="E26" s="24">
        <f t="shared" si="0"/>
        <v>17</v>
      </c>
      <c r="F26" s="70">
        <v>224.1</v>
      </c>
    </row>
    <row r="27" spans="1:6" x14ac:dyDescent="0.2">
      <c r="A27" s="22" t="s">
        <v>27</v>
      </c>
      <c r="B27" s="18"/>
      <c r="C27" s="69">
        <v>17</v>
      </c>
      <c r="D27" s="24">
        <v>17</v>
      </c>
      <c r="E27" s="24">
        <f t="shared" si="0"/>
        <v>18</v>
      </c>
      <c r="F27" s="70">
        <v>223.9</v>
      </c>
    </row>
    <row r="28" spans="1:6" x14ac:dyDescent="0.2">
      <c r="A28" s="22" t="s">
        <v>29</v>
      </c>
      <c r="B28" s="18"/>
      <c r="C28" s="69">
        <v>19</v>
      </c>
      <c r="D28" s="24">
        <v>19</v>
      </c>
      <c r="E28" s="24">
        <f t="shared" si="0"/>
        <v>19</v>
      </c>
      <c r="F28" s="70">
        <v>216.4</v>
      </c>
    </row>
    <row r="29" spans="1:6" x14ac:dyDescent="0.2">
      <c r="A29" s="22" t="s">
        <v>35</v>
      </c>
      <c r="B29" s="18"/>
      <c r="C29" s="69">
        <v>21</v>
      </c>
      <c r="D29" s="24">
        <v>20</v>
      </c>
      <c r="E29" s="24">
        <f t="shared" si="0"/>
        <v>20</v>
      </c>
      <c r="F29" s="70">
        <v>213.6</v>
      </c>
    </row>
    <row r="30" spans="1:6" x14ac:dyDescent="0.2">
      <c r="A30" s="22"/>
      <c r="B30" s="18"/>
      <c r="C30" s="69"/>
      <c r="D30" s="24"/>
      <c r="E30" s="24"/>
      <c r="F30" s="70"/>
    </row>
    <row r="31" spans="1:6" x14ac:dyDescent="0.2">
      <c r="A31" s="22" t="s">
        <v>17</v>
      </c>
      <c r="B31" s="18"/>
      <c r="C31" s="69">
        <v>20</v>
      </c>
      <c r="D31" s="24">
        <v>21</v>
      </c>
      <c r="E31" s="24">
        <f t="shared" si="0"/>
        <v>21</v>
      </c>
      <c r="F31" s="70">
        <v>212.9</v>
      </c>
    </row>
    <row r="32" spans="1:6" x14ac:dyDescent="0.2">
      <c r="A32" s="22" t="s">
        <v>24</v>
      </c>
      <c r="B32" s="18"/>
      <c r="C32" s="69">
        <v>22</v>
      </c>
      <c r="D32" s="24">
        <v>22</v>
      </c>
      <c r="E32" s="24">
        <f t="shared" si="0"/>
        <v>22</v>
      </c>
      <c r="F32" s="70">
        <v>206.9</v>
      </c>
    </row>
    <row r="33" spans="1:6" x14ac:dyDescent="0.2">
      <c r="A33" s="22" t="s">
        <v>15</v>
      </c>
      <c r="B33" s="18"/>
      <c r="C33" s="69">
        <v>24</v>
      </c>
      <c r="D33" s="24">
        <v>23</v>
      </c>
      <c r="E33" s="24">
        <f t="shared" si="0"/>
        <v>23</v>
      </c>
      <c r="F33" s="70">
        <v>203.6</v>
      </c>
    </row>
    <row r="34" spans="1:6" x14ac:dyDescent="0.2">
      <c r="A34" s="22" t="s">
        <v>31</v>
      </c>
      <c r="B34" s="18"/>
      <c r="C34" s="69">
        <v>23</v>
      </c>
      <c r="D34" s="24">
        <v>24</v>
      </c>
      <c r="E34" s="24">
        <f t="shared" si="0"/>
        <v>24</v>
      </c>
      <c r="F34" s="70">
        <v>202.7</v>
      </c>
    </row>
    <row r="35" spans="1:6" x14ac:dyDescent="0.2">
      <c r="A35" s="31" t="s">
        <v>34</v>
      </c>
      <c r="B35" s="32"/>
      <c r="C35" s="73"/>
      <c r="D35" s="34"/>
      <c r="E35" s="57"/>
      <c r="F35" s="74">
        <v>201</v>
      </c>
    </row>
    <row r="36" spans="1:6" x14ac:dyDescent="0.2">
      <c r="A36" s="22" t="s">
        <v>33</v>
      </c>
      <c r="B36" s="18"/>
      <c r="C36" s="69">
        <v>25</v>
      </c>
      <c r="D36" s="24">
        <v>25</v>
      </c>
      <c r="E36" s="24">
        <f t="shared" ref="E36:E63" si="1">RANK(F36,F$7:F$63)-1</f>
        <v>25</v>
      </c>
      <c r="F36" s="70">
        <v>197.3</v>
      </c>
    </row>
    <row r="37" spans="1:6" x14ac:dyDescent="0.2">
      <c r="A37" s="22"/>
      <c r="B37" s="18"/>
      <c r="C37" s="69"/>
      <c r="D37" s="24"/>
      <c r="E37" s="24"/>
      <c r="F37" s="70"/>
    </row>
    <row r="38" spans="1:6" x14ac:dyDescent="0.2">
      <c r="A38" s="22" t="s">
        <v>42</v>
      </c>
      <c r="B38" s="18"/>
      <c r="C38" s="69">
        <v>27</v>
      </c>
      <c r="D38" s="24">
        <v>27</v>
      </c>
      <c r="E38" s="24">
        <f t="shared" si="1"/>
        <v>26</v>
      </c>
      <c r="F38" s="70">
        <v>196.7</v>
      </c>
    </row>
    <row r="39" spans="1:6" x14ac:dyDescent="0.2">
      <c r="A39" s="22" t="s">
        <v>22</v>
      </c>
      <c r="B39" s="18"/>
      <c r="C39" s="69">
        <v>31</v>
      </c>
      <c r="D39" s="24">
        <v>32</v>
      </c>
      <c r="E39" s="24">
        <f t="shared" si="1"/>
        <v>27</v>
      </c>
      <c r="F39" s="70">
        <v>196.3</v>
      </c>
    </row>
    <row r="40" spans="1:6" x14ac:dyDescent="0.2">
      <c r="A40" s="22" t="s">
        <v>46</v>
      </c>
      <c r="B40" s="18"/>
      <c r="C40" s="69">
        <v>26</v>
      </c>
      <c r="D40" s="24">
        <v>26</v>
      </c>
      <c r="E40" s="24">
        <f t="shared" si="1"/>
        <v>28</v>
      </c>
      <c r="F40" s="70">
        <v>192.2</v>
      </c>
    </row>
    <row r="41" spans="1:6" x14ac:dyDescent="0.2">
      <c r="A41" s="22" t="s">
        <v>52</v>
      </c>
      <c r="B41" s="18"/>
      <c r="C41" s="69">
        <v>27</v>
      </c>
      <c r="D41" s="24">
        <v>29</v>
      </c>
      <c r="E41" s="24">
        <f t="shared" si="1"/>
        <v>29</v>
      </c>
      <c r="F41" s="70">
        <v>189.8</v>
      </c>
    </row>
    <row r="42" spans="1:6" x14ac:dyDescent="0.2">
      <c r="A42" s="22" t="s">
        <v>43</v>
      </c>
      <c r="B42" s="18"/>
      <c r="C42" s="69">
        <v>32</v>
      </c>
      <c r="D42" s="24">
        <v>31</v>
      </c>
      <c r="E42" s="24">
        <f t="shared" si="1"/>
        <v>30</v>
      </c>
      <c r="F42" s="70">
        <v>189.7</v>
      </c>
    </row>
    <row r="43" spans="1:6" x14ac:dyDescent="0.2">
      <c r="A43" s="22"/>
      <c r="B43" s="18"/>
      <c r="C43" s="69"/>
      <c r="D43" s="24"/>
      <c r="E43" s="24"/>
      <c r="F43" s="70"/>
    </row>
    <row r="44" spans="1:6" x14ac:dyDescent="0.2">
      <c r="A44" s="22" t="s">
        <v>51</v>
      </c>
      <c r="B44" s="18"/>
      <c r="C44" s="69">
        <v>30</v>
      </c>
      <c r="D44" s="24">
        <v>30</v>
      </c>
      <c r="E44" s="24">
        <f t="shared" si="1"/>
        <v>31</v>
      </c>
      <c r="F44" s="70">
        <v>188</v>
      </c>
    </row>
    <row r="45" spans="1:6" x14ac:dyDescent="0.2">
      <c r="A45" s="22" t="s">
        <v>39</v>
      </c>
      <c r="B45" s="18"/>
      <c r="C45" s="69">
        <v>29</v>
      </c>
      <c r="D45" s="24">
        <v>28</v>
      </c>
      <c r="E45" s="24">
        <f t="shared" si="1"/>
        <v>32</v>
      </c>
      <c r="F45" s="70">
        <v>186.8</v>
      </c>
    </row>
    <row r="46" spans="1:6" x14ac:dyDescent="0.2">
      <c r="A46" s="22" t="s">
        <v>45</v>
      </c>
      <c r="B46" s="18"/>
      <c r="C46" s="69">
        <v>33</v>
      </c>
      <c r="D46" s="24">
        <v>33</v>
      </c>
      <c r="E46" s="24">
        <f t="shared" si="1"/>
        <v>33</v>
      </c>
      <c r="F46" s="70">
        <v>184.2</v>
      </c>
    </row>
    <row r="47" spans="1:6" x14ac:dyDescent="0.2">
      <c r="A47" s="22" t="s">
        <v>19</v>
      </c>
      <c r="B47" s="18"/>
      <c r="C47" s="69">
        <v>34</v>
      </c>
      <c r="D47" s="24">
        <v>34</v>
      </c>
      <c r="E47" s="24">
        <f t="shared" si="1"/>
        <v>34</v>
      </c>
      <c r="F47" s="70">
        <v>181.9</v>
      </c>
    </row>
    <row r="48" spans="1:6" x14ac:dyDescent="0.2">
      <c r="A48" s="22" t="s">
        <v>41</v>
      </c>
      <c r="B48" s="18"/>
      <c r="C48" s="69">
        <v>36</v>
      </c>
      <c r="D48" s="24">
        <v>35</v>
      </c>
      <c r="E48" s="24">
        <f t="shared" si="1"/>
        <v>35</v>
      </c>
      <c r="F48" s="70">
        <v>181.8</v>
      </c>
    </row>
    <row r="49" spans="1:6" x14ac:dyDescent="0.2">
      <c r="A49" s="22"/>
      <c r="B49" s="18"/>
      <c r="C49" s="69"/>
      <c r="D49" s="24"/>
      <c r="E49" s="24"/>
      <c r="F49" s="70"/>
    </row>
    <row r="50" spans="1:6" x14ac:dyDescent="0.2">
      <c r="A50" s="22" t="s">
        <v>44</v>
      </c>
      <c r="B50" s="18"/>
      <c r="C50" s="69">
        <v>35</v>
      </c>
      <c r="D50" s="24">
        <v>36</v>
      </c>
      <c r="E50" s="24">
        <f t="shared" si="1"/>
        <v>36</v>
      </c>
      <c r="F50" s="70">
        <v>176.8</v>
      </c>
    </row>
    <row r="51" spans="1:6" x14ac:dyDescent="0.2">
      <c r="A51" s="22" t="s">
        <v>49</v>
      </c>
      <c r="B51" s="18"/>
      <c r="C51" s="69">
        <v>36</v>
      </c>
      <c r="D51" s="24">
        <v>37</v>
      </c>
      <c r="E51" s="24">
        <f t="shared" si="1"/>
        <v>37</v>
      </c>
      <c r="F51" s="70">
        <v>174.9</v>
      </c>
    </row>
    <row r="52" spans="1:6" x14ac:dyDescent="0.2">
      <c r="A52" s="22" t="s">
        <v>48</v>
      </c>
      <c r="B52" s="18"/>
      <c r="C52" s="69">
        <v>38</v>
      </c>
      <c r="D52" s="24">
        <v>38</v>
      </c>
      <c r="E52" s="24">
        <f t="shared" si="1"/>
        <v>38</v>
      </c>
      <c r="F52" s="70">
        <v>171</v>
      </c>
    </row>
    <row r="53" spans="1:6" x14ac:dyDescent="0.2">
      <c r="A53" s="22" t="s">
        <v>54</v>
      </c>
      <c r="B53" s="18"/>
      <c r="C53" s="69">
        <v>43</v>
      </c>
      <c r="D53" s="24">
        <v>41</v>
      </c>
      <c r="E53" s="24">
        <f t="shared" si="1"/>
        <v>39</v>
      </c>
      <c r="F53" s="70">
        <v>168.5</v>
      </c>
    </row>
    <row r="54" spans="1:6" x14ac:dyDescent="0.2">
      <c r="A54" s="22" t="s">
        <v>36</v>
      </c>
      <c r="B54" s="18"/>
      <c r="C54" s="69">
        <v>39</v>
      </c>
      <c r="D54" s="24">
        <v>39</v>
      </c>
      <c r="E54" s="24">
        <f t="shared" si="1"/>
        <v>40</v>
      </c>
      <c r="F54" s="70">
        <v>167.9</v>
      </c>
    </row>
    <row r="55" spans="1:6" x14ac:dyDescent="0.2">
      <c r="A55" s="22"/>
      <c r="B55" s="18"/>
      <c r="C55" s="69"/>
      <c r="D55" s="24"/>
      <c r="E55" s="24"/>
      <c r="F55" s="70"/>
    </row>
    <row r="56" spans="1:6" x14ac:dyDescent="0.2">
      <c r="A56" s="22" t="s">
        <v>50</v>
      </c>
      <c r="B56" s="18"/>
      <c r="C56" s="69">
        <v>41</v>
      </c>
      <c r="D56" s="24">
        <v>43</v>
      </c>
      <c r="E56" s="24">
        <f t="shared" si="1"/>
        <v>41</v>
      </c>
      <c r="F56" s="70">
        <v>167.4</v>
      </c>
    </row>
    <row r="57" spans="1:6" x14ac:dyDescent="0.2">
      <c r="A57" s="22" t="s">
        <v>40</v>
      </c>
      <c r="B57" s="18"/>
      <c r="C57" s="69">
        <v>40</v>
      </c>
      <c r="D57" s="24">
        <v>40</v>
      </c>
      <c r="E57" s="24">
        <f t="shared" si="1"/>
        <v>42</v>
      </c>
      <c r="F57" s="70">
        <v>166.9</v>
      </c>
    </row>
    <row r="58" spans="1:6" x14ac:dyDescent="0.2">
      <c r="A58" s="22" t="s">
        <v>47</v>
      </c>
      <c r="B58" s="18"/>
      <c r="C58" s="69">
        <v>44</v>
      </c>
      <c r="D58" s="24">
        <v>44</v>
      </c>
      <c r="E58" s="24">
        <f t="shared" si="1"/>
        <v>43</v>
      </c>
      <c r="F58" s="70">
        <v>165</v>
      </c>
    </row>
    <row r="59" spans="1:6" x14ac:dyDescent="0.2">
      <c r="A59" s="22" t="s">
        <v>18</v>
      </c>
      <c r="B59" s="18"/>
      <c r="C59" s="69">
        <v>42</v>
      </c>
      <c r="D59" s="24">
        <v>41</v>
      </c>
      <c r="E59" s="24">
        <f t="shared" si="1"/>
        <v>44</v>
      </c>
      <c r="F59" s="70">
        <v>164</v>
      </c>
    </row>
    <row r="60" spans="1:6" x14ac:dyDescent="0.2">
      <c r="A60" s="22" t="s">
        <v>56</v>
      </c>
      <c r="B60" s="18"/>
      <c r="C60" s="69">
        <v>45</v>
      </c>
      <c r="D60" s="24">
        <v>45</v>
      </c>
      <c r="E60" s="24">
        <f t="shared" si="1"/>
        <v>45</v>
      </c>
      <c r="F60" s="70">
        <v>146</v>
      </c>
    </row>
    <row r="61" spans="1:6" x14ac:dyDescent="0.2">
      <c r="A61" s="22"/>
      <c r="B61" s="18"/>
      <c r="C61" s="69"/>
      <c r="D61" s="24"/>
      <c r="E61" s="24"/>
      <c r="F61" s="70"/>
    </row>
    <row r="62" spans="1:6" x14ac:dyDescent="0.2">
      <c r="A62" s="22" t="s">
        <v>53</v>
      </c>
      <c r="B62" s="18"/>
      <c r="C62" s="69">
        <v>46</v>
      </c>
      <c r="D62" s="24">
        <v>46</v>
      </c>
      <c r="E62" s="24">
        <f t="shared" si="1"/>
        <v>46</v>
      </c>
      <c r="F62" s="70">
        <v>142.30000000000001</v>
      </c>
    </row>
    <row r="63" spans="1:6" x14ac:dyDescent="0.2">
      <c r="A63" s="22" t="s">
        <v>55</v>
      </c>
      <c r="B63" s="18"/>
      <c r="C63" s="69">
        <v>47</v>
      </c>
      <c r="D63" s="24">
        <v>47</v>
      </c>
      <c r="E63" s="24">
        <f t="shared" si="1"/>
        <v>47</v>
      </c>
      <c r="F63" s="70">
        <v>129.4</v>
      </c>
    </row>
    <row r="64" spans="1:6" x14ac:dyDescent="0.2">
      <c r="A64" s="42"/>
      <c r="B64" s="75"/>
      <c r="C64" s="43"/>
      <c r="D64" s="76"/>
      <c r="E64" s="76"/>
      <c r="F64" s="77"/>
    </row>
    <row r="65" spans="1:6" x14ac:dyDescent="0.2">
      <c r="A65" s="22" t="s">
        <v>57</v>
      </c>
      <c r="B65" s="46" t="s">
        <v>96</v>
      </c>
      <c r="C65" s="18"/>
      <c r="D65" s="18"/>
      <c r="E65" s="18"/>
      <c r="F65" s="47"/>
    </row>
    <row r="66" spans="1:6" x14ac:dyDescent="0.2">
      <c r="A66" s="48" t="s">
        <v>59</v>
      </c>
      <c r="B66" s="49" t="s">
        <v>97</v>
      </c>
      <c r="C66" s="50"/>
      <c r="D66" s="50"/>
      <c r="E66" s="50"/>
      <c r="F66" s="51"/>
    </row>
    <row r="67" spans="1:6" x14ac:dyDescent="0.2">
      <c r="A67" s="22" t="s">
        <v>61</v>
      </c>
      <c r="B67" s="46" t="s">
        <v>98</v>
      </c>
      <c r="C67" s="18"/>
      <c r="D67" s="18"/>
      <c r="E67" s="18"/>
      <c r="F67" s="47"/>
    </row>
    <row r="68" spans="1:6" x14ac:dyDescent="0.2">
      <c r="A68" s="17"/>
      <c r="B68" s="18"/>
      <c r="C68" s="18"/>
      <c r="D68" s="18"/>
      <c r="E68" s="46" t="s">
        <v>79</v>
      </c>
      <c r="F68" s="47"/>
    </row>
    <row r="69" spans="1:6" x14ac:dyDescent="0.2">
      <c r="A69" s="17"/>
      <c r="B69" s="46" t="s">
        <v>99</v>
      </c>
      <c r="C69" s="18"/>
      <c r="D69" s="18"/>
      <c r="E69" s="18"/>
      <c r="F69" s="47"/>
    </row>
    <row r="70" spans="1:6" x14ac:dyDescent="0.2">
      <c r="A70" s="22" t="s">
        <v>100</v>
      </c>
      <c r="B70" s="18"/>
      <c r="C70" s="18"/>
      <c r="D70" s="18"/>
      <c r="E70" s="18"/>
      <c r="F70" s="47"/>
    </row>
    <row r="71" spans="1:6" ht="18" thickBot="1" x14ac:dyDescent="0.25">
      <c r="A71" s="52" t="s">
        <v>101</v>
      </c>
      <c r="B71" s="53"/>
      <c r="C71" s="53"/>
      <c r="D71" s="53"/>
      <c r="E71" s="53"/>
      <c r="F71" s="54"/>
    </row>
    <row r="72" spans="1:6" x14ac:dyDescent="0.2">
      <c r="A72" s="55"/>
    </row>
    <row r="76" spans="1:6" x14ac:dyDescent="0.2">
      <c r="A76" s="55"/>
    </row>
    <row r="78" spans="1:6" x14ac:dyDescent="0.2">
      <c r="A78" s="55"/>
    </row>
    <row r="80" spans="1:6" x14ac:dyDescent="0.2">
      <c r="A80" s="55"/>
    </row>
    <row r="81" spans="1:1" x14ac:dyDescent="0.2">
      <c r="A81" s="55"/>
    </row>
    <row r="82" spans="1:1" x14ac:dyDescent="0.2">
      <c r="A82" s="55"/>
    </row>
    <row r="84" spans="1:1" x14ac:dyDescent="0.2">
      <c r="A84" s="55"/>
    </row>
    <row r="86" spans="1:1" x14ac:dyDescent="0.2">
      <c r="A86" s="55"/>
    </row>
    <row r="87" spans="1:1" x14ac:dyDescent="0.2">
      <c r="A87" s="55"/>
    </row>
    <row r="88" spans="1:1" x14ac:dyDescent="0.2">
      <c r="A88" s="55"/>
    </row>
    <row r="90" spans="1:1" x14ac:dyDescent="0.2">
      <c r="A90" s="55"/>
    </row>
    <row r="92" spans="1:1" x14ac:dyDescent="0.2">
      <c r="A92" s="55"/>
    </row>
    <row r="94" spans="1:1" x14ac:dyDescent="0.2">
      <c r="A94" s="55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view="pageBreakPreview" zoomScaleNormal="100" workbookViewId="0"/>
  </sheetViews>
  <sheetFormatPr defaultColWidth="13.375" defaultRowHeight="17.25" x14ac:dyDescent="0.2"/>
  <cols>
    <col min="1" max="1" width="8.375" style="2" customWidth="1"/>
    <col min="2" max="2" width="7.125" style="2" customWidth="1"/>
    <col min="3" max="5" width="8.375" style="2" customWidth="1"/>
    <col min="6" max="6" width="17.125" style="2" customWidth="1"/>
    <col min="7" max="256" width="13.375" style="2"/>
    <col min="257" max="257" width="8.375" style="2" customWidth="1"/>
    <col min="258" max="258" width="7.125" style="2" customWidth="1"/>
    <col min="259" max="261" width="8.375" style="2" customWidth="1"/>
    <col min="262" max="262" width="17.125" style="2" customWidth="1"/>
    <col min="263" max="512" width="13.375" style="2"/>
    <col min="513" max="513" width="8.375" style="2" customWidth="1"/>
    <col min="514" max="514" width="7.125" style="2" customWidth="1"/>
    <col min="515" max="517" width="8.375" style="2" customWidth="1"/>
    <col min="518" max="518" width="17.125" style="2" customWidth="1"/>
    <col min="519" max="768" width="13.375" style="2"/>
    <col min="769" max="769" width="8.375" style="2" customWidth="1"/>
    <col min="770" max="770" width="7.125" style="2" customWidth="1"/>
    <col min="771" max="773" width="8.375" style="2" customWidth="1"/>
    <col min="774" max="774" width="17.125" style="2" customWidth="1"/>
    <col min="775" max="1024" width="13.375" style="2"/>
    <col min="1025" max="1025" width="8.375" style="2" customWidth="1"/>
    <col min="1026" max="1026" width="7.125" style="2" customWidth="1"/>
    <col min="1027" max="1029" width="8.375" style="2" customWidth="1"/>
    <col min="1030" max="1030" width="17.125" style="2" customWidth="1"/>
    <col min="1031" max="1280" width="13.375" style="2"/>
    <col min="1281" max="1281" width="8.375" style="2" customWidth="1"/>
    <col min="1282" max="1282" width="7.125" style="2" customWidth="1"/>
    <col min="1283" max="1285" width="8.375" style="2" customWidth="1"/>
    <col min="1286" max="1286" width="17.125" style="2" customWidth="1"/>
    <col min="1287" max="1536" width="13.375" style="2"/>
    <col min="1537" max="1537" width="8.375" style="2" customWidth="1"/>
    <col min="1538" max="1538" width="7.125" style="2" customWidth="1"/>
    <col min="1539" max="1541" width="8.375" style="2" customWidth="1"/>
    <col min="1542" max="1542" width="17.125" style="2" customWidth="1"/>
    <col min="1543" max="1792" width="13.375" style="2"/>
    <col min="1793" max="1793" width="8.375" style="2" customWidth="1"/>
    <col min="1794" max="1794" width="7.125" style="2" customWidth="1"/>
    <col min="1795" max="1797" width="8.375" style="2" customWidth="1"/>
    <col min="1798" max="1798" width="17.125" style="2" customWidth="1"/>
    <col min="1799" max="2048" width="13.375" style="2"/>
    <col min="2049" max="2049" width="8.375" style="2" customWidth="1"/>
    <col min="2050" max="2050" width="7.125" style="2" customWidth="1"/>
    <col min="2051" max="2053" width="8.375" style="2" customWidth="1"/>
    <col min="2054" max="2054" width="17.125" style="2" customWidth="1"/>
    <col min="2055" max="2304" width="13.375" style="2"/>
    <col min="2305" max="2305" width="8.375" style="2" customWidth="1"/>
    <col min="2306" max="2306" width="7.125" style="2" customWidth="1"/>
    <col min="2307" max="2309" width="8.375" style="2" customWidth="1"/>
    <col min="2310" max="2310" width="17.125" style="2" customWidth="1"/>
    <col min="2311" max="2560" width="13.375" style="2"/>
    <col min="2561" max="2561" width="8.375" style="2" customWidth="1"/>
    <col min="2562" max="2562" width="7.125" style="2" customWidth="1"/>
    <col min="2563" max="2565" width="8.375" style="2" customWidth="1"/>
    <col min="2566" max="2566" width="17.125" style="2" customWidth="1"/>
    <col min="2567" max="2816" width="13.375" style="2"/>
    <col min="2817" max="2817" width="8.375" style="2" customWidth="1"/>
    <col min="2818" max="2818" width="7.125" style="2" customWidth="1"/>
    <col min="2819" max="2821" width="8.375" style="2" customWidth="1"/>
    <col min="2822" max="2822" width="17.125" style="2" customWidth="1"/>
    <col min="2823" max="3072" width="13.375" style="2"/>
    <col min="3073" max="3073" width="8.375" style="2" customWidth="1"/>
    <col min="3074" max="3074" width="7.125" style="2" customWidth="1"/>
    <col min="3075" max="3077" width="8.375" style="2" customWidth="1"/>
    <col min="3078" max="3078" width="17.125" style="2" customWidth="1"/>
    <col min="3079" max="3328" width="13.375" style="2"/>
    <col min="3329" max="3329" width="8.375" style="2" customWidth="1"/>
    <col min="3330" max="3330" width="7.125" style="2" customWidth="1"/>
    <col min="3331" max="3333" width="8.375" style="2" customWidth="1"/>
    <col min="3334" max="3334" width="17.125" style="2" customWidth="1"/>
    <col min="3335" max="3584" width="13.375" style="2"/>
    <col min="3585" max="3585" width="8.375" style="2" customWidth="1"/>
    <col min="3586" max="3586" width="7.125" style="2" customWidth="1"/>
    <col min="3587" max="3589" width="8.375" style="2" customWidth="1"/>
    <col min="3590" max="3590" width="17.125" style="2" customWidth="1"/>
    <col min="3591" max="3840" width="13.375" style="2"/>
    <col min="3841" max="3841" width="8.375" style="2" customWidth="1"/>
    <col min="3842" max="3842" width="7.125" style="2" customWidth="1"/>
    <col min="3843" max="3845" width="8.375" style="2" customWidth="1"/>
    <col min="3846" max="3846" width="17.125" style="2" customWidth="1"/>
    <col min="3847" max="4096" width="13.375" style="2"/>
    <col min="4097" max="4097" width="8.375" style="2" customWidth="1"/>
    <col min="4098" max="4098" width="7.125" style="2" customWidth="1"/>
    <col min="4099" max="4101" width="8.375" style="2" customWidth="1"/>
    <col min="4102" max="4102" width="17.125" style="2" customWidth="1"/>
    <col min="4103" max="4352" width="13.375" style="2"/>
    <col min="4353" max="4353" width="8.375" style="2" customWidth="1"/>
    <col min="4354" max="4354" width="7.125" style="2" customWidth="1"/>
    <col min="4355" max="4357" width="8.375" style="2" customWidth="1"/>
    <col min="4358" max="4358" width="17.125" style="2" customWidth="1"/>
    <col min="4359" max="4608" width="13.375" style="2"/>
    <col min="4609" max="4609" width="8.375" style="2" customWidth="1"/>
    <col min="4610" max="4610" width="7.125" style="2" customWidth="1"/>
    <col min="4611" max="4613" width="8.375" style="2" customWidth="1"/>
    <col min="4614" max="4614" width="17.125" style="2" customWidth="1"/>
    <col min="4615" max="4864" width="13.375" style="2"/>
    <col min="4865" max="4865" width="8.375" style="2" customWidth="1"/>
    <col min="4866" max="4866" width="7.125" style="2" customWidth="1"/>
    <col min="4867" max="4869" width="8.375" style="2" customWidth="1"/>
    <col min="4870" max="4870" width="17.125" style="2" customWidth="1"/>
    <col min="4871" max="5120" width="13.375" style="2"/>
    <col min="5121" max="5121" width="8.375" style="2" customWidth="1"/>
    <col min="5122" max="5122" width="7.125" style="2" customWidth="1"/>
    <col min="5123" max="5125" width="8.375" style="2" customWidth="1"/>
    <col min="5126" max="5126" width="17.125" style="2" customWidth="1"/>
    <col min="5127" max="5376" width="13.375" style="2"/>
    <col min="5377" max="5377" width="8.375" style="2" customWidth="1"/>
    <col min="5378" max="5378" width="7.125" style="2" customWidth="1"/>
    <col min="5379" max="5381" width="8.375" style="2" customWidth="1"/>
    <col min="5382" max="5382" width="17.125" style="2" customWidth="1"/>
    <col min="5383" max="5632" width="13.375" style="2"/>
    <col min="5633" max="5633" width="8.375" style="2" customWidth="1"/>
    <col min="5634" max="5634" width="7.125" style="2" customWidth="1"/>
    <col min="5635" max="5637" width="8.375" style="2" customWidth="1"/>
    <col min="5638" max="5638" width="17.125" style="2" customWidth="1"/>
    <col min="5639" max="5888" width="13.375" style="2"/>
    <col min="5889" max="5889" width="8.375" style="2" customWidth="1"/>
    <col min="5890" max="5890" width="7.125" style="2" customWidth="1"/>
    <col min="5891" max="5893" width="8.375" style="2" customWidth="1"/>
    <col min="5894" max="5894" width="17.125" style="2" customWidth="1"/>
    <col min="5895" max="6144" width="13.375" style="2"/>
    <col min="6145" max="6145" width="8.375" style="2" customWidth="1"/>
    <col min="6146" max="6146" width="7.125" style="2" customWidth="1"/>
    <col min="6147" max="6149" width="8.375" style="2" customWidth="1"/>
    <col min="6150" max="6150" width="17.125" style="2" customWidth="1"/>
    <col min="6151" max="6400" width="13.375" style="2"/>
    <col min="6401" max="6401" width="8.375" style="2" customWidth="1"/>
    <col min="6402" max="6402" width="7.125" style="2" customWidth="1"/>
    <col min="6403" max="6405" width="8.375" style="2" customWidth="1"/>
    <col min="6406" max="6406" width="17.125" style="2" customWidth="1"/>
    <col min="6407" max="6656" width="13.375" style="2"/>
    <col min="6657" max="6657" width="8.375" style="2" customWidth="1"/>
    <col min="6658" max="6658" width="7.125" style="2" customWidth="1"/>
    <col min="6659" max="6661" width="8.375" style="2" customWidth="1"/>
    <col min="6662" max="6662" width="17.125" style="2" customWidth="1"/>
    <col min="6663" max="6912" width="13.375" style="2"/>
    <col min="6913" max="6913" width="8.375" style="2" customWidth="1"/>
    <col min="6914" max="6914" width="7.125" style="2" customWidth="1"/>
    <col min="6915" max="6917" width="8.375" style="2" customWidth="1"/>
    <col min="6918" max="6918" width="17.125" style="2" customWidth="1"/>
    <col min="6919" max="7168" width="13.375" style="2"/>
    <col min="7169" max="7169" width="8.375" style="2" customWidth="1"/>
    <col min="7170" max="7170" width="7.125" style="2" customWidth="1"/>
    <col min="7171" max="7173" width="8.375" style="2" customWidth="1"/>
    <col min="7174" max="7174" width="17.125" style="2" customWidth="1"/>
    <col min="7175" max="7424" width="13.375" style="2"/>
    <col min="7425" max="7425" width="8.375" style="2" customWidth="1"/>
    <col min="7426" max="7426" width="7.125" style="2" customWidth="1"/>
    <col min="7427" max="7429" width="8.375" style="2" customWidth="1"/>
    <col min="7430" max="7430" width="17.125" style="2" customWidth="1"/>
    <col min="7431" max="7680" width="13.375" style="2"/>
    <col min="7681" max="7681" width="8.375" style="2" customWidth="1"/>
    <col min="7682" max="7682" width="7.125" style="2" customWidth="1"/>
    <col min="7683" max="7685" width="8.375" style="2" customWidth="1"/>
    <col min="7686" max="7686" width="17.125" style="2" customWidth="1"/>
    <col min="7687" max="7936" width="13.375" style="2"/>
    <col min="7937" max="7937" width="8.375" style="2" customWidth="1"/>
    <col min="7938" max="7938" width="7.125" style="2" customWidth="1"/>
    <col min="7939" max="7941" width="8.375" style="2" customWidth="1"/>
    <col min="7942" max="7942" width="17.125" style="2" customWidth="1"/>
    <col min="7943" max="8192" width="13.375" style="2"/>
    <col min="8193" max="8193" width="8.375" style="2" customWidth="1"/>
    <col min="8194" max="8194" width="7.125" style="2" customWidth="1"/>
    <col min="8195" max="8197" width="8.375" style="2" customWidth="1"/>
    <col min="8198" max="8198" width="17.125" style="2" customWidth="1"/>
    <col min="8199" max="8448" width="13.375" style="2"/>
    <col min="8449" max="8449" width="8.375" style="2" customWidth="1"/>
    <col min="8450" max="8450" width="7.125" style="2" customWidth="1"/>
    <col min="8451" max="8453" width="8.375" style="2" customWidth="1"/>
    <col min="8454" max="8454" width="17.125" style="2" customWidth="1"/>
    <col min="8455" max="8704" width="13.375" style="2"/>
    <col min="8705" max="8705" width="8.375" style="2" customWidth="1"/>
    <col min="8706" max="8706" width="7.125" style="2" customWidth="1"/>
    <col min="8707" max="8709" width="8.375" style="2" customWidth="1"/>
    <col min="8710" max="8710" width="17.125" style="2" customWidth="1"/>
    <col min="8711" max="8960" width="13.375" style="2"/>
    <col min="8961" max="8961" width="8.375" style="2" customWidth="1"/>
    <col min="8962" max="8962" width="7.125" style="2" customWidth="1"/>
    <col min="8963" max="8965" width="8.375" style="2" customWidth="1"/>
    <col min="8966" max="8966" width="17.125" style="2" customWidth="1"/>
    <col min="8967" max="9216" width="13.375" style="2"/>
    <col min="9217" max="9217" width="8.375" style="2" customWidth="1"/>
    <col min="9218" max="9218" width="7.125" style="2" customWidth="1"/>
    <col min="9219" max="9221" width="8.375" style="2" customWidth="1"/>
    <col min="9222" max="9222" width="17.125" style="2" customWidth="1"/>
    <col min="9223" max="9472" width="13.375" style="2"/>
    <col min="9473" max="9473" width="8.375" style="2" customWidth="1"/>
    <col min="9474" max="9474" width="7.125" style="2" customWidth="1"/>
    <col min="9475" max="9477" width="8.375" style="2" customWidth="1"/>
    <col min="9478" max="9478" width="17.125" style="2" customWidth="1"/>
    <col min="9479" max="9728" width="13.375" style="2"/>
    <col min="9729" max="9729" width="8.375" style="2" customWidth="1"/>
    <col min="9730" max="9730" width="7.125" style="2" customWidth="1"/>
    <col min="9731" max="9733" width="8.375" style="2" customWidth="1"/>
    <col min="9734" max="9734" width="17.125" style="2" customWidth="1"/>
    <col min="9735" max="9984" width="13.375" style="2"/>
    <col min="9985" max="9985" width="8.375" style="2" customWidth="1"/>
    <col min="9986" max="9986" width="7.125" style="2" customWidth="1"/>
    <col min="9987" max="9989" width="8.375" style="2" customWidth="1"/>
    <col min="9990" max="9990" width="17.125" style="2" customWidth="1"/>
    <col min="9991" max="10240" width="13.375" style="2"/>
    <col min="10241" max="10241" width="8.375" style="2" customWidth="1"/>
    <col min="10242" max="10242" width="7.125" style="2" customWidth="1"/>
    <col min="10243" max="10245" width="8.375" style="2" customWidth="1"/>
    <col min="10246" max="10246" width="17.125" style="2" customWidth="1"/>
    <col min="10247" max="10496" width="13.375" style="2"/>
    <col min="10497" max="10497" width="8.375" style="2" customWidth="1"/>
    <col min="10498" max="10498" width="7.125" style="2" customWidth="1"/>
    <col min="10499" max="10501" width="8.375" style="2" customWidth="1"/>
    <col min="10502" max="10502" width="17.125" style="2" customWidth="1"/>
    <col min="10503" max="10752" width="13.375" style="2"/>
    <col min="10753" max="10753" width="8.375" style="2" customWidth="1"/>
    <col min="10754" max="10754" width="7.125" style="2" customWidth="1"/>
    <col min="10755" max="10757" width="8.375" style="2" customWidth="1"/>
    <col min="10758" max="10758" width="17.125" style="2" customWidth="1"/>
    <col min="10759" max="11008" width="13.375" style="2"/>
    <col min="11009" max="11009" width="8.375" style="2" customWidth="1"/>
    <col min="11010" max="11010" width="7.125" style="2" customWidth="1"/>
    <col min="11011" max="11013" width="8.375" style="2" customWidth="1"/>
    <col min="11014" max="11014" width="17.125" style="2" customWidth="1"/>
    <col min="11015" max="11264" width="13.375" style="2"/>
    <col min="11265" max="11265" width="8.375" style="2" customWidth="1"/>
    <col min="11266" max="11266" width="7.125" style="2" customWidth="1"/>
    <col min="11267" max="11269" width="8.375" style="2" customWidth="1"/>
    <col min="11270" max="11270" width="17.125" style="2" customWidth="1"/>
    <col min="11271" max="11520" width="13.375" style="2"/>
    <col min="11521" max="11521" width="8.375" style="2" customWidth="1"/>
    <col min="11522" max="11522" width="7.125" style="2" customWidth="1"/>
    <col min="11523" max="11525" width="8.375" style="2" customWidth="1"/>
    <col min="11526" max="11526" width="17.125" style="2" customWidth="1"/>
    <col min="11527" max="11776" width="13.375" style="2"/>
    <col min="11777" max="11777" width="8.375" style="2" customWidth="1"/>
    <col min="11778" max="11778" width="7.125" style="2" customWidth="1"/>
    <col min="11779" max="11781" width="8.375" style="2" customWidth="1"/>
    <col min="11782" max="11782" width="17.125" style="2" customWidth="1"/>
    <col min="11783" max="12032" width="13.375" style="2"/>
    <col min="12033" max="12033" width="8.375" style="2" customWidth="1"/>
    <col min="12034" max="12034" width="7.125" style="2" customWidth="1"/>
    <col min="12035" max="12037" width="8.375" style="2" customWidth="1"/>
    <col min="12038" max="12038" width="17.125" style="2" customWidth="1"/>
    <col min="12039" max="12288" width="13.375" style="2"/>
    <col min="12289" max="12289" width="8.375" style="2" customWidth="1"/>
    <col min="12290" max="12290" width="7.125" style="2" customWidth="1"/>
    <col min="12291" max="12293" width="8.375" style="2" customWidth="1"/>
    <col min="12294" max="12294" width="17.125" style="2" customWidth="1"/>
    <col min="12295" max="12544" width="13.375" style="2"/>
    <col min="12545" max="12545" width="8.375" style="2" customWidth="1"/>
    <col min="12546" max="12546" width="7.125" style="2" customWidth="1"/>
    <col min="12547" max="12549" width="8.375" style="2" customWidth="1"/>
    <col min="12550" max="12550" width="17.125" style="2" customWidth="1"/>
    <col min="12551" max="12800" width="13.375" style="2"/>
    <col min="12801" max="12801" width="8.375" style="2" customWidth="1"/>
    <col min="12802" max="12802" width="7.125" style="2" customWidth="1"/>
    <col min="12803" max="12805" width="8.375" style="2" customWidth="1"/>
    <col min="12806" max="12806" width="17.125" style="2" customWidth="1"/>
    <col min="12807" max="13056" width="13.375" style="2"/>
    <col min="13057" max="13057" width="8.375" style="2" customWidth="1"/>
    <col min="13058" max="13058" width="7.125" style="2" customWidth="1"/>
    <col min="13059" max="13061" width="8.375" style="2" customWidth="1"/>
    <col min="13062" max="13062" width="17.125" style="2" customWidth="1"/>
    <col min="13063" max="13312" width="13.375" style="2"/>
    <col min="13313" max="13313" width="8.375" style="2" customWidth="1"/>
    <col min="13314" max="13314" width="7.125" style="2" customWidth="1"/>
    <col min="13315" max="13317" width="8.375" style="2" customWidth="1"/>
    <col min="13318" max="13318" width="17.125" style="2" customWidth="1"/>
    <col min="13319" max="13568" width="13.375" style="2"/>
    <col min="13569" max="13569" width="8.375" style="2" customWidth="1"/>
    <col min="13570" max="13570" width="7.125" style="2" customWidth="1"/>
    <col min="13571" max="13573" width="8.375" style="2" customWidth="1"/>
    <col min="13574" max="13574" width="17.125" style="2" customWidth="1"/>
    <col min="13575" max="13824" width="13.375" style="2"/>
    <col min="13825" max="13825" width="8.375" style="2" customWidth="1"/>
    <col min="13826" max="13826" width="7.125" style="2" customWidth="1"/>
    <col min="13827" max="13829" width="8.375" style="2" customWidth="1"/>
    <col min="13830" max="13830" width="17.125" style="2" customWidth="1"/>
    <col min="13831" max="14080" width="13.375" style="2"/>
    <col min="14081" max="14081" width="8.375" style="2" customWidth="1"/>
    <col min="14082" max="14082" width="7.125" style="2" customWidth="1"/>
    <col min="14083" max="14085" width="8.375" style="2" customWidth="1"/>
    <col min="14086" max="14086" width="17.125" style="2" customWidth="1"/>
    <col min="14087" max="14336" width="13.375" style="2"/>
    <col min="14337" max="14337" width="8.375" style="2" customWidth="1"/>
    <col min="14338" max="14338" width="7.125" style="2" customWidth="1"/>
    <col min="14339" max="14341" width="8.375" style="2" customWidth="1"/>
    <col min="14342" max="14342" width="17.125" style="2" customWidth="1"/>
    <col min="14343" max="14592" width="13.375" style="2"/>
    <col min="14593" max="14593" width="8.375" style="2" customWidth="1"/>
    <col min="14594" max="14594" width="7.125" style="2" customWidth="1"/>
    <col min="14595" max="14597" width="8.375" style="2" customWidth="1"/>
    <col min="14598" max="14598" width="17.125" style="2" customWidth="1"/>
    <col min="14599" max="14848" width="13.375" style="2"/>
    <col min="14849" max="14849" width="8.375" style="2" customWidth="1"/>
    <col min="14850" max="14850" width="7.125" style="2" customWidth="1"/>
    <col min="14851" max="14853" width="8.375" style="2" customWidth="1"/>
    <col min="14854" max="14854" width="17.125" style="2" customWidth="1"/>
    <col min="14855" max="15104" width="13.375" style="2"/>
    <col min="15105" max="15105" width="8.375" style="2" customWidth="1"/>
    <col min="15106" max="15106" width="7.125" style="2" customWidth="1"/>
    <col min="15107" max="15109" width="8.375" style="2" customWidth="1"/>
    <col min="15110" max="15110" width="17.125" style="2" customWidth="1"/>
    <col min="15111" max="15360" width="13.375" style="2"/>
    <col min="15361" max="15361" width="8.375" style="2" customWidth="1"/>
    <col min="15362" max="15362" width="7.125" style="2" customWidth="1"/>
    <col min="15363" max="15365" width="8.375" style="2" customWidth="1"/>
    <col min="15366" max="15366" width="17.125" style="2" customWidth="1"/>
    <col min="15367" max="15616" width="13.375" style="2"/>
    <col min="15617" max="15617" width="8.375" style="2" customWidth="1"/>
    <col min="15618" max="15618" width="7.125" style="2" customWidth="1"/>
    <col min="15619" max="15621" width="8.375" style="2" customWidth="1"/>
    <col min="15622" max="15622" width="17.125" style="2" customWidth="1"/>
    <col min="15623" max="15872" width="13.375" style="2"/>
    <col min="15873" max="15873" width="8.375" style="2" customWidth="1"/>
    <col min="15874" max="15874" width="7.125" style="2" customWidth="1"/>
    <col min="15875" max="15877" width="8.375" style="2" customWidth="1"/>
    <col min="15878" max="15878" width="17.125" style="2" customWidth="1"/>
    <col min="15879" max="16128" width="13.375" style="2"/>
    <col min="16129" max="16129" width="8.375" style="2" customWidth="1"/>
    <col min="16130" max="16130" width="7.125" style="2" customWidth="1"/>
    <col min="16131" max="16133" width="8.375" style="2" customWidth="1"/>
    <col min="16134" max="16134" width="17.125" style="2" customWidth="1"/>
    <col min="16135" max="16384" width="13.375" style="2"/>
  </cols>
  <sheetData>
    <row r="2" spans="1:6" x14ac:dyDescent="0.2">
      <c r="A2" s="1" t="s">
        <v>78</v>
      </c>
    </row>
    <row r="3" spans="1:6" ht="18" thickBot="1" x14ac:dyDescent="0.25">
      <c r="A3" s="53"/>
      <c r="B3" s="3" t="s">
        <v>79</v>
      </c>
      <c r="C3" s="4"/>
      <c r="D3" s="4"/>
      <c r="E3" s="4"/>
      <c r="F3" s="4"/>
    </row>
    <row r="4" spans="1:6" x14ac:dyDescent="0.2">
      <c r="A4" s="5"/>
      <c r="B4" s="6"/>
      <c r="C4" s="7"/>
      <c r="D4" s="8" t="s">
        <v>2</v>
      </c>
      <c r="E4" s="9"/>
      <c r="F4" s="10"/>
    </row>
    <row r="5" spans="1:6" x14ac:dyDescent="0.2">
      <c r="A5" s="11" t="s">
        <v>3</v>
      </c>
      <c r="B5" s="12"/>
      <c r="C5" s="13" t="s">
        <v>80</v>
      </c>
      <c r="D5" s="14" t="s">
        <v>81</v>
      </c>
      <c r="E5" s="15" t="s">
        <v>82</v>
      </c>
      <c r="F5" s="16" t="s">
        <v>83</v>
      </c>
    </row>
    <row r="6" spans="1:6" x14ac:dyDescent="0.2">
      <c r="A6" s="17"/>
      <c r="B6" s="18"/>
      <c r="C6" s="19"/>
      <c r="D6" s="20"/>
      <c r="E6" s="20"/>
      <c r="F6" s="21" t="s">
        <v>84</v>
      </c>
    </row>
    <row r="7" spans="1:6" x14ac:dyDescent="0.2">
      <c r="A7" s="22" t="s">
        <v>9</v>
      </c>
      <c r="B7" s="18"/>
      <c r="C7" s="23">
        <v>1</v>
      </c>
      <c r="D7" s="24">
        <v>1</v>
      </c>
      <c r="E7" s="24">
        <v>1</v>
      </c>
      <c r="F7" s="64">
        <v>2481.5377999526595</v>
      </c>
    </row>
    <row r="8" spans="1:6" x14ac:dyDescent="0.2">
      <c r="A8" s="22" t="s">
        <v>17</v>
      </c>
      <c r="B8" s="18"/>
      <c r="C8" s="23">
        <v>2</v>
      </c>
      <c r="D8" s="24">
        <v>2</v>
      </c>
      <c r="E8" s="24">
        <v>2</v>
      </c>
      <c r="F8" s="64">
        <v>2004.5778350288901</v>
      </c>
    </row>
    <row r="9" spans="1:6" x14ac:dyDescent="0.2">
      <c r="A9" s="22" t="s">
        <v>25</v>
      </c>
      <c r="B9" s="18"/>
      <c r="C9" s="23">
        <v>3</v>
      </c>
      <c r="D9" s="24">
        <v>3</v>
      </c>
      <c r="E9" s="24">
        <v>3</v>
      </c>
      <c r="F9" s="64">
        <v>1972.1717827397767</v>
      </c>
    </row>
    <row r="10" spans="1:6" x14ac:dyDescent="0.2">
      <c r="A10" s="22" t="s">
        <v>14</v>
      </c>
      <c r="B10" s="18"/>
      <c r="C10" s="23">
        <v>4</v>
      </c>
      <c r="D10" s="24">
        <v>4</v>
      </c>
      <c r="E10" s="24">
        <v>4</v>
      </c>
      <c r="F10" s="64">
        <v>1876.5312441105996</v>
      </c>
    </row>
    <row r="11" spans="1:6" x14ac:dyDescent="0.2">
      <c r="A11" s="22" t="s">
        <v>29</v>
      </c>
      <c r="B11" s="18"/>
      <c r="C11" s="23">
        <v>7</v>
      </c>
      <c r="D11" s="24">
        <v>5</v>
      </c>
      <c r="E11" s="24">
        <v>5</v>
      </c>
      <c r="F11" s="64">
        <v>1873.3107120209074</v>
      </c>
    </row>
    <row r="12" spans="1:6" x14ac:dyDescent="0.2">
      <c r="A12" s="22"/>
      <c r="B12" s="18"/>
      <c r="C12" s="23"/>
      <c r="D12" s="24"/>
      <c r="E12" s="24"/>
      <c r="F12" s="64"/>
    </row>
    <row r="13" spans="1:6" x14ac:dyDescent="0.2">
      <c r="A13" s="22" t="s">
        <v>13</v>
      </c>
      <c r="B13" s="18"/>
      <c r="C13" s="23">
        <v>5</v>
      </c>
      <c r="D13" s="24">
        <v>6</v>
      </c>
      <c r="E13" s="24">
        <v>6</v>
      </c>
      <c r="F13" s="64">
        <v>1841.1028900979529</v>
      </c>
    </row>
    <row r="14" spans="1:6" x14ac:dyDescent="0.2">
      <c r="A14" s="22" t="s">
        <v>15</v>
      </c>
      <c r="B14" s="18"/>
      <c r="C14" s="23">
        <v>6</v>
      </c>
      <c r="D14" s="24">
        <v>7</v>
      </c>
      <c r="E14" s="24">
        <v>7</v>
      </c>
      <c r="F14" s="64">
        <v>1840.5571469720771</v>
      </c>
    </row>
    <row r="15" spans="1:6" x14ac:dyDescent="0.2">
      <c r="A15" s="22" t="s">
        <v>27</v>
      </c>
      <c r="B15" s="18"/>
      <c r="C15" s="23">
        <v>8</v>
      </c>
      <c r="D15" s="24">
        <v>8</v>
      </c>
      <c r="E15" s="24">
        <v>8</v>
      </c>
      <c r="F15" s="64">
        <v>1775.5225893459206</v>
      </c>
    </row>
    <row r="16" spans="1:6" x14ac:dyDescent="0.2">
      <c r="A16" s="22" t="s">
        <v>26</v>
      </c>
      <c r="B16" s="18"/>
      <c r="C16" s="23">
        <v>9</v>
      </c>
      <c r="D16" s="24">
        <v>9</v>
      </c>
      <c r="E16" s="24">
        <v>9</v>
      </c>
      <c r="F16" s="64">
        <v>1754.1626146608144</v>
      </c>
    </row>
    <row r="17" spans="1:6" x14ac:dyDescent="0.2">
      <c r="A17" s="22" t="s">
        <v>23</v>
      </c>
      <c r="B17" s="18"/>
      <c r="C17" s="23">
        <v>10</v>
      </c>
      <c r="D17" s="24">
        <v>10</v>
      </c>
      <c r="E17" s="24">
        <v>10</v>
      </c>
      <c r="F17" s="64">
        <v>1738.2737793081274</v>
      </c>
    </row>
    <row r="18" spans="1:6" x14ac:dyDescent="0.2">
      <c r="A18" s="22"/>
      <c r="B18" s="18"/>
      <c r="C18" s="23"/>
      <c r="D18" s="24"/>
      <c r="E18" s="24"/>
      <c r="F18" s="64"/>
    </row>
    <row r="19" spans="1:6" x14ac:dyDescent="0.2">
      <c r="A19" s="22" t="s">
        <v>24</v>
      </c>
      <c r="B19" s="18"/>
      <c r="C19" s="23">
        <v>12</v>
      </c>
      <c r="D19" s="24">
        <v>12</v>
      </c>
      <c r="E19" s="24">
        <v>11</v>
      </c>
      <c r="F19" s="64">
        <v>1731.469004720939</v>
      </c>
    </row>
    <row r="20" spans="1:6" x14ac:dyDescent="0.2">
      <c r="A20" s="22" t="s">
        <v>28</v>
      </c>
      <c r="B20" s="18"/>
      <c r="C20" s="23">
        <v>13</v>
      </c>
      <c r="D20" s="24">
        <v>11</v>
      </c>
      <c r="E20" s="24">
        <v>12</v>
      </c>
      <c r="F20" s="64">
        <v>1711.9994073517487</v>
      </c>
    </row>
    <row r="21" spans="1:6" x14ac:dyDescent="0.2">
      <c r="A21" s="22" t="s">
        <v>30</v>
      </c>
      <c r="B21" s="18"/>
      <c r="C21" s="23">
        <v>11</v>
      </c>
      <c r="D21" s="24">
        <v>13</v>
      </c>
      <c r="E21" s="24">
        <v>13</v>
      </c>
      <c r="F21" s="64">
        <v>1704.0985841183544</v>
      </c>
    </row>
    <row r="22" spans="1:6" x14ac:dyDescent="0.2">
      <c r="A22" s="22" t="s">
        <v>32</v>
      </c>
      <c r="B22" s="18"/>
      <c r="C22" s="23">
        <v>14</v>
      </c>
      <c r="D22" s="24">
        <v>14</v>
      </c>
      <c r="E22" s="24">
        <v>14</v>
      </c>
      <c r="F22" s="64">
        <v>1650.2503126790066</v>
      </c>
    </row>
    <row r="23" spans="1:6" x14ac:dyDescent="0.2">
      <c r="A23" s="22" t="s">
        <v>35</v>
      </c>
      <c r="B23" s="18"/>
      <c r="C23" s="23">
        <v>18</v>
      </c>
      <c r="D23" s="24">
        <v>16</v>
      </c>
      <c r="E23" s="24">
        <v>15</v>
      </c>
      <c r="F23" s="64">
        <v>1565.9368685558015</v>
      </c>
    </row>
    <row r="24" spans="1:6" x14ac:dyDescent="0.2">
      <c r="A24" s="22"/>
      <c r="B24" s="18"/>
      <c r="C24" s="23"/>
      <c r="D24" s="24"/>
      <c r="E24" s="24"/>
      <c r="F24" s="64"/>
    </row>
    <row r="25" spans="1:6" x14ac:dyDescent="0.2">
      <c r="A25" s="22" t="s">
        <v>31</v>
      </c>
      <c r="B25" s="18"/>
      <c r="C25" s="23">
        <v>16</v>
      </c>
      <c r="D25" s="24">
        <v>17</v>
      </c>
      <c r="E25" s="24">
        <v>16</v>
      </c>
      <c r="F25" s="64">
        <v>1530.9534087625045</v>
      </c>
    </row>
    <row r="26" spans="1:6" x14ac:dyDescent="0.2">
      <c r="A26" s="22" t="s">
        <v>38</v>
      </c>
      <c r="B26" s="18"/>
      <c r="C26" s="23">
        <v>15</v>
      </c>
      <c r="D26" s="24">
        <v>18</v>
      </c>
      <c r="E26" s="24">
        <v>17</v>
      </c>
      <c r="F26" s="64">
        <v>1528.103715899364</v>
      </c>
    </row>
    <row r="27" spans="1:6" x14ac:dyDescent="0.2">
      <c r="A27" s="22" t="s">
        <v>12</v>
      </c>
      <c r="B27" s="18"/>
      <c r="C27" s="23">
        <v>19</v>
      </c>
      <c r="D27" s="24">
        <v>20</v>
      </c>
      <c r="E27" s="24">
        <v>18</v>
      </c>
      <c r="F27" s="64">
        <v>1506.0340925231944</v>
      </c>
    </row>
    <row r="28" spans="1:6" x14ac:dyDescent="0.2">
      <c r="A28" s="22" t="s">
        <v>18</v>
      </c>
      <c r="B28" s="18"/>
      <c r="C28" s="23">
        <v>20</v>
      </c>
      <c r="D28" s="24">
        <v>19</v>
      </c>
      <c r="E28" s="24">
        <v>19</v>
      </c>
      <c r="F28" s="64">
        <v>1500.5545319387818</v>
      </c>
    </row>
    <row r="29" spans="1:6" x14ac:dyDescent="0.2">
      <c r="A29" s="22" t="s">
        <v>10</v>
      </c>
      <c r="B29" s="18"/>
      <c r="C29" s="23">
        <v>17</v>
      </c>
      <c r="D29" s="24">
        <v>15</v>
      </c>
      <c r="E29" s="24">
        <v>20</v>
      </c>
      <c r="F29" s="64">
        <v>1495.3867817174107</v>
      </c>
    </row>
    <row r="30" spans="1:6" x14ac:dyDescent="0.2">
      <c r="A30" s="22"/>
      <c r="B30" s="18"/>
      <c r="C30" s="23"/>
      <c r="D30" s="24"/>
      <c r="E30" s="24"/>
      <c r="F30" s="64"/>
    </row>
    <row r="31" spans="1:6" x14ac:dyDescent="0.2">
      <c r="A31" s="22" t="s">
        <v>36</v>
      </c>
      <c r="B31" s="18"/>
      <c r="C31" s="23">
        <v>21</v>
      </c>
      <c r="D31" s="24">
        <v>21</v>
      </c>
      <c r="E31" s="24">
        <v>21</v>
      </c>
      <c r="F31" s="64">
        <v>1391.2770496364842</v>
      </c>
    </row>
    <row r="32" spans="1:6" x14ac:dyDescent="0.2">
      <c r="A32" s="22" t="s">
        <v>37</v>
      </c>
      <c r="B32" s="18"/>
      <c r="C32" s="23">
        <v>22</v>
      </c>
      <c r="D32" s="24">
        <v>22</v>
      </c>
      <c r="E32" s="24">
        <v>22</v>
      </c>
      <c r="F32" s="64">
        <v>1390.3561995239834</v>
      </c>
    </row>
    <row r="33" spans="1:6" x14ac:dyDescent="0.2">
      <c r="A33" s="26" t="s">
        <v>20</v>
      </c>
      <c r="B33" s="27"/>
      <c r="C33" s="28">
        <v>25</v>
      </c>
      <c r="D33" s="29">
        <v>24</v>
      </c>
      <c r="E33" s="29">
        <v>23</v>
      </c>
      <c r="F33" s="65">
        <v>1379.8722059861407</v>
      </c>
    </row>
    <row r="34" spans="1:6" x14ac:dyDescent="0.2">
      <c r="A34" s="22" t="s">
        <v>19</v>
      </c>
      <c r="B34" s="18"/>
      <c r="C34" s="23">
        <v>23</v>
      </c>
      <c r="D34" s="24">
        <v>23</v>
      </c>
      <c r="E34" s="24">
        <v>24</v>
      </c>
      <c r="F34" s="64">
        <v>1369.5344747690961</v>
      </c>
    </row>
    <row r="35" spans="1:6" x14ac:dyDescent="0.2">
      <c r="A35" s="22" t="s">
        <v>22</v>
      </c>
      <c r="B35" s="18"/>
      <c r="C35" s="23">
        <v>24</v>
      </c>
      <c r="D35" s="24">
        <v>25</v>
      </c>
      <c r="E35" s="24">
        <v>25</v>
      </c>
      <c r="F35" s="64">
        <v>1354.8795530832276</v>
      </c>
    </row>
    <row r="36" spans="1:6" x14ac:dyDescent="0.2">
      <c r="A36" s="22"/>
      <c r="B36" s="18"/>
      <c r="C36" s="23"/>
      <c r="D36" s="24"/>
      <c r="E36" s="24"/>
      <c r="F36" s="64"/>
    </row>
    <row r="37" spans="1:6" x14ac:dyDescent="0.2">
      <c r="A37" s="22" t="s">
        <v>21</v>
      </c>
      <c r="B37" s="18"/>
      <c r="C37" s="23">
        <v>27</v>
      </c>
      <c r="D37" s="24">
        <v>27</v>
      </c>
      <c r="E37" s="24">
        <v>26</v>
      </c>
      <c r="F37" s="64">
        <v>1322.4969888174467</v>
      </c>
    </row>
    <row r="38" spans="1:6" x14ac:dyDescent="0.2">
      <c r="A38" s="22" t="s">
        <v>48</v>
      </c>
      <c r="B38" s="18"/>
      <c r="C38" s="23">
        <v>26</v>
      </c>
      <c r="D38" s="24">
        <v>26</v>
      </c>
      <c r="E38" s="24">
        <v>27</v>
      </c>
      <c r="F38" s="64">
        <v>1298.9563487443911</v>
      </c>
    </row>
    <row r="39" spans="1:6" x14ac:dyDescent="0.2">
      <c r="A39" s="31" t="s">
        <v>34</v>
      </c>
      <c r="B39" s="32"/>
      <c r="C39" s="33"/>
      <c r="D39" s="34"/>
      <c r="E39" s="34"/>
      <c r="F39" s="66">
        <v>1220.2495051813173</v>
      </c>
    </row>
    <row r="40" spans="1:6" x14ac:dyDescent="0.2">
      <c r="A40" s="22" t="s">
        <v>39</v>
      </c>
      <c r="B40" s="18"/>
      <c r="C40" s="23">
        <v>30</v>
      </c>
      <c r="D40" s="24">
        <v>29</v>
      </c>
      <c r="E40" s="24">
        <v>28</v>
      </c>
      <c r="F40" s="64">
        <v>1212.4723029309866</v>
      </c>
    </row>
    <row r="41" spans="1:6" x14ac:dyDescent="0.2">
      <c r="A41" s="22" t="s">
        <v>46</v>
      </c>
      <c r="B41" s="18"/>
      <c r="C41" s="23">
        <v>28</v>
      </c>
      <c r="D41" s="24">
        <v>28</v>
      </c>
      <c r="E41" s="24">
        <v>29</v>
      </c>
      <c r="F41" s="64">
        <v>1207.495518598676</v>
      </c>
    </row>
    <row r="42" spans="1:6" x14ac:dyDescent="0.2">
      <c r="A42" s="22" t="s">
        <v>16</v>
      </c>
      <c r="B42" s="18"/>
      <c r="C42" s="23">
        <v>29</v>
      </c>
      <c r="D42" s="24">
        <v>30</v>
      </c>
      <c r="E42" s="24">
        <v>30</v>
      </c>
      <c r="F42" s="64">
        <v>1143.5485191948492</v>
      </c>
    </row>
    <row r="43" spans="1:6" x14ac:dyDescent="0.2">
      <c r="A43" s="22"/>
      <c r="B43" s="18"/>
      <c r="C43" s="23"/>
      <c r="D43" s="24"/>
      <c r="E43" s="24"/>
      <c r="F43" s="64"/>
    </row>
    <row r="44" spans="1:6" x14ac:dyDescent="0.2">
      <c r="A44" s="22" t="s">
        <v>52</v>
      </c>
      <c r="B44" s="18"/>
      <c r="C44" s="23">
        <v>32</v>
      </c>
      <c r="D44" s="24">
        <v>32</v>
      </c>
      <c r="E44" s="24">
        <v>31</v>
      </c>
      <c r="F44" s="64">
        <v>1116.5130858237696</v>
      </c>
    </row>
    <row r="45" spans="1:6" x14ac:dyDescent="0.2">
      <c r="A45" s="22" t="s">
        <v>42</v>
      </c>
      <c r="B45" s="18"/>
      <c r="C45" s="23">
        <v>38</v>
      </c>
      <c r="D45" s="24">
        <v>34</v>
      </c>
      <c r="E45" s="24">
        <v>32</v>
      </c>
      <c r="F45" s="64">
        <v>1115.2620897252136</v>
      </c>
    </row>
    <row r="46" spans="1:6" x14ac:dyDescent="0.2">
      <c r="A46" s="22" t="s">
        <v>41</v>
      </c>
      <c r="B46" s="18"/>
      <c r="C46" s="23">
        <v>31</v>
      </c>
      <c r="D46" s="24">
        <v>31</v>
      </c>
      <c r="E46" s="24">
        <v>33</v>
      </c>
      <c r="F46" s="64">
        <v>1104.8209424235076</v>
      </c>
    </row>
    <row r="47" spans="1:6" x14ac:dyDescent="0.2">
      <c r="A47" s="22" t="s">
        <v>40</v>
      </c>
      <c r="B47" s="18"/>
      <c r="C47" s="23">
        <v>33</v>
      </c>
      <c r="D47" s="24">
        <v>33</v>
      </c>
      <c r="E47" s="24">
        <v>34</v>
      </c>
      <c r="F47" s="64">
        <v>1104.5736806627849</v>
      </c>
    </row>
    <row r="48" spans="1:6" x14ac:dyDescent="0.2">
      <c r="A48" s="22" t="s">
        <v>33</v>
      </c>
      <c r="B48" s="18"/>
      <c r="C48" s="23">
        <v>37</v>
      </c>
      <c r="D48" s="24">
        <v>39</v>
      </c>
      <c r="E48" s="24">
        <v>35</v>
      </c>
      <c r="F48" s="64">
        <v>1075.9170478000735</v>
      </c>
    </row>
    <row r="49" spans="1:6" x14ac:dyDescent="0.2">
      <c r="A49" s="22"/>
      <c r="B49" s="18"/>
      <c r="C49" s="23"/>
      <c r="D49" s="24"/>
      <c r="E49" s="24"/>
      <c r="F49" s="64"/>
    </row>
    <row r="50" spans="1:6" x14ac:dyDescent="0.2">
      <c r="A50" s="22" t="s">
        <v>45</v>
      </c>
      <c r="B50" s="18"/>
      <c r="C50" s="23">
        <v>35</v>
      </c>
      <c r="D50" s="24">
        <v>36</v>
      </c>
      <c r="E50" s="24">
        <v>36</v>
      </c>
      <c r="F50" s="64">
        <v>1070.9581958016943</v>
      </c>
    </row>
    <row r="51" spans="1:6" x14ac:dyDescent="0.2">
      <c r="A51" s="22" t="s">
        <v>44</v>
      </c>
      <c r="B51" s="18"/>
      <c r="C51" s="23">
        <v>39</v>
      </c>
      <c r="D51" s="24">
        <v>37</v>
      </c>
      <c r="E51" s="24">
        <v>37</v>
      </c>
      <c r="F51" s="64">
        <v>1069.6869930464975</v>
      </c>
    </row>
    <row r="52" spans="1:6" x14ac:dyDescent="0.2">
      <c r="A52" s="22" t="s">
        <v>51</v>
      </c>
      <c r="B52" s="18"/>
      <c r="C52" s="23">
        <v>34</v>
      </c>
      <c r="D52" s="24">
        <v>35</v>
      </c>
      <c r="E52" s="24">
        <v>38</v>
      </c>
      <c r="F52" s="64">
        <v>1057.8471855221469</v>
      </c>
    </row>
    <row r="53" spans="1:6" x14ac:dyDescent="0.2">
      <c r="A53" s="22" t="s">
        <v>53</v>
      </c>
      <c r="B53" s="18"/>
      <c r="C53" s="23">
        <v>36</v>
      </c>
      <c r="D53" s="24">
        <v>38</v>
      </c>
      <c r="E53" s="24">
        <v>39</v>
      </c>
      <c r="F53" s="64">
        <v>1048.9689351530974</v>
      </c>
    </row>
    <row r="54" spans="1:6" x14ac:dyDescent="0.2">
      <c r="A54" s="22" t="s">
        <v>11</v>
      </c>
      <c r="B54" s="18"/>
      <c r="C54" s="23">
        <v>40</v>
      </c>
      <c r="D54" s="24">
        <v>40</v>
      </c>
      <c r="E54" s="24">
        <v>40</v>
      </c>
      <c r="F54" s="64">
        <v>987.81789019164091</v>
      </c>
    </row>
    <row r="55" spans="1:6" x14ac:dyDescent="0.2">
      <c r="A55" s="22"/>
      <c r="B55" s="18"/>
      <c r="C55" s="23"/>
      <c r="D55" s="24"/>
      <c r="E55" s="24"/>
      <c r="F55" s="64"/>
    </row>
    <row r="56" spans="1:6" x14ac:dyDescent="0.2">
      <c r="A56" s="22" t="s">
        <v>54</v>
      </c>
      <c r="B56" s="18"/>
      <c r="C56" s="23">
        <v>41</v>
      </c>
      <c r="D56" s="24">
        <v>42</v>
      </c>
      <c r="E56" s="24">
        <v>41</v>
      </c>
      <c r="F56" s="64">
        <v>980.16494802958528</v>
      </c>
    </row>
    <row r="57" spans="1:6" x14ac:dyDescent="0.2">
      <c r="A57" s="22" t="s">
        <v>43</v>
      </c>
      <c r="B57" s="18"/>
      <c r="C57" s="23">
        <v>44</v>
      </c>
      <c r="D57" s="24">
        <v>41</v>
      </c>
      <c r="E57" s="24">
        <v>42</v>
      </c>
      <c r="F57" s="64">
        <v>979.35721721408095</v>
      </c>
    </row>
    <row r="58" spans="1:6" x14ac:dyDescent="0.2">
      <c r="A58" s="22" t="s">
        <v>47</v>
      </c>
      <c r="B58" s="18"/>
      <c r="C58" s="23">
        <v>42</v>
      </c>
      <c r="D58" s="24">
        <v>43</v>
      </c>
      <c r="E58" s="24">
        <v>43</v>
      </c>
      <c r="F58" s="64">
        <v>959.4964526243001</v>
      </c>
    </row>
    <row r="59" spans="1:6" x14ac:dyDescent="0.2">
      <c r="A59" s="22" t="s">
        <v>49</v>
      </c>
      <c r="B59" s="18"/>
      <c r="C59" s="23">
        <v>43</v>
      </c>
      <c r="D59" s="24">
        <v>44</v>
      </c>
      <c r="E59" s="24">
        <v>44</v>
      </c>
      <c r="F59" s="64">
        <v>929.88756459628814</v>
      </c>
    </row>
    <row r="60" spans="1:6" x14ac:dyDescent="0.2">
      <c r="A60" s="22" t="s">
        <v>56</v>
      </c>
      <c r="B60" s="18"/>
      <c r="C60" s="23">
        <v>45</v>
      </c>
      <c r="D60" s="24">
        <v>45</v>
      </c>
      <c r="E60" s="24">
        <v>45</v>
      </c>
      <c r="F60" s="64">
        <v>858.72803337834205</v>
      </c>
    </row>
    <row r="61" spans="1:6" x14ac:dyDescent="0.2">
      <c r="A61" s="22"/>
      <c r="B61" s="18"/>
      <c r="C61" s="23"/>
      <c r="D61" s="24"/>
      <c r="E61" s="24"/>
      <c r="F61" s="64"/>
    </row>
    <row r="62" spans="1:6" x14ac:dyDescent="0.2">
      <c r="A62" s="22" t="s">
        <v>55</v>
      </c>
      <c r="B62" s="18"/>
      <c r="C62" s="23">
        <v>47</v>
      </c>
      <c r="D62" s="24">
        <v>46</v>
      </c>
      <c r="E62" s="24">
        <v>46</v>
      </c>
      <c r="F62" s="64">
        <v>790.04703775397923</v>
      </c>
    </row>
    <row r="63" spans="1:6" x14ac:dyDescent="0.2">
      <c r="A63" s="22" t="s">
        <v>50</v>
      </c>
      <c r="B63" s="18"/>
      <c r="C63" s="23">
        <v>46</v>
      </c>
      <c r="D63" s="24">
        <v>47</v>
      </c>
      <c r="E63" s="24">
        <v>47</v>
      </c>
      <c r="F63" s="64">
        <v>782.54637015493211</v>
      </c>
    </row>
    <row r="64" spans="1:6" x14ac:dyDescent="0.2">
      <c r="A64" s="42"/>
      <c r="B64" s="12"/>
      <c r="C64" s="43"/>
      <c r="D64" s="44"/>
      <c r="E64" s="44"/>
      <c r="F64" s="67"/>
    </row>
    <row r="65" spans="1:6" x14ac:dyDescent="0.2">
      <c r="A65" s="17"/>
      <c r="B65" s="18"/>
      <c r="C65" s="18"/>
      <c r="D65" s="18"/>
      <c r="E65" s="18"/>
      <c r="F65" s="47"/>
    </row>
    <row r="66" spans="1:6" x14ac:dyDescent="0.2">
      <c r="A66" s="22" t="s">
        <v>57</v>
      </c>
      <c r="B66" s="46" t="s">
        <v>85</v>
      </c>
      <c r="C66" s="18"/>
      <c r="D66" s="18"/>
      <c r="E66" s="18"/>
      <c r="F66" s="47"/>
    </row>
    <row r="67" spans="1:6" x14ac:dyDescent="0.2">
      <c r="A67" s="48" t="s">
        <v>59</v>
      </c>
      <c r="B67" s="49" t="s">
        <v>86</v>
      </c>
      <c r="C67" s="50"/>
      <c r="D67" s="50"/>
      <c r="E67" s="50"/>
      <c r="F67" s="51"/>
    </row>
    <row r="68" spans="1:6" x14ac:dyDescent="0.2">
      <c r="A68" s="22" t="s">
        <v>61</v>
      </c>
      <c r="B68" s="46" t="s">
        <v>87</v>
      </c>
      <c r="C68" s="18"/>
      <c r="D68" s="18"/>
      <c r="E68" s="18"/>
      <c r="F68" s="47"/>
    </row>
    <row r="69" spans="1:6" x14ac:dyDescent="0.2">
      <c r="A69" s="17"/>
      <c r="B69" s="46" t="s">
        <v>88</v>
      </c>
      <c r="C69" s="18"/>
      <c r="D69" s="18"/>
      <c r="E69" s="18"/>
      <c r="F69" s="47"/>
    </row>
    <row r="70" spans="1:6" x14ac:dyDescent="0.2">
      <c r="A70" s="17"/>
      <c r="B70" s="46" t="s">
        <v>89</v>
      </c>
      <c r="C70" s="18"/>
      <c r="D70" s="18"/>
      <c r="E70" s="18"/>
      <c r="F70" s="47"/>
    </row>
    <row r="71" spans="1:6" ht="18" thickBot="1" x14ac:dyDescent="0.25">
      <c r="A71" s="52" t="s">
        <v>90</v>
      </c>
      <c r="B71" s="53"/>
      <c r="C71" s="53"/>
      <c r="D71" s="53"/>
      <c r="E71" s="53"/>
      <c r="F71" s="54"/>
    </row>
    <row r="72" spans="1:6" x14ac:dyDescent="0.2">
      <c r="A72" s="55"/>
    </row>
    <row r="76" spans="1:6" x14ac:dyDescent="0.2">
      <c r="A76" s="55"/>
    </row>
    <row r="78" spans="1:6" x14ac:dyDescent="0.2">
      <c r="A78" s="55"/>
    </row>
    <row r="80" spans="1:6" x14ac:dyDescent="0.2">
      <c r="A80" s="55"/>
    </row>
    <row r="81" spans="1:1" x14ac:dyDescent="0.2">
      <c r="A81" s="55"/>
    </row>
    <row r="82" spans="1:1" x14ac:dyDescent="0.2">
      <c r="A82" s="55"/>
    </row>
    <row r="84" spans="1:1" x14ac:dyDescent="0.2">
      <c r="A84" s="55"/>
    </row>
    <row r="86" spans="1:1" x14ac:dyDescent="0.2">
      <c r="A86" s="55"/>
    </row>
    <row r="87" spans="1:1" x14ac:dyDescent="0.2">
      <c r="A87" s="55"/>
    </row>
    <row r="88" spans="1:1" x14ac:dyDescent="0.2">
      <c r="A88" s="55"/>
    </row>
    <row r="90" spans="1:1" x14ac:dyDescent="0.2">
      <c r="A90" s="55"/>
    </row>
    <row r="92" spans="1:1" x14ac:dyDescent="0.2">
      <c r="A92" s="55"/>
    </row>
    <row r="94" spans="1:1" x14ac:dyDescent="0.2">
      <c r="A94" s="55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view="pageBreakPreview" zoomScaleNormal="100" workbookViewId="0"/>
  </sheetViews>
  <sheetFormatPr defaultColWidth="13.375" defaultRowHeight="17.25" x14ac:dyDescent="0.2"/>
  <cols>
    <col min="1" max="1" width="8.375" style="2" customWidth="1"/>
    <col min="2" max="2" width="7.125" style="2" customWidth="1"/>
    <col min="3" max="5" width="8.375" style="2" customWidth="1"/>
    <col min="6" max="6" width="17.125" style="2" customWidth="1"/>
    <col min="7" max="256" width="13.375" style="2"/>
    <col min="257" max="257" width="8.375" style="2" customWidth="1"/>
    <col min="258" max="258" width="7.125" style="2" customWidth="1"/>
    <col min="259" max="261" width="8.375" style="2" customWidth="1"/>
    <col min="262" max="262" width="17.125" style="2" customWidth="1"/>
    <col min="263" max="512" width="13.375" style="2"/>
    <col min="513" max="513" width="8.375" style="2" customWidth="1"/>
    <col min="514" max="514" width="7.125" style="2" customWidth="1"/>
    <col min="515" max="517" width="8.375" style="2" customWidth="1"/>
    <col min="518" max="518" width="17.125" style="2" customWidth="1"/>
    <col min="519" max="768" width="13.375" style="2"/>
    <col min="769" max="769" width="8.375" style="2" customWidth="1"/>
    <col min="770" max="770" width="7.125" style="2" customWidth="1"/>
    <col min="771" max="773" width="8.375" style="2" customWidth="1"/>
    <col min="774" max="774" width="17.125" style="2" customWidth="1"/>
    <col min="775" max="1024" width="13.375" style="2"/>
    <col min="1025" max="1025" width="8.375" style="2" customWidth="1"/>
    <col min="1026" max="1026" width="7.125" style="2" customWidth="1"/>
    <col min="1027" max="1029" width="8.375" style="2" customWidth="1"/>
    <col min="1030" max="1030" width="17.125" style="2" customWidth="1"/>
    <col min="1031" max="1280" width="13.375" style="2"/>
    <col min="1281" max="1281" width="8.375" style="2" customWidth="1"/>
    <col min="1282" max="1282" width="7.125" style="2" customWidth="1"/>
    <col min="1283" max="1285" width="8.375" style="2" customWidth="1"/>
    <col min="1286" max="1286" width="17.125" style="2" customWidth="1"/>
    <col min="1287" max="1536" width="13.375" style="2"/>
    <col min="1537" max="1537" width="8.375" style="2" customWidth="1"/>
    <col min="1538" max="1538" width="7.125" style="2" customWidth="1"/>
    <col min="1539" max="1541" width="8.375" style="2" customWidth="1"/>
    <col min="1542" max="1542" width="17.125" style="2" customWidth="1"/>
    <col min="1543" max="1792" width="13.375" style="2"/>
    <col min="1793" max="1793" width="8.375" style="2" customWidth="1"/>
    <col min="1794" max="1794" width="7.125" style="2" customWidth="1"/>
    <col min="1795" max="1797" width="8.375" style="2" customWidth="1"/>
    <col min="1798" max="1798" width="17.125" style="2" customWidth="1"/>
    <col min="1799" max="2048" width="13.375" style="2"/>
    <col min="2049" max="2049" width="8.375" style="2" customWidth="1"/>
    <col min="2050" max="2050" width="7.125" style="2" customWidth="1"/>
    <col min="2051" max="2053" width="8.375" style="2" customWidth="1"/>
    <col min="2054" max="2054" width="17.125" style="2" customWidth="1"/>
    <col min="2055" max="2304" width="13.375" style="2"/>
    <col min="2305" max="2305" width="8.375" style="2" customWidth="1"/>
    <col min="2306" max="2306" width="7.125" style="2" customWidth="1"/>
    <col min="2307" max="2309" width="8.375" style="2" customWidth="1"/>
    <col min="2310" max="2310" width="17.125" style="2" customWidth="1"/>
    <col min="2311" max="2560" width="13.375" style="2"/>
    <col min="2561" max="2561" width="8.375" style="2" customWidth="1"/>
    <col min="2562" max="2562" width="7.125" style="2" customWidth="1"/>
    <col min="2563" max="2565" width="8.375" style="2" customWidth="1"/>
    <col min="2566" max="2566" width="17.125" style="2" customWidth="1"/>
    <col min="2567" max="2816" width="13.375" style="2"/>
    <col min="2817" max="2817" width="8.375" style="2" customWidth="1"/>
    <col min="2818" max="2818" width="7.125" style="2" customWidth="1"/>
    <col min="2819" max="2821" width="8.375" style="2" customWidth="1"/>
    <col min="2822" max="2822" width="17.125" style="2" customWidth="1"/>
    <col min="2823" max="3072" width="13.375" style="2"/>
    <col min="3073" max="3073" width="8.375" style="2" customWidth="1"/>
    <col min="3074" max="3074" width="7.125" style="2" customWidth="1"/>
    <col min="3075" max="3077" width="8.375" style="2" customWidth="1"/>
    <col min="3078" max="3078" width="17.125" style="2" customWidth="1"/>
    <col min="3079" max="3328" width="13.375" style="2"/>
    <col min="3329" max="3329" width="8.375" style="2" customWidth="1"/>
    <col min="3330" max="3330" width="7.125" style="2" customWidth="1"/>
    <col min="3331" max="3333" width="8.375" style="2" customWidth="1"/>
    <col min="3334" max="3334" width="17.125" style="2" customWidth="1"/>
    <col min="3335" max="3584" width="13.375" style="2"/>
    <col min="3585" max="3585" width="8.375" style="2" customWidth="1"/>
    <col min="3586" max="3586" width="7.125" style="2" customWidth="1"/>
    <col min="3587" max="3589" width="8.375" style="2" customWidth="1"/>
    <col min="3590" max="3590" width="17.125" style="2" customWidth="1"/>
    <col min="3591" max="3840" width="13.375" style="2"/>
    <col min="3841" max="3841" width="8.375" style="2" customWidth="1"/>
    <col min="3842" max="3842" width="7.125" style="2" customWidth="1"/>
    <col min="3843" max="3845" width="8.375" style="2" customWidth="1"/>
    <col min="3846" max="3846" width="17.125" style="2" customWidth="1"/>
    <col min="3847" max="4096" width="13.375" style="2"/>
    <col min="4097" max="4097" width="8.375" style="2" customWidth="1"/>
    <col min="4098" max="4098" width="7.125" style="2" customWidth="1"/>
    <col min="4099" max="4101" width="8.375" style="2" customWidth="1"/>
    <col min="4102" max="4102" width="17.125" style="2" customWidth="1"/>
    <col min="4103" max="4352" width="13.375" style="2"/>
    <col min="4353" max="4353" width="8.375" style="2" customWidth="1"/>
    <col min="4354" max="4354" width="7.125" style="2" customWidth="1"/>
    <col min="4355" max="4357" width="8.375" style="2" customWidth="1"/>
    <col min="4358" max="4358" width="17.125" style="2" customWidth="1"/>
    <col min="4359" max="4608" width="13.375" style="2"/>
    <col min="4609" max="4609" width="8.375" style="2" customWidth="1"/>
    <col min="4610" max="4610" width="7.125" style="2" customWidth="1"/>
    <col min="4611" max="4613" width="8.375" style="2" customWidth="1"/>
    <col min="4614" max="4614" width="17.125" style="2" customWidth="1"/>
    <col min="4615" max="4864" width="13.375" style="2"/>
    <col min="4865" max="4865" width="8.375" style="2" customWidth="1"/>
    <col min="4866" max="4866" width="7.125" style="2" customWidth="1"/>
    <col min="4867" max="4869" width="8.375" style="2" customWidth="1"/>
    <col min="4870" max="4870" width="17.125" style="2" customWidth="1"/>
    <col min="4871" max="5120" width="13.375" style="2"/>
    <col min="5121" max="5121" width="8.375" style="2" customWidth="1"/>
    <col min="5122" max="5122" width="7.125" style="2" customWidth="1"/>
    <col min="5123" max="5125" width="8.375" style="2" customWidth="1"/>
    <col min="5126" max="5126" width="17.125" style="2" customWidth="1"/>
    <col min="5127" max="5376" width="13.375" style="2"/>
    <col min="5377" max="5377" width="8.375" style="2" customWidth="1"/>
    <col min="5378" max="5378" width="7.125" style="2" customWidth="1"/>
    <col min="5379" max="5381" width="8.375" style="2" customWidth="1"/>
    <col min="5382" max="5382" width="17.125" style="2" customWidth="1"/>
    <col min="5383" max="5632" width="13.375" style="2"/>
    <col min="5633" max="5633" width="8.375" style="2" customWidth="1"/>
    <col min="5634" max="5634" width="7.125" style="2" customWidth="1"/>
    <col min="5635" max="5637" width="8.375" style="2" customWidth="1"/>
    <col min="5638" max="5638" width="17.125" style="2" customWidth="1"/>
    <col min="5639" max="5888" width="13.375" style="2"/>
    <col min="5889" max="5889" width="8.375" style="2" customWidth="1"/>
    <col min="5890" max="5890" width="7.125" style="2" customWidth="1"/>
    <col min="5891" max="5893" width="8.375" style="2" customWidth="1"/>
    <col min="5894" max="5894" width="17.125" style="2" customWidth="1"/>
    <col min="5895" max="6144" width="13.375" style="2"/>
    <col min="6145" max="6145" width="8.375" style="2" customWidth="1"/>
    <col min="6146" max="6146" width="7.125" style="2" customWidth="1"/>
    <col min="6147" max="6149" width="8.375" style="2" customWidth="1"/>
    <col min="6150" max="6150" width="17.125" style="2" customWidth="1"/>
    <col min="6151" max="6400" width="13.375" style="2"/>
    <col min="6401" max="6401" width="8.375" style="2" customWidth="1"/>
    <col min="6402" max="6402" width="7.125" style="2" customWidth="1"/>
    <col min="6403" max="6405" width="8.375" style="2" customWidth="1"/>
    <col min="6406" max="6406" width="17.125" style="2" customWidth="1"/>
    <col min="6407" max="6656" width="13.375" style="2"/>
    <col min="6657" max="6657" width="8.375" style="2" customWidth="1"/>
    <col min="6658" max="6658" width="7.125" style="2" customWidth="1"/>
    <col min="6659" max="6661" width="8.375" style="2" customWidth="1"/>
    <col min="6662" max="6662" width="17.125" style="2" customWidth="1"/>
    <col min="6663" max="6912" width="13.375" style="2"/>
    <col min="6913" max="6913" width="8.375" style="2" customWidth="1"/>
    <col min="6914" max="6914" width="7.125" style="2" customWidth="1"/>
    <col min="6915" max="6917" width="8.375" style="2" customWidth="1"/>
    <col min="6918" max="6918" width="17.125" style="2" customWidth="1"/>
    <col min="6919" max="7168" width="13.375" style="2"/>
    <col min="7169" max="7169" width="8.375" style="2" customWidth="1"/>
    <col min="7170" max="7170" width="7.125" style="2" customWidth="1"/>
    <col min="7171" max="7173" width="8.375" style="2" customWidth="1"/>
    <col min="7174" max="7174" width="17.125" style="2" customWidth="1"/>
    <col min="7175" max="7424" width="13.375" style="2"/>
    <col min="7425" max="7425" width="8.375" style="2" customWidth="1"/>
    <col min="7426" max="7426" width="7.125" style="2" customWidth="1"/>
    <col min="7427" max="7429" width="8.375" style="2" customWidth="1"/>
    <col min="7430" max="7430" width="17.125" style="2" customWidth="1"/>
    <col min="7431" max="7680" width="13.375" style="2"/>
    <col min="7681" max="7681" width="8.375" style="2" customWidth="1"/>
    <col min="7682" max="7682" width="7.125" style="2" customWidth="1"/>
    <col min="7683" max="7685" width="8.375" style="2" customWidth="1"/>
    <col min="7686" max="7686" width="17.125" style="2" customWidth="1"/>
    <col min="7687" max="7936" width="13.375" style="2"/>
    <col min="7937" max="7937" width="8.375" style="2" customWidth="1"/>
    <col min="7938" max="7938" width="7.125" style="2" customWidth="1"/>
    <col min="7939" max="7941" width="8.375" style="2" customWidth="1"/>
    <col min="7942" max="7942" width="17.125" style="2" customWidth="1"/>
    <col min="7943" max="8192" width="13.375" style="2"/>
    <col min="8193" max="8193" width="8.375" style="2" customWidth="1"/>
    <col min="8194" max="8194" width="7.125" style="2" customWidth="1"/>
    <col min="8195" max="8197" width="8.375" style="2" customWidth="1"/>
    <col min="8198" max="8198" width="17.125" style="2" customWidth="1"/>
    <col min="8199" max="8448" width="13.375" style="2"/>
    <col min="8449" max="8449" width="8.375" style="2" customWidth="1"/>
    <col min="8450" max="8450" width="7.125" style="2" customWidth="1"/>
    <col min="8451" max="8453" width="8.375" style="2" customWidth="1"/>
    <col min="8454" max="8454" width="17.125" style="2" customWidth="1"/>
    <col min="8455" max="8704" width="13.375" style="2"/>
    <col min="8705" max="8705" width="8.375" style="2" customWidth="1"/>
    <col min="8706" max="8706" width="7.125" style="2" customWidth="1"/>
    <col min="8707" max="8709" width="8.375" style="2" customWidth="1"/>
    <col min="8710" max="8710" width="17.125" style="2" customWidth="1"/>
    <col min="8711" max="8960" width="13.375" style="2"/>
    <col min="8961" max="8961" width="8.375" style="2" customWidth="1"/>
    <col min="8962" max="8962" width="7.125" style="2" customWidth="1"/>
    <col min="8963" max="8965" width="8.375" style="2" customWidth="1"/>
    <col min="8966" max="8966" width="17.125" style="2" customWidth="1"/>
    <col min="8967" max="9216" width="13.375" style="2"/>
    <col min="9217" max="9217" width="8.375" style="2" customWidth="1"/>
    <col min="9218" max="9218" width="7.125" style="2" customWidth="1"/>
    <col min="9219" max="9221" width="8.375" style="2" customWidth="1"/>
    <col min="9222" max="9222" width="17.125" style="2" customWidth="1"/>
    <col min="9223" max="9472" width="13.375" style="2"/>
    <col min="9473" max="9473" width="8.375" style="2" customWidth="1"/>
    <col min="9474" max="9474" width="7.125" style="2" customWidth="1"/>
    <col min="9475" max="9477" width="8.375" style="2" customWidth="1"/>
    <col min="9478" max="9478" width="17.125" style="2" customWidth="1"/>
    <col min="9479" max="9728" width="13.375" style="2"/>
    <col min="9729" max="9729" width="8.375" style="2" customWidth="1"/>
    <col min="9730" max="9730" width="7.125" style="2" customWidth="1"/>
    <col min="9731" max="9733" width="8.375" style="2" customWidth="1"/>
    <col min="9734" max="9734" width="17.125" style="2" customWidth="1"/>
    <col min="9735" max="9984" width="13.375" style="2"/>
    <col min="9985" max="9985" width="8.375" style="2" customWidth="1"/>
    <col min="9986" max="9986" width="7.125" style="2" customWidth="1"/>
    <col min="9987" max="9989" width="8.375" style="2" customWidth="1"/>
    <col min="9990" max="9990" width="17.125" style="2" customWidth="1"/>
    <col min="9991" max="10240" width="13.375" style="2"/>
    <col min="10241" max="10241" width="8.375" style="2" customWidth="1"/>
    <col min="10242" max="10242" width="7.125" style="2" customWidth="1"/>
    <col min="10243" max="10245" width="8.375" style="2" customWidth="1"/>
    <col min="10246" max="10246" width="17.125" style="2" customWidth="1"/>
    <col min="10247" max="10496" width="13.375" style="2"/>
    <col min="10497" max="10497" width="8.375" style="2" customWidth="1"/>
    <col min="10498" max="10498" width="7.125" style="2" customWidth="1"/>
    <col min="10499" max="10501" width="8.375" style="2" customWidth="1"/>
    <col min="10502" max="10502" width="17.125" style="2" customWidth="1"/>
    <col min="10503" max="10752" width="13.375" style="2"/>
    <col min="10753" max="10753" width="8.375" style="2" customWidth="1"/>
    <col min="10754" max="10754" width="7.125" style="2" customWidth="1"/>
    <col min="10755" max="10757" width="8.375" style="2" customWidth="1"/>
    <col min="10758" max="10758" width="17.125" style="2" customWidth="1"/>
    <col min="10759" max="11008" width="13.375" style="2"/>
    <col min="11009" max="11009" width="8.375" style="2" customWidth="1"/>
    <col min="11010" max="11010" width="7.125" style="2" customWidth="1"/>
    <col min="11011" max="11013" width="8.375" style="2" customWidth="1"/>
    <col min="11014" max="11014" width="17.125" style="2" customWidth="1"/>
    <col min="11015" max="11264" width="13.375" style="2"/>
    <col min="11265" max="11265" width="8.375" style="2" customWidth="1"/>
    <col min="11266" max="11266" width="7.125" style="2" customWidth="1"/>
    <col min="11267" max="11269" width="8.375" style="2" customWidth="1"/>
    <col min="11270" max="11270" width="17.125" style="2" customWidth="1"/>
    <col min="11271" max="11520" width="13.375" style="2"/>
    <col min="11521" max="11521" width="8.375" style="2" customWidth="1"/>
    <col min="11522" max="11522" width="7.125" style="2" customWidth="1"/>
    <col min="11523" max="11525" width="8.375" style="2" customWidth="1"/>
    <col min="11526" max="11526" width="17.125" style="2" customWidth="1"/>
    <col min="11527" max="11776" width="13.375" style="2"/>
    <col min="11777" max="11777" width="8.375" style="2" customWidth="1"/>
    <col min="11778" max="11778" width="7.125" style="2" customWidth="1"/>
    <col min="11779" max="11781" width="8.375" style="2" customWidth="1"/>
    <col min="11782" max="11782" width="17.125" style="2" customWidth="1"/>
    <col min="11783" max="12032" width="13.375" style="2"/>
    <col min="12033" max="12033" width="8.375" style="2" customWidth="1"/>
    <col min="12034" max="12034" width="7.125" style="2" customWidth="1"/>
    <col min="12035" max="12037" width="8.375" style="2" customWidth="1"/>
    <col min="12038" max="12038" width="17.125" style="2" customWidth="1"/>
    <col min="12039" max="12288" width="13.375" style="2"/>
    <col min="12289" max="12289" width="8.375" style="2" customWidth="1"/>
    <col min="12290" max="12290" width="7.125" style="2" customWidth="1"/>
    <col min="12291" max="12293" width="8.375" style="2" customWidth="1"/>
    <col min="12294" max="12294" width="17.125" style="2" customWidth="1"/>
    <col min="12295" max="12544" width="13.375" style="2"/>
    <col min="12545" max="12545" width="8.375" style="2" customWidth="1"/>
    <col min="12546" max="12546" width="7.125" style="2" customWidth="1"/>
    <col min="12547" max="12549" width="8.375" style="2" customWidth="1"/>
    <col min="12550" max="12550" width="17.125" style="2" customWidth="1"/>
    <col min="12551" max="12800" width="13.375" style="2"/>
    <col min="12801" max="12801" width="8.375" style="2" customWidth="1"/>
    <col min="12802" max="12802" width="7.125" style="2" customWidth="1"/>
    <col min="12803" max="12805" width="8.375" style="2" customWidth="1"/>
    <col min="12806" max="12806" width="17.125" style="2" customWidth="1"/>
    <col min="12807" max="13056" width="13.375" style="2"/>
    <col min="13057" max="13057" width="8.375" style="2" customWidth="1"/>
    <col min="13058" max="13058" width="7.125" style="2" customWidth="1"/>
    <col min="13059" max="13061" width="8.375" style="2" customWidth="1"/>
    <col min="13062" max="13062" width="17.125" style="2" customWidth="1"/>
    <col min="13063" max="13312" width="13.375" style="2"/>
    <col min="13313" max="13313" width="8.375" style="2" customWidth="1"/>
    <col min="13314" max="13314" width="7.125" style="2" customWidth="1"/>
    <col min="13315" max="13317" width="8.375" style="2" customWidth="1"/>
    <col min="13318" max="13318" width="17.125" style="2" customWidth="1"/>
    <col min="13319" max="13568" width="13.375" style="2"/>
    <col min="13569" max="13569" width="8.375" style="2" customWidth="1"/>
    <col min="13570" max="13570" width="7.125" style="2" customWidth="1"/>
    <col min="13571" max="13573" width="8.375" style="2" customWidth="1"/>
    <col min="13574" max="13574" width="17.125" style="2" customWidth="1"/>
    <col min="13575" max="13824" width="13.375" style="2"/>
    <col min="13825" max="13825" width="8.375" style="2" customWidth="1"/>
    <col min="13826" max="13826" width="7.125" style="2" customWidth="1"/>
    <col min="13827" max="13829" width="8.375" style="2" customWidth="1"/>
    <col min="13830" max="13830" width="17.125" style="2" customWidth="1"/>
    <col min="13831" max="14080" width="13.375" style="2"/>
    <col min="14081" max="14081" width="8.375" style="2" customWidth="1"/>
    <col min="14082" max="14082" width="7.125" style="2" customWidth="1"/>
    <col min="14083" max="14085" width="8.375" style="2" customWidth="1"/>
    <col min="14086" max="14086" width="17.125" style="2" customWidth="1"/>
    <col min="14087" max="14336" width="13.375" style="2"/>
    <col min="14337" max="14337" width="8.375" style="2" customWidth="1"/>
    <col min="14338" max="14338" width="7.125" style="2" customWidth="1"/>
    <col min="14339" max="14341" width="8.375" style="2" customWidth="1"/>
    <col min="14342" max="14342" width="17.125" style="2" customWidth="1"/>
    <col min="14343" max="14592" width="13.375" style="2"/>
    <col min="14593" max="14593" width="8.375" style="2" customWidth="1"/>
    <col min="14594" max="14594" width="7.125" style="2" customWidth="1"/>
    <col min="14595" max="14597" width="8.375" style="2" customWidth="1"/>
    <col min="14598" max="14598" width="17.125" style="2" customWidth="1"/>
    <col min="14599" max="14848" width="13.375" style="2"/>
    <col min="14849" max="14849" width="8.375" style="2" customWidth="1"/>
    <col min="14850" max="14850" width="7.125" style="2" customWidth="1"/>
    <col min="14851" max="14853" width="8.375" style="2" customWidth="1"/>
    <col min="14854" max="14854" width="17.125" style="2" customWidth="1"/>
    <col min="14855" max="15104" width="13.375" style="2"/>
    <col min="15105" max="15105" width="8.375" style="2" customWidth="1"/>
    <col min="15106" max="15106" width="7.125" style="2" customWidth="1"/>
    <col min="15107" max="15109" width="8.375" style="2" customWidth="1"/>
    <col min="15110" max="15110" width="17.125" style="2" customWidth="1"/>
    <col min="15111" max="15360" width="13.375" style="2"/>
    <col min="15361" max="15361" width="8.375" style="2" customWidth="1"/>
    <col min="15362" max="15362" width="7.125" style="2" customWidth="1"/>
    <col min="15363" max="15365" width="8.375" style="2" customWidth="1"/>
    <col min="15366" max="15366" width="17.125" style="2" customWidth="1"/>
    <col min="15367" max="15616" width="13.375" style="2"/>
    <col min="15617" max="15617" width="8.375" style="2" customWidth="1"/>
    <col min="15618" max="15618" width="7.125" style="2" customWidth="1"/>
    <col min="15619" max="15621" width="8.375" style="2" customWidth="1"/>
    <col min="15622" max="15622" width="17.125" style="2" customWidth="1"/>
    <col min="15623" max="15872" width="13.375" style="2"/>
    <col min="15873" max="15873" width="8.375" style="2" customWidth="1"/>
    <col min="15874" max="15874" width="7.125" style="2" customWidth="1"/>
    <col min="15875" max="15877" width="8.375" style="2" customWidth="1"/>
    <col min="15878" max="15878" width="17.125" style="2" customWidth="1"/>
    <col min="15879" max="16128" width="13.375" style="2"/>
    <col min="16129" max="16129" width="8.375" style="2" customWidth="1"/>
    <col min="16130" max="16130" width="7.125" style="2" customWidth="1"/>
    <col min="16131" max="16133" width="8.375" style="2" customWidth="1"/>
    <col min="16134" max="16134" width="17.125" style="2" customWidth="1"/>
    <col min="16135" max="16384" width="13.375" style="2"/>
  </cols>
  <sheetData>
    <row r="2" spans="1:6" x14ac:dyDescent="0.2">
      <c r="A2" s="1" t="s">
        <v>67</v>
      </c>
    </row>
    <row r="3" spans="1:6" ht="18" thickBot="1" x14ac:dyDescent="0.25">
      <c r="A3" s="53"/>
      <c r="B3" s="3" t="s">
        <v>68</v>
      </c>
      <c r="C3" s="4"/>
      <c r="D3" s="4"/>
      <c r="E3" s="4"/>
      <c r="F3" s="4"/>
    </row>
    <row r="4" spans="1:6" x14ac:dyDescent="0.2">
      <c r="A4" s="5"/>
      <c r="B4" s="6"/>
      <c r="C4" s="7"/>
      <c r="D4" s="8" t="s">
        <v>2</v>
      </c>
      <c r="E4" s="9"/>
      <c r="F4" s="10"/>
    </row>
    <row r="5" spans="1:6" x14ac:dyDescent="0.2">
      <c r="A5" s="11" t="s">
        <v>3</v>
      </c>
      <c r="B5" s="12"/>
      <c r="C5" s="13" t="s">
        <v>4</v>
      </c>
      <c r="D5" s="14" t="s">
        <v>5</v>
      </c>
      <c r="E5" s="15" t="s">
        <v>6</v>
      </c>
      <c r="F5" s="16" t="s">
        <v>69</v>
      </c>
    </row>
    <row r="6" spans="1:6" x14ac:dyDescent="0.2">
      <c r="A6" s="17"/>
      <c r="B6" s="18"/>
      <c r="C6" s="19"/>
      <c r="D6" s="20"/>
      <c r="E6" s="20"/>
      <c r="F6" s="21" t="s">
        <v>70</v>
      </c>
    </row>
    <row r="7" spans="1:6" x14ac:dyDescent="0.2">
      <c r="A7" s="22" t="s">
        <v>15</v>
      </c>
      <c r="B7" s="18"/>
      <c r="C7" s="23">
        <v>1</v>
      </c>
      <c r="D7" s="24">
        <v>1</v>
      </c>
      <c r="E7" s="24">
        <f>RANK(F7,F$7:F$63)</f>
        <v>1</v>
      </c>
      <c r="F7" s="56">
        <v>22.02</v>
      </c>
    </row>
    <row r="8" spans="1:6" x14ac:dyDescent="0.2">
      <c r="A8" s="22" t="s">
        <v>16</v>
      </c>
      <c r="B8" s="18"/>
      <c r="C8" s="23">
        <v>2</v>
      </c>
      <c r="D8" s="24">
        <v>2</v>
      </c>
      <c r="E8" s="24">
        <f>RANK(F8,F$7:F$63)</f>
        <v>2</v>
      </c>
      <c r="F8" s="56">
        <v>21.48</v>
      </c>
    </row>
    <row r="9" spans="1:6" x14ac:dyDescent="0.2">
      <c r="A9" s="22" t="s">
        <v>9</v>
      </c>
      <c r="B9" s="18"/>
      <c r="C9" s="23">
        <v>3</v>
      </c>
      <c r="D9" s="24">
        <v>3</v>
      </c>
      <c r="E9" s="24">
        <f>RANK(F9,F$7:F$63)</f>
        <v>3</v>
      </c>
      <c r="F9" s="56">
        <v>19.12</v>
      </c>
    </row>
    <row r="10" spans="1:6" x14ac:dyDescent="0.2">
      <c r="A10" s="22" t="s">
        <v>23</v>
      </c>
      <c r="B10" s="18"/>
      <c r="C10" s="23">
        <v>4</v>
      </c>
      <c r="D10" s="24">
        <v>4</v>
      </c>
      <c r="E10" s="24">
        <f>RANK(F10,F$7:F$63)</f>
        <v>4</v>
      </c>
      <c r="F10" s="56">
        <v>17.55</v>
      </c>
    </row>
    <row r="11" spans="1:6" x14ac:dyDescent="0.2">
      <c r="A11" s="22" t="s">
        <v>21</v>
      </c>
      <c r="B11" s="18"/>
      <c r="C11" s="23">
        <v>5</v>
      </c>
      <c r="D11" s="24">
        <v>5</v>
      </c>
      <c r="E11" s="24">
        <f>RANK(F11,F$7:F$63)</f>
        <v>5</v>
      </c>
      <c r="F11" s="56">
        <v>17.350000000000001</v>
      </c>
    </row>
    <row r="12" spans="1:6" x14ac:dyDescent="0.2">
      <c r="A12" s="22"/>
      <c r="B12" s="18"/>
      <c r="C12" s="23"/>
      <c r="D12" s="24"/>
      <c r="E12" s="24"/>
      <c r="F12" s="56"/>
    </row>
    <row r="13" spans="1:6" x14ac:dyDescent="0.2">
      <c r="A13" s="22" t="s">
        <v>18</v>
      </c>
      <c r="B13" s="18"/>
      <c r="C13" s="23">
        <v>7</v>
      </c>
      <c r="D13" s="24">
        <v>7</v>
      </c>
      <c r="E13" s="24">
        <f>RANK(F13,F$7:F$63)</f>
        <v>6</v>
      </c>
      <c r="F13" s="56">
        <v>14.47</v>
      </c>
    </row>
    <row r="14" spans="1:6" x14ac:dyDescent="0.2">
      <c r="A14" s="22" t="s">
        <v>22</v>
      </c>
      <c r="B14" s="18"/>
      <c r="C14" s="23">
        <v>6</v>
      </c>
      <c r="D14" s="24">
        <v>6</v>
      </c>
      <c r="E14" s="24">
        <f>RANK(F14,F$7:F$63)</f>
        <v>7</v>
      </c>
      <c r="F14" s="56">
        <v>14.22</v>
      </c>
    </row>
    <row r="15" spans="1:6" x14ac:dyDescent="0.2">
      <c r="A15" s="22" t="s">
        <v>11</v>
      </c>
      <c r="B15" s="18"/>
      <c r="C15" s="23">
        <v>8</v>
      </c>
      <c r="D15" s="24">
        <v>8</v>
      </c>
      <c r="E15" s="24">
        <f>RANK(F15,F$7:F$63)</f>
        <v>8</v>
      </c>
      <c r="F15" s="56">
        <v>14.08</v>
      </c>
    </row>
    <row r="16" spans="1:6" x14ac:dyDescent="0.2">
      <c r="A16" s="22" t="s">
        <v>13</v>
      </c>
      <c r="B16" s="18"/>
      <c r="C16" s="23">
        <v>9</v>
      </c>
      <c r="D16" s="24">
        <v>9</v>
      </c>
      <c r="E16" s="24">
        <f>RANK(F16,F$7:F$63)</f>
        <v>9</v>
      </c>
      <c r="F16" s="56">
        <v>13.56</v>
      </c>
    </row>
    <row r="17" spans="1:6" x14ac:dyDescent="0.2">
      <c r="A17" s="22" t="s">
        <v>17</v>
      </c>
      <c r="B17" s="18"/>
      <c r="C17" s="23">
        <v>10</v>
      </c>
      <c r="D17" s="24">
        <v>10</v>
      </c>
      <c r="E17" s="24">
        <f>RANK(F17,F$7:F$63)</f>
        <v>10</v>
      </c>
      <c r="F17" s="56">
        <v>13.2</v>
      </c>
    </row>
    <row r="18" spans="1:6" x14ac:dyDescent="0.2">
      <c r="A18" s="22"/>
      <c r="B18" s="18"/>
      <c r="C18" s="23"/>
      <c r="D18" s="24"/>
      <c r="E18" s="24"/>
      <c r="F18" s="56"/>
    </row>
    <row r="19" spans="1:6" x14ac:dyDescent="0.2">
      <c r="A19" s="22" t="s">
        <v>33</v>
      </c>
      <c r="B19" s="18"/>
      <c r="C19" s="23">
        <v>12</v>
      </c>
      <c r="D19" s="24">
        <v>12</v>
      </c>
      <c r="E19" s="24">
        <f>RANK(F19,F$7:F$63)</f>
        <v>11</v>
      </c>
      <c r="F19" s="56">
        <v>13</v>
      </c>
    </row>
    <row r="20" spans="1:6" x14ac:dyDescent="0.2">
      <c r="A20" s="22" t="s">
        <v>14</v>
      </c>
      <c r="B20" s="18"/>
      <c r="C20" s="23">
        <v>11</v>
      </c>
      <c r="D20" s="24">
        <v>11</v>
      </c>
      <c r="E20" s="24">
        <f>RANK(F20,F$7:F$63)</f>
        <v>12</v>
      </c>
      <c r="F20" s="56">
        <v>12.97</v>
      </c>
    </row>
    <row r="21" spans="1:6" x14ac:dyDescent="0.2">
      <c r="A21" s="22" t="s">
        <v>26</v>
      </c>
      <c r="B21" s="18"/>
      <c r="C21" s="23">
        <v>12</v>
      </c>
      <c r="D21" s="24">
        <v>13</v>
      </c>
      <c r="E21" s="24">
        <f>RANK(F21,F$7:F$63)</f>
        <v>13</v>
      </c>
      <c r="F21" s="56">
        <v>12.06</v>
      </c>
    </row>
    <row r="22" spans="1:6" x14ac:dyDescent="0.2">
      <c r="A22" s="22" t="s">
        <v>24</v>
      </c>
      <c r="B22" s="18"/>
      <c r="C22" s="23">
        <v>14</v>
      </c>
      <c r="D22" s="24">
        <v>14</v>
      </c>
      <c r="E22" s="24">
        <f>RANK(F22,F$7:F$63)</f>
        <v>14</v>
      </c>
      <c r="F22" s="56">
        <v>10.64</v>
      </c>
    </row>
    <row r="23" spans="1:6" x14ac:dyDescent="0.2">
      <c r="A23" s="31" t="s">
        <v>34</v>
      </c>
      <c r="B23" s="32"/>
      <c r="C23" s="33"/>
      <c r="D23" s="57"/>
      <c r="E23" s="57"/>
      <c r="F23" s="58">
        <v>10.53</v>
      </c>
    </row>
    <row r="24" spans="1:6" x14ac:dyDescent="0.2">
      <c r="A24" s="22" t="s">
        <v>37</v>
      </c>
      <c r="B24" s="18"/>
      <c r="C24" s="23">
        <v>19</v>
      </c>
      <c r="D24" s="24">
        <v>17</v>
      </c>
      <c r="E24" s="24">
        <f>RANK(F24,F$7:F$63)-1</f>
        <v>15</v>
      </c>
      <c r="F24" s="56">
        <v>10.41</v>
      </c>
    </row>
    <row r="25" spans="1:6" x14ac:dyDescent="0.2">
      <c r="A25" s="22"/>
      <c r="B25" s="18"/>
      <c r="C25" s="23"/>
      <c r="D25" s="24"/>
      <c r="E25" s="24"/>
      <c r="F25" s="56"/>
    </row>
    <row r="26" spans="1:6" x14ac:dyDescent="0.2">
      <c r="A26" s="22" t="s">
        <v>50</v>
      </c>
      <c r="B26" s="18"/>
      <c r="C26" s="23">
        <v>20</v>
      </c>
      <c r="D26" s="24">
        <v>18</v>
      </c>
      <c r="E26" s="24">
        <f>RANK(F26,F$7:F$63)-1</f>
        <v>16</v>
      </c>
      <c r="F26" s="56">
        <v>10.31</v>
      </c>
    </row>
    <row r="27" spans="1:6" x14ac:dyDescent="0.2">
      <c r="A27" s="22" t="s">
        <v>28</v>
      </c>
      <c r="B27" s="18"/>
      <c r="C27" s="23">
        <v>16</v>
      </c>
      <c r="D27" s="24">
        <v>15</v>
      </c>
      <c r="E27" s="24">
        <f>RANK(F27,F$7:F$63)-1</f>
        <v>17</v>
      </c>
      <c r="F27" s="56">
        <v>10.24</v>
      </c>
    </row>
    <row r="28" spans="1:6" x14ac:dyDescent="0.2">
      <c r="A28" s="22" t="s">
        <v>42</v>
      </c>
      <c r="B28" s="18"/>
      <c r="C28" s="23">
        <v>15</v>
      </c>
      <c r="D28" s="24">
        <v>16</v>
      </c>
      <c r="E28" s="24">
        <f>RANK(F28,F$7:F$63)-1</f>
        <v>18</v>
      </c>
      <c r="F28" s="56">
        <v>10.19</v>
      </c>
    </row>
    <row r="29" spans="1:6" x14ac:dyDescent="0.2">
      <c r="A29" s="22" t="s">
        <v>19</v>
      </c>
      <c r="B29" s="18"/>
      <c r="C29" s="23">
        <v>22</v>
      </c>
      <c r="D29" s="24">
        <v>20</v>
      </c>
      <c r="E29" s="24">
        <f>RANK(F29,F$7:F$63)-1</f>
        <v>19</v>
      </c>
      <c r="F29" s="56">
        <v>9.94</v>
      </c>
    </row>
    <row r="30" spans="1:6" x14ac:dyDescent="0.2">
      <c r="A30" s="22" t="s">
        <v>27</v>
      </c>
      <c r="B30" s="18"/>
      <c r="C30" s="23">
        <v>18</v>
      </c>
      <c r="D30" s="24">
        <v>19</v>
      </c>
      <c r="E30" s="24">
        <f>RANK(F30,F$7:F$63)-1</f>
        <v>20</v>
      </c>
      <c r="F30" s="56">
        <v>9.85</v>
      </c>
    </row>
    <row r="31" spans="1:6" x14ac:dyDescent="0.2">
      <c r="A31" s="22"/>
      <c r="B31" s="18"/>
      <c r="C31" s="23"/>
      <c r="D31" s="24"/>
      <c r="E31" s="24"/>
      <c r="F31" s="56"/>
    </row>
    <row r="32" spans="1:6" x14ac:dyDescent="0.2">
      <c r="A32" s="26" t="s">
        <v>20</v>
      </c>
      <c r="B32" s="27"/>
      <c r="C32" s="28">
        <v>23</v>
      </c>
      <c r="D32" s="29">
        <v>21</v>
      </c>
      <c r="E32" s="29">
        <f>RANK(F32,F$7:F$63)-1</f>
        <v>21</v>
      </c>
      <c r="F32" s="59">
        <v>9.77</v>
      </c>
    </row>
    <row r="33" spans="1:6" x14ac:dyDescent="0.2">
      <c r="A33" s="22" t="s">
        <v>38</v>
      </c>
      <c r="B33" s="18"/>
      <c r="C33" s="23">
        <v>21</v>
      </c>
      <c r="D33" s="24">
        <v>23</v>
      </c>
      <c r="E33" s="24">
        <f>RANK(F33,F$7:F$63)-1</f>
        <v>22</v>
      </c>
      <c r="F33" s="56">
        <v>9.31</v>
      </c>
    </row>
    <row r="34" spans="1:6" x14ac:dyDescent="0.2">
      <c r="A34" s="22" t="s">
        <v>30</v>
      </c>
      <c r="B34" s="18"/>
      <c r="C34" s="23">
        <v>17</v>
      </c>
      <c r="D34" s="24">
        <v>22</v>
      </c>
      <c r="E34" s="24">
        <f>RANK(F34,F$7:F$63)-1</f>
        <v>23</v>
      </c>
      <c r="F34" s="56">
        <v>9.1</v>
      </c>
    </row>
    <row r="35" spans="1:6" x14ac:dyDescent="0.2">
      <c r="A35" s="22" t="s">
        <v>25</v>
      </c>
      <c r="B35" s="18"/>
      <c r="C35" s="23">
        <v>24</v>
      </c>
      <c r="D35" s="24">
        <v>24</v>
      </c>
      <c r="E35" s="24">
        <f>RANK(F35,F$7:F$63)-1</f>
        <v>24</v>
      </c>
      <c r="F35" s="56">
        <v>8.24</v>
      </c>
    </row>
    <row r="36" spans="1:6" x14ac:dyDescent="0.2">
      <c r="A36" s="22" t="s">
        <v>10</v>
      </c>
      <c r="B36" s="18"/>
      <c r="C36" s="23">
        <v>26</v>
      </c>
      <c r="D36" s="24">
        <v>25</v>
      </c>
      <c r="E36" s="24">
        <f>RANK(F36,F$7:F$63)-1</f>
        <v>25</v>
      </c>
      <c r="F36" s="56">
        <v>7.01</v>
      </c>
    </row>
    <row r="37" spans="1:6" x14ac:dyDescent="0.2">
      <c r="A37" s="22"/>
      <c r="B37" s="18"/>
      <c r="C37" s="23"/>
      <c r="D37" s="24"/>
      <c r="E37" s="24"/>
      <c r="F37" s="56"/>
    </row>
    <row r="38" spans="1:6" x14ac:dyDescent="0.2">
      <c r="A38" s="22" t="s">
        <v>51</v>
      </c>
      <c r="B38" s="18"/>
      <c r="C38" s="23">
        <v>28</v>
      </c>
      <c r="D38" s="24">
        <v>27</v>
      </c>
      <c r="E38" s="24">
        <f>RANK(F38,F$7:F$63)-1</f>
        <v>26</v>
      </c>
      <c r="F38" s="56">
        <v>6.83</v>
      </c>
    </row>
    <row r="39" spans="1:6" x14ac:dyDescent="0.2">
      <c r="A39" s="22" t="s">
        <v>36</v>
      </c>
      <c r="B39" s="18"/>
      <c r="C39" s="23">
        <v>29</v>
      </c>
      <c r="D39" s="24">
        <v>29</v>
      </c>
      <c r="E39" s="24">
        <f>RANK(F39,F$7:F$63)-1</f>
        <v>27</v>
      </c>
      <c r="F39" s="56">
        <v>6.75</v>
      </c>
    </row>
    <row r="40" spans="1:6" x14ac:dyDescent="0.2">
      <c r="A40" s="22" t="s">
        <v>44</v>
      </c>
      <c r="B40" s="18"/>
      <c r="C40" s="23">
        <v>27</v>
      </c>
      <c r="D40" s="24">
        <v>28</v>
      </c>
      <c r="E40" s="24">
        <f>RANK(F40,F$7:F$63)-1</f>
        <v>28</v>
      </c>
      <c r="F40" s="56">
        <v>6.62</v>
      </c>
    </row>
    <row r="41" spans="1:6" x14ac:dyDescent="0.2">
      <c r="A41" s="22" t="s">
        <v>29</v>
      </c>
      <c r="B41" s="18"/>
      <c r="C41" s="23">
        <v>25</v>
      </c>
      <c r="D41" s="24">
        <v>26</v>
      </c>
      <c r="E41" s="24">
        <f>RANK(F41,F$7:F$63)-1</f>
        <v>29</v>
      </c>
      <c r="F41" s="56">
        <v>6.54</v>
      </c>
    </row>
    <row r="42" spans="1:6" x14ac:dyDescent="0.2">
      <c r="A42" s="22" t="s">
        <v>56</v>
      </c>
      <c r="B42" s="18"/>
      <c r="C42" s="23">
        <v>32</v>
      </c>
      <c r="D42" s="24">
        <v>31</v>
      </c>
      <c r="E42" s="24">
        <f>RANK(F42,F$7:F$63)-1</f>
        <v>30</v>
      </c>
      <c r="F42" s="56">
        <v>6.52</v>
      </c>
    </row>
    <row r="43" spans="1:6" x14ac:dyDescent="0.2">
      <c r="A43" s="22"/>
      <c r="B43" s="18"/>
      <c r="C43" s="23"/>
      <c r="D43" s="24"/>
      <c r="E43" s="24"/>
      <c r="F43" s="56"/>
    </row>
    <row r="44" spans="1:6" x14ac:dyDescent="0.2">
      <c r="A44" s="22" t="s">
        <v>48</v>
      </c>
      <c r="B44" s="18"/>
      <c r="C44" s="23">
        <v>30</v>
      </c>
      <c r="D44" s="24">
        <v>30</v>
      </c>
      <c r="E44" s="24">
        <f>RANK(F44,F$7:F$63)-1</f>
        <v>31</v>
      </c>
      <c r="F44" s="56">
        <v>6.4</v>
      </c>
    </row>
    <row r="45" spans="1:6" x14ac:dyDescent="0.2">
      <c r="A45" s="22" t="s">
        <v>55</v>
      </c>
      <c r="B45" s="18"/>
      <c r="C45" s="23">
        <v>31</v>
      </c>
      <c r="D45" s="24">
        <v>32</v>
      </c>
      <c r="E45" s="24">
        <f>RANK(F45,F$7:F$63)-1</f>
        <v>32</v>
      </c>
      <c r="F45" s="56">
        <v>6.32</v>
      </c>
    </row>
    <row r="46" spans="1:6" x14ac:dyDescent="0.2">
      <c r="A46" s="22" t="s">
        <v>52</v>
      </c>
      <c r="B46" s="18"/>
      <c r="C46" s="23">
        <v>34</v>
      </c>
      <c r="D46" s="24">
        <v>33</v>
      </c>
      <c r="E46" s="24">
        <f>RANK(F46,F$7:F$63)-1</f>
        <v>33</v>
      </c>
      <c r="F46" s="56">
        <v>5.62</v>
      </c>
    </row>
    <row r="47" spans="1:6" x14ac:dyDescent="0.2">
      <c r="A47" s="22" t="s">
        <v>43</v>
      </c>
      <c r="B47" s="18"/>
      <c r="C47" s="23">
        <v>33</v>
      </c>
      <c r="D47" s="24">
        <v>33</v>
      </c>
      <c r="E47" s="24">
        <f>RANK(F47,F$7:F$63)-1</f>
        <v>34</v>
      </c>
      <c r="F47" s="56">
        <v>5.47</v>
      </c>
    </row>
    <row r="48" spans="1:6" x14ac:dyDescent="0.2">
      <c r="A48" s="22" t="s">
        <v>49</v>
      </c>
      <c r="B48" s="18"/>
      <c r="C48" s="23">
        <v>36</v>
      </c>
      <c r="D48" s="24">
        <v>35</v>
      </c>
      <c r="E48" s="24">
        <f>RANK(F48,F$7:F$63)-1</f>
        <v>35</v>
      </c>
      <c r="F48" s="56">
        <v>5.25</v>
      </c>
    </row>
    <row r="49" spans="1:6" x14ac:dyDescent="0.2">
      <c r="A49" s="22"/>
      <c r="B49" s="18"/>
      <c r="C49" s="23"/>
      <c r="D49" s="24"/>
      <c r="E49" s="24"/>
      <c r="F49" s="56"/>
    </row>
    <row r="50" spans="1:6" x14ac:dyDescent="0.2">
      <c r="A50" s="22" t="s">
        <v>12</v>
      </c>
      <c r="B50" s="18"/>
      <c r="C50" s="23">
        <v>35</v>
      </c>
      <c r="D50" s="24">
        <v>36</v>
      </c>
      <c r="E50" s="24">
        <f>RANK(F50,F$7:F$63)-1</f>
        <v>36</v>
      </c>
      <c r="F50" s="56">
        <v>4.9800000000000004</v>
      </c>
    </row>
    <row r="51" spans="1:6" x14ac:dyDescent="0.2">
      <c r="A51" s="22" t="s">
        <v>40</v>
      </c>
      <c r="B51" s="18"/>
      <c r="C51" s="23">
        <v>37</v>
      </c>
      <c r="D51" s="24">
        <v>37</v>
      </c>
      <c r="E51" s="24">
        <f>RANK(F51,F$7:F$63)-1</f>
        <v>37</v>
      </c>
      <c r="F51" s="56">
        <v>4.92</v>
      </c>
    </row>
    <row r="52" spans="1:6" x14ac:dyDescent="0.2">
      <c r="A52" s="22" t="s">
        <v>53</v>
      </c>
      <c r="B52" s="18"/>
      <c r="C52" s="23">
        <v>37</v>
      </c>
      <c r="D52" s="24">
        <v>38</v>
      </c>
      <c r="E52" s="24">
        <f>RANK(F52,F$7:F$63)-1</f>
        <v>38</v>
      </c>
      <c r="F52" s="56">
        <v>4.82</v>
      </c>
    </row>
    <row r="53" spans="1:6" x14ac:dyDescent="0.2">
      <c r="A53" s="22" t="s">
        <v>32</v>
      </c>
      <c r="B53" s="18"/>
      <c r="C53" s="23">
        <v>40</v>
      </c>
      <c r="D53" s="24">
        <v>39</v>
      </c>
      <c r="E53" s="24">
        <f>RANK(F53,F$7:F$63)-1</f>
        <v>39</v>
      </c>
      <c r="F53" s="56">
        <v>4.12</v>
      </c>
    </row>
    <row r="54" spans="1:6" x14ac:dyDescent="0.2">
      <c r="A54" s="22" t="s">
        <v>45</v>
      </c>
      <c r="B54" s="18"/>
      <c r="C54" s="23">
        <v>39</v>
      </c>
      <c r="D54" s="24">
        <v>41</v>
      </c>
      <c r="E54" s="24">
        <f>RANK(F54,F$7:F$63)-1</f>
        <v>40</v>
      </c>
      <c r="F54" s="56">
        <v>4.0199999999999996</v>
      </c>
    </row>
    <row r="55" spans="1:6" x14ac:dyDescent="0.2">
      <c r="A55" s="22"/>
      <c r="B55" s="18"/>
      <c r="C55" s="23"/>
      <c r="D55" s="24"/>
      <c r="E55" s="24"/>
      <c r="F55" s="56"/>
    </row>
    <row r="56" spans="1:6" x14ac:dyDescent="0.2">
      <c r="A56" s="22" t="s">
        <v>46</v>
      </c>
      <c r="B56" s="18"/>
      <c r="C56" s="23">
        <v>40</v>
      </c>
      <c r="D56" s="24">
        <v>40</v>
      </c>
      <c r="E56" s="24">
        <f>RANK(F56,F$7:F$63)-1</f>
        <v>41</v>
      </c>
      <c r="F56" s="56">
        <v>4</v>
      </c>
    </row>
    <row r="57" spans="1:6" x14ac:dyDescent="0.2">
      <c r="A57" s="22" t="s">
        <v>54</v>
      </c>
      <c r="B57" s="18"/>
      <c r="C57" s="23">
        <v>42</v>
      </c>
      <c r="D57" s="24">
        <v>42</v>
      </c>
      <c r="E57" s="24">
        <f>RANK(F57,F$7:F$63)-1</f>
        <v>42</v>
      </c>
      <c r="F57" s="56">
        <v>3.71</v>
      </c>
    </row>
    <row r="58" spans="1:6" x14ac:dyDescent="0.2">
      <c r="A58" s="22" t="s">
        <v>39</v>
      </c>
      <c r="B58" s="18"/>
      <c r="C58" s="23">
        <v>43</v>
      </c>
      <c r="D58" s="24">
        <v>43</v>
      </c>
      <c r="E58" s="24">
        <f>RANK(F58,F$7:F$63)-1</f>
        <v>43</v>
      </c>
      <c r="F58" s="56">
        <v>3.47</v>
      </c>
    </row>
    <row r="59" spans="1:6" x14ac:dyDescent="0.2">
      <c r="A59" s="22" t="s">
        <v>41</v>
      </c>
      <c r="B59" s="18"/>
      <c r="C59" s="23">
        <v>44</v>
      </c>
      <c r="D59" s="24">
        <v>44</v>
      </c>
      <c r="E59" s="24">
        <f>RANK(F59,F$7:F$63)-1</f>
        <v>44</v>
      </c>
      <c r="F59" s="56">
        <v>2.92</v>
      </c>
    </row>
    <row r="60" spans="1:6" x14ac:dyDescent="0.2">
      <c r="A60" s="22" t="s">
        <v>47</v>
      </c>
      <c r="B60" s="18"/>
      <c r="C60" s="23">
        <v>46</v>
      </c>
      <c r="D60" s="24">
        <v>45</v>
      </c>
      <c r="E60" s="24">
        <f>RANK(F60,F$7:F$63)-1</f>
        <v>45</v>
      </c>
      <c r="F60" s="56">
        <v>2.87</v>
      </c>
    </row>
    <row r="61" spans="1:6" x14ac:dyDescent="0.2">
      <c r="A61" s="22"/>
      <c r="B61" s="18"/>
      <c r="C61" s="23"/>
      <c r="D61" s="24"/>
      <c r="E61" s="24"/>
      <c r="F61" s="56"/>
    </row>
    <row r="62" spans="1:6" x14ac:dyDescent="0.2">
      <c r="A62" s="22" t="s">
        <v>31</v>
      </c>
      <c r="B62" s="18"/>
      <c r="C62" s="23">
        <v>45</v>
      </c>
      <c r="D62" s="24">
        <v>46</v>
      </c>
      <c r="E62" s="24">
        <f>RANK(F62,F$7:F$63)-1</f>
        <v>46</v>
      </c>
      <c r="F62" s="56">
        <v>2.64</v>
      </c>
    </row>
    <row r="63" spans="1:6" x14ac:dyDescent="0.2">
      <c r="A63" s="22" t="s">
        <v>35</v>
      </c>
      <c r="B63" s="18"/>
      <c r="C63" s="23">
        <v>47</v>
      </c>
      <c r="D63" s="24">
        <v>47</v>
      </c>
      <c r="E63" s="24">
        <f>RANK(F63,F$7:F$63)-1</f>
        <v>47</v>
      </c>
      <c r="F63" s="56">
        <v>2.0699999999999998</v>
      </c>
    </row>
    <row r="64" spans="1:6" x14ac:dyDescent="0.2">
      <c r="A64" s="11"/>
      <c r="B64" s="12"/>
      <c r="C64" s="60"/>
      <c r="D64" s="61"/>
      <c r="E64" s="62"/>
      <c r="F64" s="63"/>
    </row>
    <row r="65" spans="1:6" x14ac:dyDescent="0.2">
      <c r="A65" s="22" t="s">
        <v>57</v>
      </c>
      <c r="B65" s="46" t="s">
        <v>71</v>
      </c>
      <c r="C65" s="18"/>
      <c r="D65" s="18"/>
      <c r="E65" s="18"/>
      <c r="F65" s="47"/>
    </row>
    <row r="66" spans="1:6" x14ac:dyDescent="0.2">
      <c r="A66" s="48" t="s">
        <v>59</v>
      </c>
      <c r="B66" s="49" t="s">
        <v>72</v>
      </c>
      <c r="C66" s="50"/>
      <c r="D66" s="50"/>
      <c r="E66" s="50"/>
      <c r="F66" s="51"/>
    </row>
    <row r="67" spans="1:6" x14ac:dyDescent="0.2">
      <c r="A67" s="22" t="s">
        <v>61</v>
      </c>
      <c r="B67" s="46" t="s">
        <v>73</v>
      </c>
      <c r="C67" s="18"/>
      <c r="D67" s="18"/>
      <c r="E67" s="18"/>
      <c r="F67" s="47"/>
    </row>
    <row r="68" spans="1:6" x14ac:dyDescent="0.2">
      <c r="A68" s="17"/>
      <c r="B68" s="18"/>
      <c r="C68" s="46" t="s">
        <v>74</v>
      </c>
      <c r="D68" s="18"/>
      <c r="E68" s="18"/>
      <c r="F68" s="47"/>
    </row>
    <row r="69" spans="1:6" x14ac:dyDescent="0.2">
      <c r="A69" s="17"/>
      <c r="B69" s="18"/>
      <c r="C69" s="46" t="s">
        <v>75</v>
      </c>
      <c r="D69" s="18"/>
      <c r="E69" s="18"/>
      <c r="F69" s="47"/>
    </row>
    <row r="70" spans="1:6" x14ac:dyDescent="0.2">
      <c r="A70" s="22" t="s">
        <v>76</v>
      </c>
      <c r="B70" s="18"/>
      <c r="C70" s="18"/>
      <c r="D70" s="18"/>
      <c r="E70" s="18"/>
      <c r="F70" s="47"/>
    </row>
    <row r="71" spans="1:6" ht="18" thickBot="1" x14ac:dyDescent="0.25">
      <c r="A71" s="52" t="s">
        <v>77</v>
      </c>
      <c r="B71" s="53"/>
      <c r="C71" s="53"/>
      <c r="D71" s="53"/>
      <c r="E71" s="53"/>
      <c r="F71" s="54"/>
    </row>
    <row r="72" spans="1:6" x14ac:dyDescent="0.2">
      <c r="A72" s="55"/>
    </row>
    <row r="76" spans="1:6" x14ac:dyDescent="0.2">
      <c r="A76" s="55"/>
    </row>
    <row r="78" spans="1:6" x14ac:dyDescent="0.2">
      <c r="A78" s="55"/>
    </row>
    <row r="80" spans="1:6" x14ac:dyDescent="0.2">
      <c r="A80" s="55"/>
    </row>
    <row r="81" spans="1:1" x14ac:dyDescent="0.2">
      <c r="A81" s="55"/>
    </row>
    <row r="82" spans="1:1" x14ac:dyDescent="0.2">
      <c r="A82" s="55"/>
    </row>
    <row r="84" spans="1:1" x14ac:dyDescent="0.2">
      <c r="A84" s="55"/>
    </row>
    <row r="86" spans="1:1" x14ac:dyDescent="0.2">
      <c r="A86" s="55"/>
    </row>
    <row r="87" spans="1:1" x14ac:dyDescent="0.2">
      <c r="A87" s="55"/>
    </row>
    <row r="88" spans="1:1" x14ac:dyDescent="0.2">
      <c r="A88" s="55"/>
    </row>
    <row r="90" spans="1:1" x14ac:dyDescent="0.2">
      <c r="A90" s="55"/>
    </row>
    <row r="92" spans="1:1" x14ac:dyDescent="0.2">
      <c r="A92" s="55"/>
    </row>
    <row r="94" spans="1:1" x14ac:dyDescent="0.2">
      <c r="A94" s="55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tabSelected="1" view="pageBreakPreview" zoomScaleNormal="100" workbookViewId="0">
      <selection activeCell="H17" sqref="H17"/>
    </sheetView>
  </sheetViews>
  <sheetFormatPr defaultColWidth="13.375" defaultRowHeight="17.25" x14ac:dyDescent="0.2"/>
  <cols>
    <col min="1" max="1" width="8.375" style="2" customWidth="1"/>
    <col min="2" max="2" width="7.125" style="2" customWidth="1"/>
    <col min="3" max="5" width="8.375" style="2" customWidth="1"/>
    <col min="6" max="6" width="17.125" style="2" customWidth="1"/>
    <col min="7" max="256" width="13.375" style="2"/>
    <col min="257" max="257" width="8.375" style="2" customWidth="1"/>
    <col min="258" max="258" width="7.125" style="2" customWidth="1"/>
    <col min="259" max="261" width="8.375" style="2" customWidth="1"/>
    <col min="262" max="262" width="17.125" style="2" customWidth="1"/>
    <col min="263" max="512" width="13.375" style="2"/>
    <col min="513" max="513" width="8.375" style="2" customWidth="1"/>
    <col min="514" max="514" width="7.125" style="2" customWidth="1"/>
    <col min="515" max="517" width="8.375" style="2" customWidth="1"/>
    <col min="518" max="518" width="17.125" style="2" customWidth="1"/>
    <col min="519" max="768" width="13.375" style="2"/>
    <col min="769" max="769" width="8.375" style="2" customWidth="1"/>
    <col min="770" max="770" width="7.125" style="2" customWidth="1"/>
    <col min="771" max="773" width="8.375" style="2" customWidth="1"/>
    <col min="774" max="774" width="17.125" style="2" customWidth="1"/>
    <col min="775" max="1024" width="13.375" style="2"/>
    <col min="1025" max="1025" width="8.375" style="2" customWidth="1"/>
    <col min="1026" max="1026" width="7.125" style="2" customWidth="1"/>
    <col min="1027" max="1029" width="8.375" style="2" customWidth="1"/>
    <col min="1030" max="1030" width="17.125" style="2" customWidth="1"/>
    <col min="1031" max="1280" width="13.375" style="2"/>
    <col min="1281" max="1281" width="8.375" style="2" customWidth="1"/>
    <col min="1282" max="1282" width="7.125" style="2" customWidth="1"/>
    <col min="1283" max="1285" width="8.375" style="2" customWidth="1"/>
    <col min="1286" max="1286" width="17.125" style="2" customWidth="1"/>
    <col min="1287" max="1536" width="13.375" style="2"/>
    <col min="1537" max="1537" width="8.375" style="2" customWidth="1"/>
    <col min="1538" max="1538" width="7.125" style="2" customWidth="1"/>
    <col min="1539" max="1541" width="8.375" style="2" customWidth="1"/>
    <col min="1542" max="1542" width="17.125" style="2" customWidth="1"/>
    <col min="1543" max="1792" width="13.375" style="2"/>
    <col min="1793" max="1793" width="8.375" style="2" customWidth="1"/>
    <col min="1794" max="1794" width="7.125" style="2" customWidth="1"/>
    <col min="1795" max="1797" width="8.375" style="2" customWidth="1"/>
    <col min="1798" max="1798" width="17.125" style="2" customWidth="1"/>
    <col min="1799" max="2048" width="13.375" style="2"/>
    <col min="2049" max="2049" width="8.375" style="2" customWidth="1"/>
    <col min="2050" max="2050" width="7.125" style="2" customWidth="1"/>
    <col min="2051" max="2053" width="8.375" style="2" customWidth="1"/>
    <col min="2054" max="2054" width="17.125" style="2" customWidth="1"/>
    <col min="2055" max="2304" width="13.375" style="2"/>
    <col min="2305" max="2305" width="8.375" style="2" customWidth="1"/>
    <col min="2306" max="2306" width="7.125" style="2" customWidth="1"/>
    <col min="2307" max="2309" width="8.375" style="2" customWidth="1"/>
    <col min="2310" max="2310" width="17.125" style="2" customWidth="1"/>
    <col min="2311" max="2560" width="13.375" style="2"/>
    <col min="2561" max="2561" width="8.375" style="2" customWidth="1"/>
    <col min="2562" max="2562" width="7.125" style="2" customWidth="1"/>
    <col min="2563" max="2565" width="8.375" style="2" customWidth="1"/>
    <col min="2566" max="2566" width="17.125" style="2" customWidth="1"/>
    <col min="2567" max="2816" width="13.375" style="2"/>
    <col min="2817" max="2817" width="8.375" style="2" customWidth="1"/>
    <col min="2818" max="2818" width="7.125" style="2" customWidth="1"/>
    <col min="2819" max="2821" width="8.375" style="2" customWidth="1"/>
    <col min="2822" max="2822" width="17.125" style="2" customWidth="1"/>
    <col min="2823" max="3072" width="13.375" style="2"/>
    <col min="3073" max="3073" width="8.375" style="2" customWidth="1"/>
    <col min="3074" max="3074" width="7.125" style="2" customWidth="1"/>
    <col min="3075" max="3077" width="8.375" style="2" customWidth="1"/>
    <col min="3078" max="3078" width="17.125" style="2" customWidth="1"/>
    <col min="3079" max="3328" width="13.375" style="2"/>
    <col min="3329" max="3329" width="8.375" style="2" customWidth="1"/>
    <col min="3330" max="3330" width="7.125" style="2" customWidth="1"/>
    <col min="3331" max="3333" width="8.375" style="2" customWidth="1"/>
    <col min="3334" max="3334" width="17.125" style="2" customWidth="1"/>
    <col min="3335" max="3584" width="13.375" style="2"/>
    <col min="3585" max="3585" width="8.375" style="2" customWidth="1"/>
    <col min="3586" max="3586" width="7.125" style="2" customWidth="1"/>
    <col min="3587" max="3589" width="8.375" style="2" customWidth="1"/>
    <col min="3590" max="3590" width="17.125" style="2" customWidth="1"/>
    <col min="3591" max="3840" width="13.375" style="2"/>
    <col min="3841" max="3841" width="8.375" style="2" customWidth="1"/>
    <col min="3842" max="3842" width="7.125" style="2" customWidth="1"/>
    <col min="3843" max="3845" width="8.375" style="2" customWidth="1"/>
    <col min="3846" max="3846" width="17.125" style="2" customWidth="1"/>
    <col min="3847" max="4096" width="13.375" style="2"/>
    <col min="4097" max="4097" width="8.375" style="2" customWidth="1"/>
    <col min="4098" max="4098" width="7.125" style="2" customWidth="1"/>
    <col min="4099" max="4101" width="8.375" style="2" customWidth="1"/>
    <col min="4102" max="4102" width="17.125" style="2" customWidth="1"/>
    <col min="4103" max="4352" width="13.375" style="2"/>
    <col min="4353" max="4353" width="8.375" style="2" customWidth="1"/>
    <col min="4354" max="4354" width="7.125" style="2" customWidth="1"/>
    <col min="4355" max="4357" width="8.375" style="2" customWidth="1"/>
    <col min="4358" max="4358" width="17.125" style="2" customWidth="1"/>
    <col min="4359" max="4608" width="13.375" style="2"/>
    <col min="4609" max="4609" width="8.375" style="2" customWidth="1"/>
    <col min="4610" max="4610" width="7.125" style="2" customWidth="1"/>
    <col min="4611" max="4613" width="8.375" style="2" customWidth="1"/>
    <col min="4614" max="4614" width="17.125" style="2" customWidth="1"/>
    <col min="4615" max="4864" width="13.375" style="2"/>
    <col min="4865" max="4865" width="8.375" style="2" customWidth="1"/>
    <col min="4866" max="4866" width="7.125" style="2" customWidth="1"/>
    <col min="4867" max="4869" width="8.375" style="2" customWidth="1"/>
    <col min="4870" max="4870" width="17.125" style="2" customWidth="1"/>
    <col min="4871" max="5120" width="13.375" style="2"/>
    <col min="5121" max="5121" width="8.375" style="2" customWidth="1"/>
    <col min="5122" max="5122" width="7.125" style="2" customWidth="1"/>
    <col min="5123" max="5125" width="8.375" style="2" customWidth="1"/>
    <col min="5126" max="5126" width="17.125" style="2" customWidth="1"/>
    <col min="5127" max="5376" width="13.375" style="2"/>
    <col min="5377" max="5377" width="8.375" style="2" customWidth="1"/>
    <col min="5378" max="5378" width="7.125" style="2" customWidth="1"/>
    <col min="5379" max="5381" width="8.375" style="2" customWidth="1"/>
    <col min="5382" max="5382" width="17.125" style="2" customWidth="1"/>
    <col min="5383" max="5632" width="13.375" style="2"/>
    <col min="5633" max="5633" width="8.375" style="2" customWidth="1"/>
    <col min="5634" max="5634" width="7.125" style="2" customWidth="1"/>
    <col min="5635" max="5637" width="8.375" style="2" customWidth="1"/>
    <col min="5638" max="5638" width="17.125" style="2" customWidth="1"/>
    <col min="5639" max="5888" width="13.375" style="2"/>
    <col min="5889" max="5889" width="8.375" style="2" customWidth="1"/>
    <col min="5890" max="5890" width="7.125" style="2" customWidth="1"/>
    <col min="5891" max="5893" width="8.375" style="2" customWidth="1"/>
    <col min="5894" max="5894" width="17.125" style="2" customWidth="1"/>
    <col min="5895" max="6144" width="13.375" style="2"/>
    <col min="6145" max="6145" width="8.375" style="2" customWidth="1"/>
    <col min="6146" max="6146" width="7.125" style="2" customWidth="1"/>
    <col min="6147" max="6149" width="8.375" style="2" customWidth="1"/>
    <col min="6150" max="6150" width="17.125" style="2" customWidth="1"/>
    <col min="6151" max="6400" width="13.375" style="2"/>
    <col min="6401" max="6401" width="8.375" style="2" customWidth="1"/>
    <col min="6402" max="6402" width="7.125" style="2" customWidth="1"/>
    <col min="6403" max="6405" width="8.375" style="2" customWidth="1"/>
    <col min="6406" max="6406" width="17.125" style="2" customWidth="1"/>
    <col min="6407" max="6656" width="13.375" style="2"/>
    <col min="6657" max="6657" width="8.375" style="2" customWidth="1"/>
    <col min="6658" max="6658" width="7.125" style="2" customWidth="1"/>
    <col min="6659" max="6661" width="8.375" style="2" customWidth="1"/>
    <col min="6662" max="6662" width="17.125" style="2" customWidth="1"/>
    <col min="6663" max="6912" width="13.375" style="2"/>
    <col min="6913" max="6913" width="8.375" style="2" customWidth="1"/>
    <col min="6914" max="6914" width="7.125" style="2" customWidth="1"/>
    <col min="6915" max="6917" width="8.375" style="2" customWidth="1"/>
    <col min="6918" max="6918" width="17.125" style="2" customWidth="1"/>
    <col min="6919" max="7168" width="13.375" style="2"/>
    <col min="7169" max="7169" width="8.375" style="2" customWidth="1"/>
    <col min="7170" max="7170" width="7.125" style="2" customWidth="1"/>
    <col min="7171" max="7173" width="8.375" style="2" customWidth="1"/>
    <col min="7174" max="7174" width="17.125" style="2" customWidth="1"/>
    <col min="7175" max="7424" width="13.375" style="2"/>
    <col min="7425" max="7425" width="8.375" style="2" customWidth="1"/>
    <col min="7426" max="7426" width="7.125" style="2" customWidth="1"/>
    <col min="7427" max="7429" width="8.375" style="2" customWidth="1"/>
    <col min="7430" max="7430" width="17.125" style="2" customWidth="1"/>
    <col min="7431" max="7680" width="13.375" style="2"/>
    <col min="7681" max="7681" width="8.375" style="2" customWidth="1"/>
    <col min="7682" max="7682" width="7.125" style="2" customWidth="1"/>
    <col min="7683" max="7685" width="8.375" style="2" customWidth="1"/>
    <col min="7686" max="7686" width="17.125" style="2" customWidth="1"/>
    <col min="7687" max="7936" width="13.375" style="2"/>
    <col min="7937" max="7937" width="8.375" style="2" customWidth="1"/>
    <col min="7938" max="7938" width="7.125" style="2" customWidth="1"/>
    <col min="7939" max="7941" width="8.375" style="2" customWidth="1"/>
    <col min="7942" max="7942" width="17.125" style="2" customWidth="1"/>
    <col min="7943" max="8192" width="13.375" style="2"/>
    <col min="8193" max="8193" width="8.375" style="2" customWidth="1"/>
    <col min="8194" max="8194" width="7.125" style="2" customWidth="1"/>
    <col min="8195" max="8197" width="8.375" style="2" customWidth="1"/>
    <col min="8198" max="8198" width="17.125" style="2" customWidth="1"/>
    <col min="8199" max="8448" width="13.375" style="2"/>
    <col min="8449" max="8449" width="8.375" style="2" customWidth="1"/>
    <col min="8450" max="8450" width="7.125" style="2" customWidth="1"/>
    <col min="8451" max="8453" width="8.375" style="2" customWidth="1"/>
    <col min="8454" max="8454" width="17.125" style="2" customWidth="1"/>
    <col min="8455" max="8704" width="13.375" style="2"/>
    <col min="8705" max="8705" width="8.375" style="2" customWidth="1"/>
    <col min="8706" max="8706" width="7.125" style="2" customWidth="1"/>
    <col min="8707" max="8709" width="8.375" style="2" customWidth="1"/>
    <col min="8710" max="8710" width="17.125" style="2" customWidth="1"/>
    <col min="8711" max="8960" width="13.375" style="2"/>
    <col min="8961" max="8961" width="8.375" style="2" customWidth="1"/>
    <col min="8962" max="8962" width="7.125" style="2" customWidth="1"/>
    <col min="8963" max="8965" width="8.375" style="2" customWidth="1"/>
    <col min="8966" max="8966" width="17.125" style="2" customWidth="1"/>
    <col min="8967" max="9216" width="13.375" style="2"/>
    <col min="9217" max="9217" width="8.375" style="2" customWidth="1"/>
    <col min="9218" max="9218" width="7.125" style="2" customWidth="1"/>
    <col min="9219" max="9221" width="8.375" style="2" customWidth="1"/>
    <col min="9222" max="9222" width="17.125" style="2" customWidth="1"/>
    <col min="9223" max="9472" width="13.375" style="2"/>
    <col min="9473" max="9473" width="8.375" style="2" customWidth="1"/>
    <col min="9474" max="9474" width="7.125" style="2" customWidth="1"/>
    <col min="9475" max="9477" width="8.375" style="2" customWidth="1"/>
    <col min="9478" max="9478" width="17.125" style="2" customWidth="1"/>
    <col min="9479" max="9728" width="13.375" style="2"/>
    <col min="9729" max="9729" width="8.375" style="2" customWidth="1"/>
    <col min="9730" max="9730" width="7.125" style="2" customWidth="1"/>
    <col min="9731" max="9733" width="8.375" style="2" customWidth="1"/>
    <col min="9734" max="9734" width="17.125" style="2" customWidth="1"/>
    <col min="9735" max="9984" width="13.375" style="2"/>
    <col min="9985" max="9985" width="8.375" style="2" customWidth="1"/>
    <col min="9986" max="9986" width="7.125" style="2" customWidth="1"/>
    <col min="9987" max="9989" width="8.375" style="2" customWidth="1"/>
    <col min="9990" max="9990" width="17.125" style="2" customWidth="1"/>
    <col min="9991" max="10240" width="13.375" style="2"/>
    <col min="10241" max="10241" width="8.375" style="2" customWidth="1"/>
    <col min="10242" max="10242" width="7.125" style="2" customWidth="1"/>
    <col min="10243" max="10245" width="8.375" style="2" customWidth="1"/>
    <col min="10246" max="10246" width="17.125" style="2" customWidth="1"/>
    <col min="10247" max="10496" width="13.375" style="2"/>
    <col min="10497" max="10497" width="8.375" style="2" customWidth="1"/>
    <col min="10498" max="10498" width="7.125" style="2" customWidth="1"/>
    <col min="10499" max="10501" width="8.375" style="2" customWidth="1"/>
    <col min="10502" max="10502" width="17.125" style="2" customWidth="1"/>
    <col min="10503" max="10752" width="13.375" style="2"/>
    <col min="10753" max="10753" width="8.375" style="2" customWidth="1"/>
    <col min="10754" max="10754" width="7.125" style="2" customWidth="1"/>
    <col min="10755" max="10757" width="8.375" style="2" customWidth="1"/>
    <col min="10758" max="10758" width="17.125" style="2" customWidth="1"/>
    <col min="10759" max="11008" width="13.375" style="2"/>
    <col min="11009" max="11009" width="8.375" style="2" customWidth="1"/>
    <col min="11010" max="11010" width="7.125" style="2" customWidth="1"/>
    <col min="11011" max="11013" width="8.375" style="2" customWidth="1"/>
    <col min="11014" max="11014" width="17.125" style="2" customWidth="1"/>
    <col min="11015" max="11264" width="13.375" style="2"/>
    <col min="11265" max="11265" width="8.375" style="2" customWidth="1"/>
    <col min="11266" max="11266" width="7.125" style="2" customWidth="1"/>
    <col min="11267" max="11269" width="8.375" style="2" customWidth="1"/>
    <col min="11270" max="11270" width="17.125" style="2" customWidth="1"/>
    <col min="11271" max="11520" width="13.375" style="2"/>
    <col min="11521" max="11521" width="8.375" style="2" customWidth="1"/>
    <col min="11522" max="11522" width="7.125" style="2" customWidth="1"/>
    <col min="11523" max="11525" width="8.375" style="2" customWidth="1"/>
    <col min="11526" max="11526" width="17.125" style="2" customWidth="1"/>
    <col min="11527" max="11776" width="13.375" style="2"/>
    <col min="11777" max="11777" width="8.375" style="2" customWidth="1"/>
    <col min="11778" max="11778" width="7.125" style="2" customWidth="1"/>
    <col min="11779" max="11781" width="8.375" style="2" customWidth="1"/>
    <col min="11782" max="11782" width="17.125" style="2" customWidth="1"/>
    <col min="11783" max="12032" width="13.375" style="2"/>
    <col min="12033" max="12033" width="8.375" style="2" customWidth="1"/>
    <col min="12034" max="12034" width="7.125" style="2" customWidth="1"/>
    <col min="12035" max="12037" width="8.375" style="2" customWidth="1"/>
    <col min="12038" max="12038" width="17.125" style="2" customWidth="1"/>
    <col min="12039" max="12288" width="13.375" style="2"/>
    <col min="12289" max="12289" width="8.375" style="2" customWidth="1"/>
    <col min="12290" max="12290" width="7.125" style="2" customWidth="1"/>
    <col min="12291" max="12293" width="8.375" style="2" customWidth="1"/>
    <col min="12294" max="12294" width="17.125" style="2" customWidth="1"/>
    <col min="12295" max="12544" width="13.375" style="2"/>
    <col min="12545" max="12545" width="8.375" style="2" customWidth="1"/>
    <col min="12546" max="12546" width="7.125" style="2" customWidth="1"/>
    <col min="12547" max="12549" width="8.375" style="2" customWidth="1"/>
    <col min="12550" max="12550" width="17.125" style="2" customWidth="1"/>
    <col min="12551" max="12800" width="13.375" style="2"/>
    <col min="12801" max="12801" width="8.375" style="2" customWidth="1"/>
    <col min="12802" max="12802" width="7.125" style="2" customWidth="1"/>
    <col min="12803" max="12805" width="8.375" style="2" customWidth="1"/>
    <col min="12806" max="12806" width="17.125" style="2" customWidth="1"/>
    <col min="12807" max="13056" width="13.375" style="2"/>
    <col min="13057" max="13057" width="8.375" style="2" customWidth="1"/>
    <col min="13058" max="13058" width="7.125" style="2" customWidth="1"/>
    <col min="13059" max="13061" width="8.375" style="2" customWidth="1"/>
    <col min="13062" max="13062" width="17.125" style="2" customWidth="1"/>
    <col min="13063" max="13312" width="13.375" style="2"/>
    <col min="13313" max="13313" width="8.375" style="2" customWidth="1"/>
    <col min="13314" max="13314" width="7.125" style="2" customWidth="1"/>
    <col min="13315" max="13317" width="8.375" style="2" customWidth="1"/>
    <col min="13318" max="13318" width="17.125" style="2" customWidth="1"/>
    <col min="13319" max="13568" width="13.375" style="2"/>
    <col min="13569" max="13569" width="8.375" style="2" customWidth="1"/>
    <col min="13570" max="13570" width="7.125" style="2" customWidth="1"/>
    <col min="13571" max="13573" width="8.375" style="2" customWidth="1"/>
    <col min="13574" max="13574" width="17.125" style="2" customWidth="1"/>
    <col min="13575" max="13824" width="13.375" style="2"/>
    <col min="13825" max="13825" width="8.375" style="2" customWidth="1"/>
    <col min="13826" max="13826" width="7.125" style="2" customWidth="1"/>
    <col min="13827" max="13829" width="8.375" style="2" customWidth="1"/>
    <col min="13830" max="13830" width="17.125" style="2" customWidth="1"/>
    <col min="13831" max="14080" width="13.375" style="2"/>
    <col min="14081" max="14081" width="8.375" style="2" customWidth="1"/>
    <col min="14082" max="14082" width="7.125" style="2" customWidth="1"/>
    <col min="14083" max="14085" width="8.375" style="2" customWidth="1"/>
    <col min="14086" max="14086" width="17.125" style="2" customWidth="1"/>
    <col min="14087" max="14336" width="13.375" style="2"/>
    <col min="14337" max="14337" width="8.375" style="2" customWidth="1"/>
    <col min="14338" max="14338" width="7.125" style="2" customWidth="1"/>
    <col min="14339" max="14341" width="8.375" style="2" customWidth="1"/>
    <col min="14342" max="14342" width="17.125" style="2" customWidth="1"/>
    <col min="14343" max="14592" width="13.375" style="2"/>
    <col min="14593" max="14593" width="8.375" style="2" customWidth="1"/>
    <col min="14594" max="14594" width="7.125" style="2" customWidth="1"/>
    <col min="14595" max="14597" width="8.375" style="2" customWidth="1"/>
    <col min="14598" max="14598" width="17.125" style="2" customWidth="1"/>
    <col min="14599" max="14848" width="13.375" style="2"/>
    <col min="14849" max="14849" width="8.375" style="2" customWidth="1"/>
    <col min="14850" max="14850" width="7.125" style="2" customWidth="1"/>
    <col min="14851" max="14853" width="8.375" style="2" customWidth="1"/>
    <col min="14854" max="14854" width="17.125" style="2" customWidth="1"/>
    <col min="14855" max="15104" width="13.375" style="2"/>
    <col min="15105" max="15105" width="8.375" style="2" customWidth="1"/>
    <col min="15106" max="15106" width="7.125" style="2" customWidth="1"/>
    <col min="15107" max="15109" width="8.375" style="2" customWidth="1"/>
    <col min="15110" max="15110" width="17.125" style="2" customWidth="1"/>
    <col min="15111" max="15360" width="13.375" style="2"/>
    <col min="15361" max="15361" width="8.375" style="2" customWidth="1"/>
    <col min="15362" max="15362" width="7.125" style="2" customWidth="1"/>
    <col min="15363" max="15365" width="8.375" style="2" customWidth="1"/>
    <col min="15366" max="15366" width="17.125" style="2" customWidth="1"/>
    <col min="15367" max="15616" width="13.375" style="2"/>
    <col min="15617" max="15617" width="8.375" style="2" customWidth="1"/>
    <col min="15618" max="15618" width="7.125" style="2" customWidth="1"/>
    <col min="15619" max="15621" width="8.375" style="2" customWidth="1"/>
    <col min="15622" max="15622" width="17.125" style="2" customWidth="1"/>
    <col min="15623" max="15872" width="13.375" style="2"/>
    <col min="15873" max="15873" width="8.375" style="2" customWidth="1"/>
    <col min="15874" max="15874" width="7.125" style="2" customWidth="1"/>
    <col min="15875" max="15877" width="8.375" style="2" customWidth="1"/>
    <col min="15878" max="15878" width="17.125" style="2" customWidth="1"/>
    <col min="15879" max="16128" width="13.375" style="2"/>
    <col min="16129" max="16129" width="8.375" style="2" customWidth="1"/>
    <col min="16130" max="16130" width="7.125" style="2" customWidth="1"/>
    <col min="16131" max="16133" width="8.375" style="2" customWidth="1"/>
    <col min="16134" max="16134" width="17.125" style="2" customWidth="1"/>
    <col min="16135" max="16384" width="13.375" style="2"/>
  </cols>
  <sheetData>
    <row r="2" spans="1:6" x14ac:dyDescent="0.2">
      <c r="A2" s="1" t="s">
        <v>0</v>
      </c>
    </row>
    <row r="3" spans="1:6" ht="18" thickBot="1" x14ac:dyDescent="0.25">
      <c r="A3" s="3" t="s">
        <v>1</v>
      </c>
      <c r="B3" s="4"/>
      <c r="C3" s="4"/>
      <c r="D3" s="4"/>
      <c r="E3" s="4"/>
      <c r="F3" s="4"/>
    </row>
    <row r="4" spans="1:6" x14ac:dyDescent="0.2">
      <c r="A4" s="5"/>
      <c r="B4" s="6"/>
      <c r="C4" s="7"/>
      <c r="D4" s="8" t="s">
        <v>2</v>
      </c>
      <c r="E4" s="9"/>
      <c r="F4" s="10"/>
    </row>
    <row r="5" spans="1:6" x14ac:dyDescent="0.2">
      <c r="A5" s="11" t="s">
        <v>3</v>
      </c>
      <c r="B5" s="12"/>
      <c r="C5" s="13" t="s">
        <v>4</v>
      </c>
      <c r="D5" s="14" t="s">
        <v>5</v>
      </c>
      <c r="E5" s="15" t="s">
        <v>6</v>
      </c>
      <c r="F5" s="16" t="s">
        <v>7</v>
      </c>
    </row>
    <row r="6" spans="1:6" x14ac:dyDescent="0.2">
      <c r="A6" s="17"/>
      <c r="B6" s="18"/>
      <c r="C6" s="19"/>
      <c r="D6" s="20"/>
      <c r="E6" s="20"/>
      <c r="F6" s="21" t="s">
        <v>8</v>
      </c>
    </row>
    <row r="7" spans="1:6" x14ac:dyDescent="0.2">
      <c r="A7" s="22" t="s">
        <v>9</v>
      </c>
      <c r="B7" s="18"/>
      <c r="C7" s="23">
        <v>1</v>
      </c>
      <c r="D7" s="24">
        <v>1</v>
      </c>
      <c r="E7" s="24">
        <f t="shared" ref="E7:E35" si="0">RANK(F7,F$7:F$63)</f>
        <v>1</v>
      </c>
      <c r="F7" s="25">
        <v>176.15157655229336</v>
      </c>
    </row>
    <row r="8" spans="1:6" x14ac:dyDescent="0.2">
      <c r="A8" s="22" t="s">
        <v>10</v>
      </c>
      <c r="B8" s="18"/>
      <c r="C8" s="23">
        <v>6</v>
      </c>
      <c r="D8" s="24">
        <v>5</v>
      </c>
      <c r="E8" s="24">
        <f t="shared" si="0"/>
        <v>2</v>
      </c>
      <c r="F8" s="25">
        <v>164.84394960253462</v>
      </c>
    </row>
    <row r="9" spans="1:6" x14ac:dyDescent="0.2">
      <c r="A9" s="22" t="s">
        <v>11</v>
      </c>
      <c r="B9" s="18"/>
      <c r="C9" s="23">
        <v>3</v>
      </c>
      <c r="D9" s="24">
        <v>3</v>
      </c>
      <c r="E9" s="24">
        <f t="shared" si="0"/>
        <v>3</v>
      </c>
      <c r="F9" s="25">
        <v>163.55612604602743</v>
      </c>
    </row>
    <row r="10" spans="1:6" x14ac:dyDescent="0.2">
      <c r="A10" s="22" t="s">
        <v>12</v>
      </c>
      <c r="B10" s="18"/>
      <c r="C10" s="23">
        <v>4</v>
      </c>
      <c r="D10" s="24">
        <v>2</v>
      </c>
      <c r="E10" s="24">
        <f t="shared" si="0"/>
        <v>4</v>
      </c>
      <c r="F10" s="25">
        <v>163.06800716312028</v>
      </c>
    </row>
    <row r="11" spans="1:6" x14ac:dyDescent="0.2">
      <c r="A11" s="22" t="s">
        <v>13</v>
      </c>
      <c r="B11" s="18"/>
      <c r="C11" s="23">
        <v>5</v>
      </c>
      <c r="D11" s="24">
        <v>6</v>
      </c>
      <c r="E11" s="24">
        <f t="shared" si="0"/>
        <v>5</v>
      </c>
      <c r="F11" s="25">
        <v>162.57390886197689</v>
      </c>
    </row>
    <row r="12" spans="1:6" x14ac:dyDescent="0.2">
      <c r="A12" s="22"/>
      <c r="B12" s="18"/>
      <c r="C12" s="23"/>
      <c r="D12" s="24"/>
      <c r="E12" s="24"/>
      <c r="F12" s="25"/>
    </row>
    <row r="13" spans="1:6" x14ac:dyDescent="0.2">
      <c r="A13" s="22" t="s">
        <v>14</v>
      </c>
      <c r="B13" s="18"/>
      <c r="C13" s="23">
        <v>2</v>
      </c>
      <c r="D13" s="24">
        <v>4</v>
      </c>
      <c r="E13" s="24">
        <f t="shared" si="0"/>
        <v>6</v>
      </c>
      <c r="F13" s="25">
        <v>161.10556130728168</v>
      </c>
    </row>
    <row r="14" spans="1:6" x14ac:dyDescent="0.2">
      <c r="A14" s="22" t="s">
        <v>15</v>
      </c>
      <c r="B14" s="18"/>
      <c r="C14" s="23">
        <v>7</v>
      </c>
      <c r="D14" s="24">
        <v>7</v>
      </c>
      <c r="E14" s="24">
        <f t="shared" si="0"/>
        <v>7</v>
      </c>
      <c r="F14" s="25">
        <v>154.78661118994563</v>
      </c>
    </row>
    <row r="15" spans="1:6" x14ac:dyDescent="0.2">
      <c r="A15" s="22" t="s">
        <v>16</v>
      </c>
      <c r="B15" s="18"/>
      <c r="C15" s="23">
        <v>10</v>
      </c>
      <c r="D15" s="24">
        <v>9</v>
      </c>
      <c r="E15" s="24">
        <f t="shared" si="0"/>
        <v>8</v>
      </c>
      <c r="F15" s="25">
        <v>152.23802472950615</v>
      </c>
    </row>
    <row r="16" spans="1:6" x14ac:dyDescent="0.2">
      <c r="A16" s="22" t="s">
        <v>17</v>
      </c>
      <c r="B16" s="18"/>
      <c r="C16" s="23">
        <v>11</v>
      </c>
      <c r="D16" s="24">
        <v>10</v>
      </c>
      <c r="E16" s="24">
        <f t="shared" si="0"/>
        <v>9</v>
      </c>
      <c r="F16" s="25">
        <v>147.76811777951335</v>
      </c>
    </row>
    <row r="17" spans="1:6" x14ac:dyDescent="0.2">
      <c r="A17" s="22" t="s">
        <v>18</v>
      </c>
      <c r="B17" s="18"/>
      <c r="C17" s="23">
        <v>8</v>
      </c>
      <c r="D17" s="24">
        <v>8</v>
      </c>
      <c r="E17" s="24">
        <f t="shared" si="0"/>
        <v>10</v>
      </c>
      <c r="F17" s="25">
        <v>147.51731774851137</v>
      </c>
    </row>
    <row r="18" spans="1:6" x14ac:dyDescent="0.2">
      <c r="A18" s="22"/>
      <c r="B18" s="18"/>
      <c r="C18" s="23"/>
      <c r="D18" s="24"/>
      <c r="E18" s="24"/>
      <c r="F18" s="25"/>
    </row>
    <row r="19" spans="1:6" x14ac:dyDescent="0.2">
      <c r="A19" s="22" t="s">
        <v>19</v>
      </c>
      <c r="B19" s="18"/>
      <c r="C19" s="23">
        <v>13</v>
      </c>
      <c r="D19" s="24">
        <v>12</v>
      </c>
      <c r="E19" s="24">
        <f t="shared" si="0"/>
        <v>11</v>
      </c>
      <c r="F19" s="25">
        <v>144.80568525118696</v>
      </c>
    </row>
    <row r="20" spans="1:6" x14ac:dyDescent="0.2">
      <c r="A20" s="26" t="s">
        <v>20</v>
      </c>
      <c r="B20" s="27"/>
      <c r="C20" s="28">
        <v>12</v>
      </c>
      <c r="D20" s="29">
        <v>16</v>
      </c>
      <c r="E20" s="29">
        <f t="shared" si="0"/>
        <v>12</v>
      </c>
      <c r="F20" s="30">
        <v>143.28895941190123</v>
      </c>
    </row>
    <row r="21" spans="1:6" x14ac:dyDescent="0.2">
      <c r="A21" s="22" t="s">
        <v>21</v>
      </c>
      <c r="B21" s="18"/>
      <c r="C21" s="23">
        <v>15</v>
      </c>
      <c r="D21" s="24">
        <v>15</v>
      </c>
      <c r="E21" s="24">
        <f t="shared" si="0"/>
        <v>13</v>
      </c>
      <c r="F21" s="25">
        <v>142.04092141239514</v>
      </c>
    </row>
    <row r="22" spans="1:6" x14ac:dyDescent="0.2">
      <c r="A22" s="22" t="s">
        <v>22</v>
      </c>
      <c r="B22" s="18"/>
      <c r="C22" s="23">
        <v>9</v>
      </c>
      <c r="D22" s="24">
        <v>11</v>
      </c>
      <c r="E22" s="24">
        <f t="shared" si="0"/>
        <v>14</v>
      </c>
      <c r="F22" s="25">
        <v>141.69679742263762</v>
      </c>
    </row>
    <row r="23" spans="1:6" x14ac:dyDescent="0.2">
      <c r="A23" s="22" t="s">
        <v>23</v>
      </c>
      <c r="B23" s="18"/>
      <c r="C23" s="23">
        <v>16</v>
      </c>
      <c r="D23" s="24">
        <v>14</v>
      </c>
      <c r="E23" s="24">
        <f t="shared" si="0"/>
        <v>15</v>
      </c>
      <c r="F23" s="25">
        <v>140.96530837135231</v>
      </c>
    </row>
    <row r="24" spans="1:6" x14ac:dyDescent="0.2">
      <c r="A24" s="22"/>
      <c r="B24" s="18"/>
      <c r="C24" s="23"/>
      <c r="D24" s="24"/>
      <c r="E24" s="24"/>
      <c r="F24" s="25"/>
    </row>
    <row r="25" spans="1:6" x14ac:dyDescent="0.2">
      <c r="A25" s="22" t="s">
        <v>24</v>
      </c>
      <c r="B25" s="18"/>
      <c r="C25" s="23">
        <v>14</v>
      </c>
      <c r="D25" s="24">
        <v>13</v>
      </c>
      <c r="E25" s="24">
        <f t="shared" si="0"/>
        <v>16</v>
      </c>
      <c r="F25" s="25">
        <v>140.95777606586125</v>
      </c>
    </row>
    <row r="26" spans="1:6" x14ac:dyDescent="0.2">
      <c r="A26" s="22" t="s">
        <v>25</v>
      </c>
      <c r="B26" s="18"/>
      <c r="C26" s="23">
        <v>17</v>
      </c>
      <c r="D26" s="24">
        <v>17</v>
      </c>
      <c r="E26" s="24">
        <f t="shared" si="0"/>
        <v>17</v>
      </c>
      <c r="F26" s="25">
        <v>138.34012199645463</v>
      </c>
    </row>
    <row r="27" spans="1:6" x14ac:dyDescent="0.2">
      <c r="A27" s="22" t="s">
        <v>26</v>
      </c>
      <c r="B27" s="18"/>
      <c r="C27" s="23">
        <v>19</v>
      </c>
      <c r="D27" s="24">
        <v>19</v>
      </c>
      <c r="E27" s="24">
        <f t="shared" si="0"/>
        <v>18</v>
      </c>
      <c r="F27" s="25">
        <v>136.36444069177597</v>
      </c>
    </row>
    <row r="28" spans="1:6" x14ac:dyDescent="0.2">
      <c r="A28" s="22" t="s">
        <v>27</v>
      </c>
      <c r="B28" s="18"/>
      <c r="C28" s="23">
        <v>22</v>
      </c>
      <c r="D28" s="24">
        <v>23</v>
      </c>
      <c r="E28" s="24">
        <f t="shared" si="0"/>
        <v>19</v>
      </c>
      <c r="F28" s="25">
        <v>135.93670195549561</v>
      </c>
    </row>
    <row r="29" spans="1:6" x14ac:dyDescent="0.2">
      <c r="A29" s="22" t="s">
        <v>28</v>
      </c>
      <c r="B29" s="18"/>
      <c r="C29" s="23">
        <v>21</v>
      </c>
      <c r="D29" s="24">
        <v>18</v>
      </c>
      <c r="E29" s="24">
        <f t="shared" si="0"/>
        <v>20</v>
      </c>
      <c r="F29" s="25">
        <v>134.81530474422863</v>
      </c>
    </row>
    <row r="30" spans="1:6" x14ac:dyDescent="0.2">
      <c r="A30" s="22"/>
      <c r="B30" s="18"/>
      <c r="C30" s="23"/>
      <c r="D30" s="24"/>
      <c r="E30" s="24"/>
      <c r="F30" s="25"/>
    </row>
    <row r="31" spans="1:6" x14ac:dyDescent="0.2">
      <c r="A31" s="22" t="s">
        <v>29</v>
      </c>
      <c r="B31" s="18"/>
      <c r="C31" s="23">
        <v>20</v>
      </c>
      <c r="D31" s="24">
        <v>21</v>
      </c>
      <c r="E31" s="24">
        <f t="shared" si="0"/>
        <v>21</v>
      </c>
      <c r="F31" s="25">
        <v>134.04898634120721</v>
      </c>
    </row>
    <row r="32" spans="1:6" x14ac:dyDescent="0.2">
      <c r="A32" s="22" t="s">
        <v>30</v>
      </c>
      <c r="B32" s="18"/>
      <c r="C32" s="23">
        <v>18</v>
      </c>
      <c r="D32" s="24">
        <v>20</v>
      </c>
      <c r="E32" s="24">
        <f t="shared" si="0"/>
        <v>22</v>
      </c>
      <c r="F32" s="25">
        <v>131.25393393075339</v>
      </c>
    </row>
    <row r="33" spans="1:6" x14ac:dyDescent="0.2">
      <c r="A33" s="22" t="s">
        <v>31</v>
      </c>
      <c r="B33" s="18"/>
      <c r="C33" s="23">
        <v>23</v>
      </c>
      <c r="D33" s="24">
        <v>22</v>
      </c>
      <c r="E33" s="24">
        <f t="shared" si="0"/>
        <v>23</v>
      </c>
      <c r="F33" s="25">
        <v>130.45388820569747</v>
      </c>
    </row>
    <row r="34" spans="1:6" x14ac:dyDescent="0.2">
      <c r="A34" s="22" t="s">
        <v>32</v>
      </c>
      <c r="B34" s="18"/>
      <c r="C34" s="23">
        <v>24</v>
      </c>
      <c r="D34" s="24">
        <v>25</v>
      </c>
      <c r="E34" s="24">
        <f t="shared" si="0"/>
        <v>24</v>
      </c>
      <c r="F34" s="25">
        <v>129.68416454542066</v>
      </c>
    </row>
    <row r="35" spans="1:6" x14ac:dyDescent="0.2">
      <c r="A35" s="22" t="s">
        <v>33</v>
      </c>
      <c r="B35" s="18"/>
      <c r="C35" s="23">
        <v>25</v>
      </c>
      <c r="D35" s="24">
        <v>26</v>
      </c>
      <c r="E35" s="24">
        <f t="shared" si="0"/>
        <v>25</v>
      </c>
      <c r="F35" s="25">
        <v>126.46375747167103</v>
      </c>
    </row>
    <row r="36" spans="1:6" x14ac:dyDescent="0.2">
      <c r="A36" s="31" t="s">
        <v>34</v>
      </c>
      <c r="B36" s="32"/>
      <c r="C36" s="33"/>
      <c r="D36" s="34"/>
      <c r="E36" s="34"/>
      <c r="F36" s="35">
        <v>124.82321980891412</v>
      </c>
    </row>
    <row r="37" spans="1:6" s="41" customFormat="1" x14ac:dyDescent="0.2">
      <c r="A37" s="36"/>
      <c r="B37" s="37"/>
      <c r="C37" s="38"/>
      <c r="D37" s="39"/>
      <c r="E37" s="39"/>
      <c r="F37" s="40"/>
    </row>
    <row r="38" spans="1:6" x14ac:dyDescent="0.2">
      <c r="A38" s="22" t="s">
        <v>35</v>
      </c>
      <c r="B38" s="18"/>
      <c r="C38" s="23">
        <v>27</v>
      </c>
      <c r="D38" s="24">
        <v>24</v>
      </c>
      <c r="E38" s="24">
        <f t="shared" ref="E38:E63" si="1">RANK(F38,F$7:F$63)-1</f>
        <v>26</v>
      </c>
      <c r="F38" s="25">
        <v>124.36892269914934</v>
      </c>
    </row>
    <row r="39" spans="1:6" x14ac:dyDescent="0.2">
      <c r="A39" s="22" t="s">
        <v>36</v>
      </c>
      <c r="B39" s="18"/>
      <c r="C39" s="23">
        <v>26</v>
      </c>
      <c r="D39" s="24">
        <v>27</v>
      </c>
      <c r="E39" s="24">
        <f t="shared" si="1"/>
        <v>27</v>
      </c>
      <c r="F39" s="25">
        <v>123.8777745275009</v>
      </c>
    </row>
    <row r="40" spans="1:6" x14ac:dyDescent="0.2">
      <c r="A40" s="22" t="s">
        <v>37</v>
      </c>
      <c r="B40" s="18"/>
      <c r="C40" s="23">
        <v>29</v>
      </c>
      <c r="D40" s="24">
        <v>28</v>
      </c>
      <c r="E40" s="24">
        <f t="shared" si="1"/>
        <v>28</v>
      </c>
      <c r="F40" s="25">
        <v>122.57614754499872</v>
      </c>
    </row>
    <row r="41" spans="1:6" x14ac:dyDescent="0.2">
      <c r="A41" s="22" t="s">
        <v>38</v>
      </c>
      <c r="B41" s="18"/>
      <c r="C41" s="23">
        <v>28</v>
      </c>
      <c r="D41" s="24">
        <v>30</v>
      </c>
      <c r="E41" s="24">
        <f t="shared" si="1"/>
        <v>29</v>
      </c>
      <c r="F41" s="25">
        <v>122.40119057857942</v>
      </c>
    </row>
    <row r="42" spans="1:6" x14ac:dyDescent="0.2">
      <c r="A42" s="22" t="s">
        <v>39</v>
      </c>
      <c r="B42" s="18"/>
      <c r="C42" s="23">
        <v>31</v>
      </c>
      <c r="D42" s="24">
        <v>29</v>
      </c>
      <c r="E42" s="24">
        <f t="shared" si="1"/>
        <v>30</v>
      </c>
      <c r="F42" s="25">
        <v>118.84949700093995</v>
      </c>
    </row>
    <row r="43" spans="1:6" x14ac:dyDescent="0.2">
      <c r="A43" s="22"/>
      <c r="B43" s="18"/>
      <c r="C43" s="23"/>
      <c r="D43" s="24"/>
      <c r="E43" s="24"/>
      <c r="F43" s="25"/>
    </row>
    <row r="44" spans="1:6" x14ac:dyDescent="0.2">
      <c r="A44" s="22" t="s">
        <v>40</v>
      </c>
      <c r="B44" s="18"/>
      <c r="C44" s="23">
        <v>32</v>
      </c>
      <c r="D44" s="24">
        <v>31</v>
      </c>
      <c r="E44" s="24">
        <f t="shared" si="1"/>
        <v>31</v>
      </c>
      <c r="F44" s="25">
        <v>118.0355928124042</v>
      </c>
    </row>
    <row r="45" spans="1:6" x14ac:dyDescent="0.2">
      <c r="A45" s="22" t="s">
        <v>41</v>
      </c>
      <c r="B45" s="18"/>
      <c r="C45" s="23">
        <v>30</v>
      </c>
      <c r="D45" s="24">
        <v>32</v>
      </c>
      <c r="E45" s="24">
        <f t="shared" si="1"/>
        <v>32</v>
      </c>
      <c r="F45" s="25">
        <v>115.66634470756586</v>
      </c>
    </row>
    <row r="46" spans="1:6" x14ac:dyDescent="0.2">
      <c r="A46" s="22" t="s">
        <v>42</v>
      </c>
      <c r="B46" s="18"/>
      <c r="C46" s="23">
        <v>33</v>
      </c>
      <c r="D46" s="24">
        <v>33</v>
      </c>
      <c r="E46" s="24">
        <f t="shared" si="1"/>
        <v>33</v>
      </c>
      <c r="F46" s="25">
        <v>112.25026500794675</v>
      </c>
    </row>
    <row r="47" spans="1:6" x14ac:dyDescent="0.2">
      <c r="A47" s="22" t="s">
        <v>43</v>
      </c>
      <c r="B47" s="18"/>
      <c r="C47" s="23">
        <v>35</v>
      </c>
      <c r="D47" s="24">
        <v>34</v>
      </c>
      <c r="E47" s="24">
        <f t="shared" si="1"/>
        <v>34</v>
      </c>
      <c r="F47" s="25">
        <v>111.65837431679988</v>
      </c>
    </row>
    <row r="48" spans="1:6" x14ac:dyDescent="0.2">
      <c r="A48" s="22" t="s">
        <v>44</v>
      </c>
      <c r="B48" s="18"/>
      <c r="C48" s="23">
        <v>34</v>
      </c>
      <c r="D48" s="24">
        <v>35</v>
      </c>
      <c r="E48" s="24">
        <f t="shared" si="1"/>
        <v>35</v>
      </c>
      <c r="F48" s="25">
        <v>110.32095442714557</v>
      </c>
    </row>
    <row r="49" spans="1:6" x14ac:dyDescent="0.2">
      <c r="A49" s="22"/>
      <c r="B49" s="18"/>
      <c r="C49" s="23"/>
      <c r="D49" s="24"/>
      <c r="E49" s="24"/>
      <c r="F49" s="25"/>
    </row>
    <row r="50" spans="1:6" x14ac:dyDescent="0.2">
      <c r="A50" s="22" t="s">
        <v>45</v>
      </c>
      <c r="B50" s="18"/>
      <c r="C50" s="23">
        <v>36</v>
      </c>
      <c r="D50" s="24">
        <v>36</v>
      </c>
      <c r="E50" s="24">
        <f t="shared" si="1"/>
        <v>36</v>
      </c>
      <c r="F50" s="25">
        <v>109.56897123624006</v>
      </c>
    </row>
    <row r="51" spans="1:6" x14ac:dyDescent="0.2">
      <c r="A51" s="22" t="s">
        <v>46</v>
      </c>
      <c r="B51" s="18"/>
      <c r="C51" s="23">
        <v>37</v>
      </c>
      <c r="D51" s="24">
        <v>37</v>
      </c>
      <c r="E51" s="24">
        <f t="shared" si="1"/>
        <v>37</v>
      </c>
      <c r="F51" s="25">
        <v>107.43873336866668</v>
      </c>
    </row>
    <row r="52" spans="1:6" x14ac:dyDescent="0.2">
      <c r="A52" s="22" t="s">
        <v>47</v>
      </c>
      <c r="B52" s="18"/>
      <c r="C52" s="23">
        <v>38</v>
      </c>
      <c r="D52" s="24">
        <v>38</v>
      </c>
      <c r="E52" s="24">
        <f t="shared" si="1"/>
        <v>38</v>
      </c>
      <c r="F52" s="25">
        <v>105.64495126502543</v>
      </c>
    </row>
    <row r="53" spans="1:6" x14ac:dyDescent="0.2">
      <c r="A53" s="22" t="s">
        <v>48</v>
      </c>
      <c r="B53" s="18"/>
      <c r="C53" s="23">
        <v>40</v>
      </c>
      <c r="D53" s="24">
        <v>39</v>
      </c>
      <c r="E53" s="24">
        <f t="shared" si="1"/>
        <v>39</v>
      </c>
      <c r="F53" s="25">
        <v>103.60411526255965</v>
      </c>
    </row>
    <row r="54" spans="1:6" x14ac:dyDescent="0.2">
      <c r="A54" s="22" t="s">
        <v>49</v>
      </c>
      <c r="B54" s="18"/>
      <c r="C54" s="23">
        <v>39</v>
      </c>
      <c r="D54" s="24">
        <v>40</v>
      </c>
      <c r="E54" s="24">
        <f t="shared" si="1"/>
        <v>40</v>
      </c>
      <c r="F54" s="25">
        <v>101.8369567890161</v>
      </c>
    </row>
    <row r="55" spans="1:6" x14ac:dyDescent="0.2">
      <c r="A55" s="22"/>
      <c r="B55" s="18"/>
      <c r="C55" s="23"/>
      <c r="D55" s="24"/>
      <c r="E55" s="24"/>
      <c r="F55" s="25"/>
    </row>
    <row r="56" spans="1:6" x14ac:dyDescent="0.2">
      <c r="A56" s="22" t="s">
        <v>50</v>
      </c>
      <c r="B56" s="18"/>
      <c r="C56" s="23">
        <v>43</v>
      </c>
      <c r="D56" s="24">
        <v>42</v>
      </c>
      <c r="E56" s="24">
        <f t="shared" si="1"/>
        <v>41</v>
      </c>
      <c r="F56" s="25">
        <v>100.15916845353614</v>
      </c>
    </row>
    <row r="57" spans="1:6" x14ac:dyDescent="0.2">
      <c r="A57" s="22" t="s">
        <v>51</v>
      </c>
      <c r="B57" s="18"/>
      <c r="C57" s="23">
        <v>42</v>
      </c>
      <c r="D57" s="24">
        <v>44</v>
      </c>
      <c r="E57" s="24">
        <f t="shared" si="1"/>
        <v>42</v>
      </c>
      <c r="F57" s="25">
        <v>97.595641168929362</v>
      </c>
    </row>
    <row r="58" spans="1:6" x14ac:dyDescent="0.2">
      <c r="A58" s="22" t="s">
        <v>52</v>
      </c>
      <c r="B58" s="18"/>
      <c r="C58" s="23">
        <v>41</v>
      </c>
      <c r="D58" s="24">
        <v>41</v>
      </c>
      <c r="E58" s="24">
        <f t="shared" si="1"/>
        <v>43</v>
      </c>
      <c r="F58" s="25">
        <v>96.678363872972213</v>
      </c>
    </row>
    <row r="59" spans="1:6" x14ac:dyDescent="0.2">
      <c r="A59" s="22" t="s">
        <v>53</v>
      </c>
      <c r="B59" s="18"/>
      <c r="C59" s="23">
        <v>44</v>
      </c>
      <c r="D59" s="24">
        <v>43</v>
      </c>
      <c r="E59" s="24">
        <f t="shared" si="1"/>
        <v>44</v>
      </c>
      <c r="F59" s="25">
        <v>96.170949772596344</v>
      </c>
    </row>
    <row r="60" spans="1:6" x14ac:dyDescent="0.2">
      <c r="A60" s="22" t="s">
        <v>54</v>
      </c>
      <c r="B60" s="18"/>
      <c r="C60" s="23">
        <v>45</v>
      </c>
      <c r="D60" s="24">
        <v>45</v>
      </c>
      <c r="E60" s="24">
        <f t="shared" si="1"/>
        <v>45</v>
      </c>
      <c r="F60" s="25">
        <v>89.941320612492362</v>
      </c>
    </row>
    <row r="61" spans="1:6" x14ac:dyDescent="0.2">
      <c r="A61" s="22"/>
      <c r="B61" s="18"/>
      <c r="C61" s="23"/>
      <c r="D61" s="24"/>
      <c r="E61" s="24"/>
      <c r="F61" s="25"/>
    </row>
    <row r="62" spans="1:6" x14ac:dyDescent="0.2">
      <c r="A62" s="22" t="s">
        <v>55</v>
      </c>
      <c r="B62" s="18"/>
      <c r="C62" s="23">
        <v>46</v>
      </c>
      <c r="D62" s="24">
        <v>46</v>
      </c>
      <c r="E62" s="24">
        <f t="shared" si="1"/>
        <v>46</v>
      </c>
      <c r="F62" s="25">
        <v>88.422039567938981</v>
      </c>
    </row>
    <row r="63" spans="1:6" x14ac:dyDescent="0.2">
      <c r="A63" s="22" t="s">
        <v>56</v>
      </c>
      <c r="B63" s="18"/>
      <c r="C63" s="23">
        <v>47</v>
      </c>
      <c r="D63" s="24">
        <v>47</v>
      </c>
      <c r="E63" s="24">
        <f t="shared" si="1"/>
        <v>47</v>
      </c>
      <c r="F63" s="25">
        <v>87.050506422117039</v>
      </c>
    </row>
    <row r="64" spans="1:6" x14ac:dyDescent="0.2">
      <c r="A64" s="42"/>
      <c r="B64" s="12"/>
      <c r="C64" s="43"/>
      <c r="D64" s="44"/>
      <c r="E64" s="44"/>
      <c r="F64" s="45"/>
    </row>
    <row r="65" spans="1:6" x14ac:dyDescent="0.2">
      <c r="A65" s="22" t="s">
        <v>57</v>
      </c>
      <c r="B65" s="46" t="s">
        <v>58</v>
      </c>
      <c r="C65" s="18"/>
      <c r="D65" s="18"/>
      <c r="E65" s="18"/>
      <c r="F65" s="47"/>
    </row>
    <row r="66" spans="1:6" x14ac:dyDescent="0.2">
      <c r="A66" s="48" t="s">
        <v>59</v>
      </c>
      <c r="B66" s="49" t="s">
        <v>60</v>
      </c>
      <c r="C66" s="50"/>
      <c r="D66" s="50"/>
      <c r="E66" s="50"/>
      <c r="F66" s="51"/>
    </row>
    <row r="67" spans="1:6" x14ac:dyDescent="0.2">
      <c r="A67" s="22" t="s">
        <v>61</v>
      </c>
      <c r="B67" s="46" t="s">
        <v>62</v>
      </c>
      <c r="C67" s="18"/>
      <c r="D67" s="18"/>
      <c r="E67" s="18"/>
      <c r="F67" s="47"/>
    </row>
    <row r="68" spans="1:6" x14ac:dyDescent="0.2">
      <c r="A68" s="22" t="s">
        <v>63</v>
      </c>
      <c r="B68" s="18"/>
      <c r="C68" s="18"/>
      <c r="D68" s="18"/>
      <c r="E68" s="18"/>
      <c r="F68" s="47"/>
    </row>
    <row r="69" spans="1:6" x14ac:dyDescent="0.2">
      <c r="A69" s="22" t="s">
        <v>64</v>
      </c>
      <c r="B69" s="18"/>
      <c r="C69" s="18"/>
      <c r="D69" s="18"/>
      <c r="E69" s="18"/>
      <c r="F69" s="47"/>
    </row>
    <row r="70" spans="1:6" x14ac:dyDescent="0.2">
      <c r="A70" s="22" t="s">
        <v>65</v>
      </c>
      <c r="B70" s="18"/>
      <c r="C70" s="18"/>
      <c r="D70" s="18"/>
      <c r="E70" s="18"/>
      <c r="F70" s="47"/>
    </row>
    <row r="71" spans="1:6" ht="18" thickBot="1" x14ac:dyDescent="0.25">
      <c r="A71" s="52" t="s">
        <v>66</v>
      </c>
      <c r="B71" s="53"/>
      <c r="C71" s="53"/>
      <c r="D71" s="53"/>
      <c r="E71" s="53"/>
      <c r="F71" s="54"/>
    </row>
    <row r="72" spans="1:6" x14ac:dyDescent="0.2">
      <c r="A72" s="55"/>
    </row>
    <row r="76" spans="1:6" x14ac:dyDescent="0.2">
      <c r="A76" s="55"/>
    </row>
    <row r="78" spans="1:6" x14ac:dyDescent="0.2">
      <c r="A78" s="55"/>
    </row>
    <row r="80" spans="1:6" x14ac:dyDescent="0.2">
      <c r="A80" s="55"/>
    </row>
    <row r="81" spans="1:1" x14ac:dyDescent="0.2">
      <c r="A81" s="55"/>
    </row>
    <row r="82" spans="1:1" x14ac:dyDescent="0.2">
      <c r="A82" s="55"/>
    </row>
    <row r="84" spans="1:1" x14ac:dyDescent="0.2">
      <c r="A84" s="55"/>
    </row>
    <row r="86" spans="1:1" x14ac:dyDescent="0.2">
      <c r="A86" s="55"/>
    </row>
    <row r="87" spans="1:1" x14ac:dyDescent="0.2">
      <c r="A87" s="55"/>
    </row>
    <row r="88" spans="1:1" x14ac:dyDescent="0.2">
      <c r="A88" s="55"/>
    </row>
    <row r="90" spans="1:1" x14ac:dyDescent="0.2">
      <c r="A90" s="55"/>
    </row>
    <row r="92" spans="1:1" x14ac:dyDescent="0.2">
      <c r="A92" s="55"/>
    </row>
    <row r="94" spans="1:1" x14ac:dyDescent="0.2">
      <c r="A94" s="55"/>
    </row>
  </sheetData>
  <phoneticPr fontId="3"/>
  <pageMargins left="0.75" right="0.75" top="1" bottom="1" header="0.51200000000000001" footer="0.51200000000000001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size="20" baseType="lpstr">
      <vt:lpstr>86-2</vt:lpstr>
      <vt:lpstr>86-1</vt:lpstr>
      <vt:lpstr>85</vt:lpstr>
      <vt:lpstr>84</vt:lpstr>
      <vt:lpstr>83</vt:lpstr>
      <vt:lpstr>82</vt:lpstr>
      <vt:lpstr>81</vt:lpstr>
      <vt:lpstr>80</vt:lpstr>
      <vt:lpstr>79</vt:lpstr>
      <vt:lpstr>'79'!Print_Area</vt:lpstr>
      <vt:lpstr>'80'!Print_Area</vt:lpstr>
      <vt:lpstr>'81'!Print_Area</vt:lpstr>
      <vt:lpstr>'82'!Print_Area</vt:lpstr>
      <vt:lpstr>'83'!Print_Area</vt:lpstr>
      <vt:lpstr>'84'!Print_Area</vt:lpstr>
      <vt:lpstr>'85'!Print_Area</vt:lpstr>
      <vt:lpstr>'86-1'!Print_Area</vt:lpstr>
      <vt:lpstr>'86-2'!Print_Area</vt:lpstr>
      <vt:lpstr>'86-1'!Print_Area_MI</vt:lpstr>
      <vt:lpstr>'86-2'!Print_Area_MI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131415</dc:creator>
  <cp:lastModifiedBy>131415</cp:lastModifiedBy>
  <dcterms:created xsi:type="dcterms:W3CDTF">2018-03-05T04:54:46Z</dcterms:created>
  <dcterms:modified xsi:type="dcterms:W3CDTF">2018-03-05T05:09:45Z</dcterms:modified>
</cp:coreProperties>
</file>