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9465" windowHeight="6690" tabRatio="698" activeTab="8"/>
  </bookViews>
  <sheets>
    <sheet name="S67" sheetId="1" r:id="rId1"/>
    <sheet name="S68" sheetId="9" r:id="rId2"/>
    <sheet name="S69" sheetId="6" r:id="rId3"/>
    <sheet name="S70" sheetId="5" r:id="rId4"/>
    <sheet name="S71" sheetId="4" r:id="rId5"/>
    <sheet name="S72" sheetId="10" r:id="rId6"/>
    <sheet name="S73" sheetId="17" r:id="rId7"/>
    <sheet name="S74" sheetId="3" r:id="rId8"/>
    <sheet name="S75" sheetId="8" r:id="rId9"/>
    <sheet name="S76" sheetId="11" r:id="rId10"/>
    <sheet name="S77" sheetId="18" r:id="rId11"/>
    <sheet name="S78" sheetId="16" r:id="rId12"/>
    <sheet name="S79" sheetId="7" r:id="rId13"/>
    <sheet name="S80" sheetId="14" r:id="rId14"/>
    <sheet name="S81" sheetId="13" r:id="rId15"/>
    <sheet name="S82" sheetId="12" r:id="rId16"/>
    <sheet name="S83" sheetId="19" r:id="rId17"/>
  </sheets>
  <externalReferences>
    <externalReference r:id="rId18"/>
  </externalReference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6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6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6" hidden="1">#REF!</definedName>
    <definedName name="_Sort" hidden="1">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6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6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6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6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4">#REF!</definedName>
    <definedName name="\e" localSheetId="16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4">#REF!</definedName>
    <definedName name="\f" localSheetId="16">#REF!</definedName>
    <definedName name="\f">#REF!</definedName>
    <definedName name="\k" localSheetId="0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4">#REF!</definedName>
    <definedName name="\k" localSheetId="16">#REF!</definedName>
    <definedName name="\k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6">#REF!</definedName>
    <definedName name="\p">#REF!</definedName>
    <definedName name="ｂ" localSheetId="1">#REF!</definedName>
    <definedName name="ｂ" localSheetId="2">#REF!</definedName>
    <definedName name="ｂ" localSheetId="3">#REF!</definedName>
    <definedName name="ｂ" localSheetId="4">#REF!</definedName>
    <definedName name="ｂ" localSheetId="5">#REF!</definedName>
    <definedName name="ｂ" localSheetId="6">#REF!</definedName>
    <definedName name="ｂ" localSheetId="7">#REF!</definedName>
    <definedName name="ｂ" localSheetId="8">#REF!</definedName>
    <definedName name="ｂ" localSheetId="9">#REF!</definedName>
    <definedName name="ｂ" localSheetId="10">#REF!</definedName>
    <definedName name="ｂ" localSheetId="11">#REF!</definedName>
    <definedName name="ｂ" localSheetId="12">#REF!</definedName>
    <definedName name="ｂ" localSheetId="13">#REF!</definedName>
    <definedName name="ｂ" localSheetId="14">#REF!</definedName>
    <definedName name="ｂ" localSheetId="16">#REF!</definedName>
    <definedName name="ｂ">#REF!</definedName>
    <definedName name="ｄ" localSheetId="1">#REF!</definedName>
    <definedName name="ｄ" localSheetId="2">#REF!</definedName>
    <definedName name="ｄ" localSheetId="3">#REF!</definedName>
    <definedName name="ｄ" localSheetId="4">#REF!</definedName>
    <definedName name="ｄ" localSheetId="5">#REF!</definedName>
    <definedName name="ｄ" localSheetId="6">#REF!</definedName>
    <definedName name="ｄ" localSheetId="7">#REF!</definedName>
    <definedName name="ｄ" localSheetId="8">#REF!</definedName>
    <definedName name="ｄ" localSheetId="9">#REF!</definedName>
    <definedName name="ｄ" localSheetId="10">#REF!</definedName>
    <definedName name="ｄ" localSheetId="11">#REF!</definedName>
    <definedName name="ｄ" localSheetId="12">#REF!</definedName>
    <definedName name="ｄ" localSheetId="13">#REF!</definedName>
    <definedName name="ｄ" localSheetId="14">#REF!</definedName>
    <definedName name="ｄ" localSheetId="16">#REF!</definedName>
    <definedName name="ｄ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 localSheetId="10">#REF!</definedName>
    <definedName name="g" localSheetId="11">#REF!</definedName>
    <definedName name="g" localSheetId="12">#REF!</definedName>
    <definedName name="g" localSheetId="13">#REF!</definedName>
    <definedName name="g" localSheetId="14">#REF!</definedName>
    <definedName name="g" localSheetId="16">#REF!</definedName>
    <definedName name="g">#REF!</definedName>
    <definedName name="go" localSheetId="1">#REF!</definedName>
    <definedName name="go" localSheetId="2">#REF!</definedName>
    <definedName name="go" localSheetId="3">#REF!</definedName>
    <definedName name="go" localSheetId="4">#REF!</definedName>
    <definedName name="go" localSheetId="5">#REF!</definedName>
    <definedName name="go" localSheetId="6">#REF!</definedName>
    <definedName name="go" localSheetId="7">#REF!</definedName>
    <definedName name="go" localSheetId="8">#REF!</definedName>
    <definedName name="go" localSheetId="9">#REF!</definedName>
    <definedName name="go" localSheetId="10">#REF!</definedName>
    <definedName name="go" localSheetId="11">#REF!</definedName>
    <definedName name="go" localSheetId="12">#REF!</definedName>
    <definedName name="go" localSheetId="13">#REF!</definedName>
    <definedName name="go" localSheetId="14">#REF!</definedName>
    <definedName name="go" localSheetId="16">#REF!</definedName>
    <definedName name="go">#REF!</definedName>
    <definedName name="gomi" localSheetId="1">#REF!</definedName>
    <definedName name="gomi" localSheetId="2">#REF!</definedName>
    <definedName name="gomi" localSheetId="3">#REF!</definedName>
    <definedName name="gomi" localSheetId="4">#REF!</definedName>
    <definedName name="gomi" localSheetId="5">#REF!</definedName>
    <definedName name="gomi" localSheetId="6">#REF!</definedName>
    <definedName name="gomi" localSheetId="7">#REF!</definedName>
    <definedName name="gomi" localSheetId="8">#REF!</definedName>
    <definedName name="gomi" localSheetId="9">#REF!</definedName>
    <definedName name="gomi" localSheetId="10">#REF!</definedName>
    <definedName name="gomi" localSheetId="11">#REF!</definedName>
    <definedName name="gomi" localSheetId="12">#REF!</definedName>
    <definedName name="gomi" localSheetId="13">#REF!</definedName>
    <definedName name="gomi" localSheetId="14">#REF!</definedName>
    <definedName name="gomi" localSheetId="16">#REF!</definedName>
    <definedName name="gomi">#REF!</definedName>
    <definedName name="gomii" localSheetId="1">#REF!</definedName>
    <definedName name="gomii" localSheetId="2">#REF!</definedName>
    <definedName name="gomii" localSheetId="3">#REF!</definedName>
    <definedName name="gomii" localSheetId="4">#REF!</definedName>
    <definedName name="gomii" localSheetId="5">#REF!</definedName>
    <definedName name="gomii" localSheetId="6">#REF!</definedName>
    <definedName name="gomii" localSheetId="7">#REF!</definedName>
    <definedName name="gomii" localSheetId="8">#REF!</definedName>
    <definedName name="gomii" localSheetId="9">#REF!</definedName>
    <definedName name="gomii" localSheetId="10">#REF!</definedName>
    <definedName name="gomii" localSheetId="11">#REF!</definedName>
    <definedName name="gomii" localSheetId="12">#REF!</definedName>
    <definedName name="gomii" localSheetId="13">#REF!</definedName>
    <definedName name="gomii" localSheetId="14">#REF!</definedName>
    <definedName name="gomii" localSheetId="16">#REF!</definedName>
    <definedName name="gomii">#REF!</definedName>
    <definedName name="_xlnm.Print_Area" localSheetId="0">'S67'!$A$1:$K$41</definedName>
    <definedName name="_xlnm.Print_Area" localSheetId="1">'S68'!$A$1:$K$41</definedName>
    <definedName name="_xlnm.Print_Area" localSheetId="2">'S69'!$A$1:$K$41</definedName>
    <definedName name="_xlnm.Print_Area" localSheetId="3">'S70'!$A$1:$K$41</definedName>
    <definedName name="_xlnm.Print_Area" localSheetId="4">'S71'!$A$1:$K$55</definedName>
    <definedName name="_xlnm.Print_Area" localSheetId="5">'S72'!$A$1:$K$68</definedName>
    <definedName name="_xlnm.Print_Area" localSheetId="6">'S73'!$A$1:$K$44</definedName>
    <definedName name="_xlnm.Print_Area" localSheetId="7">'S74'!$A$1:$K$43</definedName>
    <definedName name="_xlnm.Print_Area" localSheetId="8">'S75'!$A$1:$K$42</definedName>
    <definedName name="_xlnm.Print_Area" localSheetId="9">'S76'!$A$1:$K$42</definedName>
    <definedName name="_xlnm.Print_Area" localSheetId="10">'S77'!$A$1:$K$43</definedName>
    <definedName name="_xlnm.Print_Area" localSheetId="11">'S78'!$A$1:$K$41</definedName>
    <definedName name="_xlnm.Print_Area" localSheetId="12">'S79'!$A$1:$K$41</definedName>
    <definedName name="_xlnm.Print_Area" localSheetId="13">'S80'!$A$1:$K$41</definedName>
    <definedName name="_xlnm.Print_Area" localSheetId="14">'S81'!$A$1:$K$41</definedName>
    <definedName name="_xlnm.Print_Area" localSheetId="15">'S82'!$A$1:$K$41</definedName>
    <definedName name="_xlnm.Print_Area" localSheetId="16">'S83'!$A$1:$K$42</definedName>
    <definedName name="え" localSheetId="1">#REF!</definedName>
    <definedName name="え" localSheetId="2">#REF!</definedName>
    <definedName name="え" localSheetId="3">#REF!</definedName>
    <definedName name="え" localSheetId="4">#REF!</definedName>
    <definedName name="え" localSheetId="5">#REF!</definedName>
    <definedName name="え" localSheetId="6">#REF!</definedName>
    <definedName name="え" localSheetId="7">#REF!</definedName>
    <definedName name="え" localSheetId="8">#REF!</definedName>
    <definedName name="え" localSheetId="9">#REF!</definedName>
    <definedName name="え" localSheetId="10">#REF!</definedName>
    <definedName name="え" localSheetId="11">#REF!</definedName>
    <definedName name="え" localSheetId="12">#REF!</definedName>
    <definedName name="え" localSheetId="13">#REF!</definedName>
    <definedName name="え" localSheetId="14">#REF!</definedName>
    <definedName name="え" localSheetId="16">#REF!</definedName>
    <definedName name="え">#REF!</definedName>
  </definedNames>
  <calcPr calcId="145621"/>
</workbook>
</file>

<file path=xl/calcChain.xml><?xml version="1.0" encoding="utf-8"?>
<calcChain xmlns="http://schemas.openxmlformats.org/spreadsheetml/2006/main">
  <c r="H37" i="7" l="1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K5" i="18" l="1"/>
</calcChain>
</file>

<file path=xl/sharedStrings.xml><?xml version="1.0" encoding="utf-8"?>
<sst xmlns="http://schemas.openxmlformats.org/spreadsheetml/2006/main" count="1091" uniqueCount="346">
  <si>
    <t xml:space="preserve"> 資料：県環境生活総務課 業務資料</t>
    <rPh sb="13" eb="15">
      <t>ギョウム</t>
    </rPh>
    <rPh sb="15" eb="17">
      <t>シリョウ</t>
    </rPh>
    <phoneticPr fontId="2"/>
  </si>
  <si>
    <t>串本町</t>
    <phoneticPr fontId="2"/>
  </si>
  <si>
    <t>北山村</t>
    <phoneticPr fontId="2"/>
  </si>
  <si>
    <t>古座川町</t>
    <phoneticPr fontId="2"/>
  </si>
  <si>
    <t>太地町</t>
    <phoneticPr fontId="2"/>
  </si>
  <si>
    <t>那智勝浦町</t>
    <phoneticPr fontId="2"/>
  </si>
  <si>
    <t>すさみ町</t>
    <phoneticPr fontId="2"/>
  </si>
  <si>
    <t>上富田町</t>
    <phoneticPr fontId="2"/>
  </si>
  <si>
    <t>白浜町</t>
    <phoneticPr fontId="2"/>
  </si>
  <si>
    <t>日高川町</t>
    <rPh sb="0" eb="1">
      <t>ヒ</t>
    </rPh>
    <rPh sb="1" eb="2">
      <t>タカ</t>
    </rPh>
    <rPh sb="2" eb="3">
      <t>ガワ</t>
    </rPh>
    <rPh sb="3" eb="4">
      <t>チョウ</t>
    </rPh>
    <phoneticPr fontId="2"/>
  </si>
  <si>
    <t>みなべ町</t>
    <rPh sb="3" eb="4">
      <t>チョウ</t>
    </rPh>
    <phoneticPr fontId="2"/>
  </si>
  <si>
    <t xml:space="preserve">- </t>
    <phoneticPr fontId="2"/>
  </si>
  <si>
    <t xml:space="preserve">- </t>
  </si>
  <si>
    <t>印南町</t>
    <phoneticPr fontId="2"/>
  </si>
  <si>
    <t>由良町</t>
    <phoneticPr fontId="2"/>
  </si>
  <si>
    <t>日高町</t>
    <phoneticPr fontId="2"/>
  </si>
  <si>
    <t>美浜町</t>
    <phoneticPr fontId="2"/>
  </si>
  <si>
    <t>有田川町</t>
    <rPh sb="0" eb="1">
      <t>ユウ</t>
    </rPh>
    <rPh sb="1" eb="2">
      <t>タ</t>
    </rPh>
    <rPh sb="2" eb="3">
      <t>ガワ</t>
    </rPh>
    <rPh sb="3" eb="4">
      <t>チョウ</t>
    </rPh>
    <phoneticPr fontId="2"/>
  </si>
  <si>
    <t>広川町</t>
    <phoneticPr fontId="2"/>
  </si>
  <si>
    <t>湯浅町</t>
    <phoneticPr fontId="2"/>
  </si>
  <si>
    <t>高野町</t>
    <phoneticPr fontId="2"/>
  </si>
  <si>
    <t>九度山町</t>
    <phoneticPr fontId="2"/>
  </si>
  <si>
    <t>紀美野町</t>
    <rPh sb="0" eb="1">
      <t>オサム</t>
    </rPh>
    <rPh sb="1" eb="2">
      <t>ビ</t>
    </rPh>
    <rPh sb="2" eb="3">
      <t>ノ</t>
    </rPh>
    <rPh sb="3" eb="4">
      <t>マチ</t>
    </rPh>
    <phoneticPr fontId="2"/>
  </si>
  <si>
    <t>岩出市</t>
    <rPh sb="2" eb="3">
      <t>シ</t>
    </rPh>
    <phoneticPr fontId="2"/>
  </si>
  <si>
    <t>紀の川市</t>
    <rPh sb="0" eb="1">
      <t>キ</t>
    </rPh>
    <rPh sb="2" eb="3">
      <t>カワ</t>
    </rPh>
    <rPh sb="3" eb="4">
      <t>シ</t>
    </rPh>
    <phoneticPr fontId="2"/>
  </si>
  <si>
    <t>新宮市</t>
    <phoneticPr fontId="2"/>
  </si>
  <si>
    <t>田辺市</t>
    <phoneticPr fontId="2"/>
  </si>
  <si>
    <t>御坊市</t>
    <phoneticPr fontId="2"/>
  </si>
  <si>
    <t>有田市</t>
    <phoneticPr fontId="2"/>
  </si>
  <si>
    <t>橋本市</t>
    <phoneticPr fontId="2"/>
  </si>
  <si>
    <t>海南市</t>
    <phoneticPr fontId="2"/>
  </si>
  <si>
    <t>和歌山市</t>
    <phoneticPr fontId="2"/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</si>
  <si>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2"/>
  </si>
  <si>
    <t>17年</t>
  </si>
  <si>
    <t>16年</t>
  </si>
  <si>
    <t>17年</t>
    <phoneticPr fontId="2"/>
  </si>
  <si>
    <t>源 泉 数</t>
    <rPh sb="0" eb="1">
      <t>ミナモト</t>
    </rPh>
    <rPh sb="2" eb="3">
      <t>イズミ</t>
    </rPh>
    <rPh sb="4" eb="5">
      <t>カズ</t>
    </rPh>
    <phoneticPr fontId="2"/>
  </si>
  <si>
    <t>順  位</t>
  </si>
  <si>
    <t>市 町 村</t>
    <phoneticPr fontId="2"/>
  </si>
  <si>
    <t>67.温泉（源泉）数</t>
    <rPh sb="3" eb="5">
      <t>オンセン</t>
    </rPh>
    <rPh sb="6" eb="8">
      <t>ゲンセン</t>
    </rPh>
    <rPh sb="9" eb="10">
      <t>スウ</t>
    </rPh>
    <phoneticPr fontId="2"/>
  </si>
  <si>
    <t xml:space="preserve"> メモ：リサイクル率＝</t>
  </si>
  <si>
    <t xml:space="preserve"> 資料：環境省｢一般廃棄物処理事業実態調査｣</t>
    <rPh sb="4" eb="7">
      <t>カンキョウショウ</t>
    </rPh>
    <phoneticPr fontId="2"/>
  </si>
  <si>
    <t>16年度</t>
    <rPh sb="2" eb="4">
      <t>ネンド</t>
    </rPh>
    <phoneticPr fontId="2"/>
  </si>
  <si>
    <t>15年度</t>
    <rPh sb="2" eb="4">
      <t>ネンド</t>
    </rPh>
    <phoneticPr fontId="2"/>
  </si>
  <si>
    <t>リサイクル率</t>
    <rPh sb="5" eb="6">
      <t>リツ</t>
    </rPh>
    <phoneticPr fontId="2"/>
  </si>
  <si>
    <t>＋合併処理浄化槽人口）÷住民基本台帳人口</t>
    <rPh sb="1" eb="3">
      <t>ガッペイ</t>
    </rPh>
    <rPh sb="3" eb="5">
      <t>ショリ</t>
    </rPh>
    <rPh sb="5" eb="8">
      <t>ジョウカソウ</t>
    </rPh>
    <rPh sb="8" eb="10">
      <t>ジンコウ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</si>
  <si>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　　　　　＝（下水道処理人口＋農業集落排水等処理人口＋コミュニティプラント処理人口</t>
    <rPh sb="7" eb="10">
      <t>ゲスイドウ</t>
    </rPh>
    <rPh sb="10" eb="12">
      <t>ショリ</t>
    </rPh>
    <rPh sb="12" eb="14">
      <t>ジンコウ</t>
    </rPh>
    <rPh sb="15" eb="17">
      <t>ノウギョウ</t>
    </rPh>
    <rPh sb="17" eb="19">
      <t>シュウラク</t>
    </rPh>
    <rPh sb="19" eb="21">
      <t>ハイスイ</t>
    </rPh>
    <rPh sb="21" eb="22">
      <t>トウ</t>
    </rPh>
    <rPh sb="22" eb="24">
      <t>ショリ</t>
    </rPh>
    <rPh sb="24" eb="26">
      <t>ジンコウ</t>
    </rPh>
    <rPh sb="37" eb="39">
      <t>ショリ</t>
    </rPh>
    <rPh sb="39" eb="41">
      <t>ジンコウ</t>
    </rPh>
    <phoneticPr fontId="2"/>
  </si>
  <si>
    <t xml:space="preserve"> メモ：「汚水処理人口普及率」</t>
    <rPh sb="5" eb="7">
      <t>オスイ</t>
    </rPh>
    <rPh sb="7" eb="9">
      <t>ショリ</t>
    </rPh>
    <rPh sb="9" eb="11">
      <t>ジンコウ</t>
    </rPh>
    <rPh sb="11" eb="14">
      <t>フキュウリツ</t>
    </rPh>
    <phoneticPr fontId="2"/>
  </si>
  <si>
    <t xml:space="preserve"> </t>
    <phoneticPr fontId="2"/>
  </si>
  <si>
    <t>日高川町</t>
    <phoneticPr fontId="2"/>
  </si>
  <si>
    <t>かつらぎ町</t>
  </si>
  <si>
    <t>％</t>
    <phoneticPr fontId="2"/>
  </si>
  <si>
    <t>17年度</t>
    <rPh sb="3" eb="4">
      <t>ド</t>
    </rPh>
    <phoneticPr fontId="2"/>
  </si>
  <si>
    <t>16年度</t>
    <rPh sb="3" eb="4">
      <t>ド</t>
    </rPh>
    <phoneticPr fontId="2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</si>
  <si>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2"/>
  </si>
  <si>
    <t xml:space="preserve"> メモ：｢持ち家｣とは､居住する住宅が世帯の所有の場合であるが､登記の有無は問わない｡</t>
  </si>
  <si>
    <t xml:space="preserve"> 時期：2015年10月1日、5年毎</t>
    <phoneticPr fontId="2"/>
  </si>
  <si>
    <t xml:space="preserve"> 資料：総務省「国勢調査報告」</t>
    <phoneticPr fontId="2"/>
  </si>
  <si>
    <t>旧古座町</t>
  </si>
  <si>
    <t>旧串本町</t>
  </si>
  <si>
    <t>旧日置川町</t>
    <rPh sb="0" eb="1">
      <t>キュウ</t>
    </rPh>
    <phoneticPr fontId="2"/>
  </si>
  <si>
    <t>旧白浜町</t>
    <rPh sb="0" eb="1">
      <t>キュウ</t>
    </rPh>
    <phoneticPr fontId="2"/>
  </si>
  <si>
    <t>旧美山村 　</t>
  </si>
  <si>
    <t>旧中津村 　</t>
  </si>
  <si>
    <t>旧川辺町 　</t>
  </si>
  <si>
    <t xml:space="preserve">旧南部川村  </t>
  </si>
  <si>
    <t>旧清水町</t>
    <phoneticPr fontId="2"/>
  </si>
  <si>
    <t>旧金屋町</t>
    <phoneticPr fontId="2"/>
  </si>
  <si>
    <t>旧吉備町</t>
    <phoneticPr fontId="2"/>
  </si>
  <si>
    <t>有田川町</t>
    <rPh sb="0" eb="4">
      <t>アリダガワチョウ</t>
    </rPh>
    <phoneticPr fontId="2"/>
  </si>
  <si>
    <t xml:space="preserve">旧かつらぎ町　  </t>
  </si>
  <si>
    <t>旧美里町</t>
    <phoneticPr fontId="2"/>
  </si>
  <si>
    <t>旧野上町</t>
    <rPh sb="0" eb="1">
      <t>キュウ</t>
    </rPh>
    <phoneticPr fontId="2"/>
  </si>
  <si>
    <t>紀美野町</t>
    <rPh sb="0" eb="4">
      <t>キミノチョウ</t>
    </rPh>
    <phoneticPr fontId="2"/>
  </si>
  <si>
    <t>旧貴志川町</t>
    <phoneticPr fontId="2"/>
  </si>
  <si>
    <t>旧桃山町</t>
    <rPh sb="0" eb="1">
      <t>キュウ</t>
    </rPh>
    <phoneticPr fontId="2"/>
  </si>
  <si>
    <t>旧那賀町</t>
    <rPh sb="0" eb="1">
      <t>キュウ</t>
    </rPh>
    <phoneticPr fontId="2"/>
  </si>
  <si>
    <t>旧粉河町</t>
    <phoneticPr fontId="2"/>
  </si>
  <si>
    <t>旧打田町</t>
    <rPh sb="0" eb="1">
      <t>キュウ</t>
    </rPh>
    <phoneticPr fontId="2"/>
  </si>
  <si>
    <t>旧熊野川町</t>
  </si>
  <si>
    <t>旧新宮市</t>
  </si>
  <si>
    <t>旧本宮町</t>
  </si>
  <si>
    <t>旧大塔村</t>
  </si>
  <si>
    <t>旧中辺路町</t>
  </si>
  <si>
    <t>旧龍神村</t>
  </si>
  <si>
    <t>旧田辺市</t>
  </si>
  <si>
    <t>旧高野口町</t>
    <phoneticPr fontId="2"/>
  </si>
  <si>
    <t>旧橋本市</t>
    <rPh sb="0" eb="1">
      <t>キュウ</t>
    </rPh>
    <phoneticPr fontId="2"/>
  </si>
  <si>
    <t>旧下津町</t>
  </si>
  <si>
    <t>旧海南市</t>
  </si>
  <si>
    <t>15年</t>
    <phoneticPr fontId="2"/>
  </si>
  <si>
    <t>10年</t>
  </si>
  <si>
    <t>05年</t>
  </si>
  <si>
    <t>持ち家比率</t>
    <rPh sb="0" eb="1">
      <t>モ</t>
    </rPh>
    <rPh sb="2" eb="3">
      <t>イエ</t>
    </rPh>
    <rPh sb="3" eb="5">
      <t>ヒリツ</t>
    </rPh>
    <phoneticPr fontId="2"/>
  </si>
  <si>
    <t>（持ち家世帯÷住宅に住む一般世帯）</t>
  </si>
  <si>
    <t>71.持ち家比率</t>
    <phoneticPr fontId="2"/>
  </si>
  <si>
    <t xml:space="preserve"> 串  本  町</t>
  </si>
  <si>
    <t xml:space="preserve"> 北  山  村</t>
  </si>
  <si>
    <t xml:space="preserve"> 太  地  町</t>
  </si>
  <si>
    <t xml:space="preserve"> 那智勝浦町</t>
  </si>
  <si>
    <t xml:space="preserve"> 白  浜  町</t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</si>
  <si>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2"/>
  </si>
  <si>
    <t xml:space="preserve"> み な べ町</t>
    <rPh sb="6" eb="7">
      <t>チョウ</t>
    </rPh>
    <phoneticPr fontId="2"/>
  </si>
  <si>
    <t xml:space="preserve"> 印  南  町</t>
  </si>
  <si>
    <t xml:space="preserve"> 由  良  町</t>
  </si>
  <si>
    <t xml:space="preserve"> 日  高  町</t>
  </si>
  <si>
    <t xml:space="preserve"> 美  浜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</si>
  <si>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2"/>
  </si>
  <si>
    <t xml:space="preserve"> 広  川  町</t>
  </si>
  <si>
    <t xml:space="preserve"> 湯  浅  町</t>
  </si>
  <si>
    <t xml:space="preserve"> 高  野  町</t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</si>
  <si>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2"/>
  </si>
  <si>
    <t xml:space="preserve"> 岩  出  市</t>
    <rPh sb="7" eb="8">
      <t>シ</t>
    </rPh>
    <phoneticPr fontId="2"/>
  </si>
  <si>
    <t xml:space="preserve"> 紀 の 川 市</t>
    <rPh sb="1" eb="2">
      <t>キ</t>
    </rPh>
    <rPh sb="5" eb="6">
      <t>カワ</t>
    </rPh>
    <rPh sb="7" eb="8">
      <t>シ</t>
    </rPh>
    <phoneticPr fontId="2"/>
  </si>
  <si>
    <t xml:space="preserve"> 新  宮  市</t>
  </si>
  <si>
    <t xml:space="preserve"> 田  辺  市</t>
  </si>
  <si>
    <t xml:space="preserve"> 御  坊  市</t>
  </si>
  <si>
    <t xml:space="preserve"> 有  田  市</t>
  </si>
  <si>
    <t xml:space="preserve"> 橋  本  市</t>
  </si>
  <si>
    <t xml:space="preserve"> 海  南  市</t>
  </si>
  <si>
    <t xml:space="preserve"> 和 歌 山 市</t>
    <phoneticPr fontId="2"/>
  </si>
  <si>
    <t xml:space="preserve"> 和 歌 山 県</t>
    <rPh sb="1" eb="2">
      <t>ワ</t>
    </rPh>
    <rPh sb="3" eb="4">
      <t>ウタ</t>
    </rPh>
    <rPh sb="5" eb="6">
      <t>ヤマ</t>
    </rPh>
    <rPh sb="7" eb="8">
      <t>ケン</t>
    </rPh>
    <phoneticPr fontId="2"/>
  </si>
  <si>
    <t>進捗率</t>
    <rPh sb="0" eb="3">
      <t>シンチョクリツ</t>
    </rPh>
    <phoneticPr fontId="2"/>
  </si>
  <si>
    <t>70.地籍調査の進捗状況</t>
    <rPh sb="3" eb="5">
      <t>チセキ</t>
    </rPh>
    <rPh sb="5" eb="7">
      <t>チョウサ</t>
    </rPh>
    <rPh sb="8" eb="10">
      <t>シンチョク</t>
    </rPh>
    <rPh sb="10" eb="12">
      <t>ジョウキョウ</t>
    </rPh>
    <phoneticPr fontId="2"/>
  </si>
  <si>
    <t xml:space="preserve"> 資料：県地域政策課「地価調査基準地価格要覧」</t>
    <rPh sb="7" eb="9">
      <t>セイサク</t>
    </rPh>
    <phoneticPr fontId="2"/>
  </si>
  <si>
    <t xml:space="preserve"> 古 座 川町</t>
  </si>
  <si>
    <t xml:space="preserve"> す さ み町</t>
  </si>
  <si>
    <t xml:space="preserve"> 上 富 田町</t>
  </si>
  <si>
    <t xml:space="preserve"> 九 度 山町</t>
  </si>
  <si>
    <t xml:space="preserve"> かつらぎ町</t>
  </si>
  <si>
    <t>（対前年比）変動率</t>
    <rPh sb="6" eb="9">
      <t>ヘンドウリツ</t>
    </rPh>
    <phoneticPr fontId="2"/>
  </si>
  <si>
    <t xml:space="preserve"> 資料：県道路保全課「道路施設現況調査」</t>
  </si>
  <si>
    <t>道路改良率</t>
    <rPh sb="0" eb="2">
      <t>ドウロ</t>
    </rPh>
    <rPh sb="2" eb="4">
      <t>カイリョウ</t>
    </rPh>
    <rPh sb="4" eb="5">
      <t>リツ</t>
    </rPh>
    <phoneticPr fontId="2"/>
  </si>
  <si>
    <t>（改良済延長÷道路実延長）</t>
  </si>
  <si>
    <t xml:space="preserve"> メモ：｢水洗化人口｣＝公共下水道人口＋コミュニティプラント人口＋浄化槽人口</t>
  </si>
  <si>
    <t>％</t>
  </si>
  <si>
    <t>15年度</t>
  </si>
  <si>
    <t>水洗化割合</t>
    <rPh sb="0" eb="2">
      <t>スイセン</t>
    </rPh>
    <rPh sb="2" eb="3">
      <t>カ</t>
    </rPh>
    <rPh sb="3" eb="5">
      <t>ワリアイ</t>
    </rPh>
    <phoneticPr fontId="2"/>
  </si>
  <si>
    <t>（水洗化人口÷総人口）</t>
  </si>
  <si>
    <t xml:space="preserve">     円／㎡</t>
  </si>
  <si>
    <t>平均価格</t>
    <rPh sb="0" eb="2">
      <t>ヘイキン</t>
    </rPh>
    <rPh sb="2" eb="4">
      <t>カカク</t>
    </rPh>
    <phoneticPr fontId="2"/>
  </si>
  <si>
    <t xml:space="preserve"> 時期：2005年10月1日、5年毎</t>
    <phoneticPr fontId="2"/>
  </si>
  <si>
    <t xml:space="preserve"> 資料：総務省「国勢調査報告」</t>
    <phoneticPr fontId="2"/>
  </si>
  <si>
    <t xml:space="preserve">- </t>
    <phoneticPr fontId="2"/>
  </si>
  <si>
    <t>串本町</t>
    <phoneticPr fontId="2"/>
  </si>
  <si>
    <t>北山村</t>
    <phoneticPr fontId="2"/>
  </si>
  <si>
    <t>古座川町</t>
    <phoneticPr fontId="2"/>
  </si>
  <si>
    <t>太地町</t>
    <phoneticPr fontId="2"/>
  </si>
  <si>
    <t>那智勝浦町</t>
    <phoneticPr fontId="2"/>
  </si>
  <si>
    <t>すさみ町</t>
    <phoneticPr fontId="2"/>
  </si>
  <si>
    <t>日 置 川 町</t>
  </si>
  <si>
    <t xml:space="preserve"> </t>
    <phoneticPr fontId="2"/>
  </si>
  <si>
    <t>上富田町</t>
    <phoneticPr fontId="2"/>
  </si>
  <si>
    <t>白浜町</t>
    <phoneticPr fontId="2"/>
  </si>
  <si>
    <t>日高川町</t>
    <phoneticPr fontId="2"/>
  </si>
  <si>
    <t xml:space="preserve">旧南部町  </t>
    <phoneticPr fontId="2"/>
  </si>
  <si>
    <t>印南町</t>
    <phoneticPr fontId="2"/>
  </si>
  <si>
    <t>由良町</t>
    <phoneticPr fontId="2"/>
  </si>
  <si>
    <t>日高町</t>
    <phoneticPr fontId="2"/>
  </si>
  <si>
    <t>美浜町</t>
    <phoneticPr fontId="2"/>
  </si>
  <si>
    <t>清水町</t>
    <phoneticPr fontId="2"/>
  </si>
  <si>
    <t>金屋町</t>
    <phoneticPr fontId="2"/>
  </si>
  <si>
    <t>吉備町</t>
    <phoneticPr fontId="2"/>
  </si>
  <si>
    <t>広川町</t>
    <phoneticPr fontId="2"/>
  </si>
  <si>
    <t>湯浅町</t>
    <phoneticPr fontId="2"/>
  </si>
  <si>
    <t>高野町</t>
    <phoneticPr fontId="2"/>
  </si>
  <si>
    <t>九度山町</t>
    <phoneticPr fontId="2"/>
  </si>
  <si>
    <t>高野口町</t>
    <phoneticPr fontId="2"/>
  </si>
  <si>
    <t xml:space="preserve">旧花園村　 </t>
  </si>
  <si>
    <t>岩出町</t>
    <phoneticPr fontId="2"/>
  </si>
  <si>
    <t>貴志川町</t>
    <phoneticPr fontId="2"/>
  </si>
  <si>
    <t>桃山町</t>
    <phoneticPr fontId="2"/>
  </si>
  <si>
    <t>那賀町</t>
    <phoneticPr fontId="2"/>
  </si>
  <si>
    <t>粉河町</t>
    <phoneticPr fontId="2"/>
  </si>
  <si>
    <t>打田町</t>
    <phoneticPr fontId="2"/>
  </si>
  <si>
    <t>美里町</t>
    <phoneticPr fontId="2"/>
  </si>
  <si>
    <t>野上町</t>
    <phoneticPr fontId="2"/>
  </si>
  <si>
    <t>新宮市</t>
    <phoneticPr fontId="2"/>
  </si>
  <si>
    <t>田辺市</t>
    <phoneticPr fontId="2"/>
  </si>
  <si>
    <t>御坊市</t>
    <phoneticPr fontId="2"/>
  </si>
  <si>
    <t>有田市</t>
    <phoneticPr fontId="2"/>
  </si>
  <si>
    <t>橋本市</t>
    <phoneticPr fontId="2"/>
  </si>
  <si>
    <t>海南市</t>
    <phoneticPr fontId="2"/>
  </si>
  <si>
    <t>和歌山市</t>
    <phoneticPr fontId="2"/>
  </si>
  <si>
    <t>㎡</t>
  </si>
  <si>
    <t>00年</t>
  </si>
  <si>
    <t xml:space="preserve"> 95年</t>
  </si>
  <si>
    <t>05年</t>
    <phoneticPr fontId="2"/>
  </si>
  <si>
    <t>00年</t>
    <phoneticPr fontId="2"/>
  </si>
  <si>
    <t>延べ面積</t>
    <rPh sb="0" eb="1">
      <t>ノ</t>
    </rPh>
    <rPh sb="2" eb="4">
      <t>メンセキ</t>
    </rPh>
    <phoneticPr fontId="2"/>
  </si>
  <si>
    <t>市 町 村</t>
    <phoneticPr fontId="2"/>
  </si>
  <si>
    <t>ｇ</t>
  </si>
  <si>
    <t>ごみ排出量</t>
    <rPh sb="2" eb="5">
      <t>ハイシュツリョウ</t>
    </rPh>
    <phoneticPr fontId="2"/>
  </si>
  <si>
    <t>17年度</t>
    <rPh sb="2" eb="4">
      <t>ネンド</t>
    </rPh>
    <phoneticPr fontId="2"/>
  </si>
  <si>
    <t>保有台数</t>
    <rPh sb="0" eb="2">
      <t>ホユウ</t>
    </rPh>
    <rPh sb="2" eb="4">
      <t>ダイスウ</t>
    </rPh>
    <phoneticPr fontId="2"/>
  </si>
  <si>
    <t>（貨物車と特殊車を除く）</t>
  </si>
  <si>
    <t>※セルの幅は変えないで下さい。</t>
    <rPh sb="4" eb="5">
      <t>ハバ</t>
    </rPh>
    <rPh sb="6" eb="7">
      <t>カ</t>
    </rPh>
    <rPh sb="11" eb="12">
      <t>クダ</t>
    </rPh>
    <phoneticPr fontId="2"/>
  </si>
  <si>
    <t>道路舗装率</t>
    <rPh sb="0" eb="2">
      <t>ドウロ</t>
    </rPh>
    <rPh sb="2" eb="5">
      <t>ホソウリツ</t>
    </rPh>
    <phoneticPr fontId="2"/>
  </si>
  <si>
    <t>（舗装済延長÷道路実延長）</t>
  </si>
  <si>
    <t>80.市町村道舗装率</t>
    <rPh sb="7" eb="9">
      <t>ホソウ</t>
    </rPh>
    <phoneticPr fontId="2"/>
  </si>
  <si>
    <t>人</t>
  </si>
  <si>
    <t>有権者数</t>
    <rPh sb="0" eb="3">
      <t>ユウケンシャ</t>
    </rPh>
    <rPh sb="3" eb="4">
      <t>スウ</t>
    </rPh>
    <phoneticPr fontId="2"/>
  </si>
  <si>
    <t>（選挙人名簿登録者数÷議会議員定数）</t>
  </si>
  <si>
    <t>16年度</t>
  </si>
  <si>
    <t xml:space="preserve">  理容・美容所数</t>
    <rPh sb="5" eb="7">
      <t>ビヨウ</t>
    </rPh>
    <rPh sb="7" eb="8">
      <t>ショ</t>
    </rPh>
    <rPh sb="8" eb="9">
      <t>スウ</t>
    </rPh>
    <phoneticPr fontId="2"/>
  </si>
  <si>
    <t>施設</t>
  </si>
  <si>
    <t xml:space="preserve"> 資料：県食品・生活衛生課「業務資料」</t>
    <rPh sb="5" eb="7">
      <t>ショクヒン</t>
    </rPh>
    <phoneticPr fontId="2"/>
  </si>
  <si>
    <t xml:space="preserve"> </t>
    <phoneticPr fontId="2"/>
  </si>
  <si>
    <t>水道普及率</t>
    <rPh sb="0" eb="2">
      <t>スイドウ</t>
    </rPh>
    <rPh sb="2" eb="5">
      <t>フキュウリツ</t>
    </rPh>
    <phoneticPr fontId="2"/>
  </si>
  <si>
    <t>市 町 村</t>
    <phoneticPr fontId="2"/>
  </si>
  <si>
    <t xml:space="preserve"> 和 歌 山 市</t>
    <phoneticPr fontId="2"/>
  </si>
  <si>
    <t>市 町 村</t>
    <phoneticPr fontId="2"/>
  </si>
  <si>
    <t>18年</t>
  </si>
  <si>
    <t>19年</t>
    <phoneticPr fontId="2"/>
  </si>
  <si>
    <t>和歌山市</t>
    <phoneticPr fontId="2"/>
  </si>
  <si>
    <t>海南市</t>
    <phoneticPr fontId="2"/>
  </si>
  <si>
    <t>橋本市</t>
    <phoneticPr fontId="2"/>
  </si>
  <si>
    <t>有田市</t>
    <phoneticPr fontId="2"/>
  </si>
  <si>
    <t>御坊市</t>
    <phoneticPr fontId="2"/>
  </si>
  <si>
    <t xml:space="preserve">- </t>
    <phoneticPr fontId="2"/>
  </si>
  <si>
    <t>田辺市</t>
    <phoneticPr fontId="2"/>
  </si>
  <si>
    <t>新宮市</t>
    <phoneticPr fontId="2"/>
  </si>
  <si>
    <t>かつらぎ町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</si>
  <si>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</si>
  <si>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</si>
  <si>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</si>
  <si>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</si>
  <si>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美浜町</t>
    <phoneticPr fontId="2"/>
  </si>
  <si>
    <t>由良町</t>
    <phoneticPr fontId="2"/>
  </si>
  <si>
    <t>印南町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</si>
  <si>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</si>
  <si>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</si>
  <si>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</si>
  <si>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</si>
  <si>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</si>
  <si>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</si>
  <si>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</si>
  <si>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</si>
  <si>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 xml:space="preserve"> 時期：2019年3月現在、毎年</t>
    <phoneticPr fontId="2"/>
  </si>
  <si>
    <t xml:space="preserve"> メモ：温泉地別で源泉数が最も多いのは､那智勝浦町の勝浦温泉（177）となっている。</t>
    <phoneticPr fontId="2"/>
  </si>
  <si>
    <t xml:space="preserve"> 和 歌 山 市</t>
    <phoneticPr fontId="2"/>
  </si>
  <si>
    <t xml:space="preserve"> </t>
    <phoneticPr fontId="2"/>
  </si>
  <si>
    <t>市 町 村</t>
    <phoneticPr fontId="2"/>
  </si>
  <si>
    <t>18年</t>
    <phoneticPr fontId="2"/>
  </si>
  <si>
    <t>16年</t>
    <phoneticPr fontId="2"/>
  </si>
  <si>
    <t>％</t>
    <phoneticPr fontId="2"/>
  </si>
  <si>
    <t xml:space="preserve"> 和 歌 山 市</t>
    <phoneticPr fontId="2"/>
  </si>
  <si>
    <t xml:space="preserve"> </t>
    <phoneticPr fontId="2"/>
  </si>
  <si>
    <t xml:space="preserve"> かつらぎ 町</t>
    <phoneticPr fontId="2"/>
  </si>
  <si>
    <t xml:space="preserve"> 九 度 山 町</t>
    <phoneticPr fontId="2"/>
  </si>
  <si>
    <t xml:space="preserve"> 上 富 田 町</t>
    <phoneticPr fontId="2"/>
  </si>
  <si>
    <t xml:space="preserve"> す さ み 町</t>
    <phoneticPr fontId="2"/>
  </si>
  <si>
    <t xml:space="preserve"> 古 座 川 町</t>
    <phoneticPr fontId="2"/>
  </si>
  <si>
    <t xml:space="preserve"> 時期：2018年度，毎年度</t>
    <phoneticPr fontId="2"/>
  </si>
  <si>
    <t xml:space="preserve"> メモ：進捗率の分母である調査対象面積は、全て第６次国土調査事業十箇年計画面積としている。</t>
    <phoneticPr fontId="2"/>
  </si>
  <si>
    <t>73.水道普及率</t>
    <phoneticPr fontId="2"/>
  </si>
  <si>
    <t>74.汚水処理人口普及率</t>
    <phoneticPr fontId="2"/>
  </si>
  <si>
    <t>順  位</t>
    <phoneticPr fontId="2"/>
  </si>
  <si>
    <t>18年度</t>
    <rPh sb="3" eb="4">
      <t>ド</t>
    </rPh>
    <phoneticPr fontId="2"/>
  </si>
  <si>
    <t>和歌山市</t>
    <phoneticPr fontId="2"/>
  </si>
  <si>
    <t>海南市</t>
    <phoneticPr fontId="2"/>
  </si>
  <si>
    <t>橋本市</t>
    <phoneticPr fontId="2"/>
  </si>
  <si>
    <t>有田市</t>
    <phoneticPr fontId="2"/>
  </si>
  <si>
    <t>御坊市</t>
    <phoneticPr fontId="2"/>
  </si>
  <si>
    <t>田辺市</t>
    <phoneticPr fontId="2"/>
  </si>
  <si>
    <t>紀の川市</t>
    <phoneticPr fontId="2"/>
  </si>
  <si>
    <t>岩出市</t>
    <phoneticPr fontId="2"/>
  </si>
  <si>
    <t>紀美野町</t>
    <phoneticPr fontId="2"/>
  </si>
  <si>
    <t>高野町</t>
    <phoneticPr fontId="2"/>
  </si>
  <si>
    <t>湯浅町</t>
    <phoneticPr fontId="2"/>
  </si>
  <si>
    <t>有田川町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</si>
  <si>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</si>
  <si>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</si>
  <si>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</si>
  <si>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</si>
  <si>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</si>
  <si>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</si>
  <si>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</si>
  <si>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</si>
  <si>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</si>
  <si>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</si>
  <si>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</si>
  <si>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</si>
  <si>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 xml:space="preserve"> 時期：2019年3月31日,毎年度</t>
    <rPh sb="10" eb="11">
      <t>ガツ</t>
    </rPh>
    <rPh sb="13" eb="14">
      <t>ニチ</t>
    </rPh>
    <rPh sb="17" eb="18">
      <t>ド</t>
    </rPh>
    <phoneticPr fontId="2"/>
  </si>
  <si>
    <t>75.水洗化人口割合</t>
    <phoneticPr fontId="2"/>
  </si>
  <si>
    <t>16年度</t>
    <phoneticPr fontId="2"/>
  </si>
  <si>
    <t>かつらぎ町</t>
    <phoneticPr fontId="2"/>
  </si>
  <si>
    <t xml:space="preserve"> 資料：環境省｢一般廃棄物処理実態調査｣</t>
    <phoneticPr fontId="2"/>
  </si>
  <si>
    <t>17年度</t>
    <phoneticPr fontId="2"/>
  </si>
  <si>
    <t>15年度</t>
    <phoneticPr fontId="2"/>
  </si>
  <si>
    <t xml:space="preserve"> 時期：2017年度、毎年度</t>
    <phoneticPr fontId="2"/>
  </si>
  <si>
    <t>77.ごみリサイクル率</t>
    <phoneticPr fontId="2"/>
  </si>
  <si>
    <t>（直接資源化量＋中間処理後再生利用量＋集団回収量）÷（ごみ処理量＋集団回収量）×100</t>
    <phoneticPr fontId="2"/>
  </si>
  <si>
    <t xml:space="preserve"> 時期：2019年3月31日、毎年度</t>
    <rPh sb="17" eb="18">
      <t>ド</t>
    </rPh>
    <phoneticPr fontId="2"/>
  </si>
  <si>
    <t>79.市町村道改良率</t>
    <phoneticPr fontId="2"/>
  </si>
  <si>
    <t>％</t>
    <phoneticPr fontId="10"/>
  </si>
  <si>
    <t xml:space="preserve"> </t>
    <phoneticPr fontId="2"/>
  </si>
  <si>
    <t xml:space="preserve"> </t>
    <phoneticPr fontId="2"/>
  </si>
  <si>
    <t xml:space="preserve"> 時期：2018年4月1日、毎年</t>
    <phoneticPr fontId="2"/>
  </si>
  <si>
    <t xml:space="preserve"> メモ：改良済延長4,761,258m</t>
    <phoneticPr fontId="2"/>
  </si>
  <si>
    <t xml:space="preserve"> 時期：2018年4月1日、毎年</t>
    <phoneticPr fontId="2"/>
  </si>
  <si>
    <t xml:space="preserve"> メモ：舗装済延長  9,090,299m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</si>
  <si>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</si>
  <si>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</si>
  <si>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</si>
  <si>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資料：近畿運輸局和歌山運輸支局「自動車に関する統計」</t>
    <phoneticPr fontId="2"/>
  </si>
  <si>
    <t xml:space="preserve"> 時期：2019年3月31日、毎年度</t>
    <rPh sb="16" eb="18">
      <t>ネンド</t>
    </rPh>
    <phoneticPr fontId="2"/>
  </si>
  <si>
    <t>16年度</t>
    <rPh sb="2" eb="4">
      <t>ネンド</t>
    </rPh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</si>
  <si>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</si>
  <si>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</si>
  <si>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台</t>
    <rPh sb="0" eb="1">
      <t>ダイ</t>
    </rPh>
    <phoneticPr fontId="4"/>
  </si>
  <si>
    <t xml:space="preserve"> 時期：2019年3月31日、毎年度</t>
    <rPh sb="17" eb="18">
      <t>ド</t>
    </rPh>
    <phoneticPr fontId="4"/>
  </si>
  <si>
    <t xml:space="preserve"> 資料：和歌山県軽自動車協会「業務資料」</t>
  </si>
  <si>
    <t xml:space="preserve"> 時期：選挙人名簿登録者　2019年9月2日現在</t>
  </si>
  <si>
    <t xml:space="preserve"> 資料：県市町村課「業務資料」</t>
    <phoneticPr fontId="2"/>
  </si>
  <si>
    <t xml:space="preserve">       議会議員条例定数　2018年4月1日現在</t>
    <phoneticPr fontId="2"/>
  </si>
  <si>
    <t>19年</t>
  </si>
  <si>
    <t xml:space="preserve"> 時期：2019年7月1日,毎年</t>
    <phoneticPr fontId="2"/>
  </si>
  <si>
    <t>68.住宅地平均価格</t>
    <rPh sb="3" eb="6">
      <t>ジュウタクチ</t>
    </rPh>
    <rPh sb="6" eb="8">
      <t>ヘイキン</t>
    </rPh>
    <phoneticPr fontId="2"/>
  </si>
  <si>
    <t>69.住宅地平均価格の変動率</t>
    <rPh sb="3" eb="6">
      <t>ジュウタクチ</t>
    </rPh>
    <rPh sb="6" eb="8">
      <t>ヘイキン</t>
    </rPh>
    <phoneticPr fontId="2"/>
  </si>
  <si>
    <t xml:space="preserve"> 時期：2019年7月1日、毎年</t>
    <rPh sb="8" eb="9">
      <t>ネン</t>
    </rPh>
    <phoneticPr fontId="2"/>
  </si>
  <si>
    <t xml:space="preserve"> 資料：和歌山県の地籍調査（県用地対策課）</t>
    <rPh sb="9" eb="11">
      <t>チセキ</t>
    </rPh>
    <rPh sb="11" eb="13">
      <t>チョウサ</t>
    </rPh>
    <rPh sb="15" eb="17">
      <t>ヨウチ</t>
    </rPh>
    <rPh sb="17" eb="19">
      <t>タイサク</t>
    </rPh>
    <phoneticPr fontId="2"/>
  </si>
  <si>
    <t>15年度</t>
    <rPh sb="2" eb="4">
      <t>ネンド</t>
    </rPh>
    <phoneticPr fontId="4"/>
  </si>
  <si>
    <t xml:space="preserve"> 資料：厚生労働省健康局水道課「水道統計」</t>
  </si>
  <si>
    <t xml:space="preserve"> 時期：2018年3月31日、毎年度</t>
    <rPh sb="16" eb="18">
      <t>ネンド</t>
    </rPh>
    <phoneticPr fontId="4"/>
  </si>
  <si>
    <t xml:space="preserve"> 資料：国土交通省、農林水産省、環境省「汚水処理人口普及状況について」</t>
    <rPh sb="4" eb="6">
      <t>コクド</t>
    </rPh>
    <rPh sb="6" eb="9">
      <t>コウツウショウ</t>
    </rPh>
    <rPh sb="10" eb="12">
      <t>ノウリン</t>
    </rPh>
    <rPh sb="12" eb="15">
      <t>スイサンショウ</t>
    </rPh>
    <rPh sb="16" eb="19">
      <t>カンキョウショウ</t>
    </rPh>
    <rPh sb="20" eb="22">
      <t>オスイ</t>
    </rPh>
    <rPh sb="22" eb="24">
      <t>ショリ</t>
    </rPh>
    <rPh sb="24" eb="26">
      <t>ジンコウ</t>
    </rPh>
    <rPh sb="26" eb="28">
      <t>フキュウ</t>
    </rPh>
    <rPh sb="28" eb="30">
      <t>ジョウキョウ</t>
    </rPh>
    <phoneticPr fontId="2"/>
  </si>
  <si>
    <t>17年度</t>
  </si>
  <si>
    <t xml:space="preserve"> 時期：2017年度、毎年度</t>
    <phoneticPr fontId="2"/>
  </si>
  <si>
    <t>台</t>
    <rPh sb="0" eb="1">
      <t>ダイ</t>
    </rPh>
    <phoneticPr fontId="5"/>
  </si>
  <si>
    <t xml:space="preserve"> メモ：県内選挙人名簿登録者総数  816,464人</t>
    <phoneticPr fontId="2"/>
  </si>
  <si>
    <t>81.自家用乗用車保有台数（人口千人当たり）</t>
    <rPh sb="11" eb="12">
      <t>ダイ</t>
    </rPh>
    <rPh sb="12" eb="13">
      <t>カズ</t>
    </rPh>
    <phoneticPr fontId="2"/>
  </si>
  <si>
    <t xml:space="preserve"> メモ：｢自家用乗用車｣とは､自家用の普通乗用車と小型乗用車の合計</t>
    <phoneticPr fontId="2"/>
  </si>
  <si>
    <t xml:space="preserve"> メモ：保有軽乗用車数 県計　18年度：269,449台(17年度：266,015台，16年度：263,119台)</t>
    <rPh sb="17" eb="19">
      <t>ネンド</t>
    </rPh>
    <rPh sb="27" eb="28">
      <t>ダイ</t>
    </rPh>
    <rPh sb="31" eb="33">
      <t>ネンド</t>
    </rPh>
    <rPh sb="41" eb="42">
      <t>ダイ</t>
    </rPh>
    <rPh sb="55" eb="56">
      <t>ダイ</t>
    </rPh>
    <phoneticPr fontId="4"/>
  </si>
  <si>
    <t>（給水人口÷行政区域内総人口）</t>
    <phoneticPr fontId="2"/>
  </si>
  <si>
    <t>72.持ち家住宅１世帯当たりの延べ面積</t>
  </si>
  <si>
    <t>83.市町村議会議員１人当たり有権者数</t>
  </si>
  <si>
    <t>82.軽乗用車保有台数（人口千人当たり）</t>
    <rPh sb="3" eb="4">
      <t>ケイ</t>
    </rPh>
    <rPh sb="4" eb="6">
      <t>ジョウヨウ</t>
    </rPh>
    <rPh sb="6" eb="7">
      <t>グルマ</t>
    </rPh>
    <rPh sb="7" eb="9">
      <t>ホユウ</t>
    </rPh>
    <rPh sb="9" eb="10">
      <t>ダイ</t>
    </rPh>
    <rPh sb="10" eb="11">
      <t>カズ</t>
    </rPh>
    <phoneticPr fontId="2"/>
  </si>
  <si>
    <t>78.理容・美容所数（人口千人当たり）</t>
  </si>
  <si>
    <t>76.ごみ排出量（１人１日当たり）</t>
    <rPh sb="5" eb="8">
      <t>ハイシュツリョウ</t>
    </rPh>
    <rPh sb="9" eb="11">
      <t>ヒトリ</t>
    </rPh>
    <rPh sb="11" eb="13">
      <t>イチニチ</t>
    </rPh>
    <phoneticPr fontId="2"/>
  </si>
  <si>
    <t xml:space="preserve"> メモ：1人1日当たりの排出量＝ごみ総排出量÷人口÷365</t>
  </si>
  <si>
    <t xml:space="preserve"> メモ：延べ面積は､各居住室のほか､玄関､台所､廊下､便所､浴室､押入を含む床面積合計</t>
    <phoneticPr fontId="2"/>
  </si>
  <si>
    <t xml:space="preserve"> メモ：｢理容･美容所｣とは､理容師法､美容師法に規定する施設</t>
    <phoneticPr fontId="2"/>
  </si>
  <si>
    <t>※1 給水人口が行政区域内総人口より多い場合があるため、100％以上の市町村もある。</t>
    <phoneticPr fontId="2"/>
  </si>
  <si>
    <t>　　含めているため、数値が異なる。</t>
    <phoneticPr fontId="2"/>
  </si>
  <si>
    <t xml:space="preserve"> メモ：｢給水人口｣とは､上水道､簡易水道による供給を受けている者</t>
    <phoneticPr fontId="2"/>
  </si>
  <si>
    <t>※2 県勢編「80.水道普及率」には、給水人口に専用水道により給水を受けている人口も</t>
    <rPh sb="3" eb="4">
      <t>ケン</t>
    </rPh>
    <rPh sb="4" eb="5">
      <t>イキオ</t>
    </rPh>
    <rPh sb="5" eb="6">
      <t>ヘン</t>
    </rPh>
    <rPh sb="10" eb="12">
      <t>スイドウ</t>
    </rPh>
    <rPh sb="12" eb="14">
      <t>フキュウ</t>
    </rPh>
    <rPh sb="14" eb="15">
      <t>リツ</t>
    </rPh>
    <rPh sb="19" eb="21">
      <t>キュウスイ</t>
    </rPh>
    <rPh sb="21" eb="23">
      <t>ジンコウ</t>
    </rPh>
    <rPh sb="24" eb="26">
      <t>センヨウ</t>
    </rPh>
    <rPh sb="26" eb="28">
      <t>スイドウ</t>
    </rPh>
    <rPh sb="31" eb="33">
      <t>キュウスイ</t>
    </rPh>
    <rPh sb="34" eb="35">
      <t>ウ</t>
    </rPh>
    <rPh sb="39" eb="41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</si>
</sst>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);[Red]\(0\)"/>
    <numFmt numFmtId="177" formatCode="0.0_);[Red]\(0.0\)"/>
    <numFmt numFmtId="178" formatCode="#,##0.00;&quot;△ &quot;#,##0.00"/>
    <numFmt numFmtId="179" formatCode="#,##0_);[Red]\(#,##0\)"/>
    <numFmt numFmtId="180" formatCode="#,##0_ "/>
    <numFmt numFmtId="181" formatCode="0.0;&quot;△ &quot;0.0"/>
    <numFmt numFmtId="182" formatCode="#,##0.0;\-#,##0.0"/>
    <numFmt numFmtId="183" formatCode="#,##0_ ;[Red]\-#,##0\ "/>
    <numFmt numFmtId="184" formatCode="0.00_);[Red]\(0.00\)"/>
  </numFmts>
  <fonts count="1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u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99">
    <xf numFmtId="37" fontId="0" fillId="0" borderId="0" xfId="0"/>
    <xf numFmtId="37" fontId="0" fillId="0" borderId="0" xfId="0" applyFont="1" applyFill="1" applyAlignment="1"/>
    <xf numFmtId="37" fontId="3" fillId="0" borderId="0" xfId="0" applyFont="1" applyFill="1" applyAlignment="1"/>
    <xf numFmtId="37" fontId="3" fillId="0" borderId="1" xfId="0" applyFont="1" applyFill="1" applyBorder="1" applyAlignment="1"/>
    <xf numFmtId="37" fontId="3" fillId="0" borderId="2" xfId="0" applyFont="1" applyFill="1" applyBorder="1" applyAlignment="1"/>
    <xf numFmtId="37" fontId="3" fillId="0" borderId="2" xfId="0" quotePrefix="1" applyFont="1" applyFill="1" applyBorder="1" applyAlignment="1" applyProtection="1">
      <alignment horizontal="left"/>
    </xf>
    <xf numFmtId="37" fontId="3" fillId="0" borderId="2" xfId="0" applyFont="1" applyFill="1" applyBorder="1" applyAlignment="1" applyProtection="1">
      <alignment horizontal="left"/>
    </xf>
    <xf numFmtId="37" fontId="3" fillId="0" borderId="3" xfId="0" applyFont="1" applyFill="1" applyBorder="1" applyAlignment="1"/>
    <xf numFmtId="37" fontId="3" fillId="0" borderId="4" xfId="0" applyFont="1" applyFill="1" applyBorder="1" applyAlignment="1"/>
    <xf numFmtId="37" fontId="3" fillId="0" borderId="0" xfId="0" applyFont="1" applyFill="1" applyBorder="1" applyAlignment="1"/>
    <xf numFmtId="37" fontId="3" fillId="0" borderId="0" xfId="0" quotePrefix="1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left"/>
    </xf>
    <xf numFmtId="37" fontId="3" fillId="0" borderId="5" xfId="0" applyFont="1" applyFill="1" applyBorder="1" applyAlignment="1"/>
    <xf numFmtId="176" fontId="4" fillId="0" borderId="6" xfId="0" applyNumberFormat="1" applyFont="1" applyFill="1" applyBorder="1" applyAlignment="1" applyProtection="1">
      <protection locked="0"/>
    </xf>
    <xf numFmtId="176" fontId="4" fillId="0" borderId="7" xfId="0" applyNumberFormat="1" applyFont="1" applyFill="1" applyBorder="1" applyAlignment="1" applyProtection="1">
      <protection locked="0"/>
    </xf>
    <xf numFmtId="176" fontId="5" fillId="0" borderId="2" xfId="0" applyNumberFormat="1" applyFont="1" applyFill="1" applyBorder="1" applyAlignment="1" applyProtection="1"/>
    <xf numFmtId="37" fontId="5" fillId="0" borderId="8" xfId="0" applyFont="1" applyFill="1" applyBorder="1" applyAlignment="1" applyProtection="1"/>
    <xf numFmtId="37" fontId="3" fillId="0" borderId="7" xfId="0" applyFont="1" applyFill="1" applyBorder="1" applyAlignment="1" applyProtection="1"/>
    <xf numFmtId="37" fontId="5" fillId="0" borderId="9" xfId="0" applyFont="1" applyFill="1" applyBorder="1" applyAlignment="1" applyProtection="1"/>
    <xf numFmtId="37" fontId="5" fillId="0" borderId="10" xfId="0" applyFont="1" applyFill="1" applyBorder="1" applyAlignment="1" applyProtection="1">
      <alignment horizontal="center"/>
    </xf>
    <xf numFmtId="176" fontId="6" fillId="0" borderId="11" xfId="0" applyNumberFormat="1" applyFont="1" applyFill="1" applyBorder="1" applyAlignment="1" applyProtection="1">
      <alignment horizontal="right"/>
      <protection locked="0"/>
    </xf>
    <xf numFmtId="176" fontId="6" fillId="0" borderId="12" xfId="0" applyNumberFormat="1" applyFont="1" applyFill="1" applyBorder="1" applyAlignment="1" applyProtection="1">
      <protection locked="0"/>
    </xf>
    <xf numFmtId="176" fontId="3" fillId="0" borderId="0" xfId="0" applyNumberFormat="1" applyFont="1" applyFill="1" applyBorder="1" applyAlignment="1" applyProtection="1"/>
    <xf numFmtId="176" fontId="3" fillId="0" borderId="13" xfId="0" applyNumberFormat="1" applyFont="1" applyFill="1" applyBorder="1" applyAlignment="1" applyProtection="1">
      <alignment horizontal="right"/>
    </xf>
    <xf numFmtId="176" fontId="3" fillId="0" borderId="14" xfId="0" applyNumberFormat="1" applyFont="1" applyFill="1" applyBorder="1" applyAlignment="1" applyProtection="1">
      <alignment horizontal="right"/>
    </xf>
    <xf numFmtId="37" fontId="3" fillId="0" borderId="15" xfId="0" applyFont="1" applyFill="1" applyBorder="1" applyAlignment="1"/>
    <xf numFmtId="176" fontId="6" fillId="0" borderId="12" xfId="0" applyNumberFormat="1" applyFont="1" applyFill="1" applyBorder="1" applyAlignment="1" applyProtection="1">
      <alignment horizontal="right"/>
      <protection locked="0"/>
    </xf>
    <xf numFmtId="176" fontId="3" fillId="0" borderId="16" xfId="0" applyNumberFormat="1" applyFont="1" applyFill="1" applyBorder="1" applyAlignment="1" applyProtection="1"/>
    <xf numFmtId="176" fontId="3" fillId="0" borderId="1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176" fontId="6" fillId="0" borderId="12" xfId="0" quotePrefix="1" applyNumberFormat="1" applyFont="1" applyFill="1" applyBorder="1" applyAlignment="1" applyProtection="1">
      <alignment horizontal="right"/>
      <protection locked="0"/>
    </xf>
    <xf numFmtId="176" fontId="3" fillId="0" borderId="14" xfId="0" quotePrefix="1" applyNumberFormat="1" applyFont="1" applyFill="1" applyBorder="1" applyAlignment="1" applyProtection="1">
      <alignment horizontal="right"/>
    </xf>
    <xf numFmtId="176" fontId="3" fillId="0" borderId="0" xfId="0" quotePrefix="1" applyNumberFormat="1" applyFont="1" applyFill="1" applyBorder="1" applyAlignment="1" applyProtection="1">
      <alignment horizontal="right"/>
    </xf>
    <xf numFmtId="176" fontId="3" fillId="0" borderId="18" xfId="0" applyNumberFormat="1" applyFont="1" applyFill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/>
    </xf>
    <xf numFmtId="176" fontId="3" fillId="0" borderId="12" xfId="0" applyNumberFormat="1" applyFont="1" applyFill="1" applyBorder="1" applyAlignment="1"/>
    <xf numFmtId="176" fontId="3" fillId="0" borderId="0" xfId="0" applyNumberFormat="1" applyFont="1" applyFill="1" applyBorder="1" applyAlignment="1"/>
    <xf numFmtId="176" fontId="3" fillId="0" borderId="13" xfId="0" applyNumberFormat="1" applyFont="1" applyFill="1" applyBorder="1" applyAlignment="1"/>
    <xf numFmtId="176" fontId="3" fillId="0" borderId="14" xfId="0" applyNumberFormat="1" applyFont="1" applyFill="1" applyBorder="1" applyAlignment="1"/>
    <xf numFmtId="37" fontId="5" fillId="0" borderId="0" xfId="0" applyFont="1" applyFill="1" applyBorder="1" applyAlignment="1"/>
    <xf numFmtId="37" fontId="3" fillId="0" borderId="19" xfId="0" applyFont="1" applyFill="1" applyBorder="1" applyAlignment="1" applyProtection="1">
      <alignment horizontal="right"/>
    </xf>
    <xf numFmtId="37" fontId="3" fillId="0" borderId="20" xfId="0" applyFont="1" applyFill="1" applyBorder="1" applyAlignment="1"/>
    <xf numFmtId="37" fontId="3" fillId="0" borderId="21" xfId="0" applyFont="1" applyFill="1" applyBorder="1" applyAlignment="1"/>
    <xf numFmtId="37" fontId="3" fillId="0" borderId="22" xfId="0" applyFont="1" applyFill="1" applyBorder="1" applyAlignment="1"/>
    <xf numFmtId="37" fontId="3" fillId="0" borderId="23" xfId="0" applyFont="1" applyFill="1" applyBorder="1" applyAlignment="1"/>
    <xf numFmtId="37" fontId="3" fillId="0" borderId="24" xfId="0" applyFont="1" applyFill="1" applyBorder="1" applyAlignment="1"/>
    <xf numFmtId="37" fontId="3" fillId="0" borderId="25" xfId="0" applyFont="1" applyFill="1" applyBorder="1" applyAlignment="1" applyProtection="1">
      <alignment horizontal="center" vertical="center"/>
    </xf>
    <xf numFmtId="37" fontId="3" fillId="0" borderId="26" xfId="0" applyFont="1" applyFill="1" applyBorder="1" applyAlignment="1" applyProtection="1">
      <alignment horizontal="center" vertical="center"/>
    </xf>
    <xf numFmtId="37" fontId="3" fillId="0" borderId="27" xfId="0" applyFont="1" applyFill="1" applyBorder="1" applyAlignment="1" applyProtection="1">
      <alignment horizontal="center" vertical="center"/>
    </xf>
    <xf numFmtId="37" fontId="3" fillId="0" borderId="26" xfId="0" quotePrefix="1" applyFont="1" applyFill="1" applyBorder="1" applyAlignment="1" applyProtection="1">
      <alignment horizontal="center" vertical="center"/>
    </xf>
    <xf numFmtId="37" fontId="5" fillId="0" borderId="0" xfId="0" applyFont="1" applyFill="1" applyAlignment="1" applyProtection="1">
      <alignment horizontal="left"/>
    </xf>
    <xf numFmtId="177" fontId="0" fillId="0" borderId="0" xfId="0" applyNumberFormat="1" applyFont="1" applyFill="1" applyAlignment="1"/>
    <xf numFmtId="177" fontId="3" fillId="0" borderId="1" xfId="0" applyNumberFormat="1" applyFont="1" applyFill="1" applyBorder="1" applyAlignment="1"/>
    <xf numFmtId="177" fontId="3" fillId="0" borderId="2" xfId="0" applyNumberFormat="1" applyFont="1" applyFill="1" applyBorder="1" applyAlignment="1"/>
    <xf numFmtId="177" fontId="3" fillId="0" borderId="4" xfId="0" applyNumberFormat="1" applyFont="1" applyFill="1" applyBorder="1" applyAlignment="1"/>
    <xf numFmtId="177" fontId="3" fillId="0" borderId="0" xfId="0" applyNumberFormat="1" applyFont="1" applyFill="1" applyBorder="1" applyAlignment="1"/>
    <xf numFmtId="177" fontId="5" fillId="0" borderId="4" xfId="0" applyNumberFormat="1" applyFont="1" applyFill="1" applyBorder="1" applyAlignment="1" applyProtection="1"/>
    <xf numFmtId="177" fontId="5" fillId="0" borderId="0" xfId="0" applyNumberFormat="1" applyFont="1" applyFill="1" applyBorder="1" applyAlignment="1" applyProtection="1"/>
    <xf numFmtId="37" fontId="5" fillId="0" borderId="0" xfId="0" applyFont="1" applyFill="1" applyBorder="1" applyAlignment="1" applyProtection="1"/>
    <xf numFmtId="177" fontId="4" fillId="0" borderId="6" xfId="0" applyNumberFormat="1" applyFont="1" applyFill="1" applyBorder="1" applyAlignment="1" applyProtection="1">
      <alignment horizontal="right"/>
      <protection locked="0"/>
    </xf>
    <xf numFmtId="177" fontId="4" fillId="0" borderId="7" xfId="0" applyNumberFormat="1" applyFont="1" applyFill="1" applyBorder="1" applyAlignment="1" applyProtection="1">
      <protection locked="0"/>
    </xf>
    <xf numFmtId="177" fontId="5" fillId="0" borderId="2" xfId="0" applyNumberFormat="1" applyFont="1" applyFill="1" applyBorder="1" applyAlignment="1" applyProtection="1"/>
    <xf numFmtId="37" fontId="3" fillId="0" borderId="8" xfId="0" applyFont="1" applyFill="1" applyBorder="1" applyAlignment="1" applyProtection="1"/>
    <xf numFmtId="37" fontId="5" fillId="0" borderId="7" xfId="0" applyFont="1" applyFill="1" applyBorder="1" applyAlignment="1" applyProtection="1"/>
    <xf numFmtId="37" fontId="5" fillId="0" borderId="38" xfId="0" applyFont="1" applyFill="1" applyBorder="1" applyAlignment="1" applyProtection="1"/>
    <xf numFmtId="177" fontId="6" fillId="0" borderId="11" xfId="0" applyNumberFormat="1" applyFont="1" applyFill="1" applyBorder="1" applyAlignment="1" applyProtection="1">
      <alignment horizontal="right"/>
      <protection locked="0"/>
    </xf>
    <xf numFmtId="177" fontId="6" fillId="0" borderId="12" xfId="0" applyNumberFormat="1" applyFont="1" applyFill="1" applyBorder="1" applyAlignment="1" applyProtection="1">
      <protection locked="0"/>
    </xf>
    <xf numFmtId="177" fontId="3" fillId="0" borderId="0" xfId="0" applyNumberFormat="1" applyFont="1" applyFill="1" applyBorder="1" applyAlignment="1" applyProtection="1">
      <alignment horizontal="right"/>
    </xf>
    <xf numFmtId="176" fontId="3" fillId="0" borderId="12" xfId="0" applyNumberFormat="1" applyFont="1" applyFill="1" applyBorder="1" applyAlignment="1" applyProtection="1">
      <alignment horizontal="right"/>
    </xf>
    <xf numFmtId="176" fontId="3" fillId="0" borderId="16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Border="1" applyAlignment="1" applyProtection="1"/>
    <xf numFmtId="177" fontId="6" fillId="0" borderId="12" xfId="0" applyNumberFormat="1" applyFont="1" applyFill="1" applyBorder="1" applyAlignment="1" applyProtection="1">
      <alignment horizontal="right"/>
      <protection locked="0"/>
    </xf>
    <xf numFmtId="177" fontId="3" fillId="0" borderId="11" xfId="0" applyNumberFormat="1" applyFont="1" applyFill="1" applyBorder="1" applyAlignment="1" applyProtection="1">
      <alignment horizontal="right"/>
    </xf>
    <xf numFmtId="177" fontId="3" fillId="0" borderId="12" xfId="0" applyNumberFormat="1" applyFont="1" applyFill="1" applyBorder="1" applyAlignment="1" applyProtection="1">
      <alignment horizontal="right"/>
    </xf>
    <xf numFmtId="176" fontId="3" fillId="0" borderId="18" xfId="0" applyNumberFormat="1" applyFont="1" applyFill="1" applyBorder="1" applyAlignment="1"/>
    <xf numFmtId="176" fontId="3" fillId="0" borderId="12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37" fontId="3" fillId="0" borderId="18" xfId="0" applyFont="1" applyFill="1" applyBorder="1" applyAlignment="1"/>
    <xf numFmtId="37" fontId="3" fillId="0" borderId="12" xfId="0" applyFont="1" applyFill="1" applyBorder="1" applyAlignment="1">
      <alignment horizontal="right"/>
    </xf>
    <xf numFmtId="37" fontId="3" fillId="0" borderId="16" xfId="0" applyFont="1" applyFill="1" applyBorder="1" applyAlignment="1">
      <alignment horizontal="right"/>
    </xf>
    <xf numFmtId="177" fontId="3" fillId="0" borderId="25" xfId="0" applyNumberFormat="1" applyFont="1" applyFill="1" applyBorder="1" applyAlignment="1" applyProtection="1">
      <alignment horizontal="center" vertical="center"/>
    </xf>
    <xf numFmtId="177" fontId="3" fillId="0" borderId="26" xfId="0" applyNumberFormat="1" applyFont="1" applyFill="1" applyBorder="1" applyAlignment="1" applyProtection="1">
      <alignment horizontal="center" vertical="center"/>
    </xf>
    <xf numFmtId="177" fontId="3" fillId="0" borderId="26" xfId="0" quotePrefix="1" applyNumberFormat="1" applyFont="1" applyFill="1" applyBorder="1" applyAlignment="1" applyProtection="1">
      <alignment horizontal="center" vertical="center"/>
    </xf>
    <xf numFmtId="37" fontId="3" fillId="0" borderId="39" xfId="0" quotePrefix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 applyProtection="1">
      <protection locked="0"/>
    </xf>
    <xf numFmtId="177" fontId="5" fillId="0" borderId="0" xfId="0" applyNumberFormat="1" applyFont="1" applyFill="1" applyAlignment="1" applyProtection="1"/>
    <xf numFmtId="37" fontId="5" fillId="0" borderId="0" xfId="0" applyFont="1" applyFill="1" applyAlignment="1" applyProtection="1"/>
    <xf numFmtId="177" fontId="0" fillId="0" borderId="0" xfId="0" applyNumberFormat="1" applyFill="1" applyAlignment="1"/>
    <xf numFmtId="37" fontId="0" fillId="0" borderId="0" xfId="0" applyFill="1" applyAlignment="1"/>
    <xf numFmtId="177" fontId="3" fillId="0" borderId="1" xfId="0" applyNumberFormat="1" applyFont="1" applyFill="1" applyBorder="1" applyAlignment="1" applyProtection="1"/>
    <xf numFmtId="177" fontId="3" fillId="0" borderId="2" xfId="0" applyNumberFormat="1" applyFont="1" applyFill="1" applyBorder="1" applyAlignment="1" applyProtection="1"/>
    <xf numFmtId="37" fontId="3" fillId="0" borderId="2" xfId="0" applyFont="1" applyFill="1" applyBorder="1" applyAlignment="1" applyProtection="1"/>
    <xf numFmtId="37" fontId="3" fillId="0" borderId="2" xfId="0" quotePrefix="1" applyFont="1" applyFill="1" applyBorder="1" applyAlignment="1" applyProtection="1"/>
    <xf numFmtId="37" fontId="3" fillId="0" borderId="3" xfId="0" applyFont="1" applyFill="1" applyBorder="1" applyAlignment="1" applyProtection="1"/>
    <xf numFmtId="177" fontId="3" fillId="0" borderId="0" xfId="0" applyNumberFormat="1" applyFont="1" applyFill="1" applyBorder="1" applyAlignment="1" applyProtection="1">
      <alignment horizontal="left"/>
    </xf>
    <xf numFmtId="37" fontId="3" fillId="0" borderId="5" xfId="0" applyFont="1" applyFill="1" applyBorder="1" applyAlignment="1" applyProtection="1">
      <alignment horizontal="left"/>
    </xf>
    <xf numFmtId="177" fontId="6" fillId="0" borderId="4" xfId="0" quotePrefix="1" applyNumberFormat="1" applyFont="1" applyFill="1" applyBorder="1" applyAlignment="1" applyProtection="1">
      <alignment horizontal="right"/>
      <protection locked="0"/>
    </xf>
    <xf numFmtId="37" fontId="3" fillId="0" borderId="0" xfId="0" applyFont="1" applyFill="1" applyBorder="1" applyAlignment="1" applyProtection="1">
      <alignment horizontal="right"/>
    </xf>
    <xf numFmtId="37" fontId="3" fillId="0" borderId="0" xfId="0" applyFont="1" applyFill="1" applyBorder="1" applyAlignment="1" applyProtection="1"/>
    <xf numFmtId="177" fontId="4" fillId="0" borderId="6" xfId="0" applyNumberFormat="1" applyFont="1" applyFill="1" applyBorder="1" applyAlignment="1" applyProtection="1">
      <protection locked="0"/>
    </xf>
    <xf numFmtId="177" fontId="5" fillId="0" borderId="7" xfId="0" applyNumberFormat="1" applyFont="1" applyFill="1" applyBorder="1" applyAlignment="1" applyProtection="1"/>
    <xf numFmtId="177" fontId="5" fillId="0" borderId="2" xfId="0" applyNumberFormat="1" applyFont="1" applyFill="1" applyBorder="1" applyAlignment="1" applyProtection="1">
      <protection locked="0"/>
    </xf>
    <xf numFmtId="177" fontId="6" fillId="0" borderId="11" xfId="0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176" fontId="3" fillId="0" borderId="18" xfId="0" applyNumberFormat="1" applyFont="1" applyFill="1" applyBorder="1" applyAlignment="1" applyProtection="1"/>
    <xf numFmtId="37" fontId="3" fillId="0" borderId="0" xfId="0" applyFont="1" applyFill="1" applyBorder="1" applyAlignment="1">
      <alignment horizontal="distributed"/>
    </xf>
    <xf numFmtId="37" fontId="3" fillId="0" borderId="5" xfId="0" applyFont="1" applyFill="1" applyBorder="1" applyAlignment="1" applyProtection="1">
      <alignment horizontal="distributed"/>
    </xf>
    <xf numFmtId="176" fontId="3" fillId="0" borderId="12" xfId="0" applyNumberFormat="1" applyFont="1" applyFill="1" applyBorder="1" applyAlignment="1" applyProtection="1"/>
    <xf numFmtId="177" fontId="6" fillId="0" borderId="11" xfId="0" quotePrefix="1" applyNumberFormat="1" applyFont="1" applyFill="1" applyBorder="1" applyAlignment="1" applyProtection="1">
      <alignment horizontal="right"/>
      <protection locked="0"/>
    </xf>
    <xf numFmtId="37" fontId="3" fillId="0" borderId="0" xfId="0" applyFont="1" applyFill="1" applyAlignment="1">
      <alignment horizontal="center"/>
    </xf>
    <xf numFmtId="37" fontId="3" fillId="0" borderId="5" xfId="0" applyFont="1" applyFill="1" applyBorder="1" applyAlignment="1">
      <alignment horizontal="distributed"/>
    </xf>
    <xf numFmtId="177" fontId="3" fillId="0" borderId="12" xfId="0" applyNumberFormat="1" applyFont="1" applyFill="1" applyBorder="1" applyAlignment="1"/>
    <xf numFmtId="176" fontId="3" fillId="0" borderId="16" xfId="0" applyNumberFormat="1" applyFont="1" applyFill="1" applyBorder="1" applyAlignment="1"/>
    <xf numFmtId="37" fontId="3" fillId="0" borderId="12" xfId="0" applyFont="1" applyFill="1" applyBorder="1" applyAlignment="1"/>
    <xf numFmtId="37" fontId="3" fillId="0" borderId="16" xfId="0" applyFont="1" applyFill="1" applyBorder="1" applyAlignment="1"/>
    <xf numFmtId="37" fontId="0" fillId="0" borderId="0" xfId="0" applyFont="1" applyAlignment="1"/>
    <xf numFmtId="177" fontId="0" fillId="0" borderId="0" xfId="0" applyNumberFormat="1" applyFont="1" applyAlignment="1"/>
    <xf numFmtId="37" fontId="0" fillId="0" borderId="0" xfId="0" applyFont="1" applyAlignment="1" applyProtection="1">
      <alignment horizontal="left"/>
    </xf>
    <xf numFmtId="37" fontId="0" fillId="0" borderId="0" xfId="0" applyFont="1" applyAlignment="1" applyProtection="1">
      <alignment horizontal="right"/>
    </xf>
    <xf numFmtId="37" fontId="0" fillId="0" borderId="0" xfId="0" applyFont="1" applyAlignment="1" applyProtection="1">
      <alignment horizontal="center"/>
    </xf>
    <xf numFmtId="178" fontId="0" fillId="0" borderId="0" xfId="0" applyNumberFormat="1" applyFont="1" applyAlignment="1"/>
    <xf numFmtId="37" fontId="3" fillId="0" borderId="0" xfId="0" applyFont="1" applyAlignment="1"/>
    <xf numFmtId="37" fontId="3" fillId="0" borderId="3" xfId="0" applyFont="1" applyBorder="1" applyAlignment="1"/>
    <xf numFmtId="37" fontId="3" fillId="0" borderId="5" xfId="0" applyFont="1" applyBorder="1" applyAlignment="1"/>
    <xf numFmtId="177" fontId="4" fillId="0" borderId="6" xfId="1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 applyProtection="1">
      <alignment horizontal="right"/>
    </xf>
    <xf numFmtId="177" fontId="5" fillId="0" borderId="2" xfId="0" applyNumberFormat="1" applyFont="1" applyFill="1" applyBorder="1" applyAlignment="1" applyProtection="1">
      <alignment horizontal="right"/>
    </xf>
    <xf numFmtId="37" fontId="5" fillId="0" borderId="8" xfId="0" applyFont="1" applyFill="1" applyBorder="1" applyAlignment="1" applyProtection="1">
      <alignment horizontal="right"/>
    </xf>
    <xf numFmtId="37" fontId="5" fillId="0" borderId="7" xfId="0" applyFont="1" applyFill="1" applyBorder="1" applyAlignment="1" applyProtection="1">
      <alignment horizontal="right"/>
    </xf>
    <xf numFmtId="37" fontId="5" fillId="0" borderId="38" xfId="0" applyFont="1" applyFill="1" applyBorder="1" applyAlignment="1" applyProtection="1">
      <alignment horizontal="right"/>
    </xf>
    <xf numFmtId="177" fontId="6" fillId="0" borderId="11" xfId="1" quotePrefix="1" applyNumberFormat="1" applyFont="1" applyBorder="1" applyAlignment="1">
      <alignment horizontal="right"/>
    </xf>
    <xf numFmtId="177" fontId="3" fillId="0" borderId="12" xfId="0" quotePrefix="1" applyNumberFormat="1" applyFont="1" applyBorder="1" applyAlignment="1" applyProtection="1">
      <alignment horizontal="right"/>
    </xf>
    <xf numFmtId="177" fontId="3" fillId="0" borderId="0" xfId="0" quotePrefix="1" applyNumberFormat="1" applyFont="1" applyBorder="1" applyAlignment="1" applyProtection="1">
      <alignment horizontal="right"/>
    </xf>
    <xf numFmtId="179" fontId="3" fillId="0" borderId="18" xfId="0" quotePrefix="1" applyNumberFormat="1" applyFont="1" applyBorder="1" applyAlignment="1" applyProtection="1">
      <alignment horizontal="right"/>
    </xf>
    <xf numFmtId="179" fontId="3" fillId="0" borderId="12" xfId="0" quotePrefix="1" applyNumberFormat="1" applyFont="1" applyBorder="1" applyAlignment="1" applyProtection="1">
      <alignment horizontal="right"/>
    </xf>
    <xf numFmtId="179" fontId="3" fillId="0" borderId="16" xfId="0" quotePrefix="1" applyNumberFormat="1" applyFont="1" applyBorder="1" applyAlignment="1" applyProtection="1">
      <alignment horizontal="right"/>
    </xf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>
      <alignment horizontal="distributed"/>
    </xf>
    <xf numFmtId="37" fontId="3" fillId="0" borderId="5" xfId="0" applyFont="1" applyBorder="1" applyAlignment="1" applyProtection="1">
      <alignment horizontal="distributed"/>
    </xf>
    <xf numFmtId="177" fontId="6" fillId="0" borderId="11" xfId="1" applyNumberFormat="1" applyFont="1" applyBorder="1" applyAlignment="1">
      <alignment horizontal="right"/>
    </xf>
    <xf numFmtId="177" fontId="3" fillId="0" borderId="0" xfId="0" applyNumberFormat="1" applyFont="1" applyBorder="1" applyAlignment="1" applyProtection="1">
      <alignment horizontal="right"/>
    </xf>
    <xf numFmtId="179" fontId="3" fillId="0" borderId="18" xfId="0" applyNumberFormat="1" applyFont="1" applyBorder="1" applyAlignment="1" applyProtection="1">
      <alignment horizontal="right"/>
    </xf>
    <xf numFmtId="179" fontId="3" fillId="0" borderId="12" xfId="0" applyNumberFormat="1" applyFont="1" applyBorder="1" applyAlignment="1" applyProtection="1">
      <alignment horizontal="right"/>
    </xf>
    <xf numFmtId="179" fontId="3" fillId="0" borderId="16" xfId="0" applyNumberFormat="1" applyFont="1" applyBorder="1" applyAlignment="1" applyProtection="1">
      <alignment horizontal="right"/>
    </xf>
    <xf numFmtId="37" fontId="3" fillId="0" borderId="0" xfId="0" applyFont="1" applyBorder="1" applyAlignment="1"/>
    <xf numFmtId="177" fontId="3" fillId="0" borderId="12" xfId="0" applyNumberFormat="1" applyFont="1" applyBorder="1" applyAlignment="1" applyProtection="1">
      <alignment horizontal="right"/>
    </xf>
    <xf numFmtId="179" fontId="3" fillId="0" borderId="16" xfId="0" applyNumberFormat="1" applyFont="1" applyFill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distributed"/>
    </xf>
    <xf numFmtId="37" fontId="3" fillId="0" borderId="0" xfId="0" applyFont="1" applyBorder="1" applyAlignment="1">
      <alignment horizontal="distributed"/>
    </xf>
    <xf numFmtId="37" fontId="3" fillId="0" borderId="5" xfId="0" applyFont="1" applyBorder="1" applyAlignment="1">
      <alignment horizontal="distributed"/>
    </xf>
    <xf numFmtId="177" fontId="3" fillId="0" borderId="11" xfId="0" applyNumberFormat="1" applyFont="1" applyBorder="1" applyAlignment="1" applyProtection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37" fontId="3" fillId="0" borderId="18" xfId="0" applyFont="1" applyBorder="1" applyAlignment="1">
      <alignment horizontal="right"/>
    </xf>
    <xf numFmtId="37" fontId="3" fillId="0" borderId="12" xfId="0" applyFont="1" applyBorder="1" applyAlignment="1">
      <alignment horizontal="right"/>
    </xf>
    <xf numFmtId="37" fontId="3" fillId="0" borderId="16" xfId="0" applyFont="1" applyBorder="1" applyAlignment="1">
      <alignment horizontal="right"/>
    </xf>
    <xf numFmtId="37" fontId="3" fillId="0" borderId="43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/>
    <xf numFmtId="37" fontId="5" fillId="0" borderId="2" xfId="0" applyFont="1" applyFill="1" applyBorder="1" applyAlignment="1" applyProtection="1">
      <alignment horizontal="left"/>
    </xf>
    <xf numFmtId="37" fontId="3" fillId="0" borderId="2" xfId="0" applyFont="1" applyBorder="1" applyAlignment="1"/>
    <xf numFmtId="177" fontId="3" fillId="0" borderId="0" xfId="0" applyNumberFormat="1" applyFont="1" applyFill="1" applyAlignment="1"/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 applyProtection="1">
      <alignment horizontal="right"/>
    </xf>
    <xf numFmtId="37" fontId="0" fillId="0" borderId="0" xfId="0" applyFont="1" applyFill="1" applyAlignment="1" applyProtection="1">
      <alignment horizontal="center"/>
    </xf>
    <xf numFmtId="178" fontId="0" fillId="0" borderId="0" xfId="0" applyNumberFormat="1" applyFont="1" applyFill="1" applyAlignment="1"/>
    <xf numFmtId="177" fontId="5" fillId="0" borderId="7" xfId="1" applyNumberFormat="1" applyFont="1" applyFill="1" applyBorder="1" applyAlignment="1" applyProtection="1">
      <alignment horizontal="right"/>
    </xf>
    <xf numFmtId="177" fontId="9" fillId="0" borderId="44" xfId="0" applyNumberFormat="1" applyFont="1" applyFill="1" applyBorder="1" applyAlignment="1" applyProtection="1">
      <protection locked="0"/>
    </xf>
    <xf numFmtId="177" fontId="6" fillId="0" borderId="11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 applyProtection="1">
      <alignment horizontal="right"/>
    </xf>
    <xf numFmtId="177" fontId="0" fillId="0" borderId="12" xfId="0" applyNumberFormat="1" applyFont="1" applyFill="1" applyBorder="1" applyAlignment="1" applyProtection="1">
      <protection locked="0"/>
    </xf>
    <xf numFmtId="180" fontId="3" fillId="0" borderId="18" xfId="0" applyNumberFormat="1" applyFont="1" applyFill="1" applyBorder="1" applyAlignment="1" applyProtection="1">
      <alignment horizontal="right"/>
    </xf>
    <xf numFmtId="180" fontId="3" fillId="0" borderId="12" xfId="0" applyNumberFormat="1" applyFont="1" applyFill="1" applyBorder="1" applyAlignment="1" applyProtection="1">
      <alignment horizontal="right"/>
    </xf>
    <xf numFmtId="180" fontId="3" fillId="0" borderId="16" xfId="0" applyNumberFormat="1" applyFont="1" applyFill="1" applyBorder="1" applyAlignment="1" applyProtection="1">
      <alignment horizontal="right"/>
    </xf>
    <xf numFmtId="180" fontId="3" fillId="0" borderId="16" xfId="0" applyNumberFormat="1" applyFont="1" applyFill="1" applyBorder="1" applyAlignment="1" applyProtection="1"/>
    <xf numFmtId="180" fontId="3" fillId="0" borderId="18" xfId="0" applyNumberFormat="1" applyFont="1" applyFill="1" applyBorder="1" applyAlignment="1"/>
    <xf numFmtId="180" fontId="3" fillId="0" borderId="12" xfId="0" applyNumberFormat="1" applyFont="1" applyFill="1" applyBorder="1" applyAlignment="1"/>
    <xf numFmtId="180" fontId="3" fillId="0" borderId="16" xfId="0" applyNumberFormat="1" applyFont="1" applyFill="1" applyBorder="1" applyAlignment="1"/>
    <xf numFmtId="177" fontId="3" fillId="0" borderId="19" xfId="0" applyNumberFormat="1" applyFont="1" applyFill="1" applyBorder="1" applyAlignment="1" applyProtection="1">
      <alignment horizontal="right"/>
    </xf>
    <xf numFmtId="177" fontId="3" fillId="0" borderId="20" xfId="0" applyNumberFormat="1" applyFont="1" applyFill="1" applyBorder="1" applyAlignment="1"/>
    <xf numFmtId="37" fontId="3" fillId="0" borderId="45" xfId="0" applyFont="1" applyFill="1" applyBorder="1" applyAlignment="1"/>
    <xf numFmtId="181" fontId="0" fillId="0" borderId="0" xfId="0" applyNumberFormat="1" applyFont="1" applyFill="1" applyAlignment="1"/>
    <xf numFmtId="181" fontId="3" fillId="0" borderId="1" xfId="0" applyNumberFormat="1" applyFont="1" applyFill="1" applyBorder="1" applyAlignment="1"/>
    <xf numFmtId="181" fontId="3" fillId="0" borderId="2" xfId="0" applyNumberFormat="1" applyFont="1" applyFill="1" applyBorder="1" applyAlignment="1"/>
    <xf numFmtId="181" fontId="3" fillId="0" borderId="4" xfId="0" applyNumberFormat="1" applyFont="1" applyFill="1" applyBorder="1" applyAlignment="1"/>
    <xf numFmtId="181" fontId="3" fillId="0" borderId="0" xfId="0" applyNumberFormat="1" applyFont="1" applyFill="1" applyBorder="1" applyAlignment="1"/>
    <xf numFmtId="181" fontId="4" fillId="0" borderId="6" xfId="1" applyNumberFormat="1" applyFont="1" applyFill="1" applyBorder="1" applyAlignment="1">
      <alignment horizontal="right"/>
    </xf>
    <xf numFmtId="181" fontId="5" fillId="0" borderId="7" xfId="1" applyNumberFormat="1" applyFont="1" applyFill="1" applyBorder="1" applyAlignment="1" applyProtection="1">
      <alignment horizontal="right"/>
    </xf>
    <xf numFmtId="181" fontId="5" fillId="0" borderId="2" xfId="1" applyNumberFormat="1" applyFont="1" applyFill="1" applyBorder="1" applyAlignment="1" applyProtection="1"/>
    <xf numFmtId="181" fontId="6" fillId="0" borderId="11" xfId="1" applyNumberFormat="1" applyFont="1" applyFill="1" applyBorder="1" applyAlignment="1">
      <alignment horizontal="right"/>
    </xf>
    <xf numFmtId="181" fontId="3" fillId="0" borderId="12" xfId="1" applyNumberFormat="1" applyFont="1" applyFill="1" applyBorder="1" applyAlignment="1" applyProtection="1">
      <alignment horizontal="right"/>
    </xf>
    <xf numFmtId="181" fontId="3" fillId="0" borderId="0" xfId="1" applyNumberFormat="1" applyFont="1" applyFill="1" applyBorder="1" applyAlignment="1" applyProtection="1">
      <alignment horizontal="right"/>
    </xf>
    <xf numFmtId="181" fontId="3" fillId="0" borderId="0" xfId="1" applyNumberFormat="1" applyFont="1" applyFill="1" applyBorder="1" applyAlignment="1" applyProtection="1"/>
    <xf numFmtId="181" fontId="6" fillId="0" borderId="12" xfId="0" applyNumberFormat="1" applyFont="1" applyFill="1" applyBorder="1" applyAlignment="1" applyProtection="1">
      <protection locked="0"/>
    </xf>
    <xf numFmtId="181" fontId="3" fillId="0" borderId="16" xfId="0" applyNumberFormat="1" applyFont="1" applyFill="1" applyBorder="1" applyAlignment="1" applyProtection="1"/>
    <xf numFmtId="181" fontId="3" fillId="0" borderId="11" xfId="0" applyNumberFormat="1" applyFont="1" applyFill="1" applyBorder="1" applyAlignment="1" applyProtection="1">
      <alignment horizontal="right"/>
    </xf>
    <xf numFmtId="181" fontId="3" fillId="0" borderId="12" xfId="0" applyNumberFormat="1" applyFont="1" applyFill="1" applyBorder="1" applyAlignment="1"/>
    <xf numFmtId="181" fontId="3" fillId="0" borderId="18" xfId="0" applyNumberFormat="1" applyFont="1" applyFill="1" applyBorder="1" applyAlignment="1"/>
    <xf numFmtId="181" fontId="3" fillId="0" borderId="16" xfId="0" applyNumberFormat="1" applyFont="1" applyFill="1" applyBorder="1" applyAlignment="1"/>
    <xf numFmtId="181" fontId="3" fillId="0" borderId="19" xfId="0" applyNumberFormat="1" applyFont="1" applyFill="1" applyBorder="1" applyAlignment="1" applyProtection="1">
      <alignment horizontal="right"/>
    </xf>
    <xf numFmtId="181" fontId="3" fillId="0" borderId="20" xfId="0" applyNumberFormat="1" applyFont="1" applyFill="1" applyBorder="1" applyAlignment="1"/>
    <xf numFmtId="181" fontId="3" fillId="0" borderId="25" xfId="0" applyNumberFormat="1" applyFont="1" applyFill="1" applyBorder="1" applyAlignment="1" applyProtection="1">
      <alignment horizontal="center" vertical="center"/>
    </xf>
    <xf numFmtId="181" fontId="3" fillId="0" borderId="26" xfId="0" quotePrefix="1" applyNumberFormat="1" applyFont="1" applyFill="1" applyBorder="1" applyAlignment="1" applyProtection="1">
      <alignment horizontal="center" vertical="center"/>
    </xf>
    <xf numFmtId="181" fontId="3" fillId="0" borderId="0" xfId="0" applyNumberFormat="1" applyFont="1" applyFill="1" applyAlignment="1"/>
    <xf numFmtId="177" fontId="5" fillId="0" borderId="6" xfId="0" applyNumberFormat="1" applyFont="1" applyFill="1" applyBorder="1" applyAlignment="1" applyProtection="1"/>
    <xf numFmtId="177" fontId="5" fillId="0" borderId="7" xfId="1" applyNumberFormat="1" applyFont="1" applyFill="1" applyBorder="1" applyAlignment="1" applyProtection="1"/>
    <xf numFmtId="177" fontId="5" fillId="0" borderId="2" xfId="1" applyNumberFormat="1" applyFont="1" applyFill="1" applyBorder="1" applyAlignment="1" applyProtection="1"/>
    <xf numFmtId="177" fontId="3" fillId="0" borderId="11" xfId="0" applyNumberFormat="1" applyFont="1" applyFill="1" applyBorder="1" applyAlignment="1" applyProtection="1"/>
    <xf numFmtId="177" fontId="3" fillId="0" borderId="0" xfId="1" applyNumberFormat="1" applyFont="1" applyFill="1" applyBorder="1" applyAlignment="1" applyProtection="1">
      <alignment horizontal="right"/>
    </xf>
    <xf numFmtId="177" fontId="3" fillId="0" borderId="12" xfId="1" applyNumberFormat="1" applyFont="1" applyFill="1" applyBorder="1" applyAlignment="1" applyProtection="1"/>
    <xf numFmtId="177" fontId="3" fillId="0" borderId="0" xfId="1" applyNumberFormat="1" applyFont="1" applyFill="1" applyBorder="1" applyAlignment="1" applyProtection="1"/>
    <xf numFmtId="176" fontId="3" fillId="0" borderId="18" xfId="0" applyNumberFormat="1" applyFont="1" applyFill="1" applyBorder="1" applyAlignment="1">
      <alignment horizontal="right"/>
    </xf>
    <xf numFmtId="37" fontId="3" fillId="0" borderId="18" xfId="0" applyFont="1" applyFill="1" applyBorder="1" applyAlignment="1">
      <alignment horizontal="right"/>
    </xf>
    <xf numFmtId="37" fontId="3" fillId="0" borderId="3" xfId="0" applyFont="1" applyFill="1" applyBorder="1" applyAlignment="1" applyProtection="1">
      <alignment horizontal="left"/>
    </xf>
    <xf numFmtId="38" fontId="4" fillId="0" borderId="6" xfId="1" applyFont="1" applyFill="1" applyBorder="1" applyAlignment="1">
      <alignment horizontal="right"/>
    </xf>
    <xf numFmtId="38" fontId="5" fillId="0" borderId="7" xfId="1" applyFont="1" applyFill="1" applyBorder="1" applyAlignment="1" applyProtection="1"/>
    <xf numFmtId="38" fontId="5" fillId="0" borderId="2" xfId="1" applyFont="1" applyFill="1" applyBorder="1" applyAlignment="1" applyProtection="1"/>
    <xf numFmtId="179" fontId="6" fillId="0" borderId="11" xfId="1" applyNumberFormat="1" applyFont="1" applyFill="1" applyBorder="1" applyAlignment="1">
      <alignment horizontal="right"/>
    </xf>
    <xf numFmtId="179" fontId="3" fillId="0" borderId="12" xfId="1" applyNumberFormat="1" applyFont="1" applyFill="1" applyBorder="1" applyAlignment="1" applyProtection="1">
      <alignment horizontal="right"/>
    </xf>
    <xf numFmtId="179" fontId="3" fillId="0" borderId="0" xfId="1" applyNumberFormat="1" applyFont="1" applyFill="1" applyBorder="1" applyAlignment="1" applyProtection="1">
      <alignment horizontal="right"/>
    </xf>
    <xf numFmtId="179" fontId="3" fillId="0" borderId="18" xfId="0" applyNumberFormat="1" applyFont="1" applyFill="1" applyBorder="1" applyAlignment="1" applyProtection="1">
      <alignment horizontal="right"/>
    </xf>
    <xf numFmtId="179" fontId="3" fillId="0" borderId="12" xfId="0" applyNumberFormat="1" applyFont="1" applyFill="1" applyBorder="1" applyAlignment="1" applyProtection="1">
      <alignment horizontal="right"/>
    </xf>
    <xf numFmtId="179" fontId="3" fillId="0" borderId="12" xfId="0" applyNumberFormat="1" applyFont="1" applyFill="1" applyBorder="1" applyAlignment="1" applyProtection="1"/>
    <xf numFmtId="179" fontId="3" fillId="0" borderId="16" xfId="0" applyNumberFormat="1" applyFont="1" applyFill="1" applyBorder="1" applyAlignment="1" applyProtection="1"/>
    <xf numFmtId="179" fontId="3" fillId="0" borderId="12" xfId="1" applyNumberFormat="1" applyFont="1" applyFill="1" applyBorder="1" applyAlignment="1" applyProtection="1"/>
    <xf numFmtId="179" fontId="3" fillId="0" borderId="0" xfId="1" applyNumberFormat="1" applyFont="1" applyFill="1" applyBorder="1" applyAlignment="1" applyProtection="1"/>
    <xf numFmtId="179" fontId="3" fillId="0" borderId="11" xfId="0" applyNumberFormat="1" applyFont="1" applyFill="1" applyBorder="1" applyAlignment="1" applyProtection="1">
      <alignment horizontal="right"/>
    </xf>
    <xf numFmtId="179" fontId="3" fillId="0" borderId="12" xfId="0" applyNumberFormat="1" applyFont="1" applyFill="1" applyBorder="1" applyAlignment="1"/>
    <xf numFmtId="179" fontId="3" fillId="0" borderId="0" xfId="0" applyNumberFormat="1" applyFont="1" applyFill="1" applyBorder="1" applyAlignment="1"/>
    <xf numFmtId="179" fontId="3" fillId="0" borderId="18" xfId="0" applyNumberFormat="1" applyFont="1" applyFill="1" applyBorder="1" applyAlignment="1"/>
    <xf numFmtId="179" fontId="3" fillId="0" borderId="16" xfId="0" applyNumberFormat="1" applyFont="1" applyFill="1" applyBorder="1" applyAlignment="1"/>
    <xf numFmtId="37" fontId="0" fillId="0" borderId="0" xfId="0" applyFont="1"/>
    <xf numFmtId="177" fontId="0" fillId="0" borderId="0" xfId="0" applyNumberFormat="1" applyFont="1"/>
    <xf numFmtId="178" fontId="0" fillId="0" borderId="0" xfId="0" applyNumberFormat="1" applyFont="1"/>
    <xf numFmtId="37" fontId="3" fillId="0" borderId="0" xfId="0" applyFont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37" fontId="3" fillId="0" borderId="2" xfId="0" applyFont="1" applyFill="1" applyBorder="1" applyAlignment="1">
      <alignment vertical="center"/>
    </xf>
    <xf numFmtId="37" fontId="3" fillId="0" borderId="2" xfId="0" applyFont="1" applyFill="1" applyBorder="1" applyAlignment="1" applyProtection="1">
      <alignment horizontal="left" vertical="center"/>
    </xf>
    <xf numFmtId="37" fontId="3" fillId="0" borderId="3" xfId="0" applyFont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left" vertical="center"/>
    </xf>
    <xf numFmtId="37" fontId="3" fillId="0" borderId="5" xfId="0" applyFont="1" applyBorder="1" applyAlignment="1">
      <alignment vertical="center"/>
    </xf>
    <xf numFmtId="37" fontId="3" fillId="0" borderId="0" xfId="0" applyFont="1" applyFill="1" applyAlignment="1">
      <alignment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37" fontId="5" fillId="0" borderId="8" xfId="0" applyFont="1" applyFill="1" applyBorder="1" applyAlignment="1" applyProtection="1">
      <alignment vertical="center"/>
    </xf>
    <xf numFmtId="37" fontId="5" fillId="0" borderId="7" xfId="0" applyFont="1" applyFill="1" applyBorder="1" applyAlignment="1" applyProtection="1">
      <alignment vertical="center"/>
    </xf>
    <xf numFmtId="37" fontId="5" fillId="0" borderId="38" xfId="0" applyFont="1" applyFill="1" applyBorder="1" applyAlignment="1" applyProtection="1">
      <alignment vertical="center"/>
    </xf>
    <xf numFmtId="177" fontId="6" fillId="0" borderId="11" xfId="1" quotePrefix="1" applyNumberFormat="1" applyFont="1" applyBorder="1" applyAlignment="1">
      <alignment horizontal="right" vertical="center"/>
    </xf>
    <xf numFmtId="177" fontId="3" fillId="0" borderId="12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vertical="center"/>
    </xf>
    <xf numFmtId="179" fontId="3" fillId="0" borderId="18" xfId="0" quotePrefix="1" applyNumberFormat="1" applyFont="1" applyBorder="1" applyAlignment="1" applyProtection="1">
      <alignment horizontal="right" vertical="center"/>
    </xf>
    <xf numFmtId="179" fontId="3" fillId="0" borderId="12" xfId="0" applyNumberFormat="1" applyFont="1" applyBorder="1" applyAlignment="1" applyProtection="1">
      <alignment vertical="center"/>
    </xf>
    <xf numFmtId="179" fontId="3" fillId="0" borderId="16" xfId="0" applyNumberFormat="1" applyFont="1" applyBorder="1" applyAlignment="1" applyProtection="1">
      <alignment vertical="center"/>
    </xf>
    <xf numFmtId="37" fontId="3" fillId="0" borderId="0" xfId="0" applyFont="1" applyBorder="1" applyAlignment="1" applyProtection="1">
      <alignment horizontal="left" vertical="center"/>
    </xf>
    <xf numFmtId="37" fontId="3" fillId="0" borderId="0" xfId="0" applyFont="1" applyBorder="1" applyAlignment="1" applyProtection="1">
      <alignment horizontal="distributed" vertical="center"/>
    </xf>
    <xf numFmtId="37" fontId="3" fillId="0" borderId="5" xfId="0" applyFont="1" applyBorder="1" applyAlignment="1" applyProtection="1">
      <alignment horizontal="distributed" vertical="center"/>
    </xf>
    <xf numFmtId="177" fontId="6" fillId="0" borderId="11" xfId="1" applyNumberFormat="1" applyFont="1" applyBorder="1" applyAlignment="1">
      <alignment horizontal="right" vertical="center"/>
    </xf>
    <xf numFmtId="177" fontId="3" fillId="0" borderId="12" xfId="0" quotePrefix="1" applyNumberFormat="1" applyFont="1" applyFill="1" applyBorder="1" applyAlignment="1" applyProtection="1">
      <alignment horizontal="right" vertical="center"/>
    </xf>
    <xf numFmtId="177" fontId="3" fillId="0" borderId="0" xfId="0" quotePrefix="1" applyNumberFormat="1" applyFont="1" applyBorder="1" applyAlignment="1" applyProtection="1">
      <alignment horizontal="right" vertical="center"/>
    </xf>
    <xf numFmtId="179" fontId="3" fillId="0" borderId="18" xfId="0" applyNumberFormat="1" applyFont="1" applyBorder="1" applyAlignment="1" applyProtection="1">
      <alignment horizontal="right" vertical="center"/>
    </xf>
    <xf numFmtId="179" fontId="3" fillId="0" borderId="12" xfId="0" quotePrefix="1" applyNumberFormat="1" applyFont="1" applyBorder="1" applyAlignment="1" applyProtection="1">
      <alignment horizontal="right" vertical="center"/>
    </xf>
    <xf numFmtId="179" fontId="3" fillId="0" borderId="16" xfId="0" quotePrefix="1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vertical="center"/>
    </xf>
    <xf numFmtId="37" fontId="3" fillId="0" borderId="5" xfId="0" applyFont="1" applyFill="1" applyBorder="1" applyAlignment="1" applyProtection="1">
      <alignment horizontal="left" vertical="center"/>
    </xf>
    <xf numFmtId="179" fontId="3" fillId="0" borderId="16" xfId="0" applyNumberFormat="1" applyFont="1" applyFill="1" applyBorder="1" applyAlignment="1" applyProtection="1">
      <alignment vertical="center"/>
    </xf>
    <xf numFmtId="37" fontId="3" fillId="0" borderId="0" xfId="0" applyFont="1" applyBorder="1" applyAlignment="1">
      <alignment horizontal="distributed" vertical="center"/>
    </xf>
    <xf numFmtId="37" fontId="3" fillId="0" borderId="5" xfId="0" applyFont="1" applyBorder="1" applyAlignment="1">
      <alignment horizontal="distributed" vertical="center"/>
    </xf>
    <xf numFmtId="177" fontId="3" fillId="0" borderId="12" xfId="0" applyNumberFormat="1" applyFont="1" applyBorder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</xf>
    <xf numFmtId="179" fontId="3" fillId="0" borderId="12" xfId="0" applyNumberFormat="1" applyFont="1" applyBorder="1" applyAlignment="1" applyProtection="1">
      <alignment horizontal="right" vertical="center"/>
    </xf>
    <xf numFmtId="37" fontId="3" fillId="0" borderId="0" xfId="0" applyFont="1" applyFill="1" applyBorder="1" applyAlignment="1">
      <alignment horizontal="distributed" vertical="center"/>
    </xf>
    <xf numFmtId="37" fontId="3" fillId="0" borderId="5" xfId="0" applyFont="1" applyFill="1" applyBorder="1" applyAlignment="1" applyProtection="1">
      <alignment horizontal="distributed" vertical="center"/>
    </xf>
    <xf numFmtId="179" fontId="3" fillId="0" borderId="16" xfId="0" applyNumberFormat="1" applyFont="1" applyBorder="1" applyAlignment="1" applyProtection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37" fontId="0" fillId="0" borderId="0" xfId="0" applyBorder="1" applyAlignment="1">
      <alignment horizontal="distributed" vertical="center"/>
    </xf>
    <xf numFmtId="37" fontId="5" fillId="0" borderId="0" xfId="0" applyFont="1" applyFill="1" applyBorder="1" applyAlignment="1">
      <alignment vertical="center"/>
    </xf>
    <xf numFmtId="177" fontId="3" fillId="0" borderId="19" xfId="0" applyNumberFormat="1" applyFont="1" applyFill="1" applyBorder="1" applyAlignment="1" applyProtection="1">
      <alignment horizontal="right" vertical="center"/>
    </xf>
    <xf numFmtId="177" fontId="3" fillId="0" borderId="20" xfId="0" applyNumberFormat="1" applyFont="1" applyFill="1" applyBorder="1" applyAlignment="1">
      <alignment vertical="center"/>
    </xf>
    <xf numFmtId="37" fontId="3" fillId="0" borderId="45" xfId="0" applyFont="1" applyFill="1" applyBorder="1" applyAlignment="1">
      <alignment vertical="center"/>
    </xf>
    <xf numFmtId="37" fontId="3" fillId="0" borderId="20" xfId="0" applyFont="1" applyFill="1" applyBorder="1" applyAlignment="1">
      <alignment vertical="center"/>
    </xf>
    <xf numFmtId="37" fontId="3" fillId="0" borderId="46" xfId="0" applyFont="1" applyFill="1" applyBorder="1" applyAlignment="1">
      <alignment vertical="center"/>
    </xf>
    <xf numFmtId="37" fontId="3" fillId="0" borderId="2" xfId="0" applyFont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37" fontId="5" fillId="0" borderId="0" xfId="0" applyFont="1" applyFill="1" applyAlignment="1" applyProtection="1">
      <alignment horizontal="left" vertical="center"/>
    </xf>
    <xf numFmtId="179" fontId="0" fillId="0" borderId="0" xfId="0" applyNumberFormat="1" applyFont="1" applyFill="1" applyAlignment="1"/>
    <xf numFmtId="179" fontId="3" fillId="0" borderId="4" xfId="0" applyNumberFormat="1" applyFont="1" applyFill="1" applyBorder="1" applyAlignment="1"/>
    <xf numFmtId="179" fontId="5" fillId="0" borderId="4" xfId="0" applyNumberFormat="1" applyFont="1" applyFill="1" applyBorder="1" applyAlignment="1" applyProtection="1"/>
    <xf numFmtId="179" fontId="4" fillId="0" borderId="6" xfId="0" applyNumberFormat="1" applyFont="1" applyFill="1" applyBorder="1" applyAlignment="1" applyProtection="1">
      <alignment horizontal="right"/>
      <protection locked="0"/>
    </xf>
    <xf numFmtId="3" fontId="4" fillId="0" borderId="7" xfId="0" applyNumberFormat="1" applyFont="1" applyFill="1" applyBorder="1" applyAlignment="1" applyProtection="1">
      <protection locked="0"/>
    </xf>
    <xf numFmtId="3" fontId="5" fillId="0" borderId="2" xfId="0" applyNumberFormat="1" applyFont="1" applyFill="1" applyBorder="1" applyAlignment="1" applyProtection="1"/>
    <xf numFmtId="179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/>
      <protection locked="0"/>
    </xf>
    <xf numFmtId="37" fontId="3" fillId="0" borderId="12" xfId="0" applyFont="1" applyFill="1" applyBorder="1" applyAlignment="1" applyProtection="1">
      <alignment horizontal="right"/>
    </xf>
    <xf numFmtId="179" fontId="3" fillId="0" borderId="25" xfId="0" applyNumberFormat="1" applyFont="1" applyFill="1" applyBorder="1" applyAlignment="1" applyProtection="1">
      <alignment horizontal="center" vertical="center"/>
    </xf>
    <xf numFmtId="179" fontId="3" fillId="0" borderId="2" xfId="0" applyNumberFormat="1" applyFont="1" applyFill="1" applyBorder="1" applyAlignment="1"/>
    <xf numFmtId="179" fontId="5" fillId="0" borderId="0" xfId="0" applyNumberFormat="1" applyFont="1" applyFill="1" applyAlignment="1" applyProtection="1"/>
    <xf numFmtId="182" fontId="0" fillId="0" borderId="0" xfId="0" applyNumberFormat="1" applyFont="1" applyFill="1" applyAlignment="1"/>
    <xf numFmtId="177" fontId="5" fillId="0" borderId="6" xfId="0" applyNumberFormat="1" applyFont="1" applyFill="1" applyBorder="1" applyAlignment="1" applyProtection="1">
      <alignment horizontal="right"/>
    </xf>
    <xf numFmtId="182" fontId="3" fillId="0" borderId="0" xfId="0" applyNumberFormat="1" applyFont="1" applyFill="1" applyAlignment="1"/>
    <xf numFmtId="39" fontId="0" fillId="0" borderId="0" xfId="0" applyNumberFormat="1" applyFont="1" applyFill="1" applyAlignment="1"/>
    <xf numFmtId="39" fontId="3" fillId="0" borderId="0" xfId="0" applyNumberFormat="1" applyFont="1" applyFill="1" applyAlignment="1"/>
    <xf numFmtId="37" fontId="5" fillId="0" borderId="2" xfId="0" quotePrefix="1" applyFont="1" applyFill="1" applyBorder="1" applyAlignment="1" applyProtection="1">
      <alignment horizontal="left"/>
    </xf>
    <xf numFmtId="183" fontId="3" fillId="0" borderId="0" xfId="2" applyNumberFormat="1" applyFont="1" applyFill="1" applyAlignment="1"/>
    <xf numFmtId="37" fontId="3" fillId="0" borderId="2" xfId="0" applyFont="1" applyFill="1" applyBorder="1" applyAlignment="1">
      <alignment vertical="top"/>
    </xf>
    <xf numFmtId="37" fontId="5" fillId="0" borderId="2" xfId="0" applyFont="1" applyFill="1" applyBorder="1" applyAlignment="1" applyProtection="1">
      <alignment horizontal="left" vertical="top"/>
    </xf>
    <xf numFmtId="183" fontId="3" fillId="0" borderId="2" xfId="2" applyNumberFormat="1" applyFont="1" applyFill="1" applyBorder="1" applyAlignment="1">
      <alignment vertical="top"/>
    </xf>
    <xf numFmtId="37" fontId="3" fillId="0" borderId="0" xfId="0" applyFont="1" applyFill="1" applyAlignment="1">
      <alignment vertical="top"/>
    </xf>
    <xf numFmtId="183" fontId="3" fillId="0" borderId="26" xfId="2" quotePrefix="1" applyNumberFormat="1" applyFont="1" applyFill="1" applyBorder="1" applyAlignment="1" applyProtection="1">
      <alignment horizontal="center" vertical="center"/>
    </xf>
    <xf numFmtId="183" fontId="3" fillId="0" borderId="25" xfId="2" applyNumberFormat="1" applyFont="1" applyFill="1" applyBorder="1" applyAlignment="1" applyProtection="1">
      <alignment horizontal="center" vertical="center"/>
    </xf>
    <xf numFmtId="183" fontId="3" fillId="0" borderId="0" xfId="2" applyNumberFormat="1" applyFont="1" applyFill="1" applyBorder="1" applyAlignment="1"/>
    <xf numFmtId="183" fontId="3" fillId="0" borderId="20" xfId="2" applyNumberFormat="1" applyFont="1" applyFill="1" applyBorder="1" applyAlignment="1"/>
    <xf numFmtId="183" fontId="3" fillId="0" borderId="19" xfId="2" applyNumberFormat="1" applyFont="1" applyFill="1" applyBorder="1" applyAlignment="1" applyProtection="1">
      <alignment horizontal="right"/>
    </xf>
    <xf numFmtId="183" fontId="3" fillId="0" borderId="12" xfId="2" applyNumberFormat="1" applyFont="1" applyFill="1" applyBorder="1" applyAlignment="1"/>
    <xf numFmtId="183" fontId="3" fillId="0" borderId="11" xfId="2" applyNumberFormat="1" applyFont="1" applyFill="1" applyBorder="1" applyAlignment="1" applyProtection="1">
      <alignment horizontal="right"/>
    </xf>
    <xf numFmtId="183" fontId="3" fillId="0" borderId="0" xfId="2" applyNumberFormat="1" applyFont="1" applyFill="1" applyBorder="1" applyAlignment="1" applyProtection="1"/>
    <xf numFmtId="183" fontId="3" fillId="0" borderId="12" xfId="2" applyNumberFormat="1" applyFont="1" applyFill="1" applyBorder="1" applyAlignment="1" applyProtection="1"/>
    <xf numFmtId="183" fontId="3" fillId="0" borderId="0" xfId="2" applyNumberFormat="1" applyFont="1" applyFill="1" applyBorder="1" applyAlignment="1" applyProtection="1">
      <alignment horizontal="right"/>
    </xf>
    <xf numFmtId="183" fontId="3" fillId="0" borderId="12" xfId="2" applyNumberFormat="1" applyFont="1" applyFill="1" applyBorder="1" applyAlignment="1" applyProtection="1">
      <alignment horizontal="right"/>
    </xf>
    <xf numFmtId="183" fontId="5" fillId="0" borderId="2" xfId="2" applyNumberFormat="1" applyFont="1" applyFill="1" applyBorder="1" applyAlignment="1" applyProtection="1"/>
    <xf numFmtId="183" fontId="5" fillId="0" borderId="7" xfId="2" applyNumberFormat="1" applyFont="1" applyFill="1" applyBorder="1" applyAlignment="1" applyProtection="1"/>
    <xf numFmtId="183" fontId="5" fillId="0" borderId="6" xfId="2" applyNumberFormat="1" applyFont="1" applyFill="1" applyBorder="1" applyAlignment="1" applyProtection="1">
      <alignment horizontal="right"/>
    </xf>
    <xf numFmtId="183" fontId="3" fillId="0" borderId="4" xfId="2" applyNumberFormat="1" applyFont="1" applyFill="1" applyBorder="1" applyAlignment="1"/>
    <xf numFmtId="183" fontId="3" fillId="0" borderId="2" xfId="2" applyNumberFormat="1" applyFont="1" applyFill="1" applyBorder="1" applyAlignment="1"/>
    <xf numFmtId="183" fontId="3" fillId="0" borderId="1" xfId="2" applyNumberFormat="1" applyFont="1" applyFill="1" applyBorder="1" applyAlignment="1"/>
    <xf numFmtId="183" fontId="0" fillId="0" borderId="0" xfId="2" applyNumberFormat="1" applyFont="1" applyFill="1" applyAlignment="1"/>
    <xf numFmtId="37" fontId="5" fillId="0" borderId="0" xfId="0" applyFont="1" applyAlignment="1" applyProtection="1">
      <alignment horizontal="left"/>
    </xf>
    <xf numFmtId="177" fontId="3" fillId="0" borderId="0" xfId="0" applyNumberFormat="1" applyFont="1" applyAlignment="1"/>
    <xf numFmtId="37" fontId="11" fillId="0" borderId="0" xfId="0" applyFont="1" applyAlignment="1"/>
    <xf numFmtId="37" fontId="5" fillId="0" borderId="2" xfId="0" applyFont="1" applyBorder="1" applyAlignment="1" applyProtection="1">
      <alignment horizontal="left" vertical="top"/>
    </xf>
    <xf numFmtId="37" fontId="5" fillId="0" borderId="2" xfId="0" applyFont="1" applyBorder="1" applyAlignment="1" applyProtection="1">
      <alignment horizontal="left"/>
    </xf>
    <xf numFmtId="177" fontId="3" fillId="0" borderId="2" xfId="0" applyNumberFormat="1" applyFont="1" applyBorder="1" applyAlignment="1"/>
    <xf numFmtId="37" fontId="5" fillId="0" borderId="0" xfId="0" applyFont="1" applyBorder="1" applyAlignment="1"/>
    <xf numFmtId="177" fontId="3" fillId="0" borderId="0" xfId="0" applyNumberFormat="1" applyFont="1" applyBorder="1" applyAlignment="1"/>
    <xf numFmtId="37" fontId="3" fillId="0" borderId="0" xfId="0" applyFont="1" applyBorder="1" applyAlignment="1" applyProtection="1"/>
    <xf numFmtId="177" fontId="3" fillId="0" borderId="0" xfId="1" applyNumberFormat="1" applyFont="1" applyBorder="1" applyAlignment="1" applyProtection="1"/>
    <xf numFmtId="177" fontId="3" fillId="0" borderId="0" xfId="1" applyNumberFormat="1" applyFont="1" applyBorder="1" applyAlignment="1" applyProtection="1">
      <alignment horizontal="right"/>
    </xf>
    <xf numFmtId="177" fontId="3" fillId="0" borderId="4" xfId="0" applyNumberFormat="1" applyFont="1" applyBorder="1" applyAlignment="1"/>
    <xf numFmtId="37" fontId="3" fillId="0" borderId="0" xfId="0" quotePrefix="1" applyFont="1" applyBorder="1" applyAlignment="1" applyProtection="1">
      <alignment horizontal="left"/>
    </xf>
    <xf numFmtId="37" fontId="3" fillId="0" borderId="2" xfId="0" applyFont="1" applyBorder="1" applyAlignment="1" applyProtection="1">
      <alignment horizontal="left" vertical="top"/>
    </xf>
    <xf numFmtId="37" fontId="3" fillId="0" borderId="2" xfId="0" applyFont="1" applyBorder="1" applyAlignment="1" applyProtection="1">
      <alignment horizontal="left"/>
    </xf>
    <xf numFmtId="177" fontId="3" fillId="0" borderId="1" xfId="0" applyNumberFormat="1" applyFont="1" applyBorder="1" applyAlignment="1"/>
    <xf numFmtId="184" fontId="3" fillId="0" borderId="0" xfId="0" applyNumberFormat="1" applyFont="1" applyFill="1" applyAlignment="1"/>
    <xf numFmtId="184" fontId="3" fillId="0" borderId="2" xfId="0" applyNumberFormat="1" applyFont="1" applyFill="1" applyBorder="1" applyAlignment="1"/>
    <xf numFmtId="184" fontId="3" fillId="0" borderId="26" xfId="0" quotePrefix="1" applyNumberFormat="1" applyFont="1" applyFill="1" applyBorder="1" applyAlignment="1" applyProtection="1">
      <alignment horizontal="center" vertical="center"/>
    </xf>
    <xf numFmtId="184" fontId="3" fillId="0" borderId="25" xfId="0" applyNumberFormat="1" applyFont="1" applyFill="1" applyBorder="1" applyAlignment="1" applyProtection="1">
      <alignment horizontal="center" vertical="center"/>
    </xf>
    <xf numFmtId="184" fontId="3" fillId="0" borderId="0" xfId="0" applyNumberFormat="1" applyFont="1" applyFill="1" applyBorder="1" applyAlignment="1"/>
    <xf numFmtId="184" fontId="3" fillId="0" borderId="20" xfId="0" applyNumberFormat="1" applyFont="1" applyFill="1" applyBorder="1" applyAlignment="1"/>
    <xf numFmtId="184" fontId="3" fillId="0" borderId="19" xfId="0" applyNumberFormat="1" applyFont="1" applyFill="1" applyBorder="1" applyAlignment="1" applyProtection="1">
      <alignment horizontal="right"/>
    </xf>
    <xf numFmtId="184" fontId="3" fillId="0" borderId="12" xfId="0" applyNumberFormat="1" applyFont="1" applyFill="1" applyBorder="1" applyAlignment="1"/>
    <xf numFmtId="184" fontId="3" fillId="0" borderId="11" xfId="0" applyNumberFormat="1" applyFont="1" applyFill="1" applyBorder="1" applyAlignment="1" applyProtection="1">
      <alignment horizontal="right"/>
    </xf>
    <xf numFmtId="184" fontId="3" fillId="0" borderId="0" xfId="1" applyNumberFormat="1" applyFont="1" applyFill="1" applyBorder="1" applyAlignment="1" applyProtection="1"/>
    <xf numFmtId="184" fontId="3" fillId="0" borderId="12" xfId="1" applyNumberFormat="1" applyFont="1" applyFill="1" applyBorder="1" applyAlignment="1" applyProtection="1"/>
    <xf numFmtId="184" fontId="6" fillId="0" borderId="11" xfId="1" applyNumberFormat="1" applyFont="1" applyFill="1" applyBorder="1" applyAlignment="1">
      <alignment horizontal="right"/>
    </xf>
    <xf numFmtId="184" fontId="3" fillId="0" borderId="0" xfId="1" applyNumberFormat="1" applyFont="1" applyFill="1" applyBorder="1" applyAlignment="1" applyProtection="1">
      <alignment horizontal="right"/>
    </xf>
    <xf numFmtId="184" fontId="3" fillId="0" borderId="12" xfId="1" applyNumberFormat="1" applyFont="1" applyFill="1" applyBorder="1" applyAlignment="1" applyProtection="1">
      <alignment horizontal="right"/>
    </xf>
    <xf numFmtId="184" fontId="5" fillId="0" borderId="2" xfId="0" applyNumberFormat="1" applyFont="1" applyFill="1" applyBorder="1" applyAlignment="1" applyProtection="1"/>
    <xf numFmtId="184" fontId="5" fillId="0" borderId="7" xfId="0" applyNumberFormat="1" applyFont="1" applyFill="1" applyBorder="1" applyAlignment="1" applyProtection="1"/>
    <xf numFmtId="184" fontId="4" fillId="0" borderId="6" xfId="1" applyNumberFormat="1" applyFont="1" applyFill="1" applyBorder="1" applyAlignment="1">
      <alignment horizontal="right"/>
    </xf>
    <xf numFmtId="184" fontId="3" fillId="0" borderId="4" xfId="0" applyNumberFormat="1" applyFont="1" applyFill="1" applyBorder="1" applyAlignment="1"/>
    <xf numFmtId="184" fontId="3" fillId="0" borderId="1" xfId="0" applyNumberFormat="1" applyFont="1" applyFill="1" applyBorder="1" applyAlignment="1"/>
    <xf numFmtId="184" fontId="0" fillId="0" borderId="0" xfId="0" applyNumberFormat="1" applyFont="1" applyFill="1" applyAlignment="1"/>
    <xf numFmtId="37" fontId="3" fillId="0" borderId="0" xfId="0" applyFont="1" applyBorder="1" applyAlignment="1">
      <alignment horizontal="distributed"/>
    </xf>
    <xf numFmtId="37" fontId="3" fillId="0" borderId="13" xfId="0" applyFont="1" applyBorder="1" applyAlignment="1"/>
    <xf numFmtId="176" fontId="3" fillId="0" borderId="13" xfId="0" applyNumberFormat="1" applyFont="1" applyBorder="1" applyAlignment="1" applyProtection="1"/>
    <xf numFmtId="37" fontId="3" fillId="0" borderId="14" xfId="0" applyFont="1" applyBorder="1" applyAlignment="1"/>
    <xf numFmtId="176" fontId="3" fillId="0" borderId="14" xfId="0" applyNumberFormat="1" applyFont="1" applyBorder="1" applyAlignment="1" applyProtection="1"/>
    <xf numFmtId="176" fontId="3" fillId="0" borderId="14" xfId="0" applyNumberFormat="1" applyFont="1" applyBorder="1" applyAlignment="1" applyProtection="1">
      <alignment horizontal="right"/>
    </xf>
    <xf numFmtId="177" fontId="3" fillId="0" borderId="4" xfId="0" applyNumberFormat="1" applyFont="1" applyBorder="1" applyAlignment="1" applyProtection="1">
      <alignment horizontal="right"/>
    </xf>
    <xf numFmtId="177" fontId="6" fillId="0" borderId="4" xfId="1" applyNumberFormat="1" applyFont="1" applyBorder="1" applyAlignment="1">
      <alignment horizontal="right"/>
    </xf>
    <xf numFmtId="177" fontId="3" fillId="0" borderId="14" xfId="0" applyNumberFormat="1" applyFont="1" applyBorder="1" applyAlignment="1"/>
    <xf numFmtId="177" fontId="3" fillId="0" borderId="14" xfId="1" applyNumberFormat="1" applyFont="1" applyBorder="1" applyAlignment="1" applyProtection="1"/>
    <xf numFmtId="177" fontId="3" fillId="0" borderId="14" xfId="1" applyNumberFormat="1" applyFont="1" applyFill="1" applyBorder="1" applyAlignment="1" applyProtection="1">
      <alignment horizontal="right"/>
    </xf>
    <xf numFmtId="177" fontId="3" fillId="0" borderId="14" xfId="1" applyNumberFormat="1" applyFont="1" applyBorder="1" applyAlignment="1" applyProtection="1">
      <alignment horizontal="right"/>
    </xf>
    <xf numFmtId="37" fontId="3" fillId="0" borderId="48" xfId="0" applyFont="1" applyFill="1" applyBorder="1" applyAlignment="1" applyProtection="1">
      <alignment horizontal="center" vertical="center"/>
    </xf>
    <xf numFmtId="177" fontId="3" fillId="0" borderId="26" xfId="0" applyNumberFormat="1" applyFont="1" applyBorder="1" applyAlignment="1" applyProtection="1">
      <alignment horizontal="center" vertical="center"/>
    </xf>
    <xf numFmtId="177" fontId="3" fillId="0" borderId="25" xfId="0" applyNumberFormat="1" applyFont="1" applyBorder="1" applyAlignment="1" applyProtection="1">
      <alignment horizontal="center" vertical="center"/>
    </xf>
    <xf numFmtId="37" fontId="3" fillId="0" borderId="0" xfId="0" applyFont="1" applyFill="1" applyBorder="1" applyAlignment="1">
      <alignment horizontal="distributed"/>
    </xf>
    <xf numFmtId="37" fontId="3" fillId="0" borderId="0" xfId="0" applyFont="1" applyFill="1" applyBorder="1" applyAlignment="1">
      <alignment horizontal="distributed"/>
    </xf>
    <xf numFmtId="177" fontId="3" fillId="0" borderId="16" xfId="0" applyNumberFormat="1" applyFont="1" applyFill="1" applyBorder="1" applyAlignment="1" applyProtection="1"/>
    <xf numFmtId="37" fontId="5" fillId="0" borderId="2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distributed"/>
    </xf>
    <xf numFmtId="176" fontId="3" fillId="0" borderId="18" xfId="0" quotePrefix="1" applyNumberFormat="1" applyFont="1" applyFill="1" applyBorder="1" applyAlignment="1" applyProtection="1">
      <alignment horizontal="right"/>
    </xf>
    <xf numFmtId="176" fontId="6" fillId="0" borderId="11" xfId="0" quotePrefix="1" applyNumberFormat="1" applyFont="1" applyFill="1" applyBorder="1" applyAlignment="1" applyProtection="1">
      <alignment horizontal="right"/>
      <protection locked="0"/>
    </xf>
    <xf numFmtId="37" fontId="3" fillId="0" borderId="37" xfId="0" applyFont="1" applyFill="1" applyBorder="1" applyAlignment="1"/>
    <xf numFmtId="37" fontId="5" fillId="0" borderId="36" xfId="0" applyFont="1" applyFill="1" applyBorder="1" applyAlignment="1" applyProtection="1"/>
    <xf numFmtId="177" fontId="5" fillId="0" borderId="36" xfId="0" applyNumberFormat="1" applyFont="1" applyFill="1" applyBorder="1" applyAlignment="1" applyProtection="1"/>
    <xf numFmtId="37" fontId="0" fillId="0" borderId="3" xfId="0" applyFont="1" applyFill="1" applyBorder="1" applyAlignment="1"/>
    <xf numFmtId="37" fontId="0" fillId="0" borderId="2" xfId="0" applyFont="1" applyFill="1" applyBorder="1" applyAlignment="1"/>
    <xf numFmtId="177" fontId="0" fillId="0" borderId="2" xfId="0" applyNumberFormat="1" applyFont="1" applyFill="1" applyBorder="1" applyAlignment="1"/>
    <xf numFmtId="177" fontId="0" fillId="0" borderId="1" xfId="0" applyNumberFormat="1" applyFont="1" applyFill="1" applyBorder="1" applyAlignment="1"/>
    <xf numFmtId="37" fontId="3" fillId="0" borderId="36" xfId="0" applyFont="1" applyFill="1" applyBorder="1" applyAlignment="1" applyProtection="1">
      <alignment horizontal="left"/>
    </xf>
    <xf numFmtId="177" fontId="5" fillId="0" borderId="40" xfId="0" applyNumberFormat="1" applyFont="1" applyFill="1" applyBorder="1" applyAlignment="1" applyProtection="1"/>
    <xf numFmtId="37" fontId="0" fillId="0" borderId="2" xfId="0" applyFont="1" applyFill="1" applyBorder="1" applyAlignment="1" applyProtection="1">
      <alignment horizontal="left"/>
    </xf>
    <xf numFmtId="37" fontId="5" fillId="0" borderId="16" xfId="0" applyFont="1" applyFill="1" applyBorder="1" applyAlignment="1" applyProtection="1"/>
    <xf numFmtId="37" fontId="5" fillId="0" borderId="12" xfId="0" applyFont="1" applyFill="1" applyBorder="1" applyAlignment="1" applyProtection="1"/>
    <xf numFmtId="37" fontId="5" fillId="0" borderId="18" xfId="0" applyFont="1" applyFill="1" applyBorder="1" applyAlignment="1" applyProtection="1"/>
    <xf numFmtId="177" fontId="5" fillId="0" borderId="0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>
      <alignment horizontal="right"/>
    </xf>
    <xf numFmtId="177" fontId="4" fillId="0" borderId="11" xfId="1" applyNumberFormat="1" applyFont="1" applyFill="1" applyBorder="1" applyAlignment="1">
      <alignment horizontal="right"/>
    </xf>
    <xf numFmtId="37" fontId="3" fillId="0" borderId="36" xfId="0" applyFont="1" applyFill="1" applyBorder="1" applyAlignment="1"/>
    <xf numFmtId="177" fontId="3" fillId="0" borderId="36" xfId="0" applyNumberFormat="1" applyFont="1" applyFill="1" applyBorder="1" applyAlignment="1"/>
    <xf numFmtId="177" fontId="3" fillId="0" borderId="40" xfId="0" applyNumberFormat="1" applyFont="1" applyFill="1" applyBorder="1" applyAlignment="1"/>
    <xf numFmtId="37" fontId="0" fillId="0" borderId="5" xfId="0" applyFont="1" applyFill="1" applyBorder="1" applyAlignment="1"/>
    <xf numFmtId="37" fontId="3" fillId="0" borderId="0" xfId="0" applyFont="1" applyBorder="1" applyAlignment="1">
      <alignment horizontal="distributed"/>
    </xf>
    <xf numFmtId="37" fontId="3" fillId="0" borderId="0" xfId="0" applyFont="1" applyFill="1" applyBorder="1" applyAlignment="1">
      <alignment horizontal="distributed"/>
    </xf>
    <xf numFmtId="37" fontId="3" fillId="0" borderId="29" xfId="0" applyFont="1" applyFill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/>
    <xf numFmtId="176" fontId="3" fillId="0" borderId="0" xfId="0" applyNumberFormat="1" applyFont="1" applyBorder="1" applyAlignment="1" applyProtection="1">
      <alignment horizontal="right"/>
    </xf>
    <xf numFmtId="37" fontId="3" fillId="0" borderId="15" xfId="0" applyFont="1" applyBorder="1" applyAlignment="1"/>
    <xf numFmtId="37" fontId="3" fillId="0" borderId="15" xfId="0" applyFont="1" applyBorder="1" applyAlignment="1">
      <alignment horizontal="distributed"/>
    </xf>
    <xf numFmtId="37" fontId="5" fillId="0" borderId="14" xfId="0" applyFont="1" applyFill="1" applyBorder="1" applyAlignment="1" applyProtection="1"/>
    <xf numFmtId="37" fontId="5" fillId="0" borderId="13" xfId="0" applyFont="1" applyFill="1" applyBorder="1" applyAlignment="1" applyProtection="1"/>
    <xf numFmtId="177" fontId="5" fillId="0" borderId="14" xfId="1" applyNumberFormat="1" applyFont="1" applyFill="1" applyBorder="1" applyAlignment="1" applyProtection="1"/>
    <xf numFmtId="177" fontId="4" fillId="0" borderId="4" xfId="1" applyNumberFormat="1" applyFont="1" applyFill="1" applyBorder="1" applyAlignment="1">
      <alignment horizontal="right"/>
    </xf>
    <xf numFmtId="37" fontId="3" fillId="0" borderId="37" xfId="0" applyFont="1" applyBorder="1" applyAlignment="1"/>
    <xf numFmtId="37" fontId="3" fillId="0" borderId="36" xfId="0" applyFont="1" applyBorder="1" applyAlignment="1" applyProtection="1">
      <alignment horizontal="left"/>
    </xf>
    <xf numFmtId="37" fontId="3" fillId="0" borderId="36" xfId="0" applyFont="1" applyBorder="1" applyAlignment="1"/>
    <xf numFmtId="177" fontId="3" fillId="0" borderId="36" xfId="0" applyNumberFormat="1" applyFont="1" applyBorder="1" applyAlignment="1"/>
    <xf numFmtId="177" fontId="3" fillId="0" borderId="40" xfId="0" applyNumberFormat="1" applyFont="1" applyBorder="1" applyAlignment="1"/>
    <xf numFmtId="37" fontId="3" fillId="0" borderId="0" xfId="0" applyFont="1" applyFill="1" applyBorder="1" applyAlignment="1" applyProtection="1">
      <alignment horizontal="distributed"/>
    </xf>
    <xf numFmtId="37" fontId="0" fillId="0" borderId="0" xfId="0" applyFill="1" applyBorder="1" applyAlignment="1">
      <alignment horizontal="distributed"/>
    </xf>
    <xf numFmtId="37" fontId="5" fillId="0" borderId="2" xfId="0" applyFont="1" applyFill="1" applyBorder="1" applyAlignment="1" applyProtection="1">
      <alignment horizontal="center"/>
    </xf>
    <xf numFmtId="37" fontId="3" fillId="0" borderId="37" xfId="0" applyFont="1" applyFill="1" applyBorder="1" applyAlignment="1">
      <alignment horizontal="center"/>
    </xf>
    <xf numFmtId="37" fontId="0" fillId="0" borderId="36" xfId="0" applyFill="1" applyBorder="1" applyAlignment="1">
      <alignment horizontal="center"/>
    </xf>
    <xf numFmtId="37" fontId="0" fillId="0" borderId="35" xfId="0" applyFill="1" applyBorder="1" applyAlignment="1">
      <alignment horizontal="center"/>
    </xf>
    <xf numFmtId="37" fontId="0" fillId="0" borderId="30" xfId="0" applyFill="1" applyBorder="1" applyAlignment="1">
      <alignment horizontal="center"/>
    </xf>
    <xf numFmtId="37" fontId="0" fillId="0" borderId="29" xfId="0" applyFill="1" applyBorder="1" applyAlignment="1">
      <alignment horizontal="center"/>
    </xf>
    <xf numFmtId="37" fontId="0" fillId="0" borderId="28" xfId="0" applyFill="1" applyBorder="1" applyAlignment="1">
      <alignment horizontal="center"/>
    </xf>
    <xf numFmtId="37" fontId="3" fillId="0" borderId="34" xfId="0" applyFont="1" applyFill="1" applyBorder="1" applyAlignment="1" applyProtection="1">
      <alignment horizontal="center" vertical="center"/>
    </xf>
    <xf numFmtId="37" fontId="3" fillId="0" borderId="32" xfId="0" applyFont="1" applyFill="1" applyBorder="1" applyAlignment="1" applyProtection="1">
      <alignment horizontal="center" vertical="center"/>
    </xf>
    <xf numFmtId="37" fontId="3" fillId="0" borderId="33" xfId="0" applyFont="1" applyFill="1" applyBorder="1" applyAlignment="1" applyProtection="1">
      <alignment horizontal="center" vertical="center"/>
    </xf>
    <xf numFmtId="37" fontId="3" fillId="0" borderId="32" xfId="0" applyFont="1" applyFill="1" applyBorder="1" applyAlignment="1">
      <alignment horizontal="center" vertical="center"/>
    </xf>
    <xf numFmtId="37" fontId="3" fillId="0" borderId="31" xfId="0" applyFont="1" applyFill="1" applyBorder="1" applyAlignment="1">
      <alignment horizontal="center" vertical="center"/>
    </xf>
    <xf numFmtId="37" fontId="3" fillId="0" borderId="36" xfId="0" applyFont="1" applyFill="1" applyBorder="1" applyAlignment="1">
      <alignment horizontal="center"/>
    </xf>
    <xf numFmtId="37" fontId="3" fillId="0" borderId="35" xfId="0" applyFont="1" applyFill="1" applyBorder="1" applyAlignment="1">
      <alignment horizontal="center"/>
    </xf>
    <xf numFmtId="37" fontId="3" fillId="0" borderId="30" xfId="0" applyFont="1" applyFill="1" applyBorder="1" applyAlignment="1">
      <alignment horizontal="center"/>
    </xf>
    <xf numFmtId="37" fontId="3" fillId="0" borderId="29" xfId="0" applyFont="1" applyFill="1" applyBorder="1" applyAlignment="1">
      <alignment horizontal="center"/>
    </xf>
    <xf numFmtId="37" fontId="3" fillId="0" borderId="28" xfId="0" applyFont="1" applyFill="1" applyBorder="1" applyAlignment="1">
      <alignment horizontal="center"/>
    </xf>
    <xf numFmtId="37" fontId="5" fillId="0" borderId="3" xfId="0" applyFont="1" applyFill="1" applyBorder="1" applyAlignment="1" applyProtection="1">
      <alignment horizontal="center"/>
    </xf>
    <xf numFmtId="37" fontId="3" fillId="0" borderId="2" xfId="0" applyFont="1" applyFill="1" applyBorder="1" applyAlignment="1">
      <alignment horizontal="center"/>
    </xf>
    <xf numFmtId="181" fontId="3" fillId="0" borderId="32" xfId="0" applyNumberFormat="1" applyFont="1" applyFill="1" applyBorder="1" applyAlignment="1" applyProtection="1">
      <alignment horizontal="center" vertical="center"/>
    </xf>
    <xf numFmtId="181" fontId="3" fillId="0" borderId="31" xfId="0" applyNumberFormat="1" applyFont="1" applyFill="1" applyBorder="1" applyAlignment="1" applyProtection="1">
      <alignment horizontal="center" vertical="center"/>
    </xf>
    <xf numFmtId="177" fontId="3" fillId="0" borderId="32" xfId="0" applyNumberFormat="1" applyFont="1" applyFill="1" applyBorder="1" applyAlignment="1" applyProtection="1">
      <alignment horizontal="center" vertical="center"/>
    </xf>
    <xf numFmtId="177" fontId="3" fillId="0" borderId="31" xfId="0" applyNumberFormat="1" applyFont="1" applyFill="1" applyBorder="1" applyAlignment="1" applyProtection="1">
      <alignment horizontal="center" vertical="center"/>
    </xf>
    <xf numFmtId="37" fontId="3" fillId="0" borderId="37" xfId="0" applyFont="1" applyBorder="1" applyAlignment="1">
      <alignment horizontal="center"/>
    </xf>
    <xf numFmtId="37" fontId="0" fillId="0" borderId="36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29" xfId="0" applyBorder="1" applyAlignment="1">
      <alignment horizont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37" fontId="3" fillId="0" borderId="0" xfId="0" applyFont="1" applyBorder="1" applyAlignment="1" applyProtection="1">
      <alignment horizontal="distributed"/>
    </xf>
    <xf numFmtId="37" fontId="3" fillId="0" borderId="0" xfId="0" applyFont="1" applyBorder="1" applyAlignment="1">
      <alignment horizontal="distributed"/>
    </xf>
    <xf numFmtId="37" fontId="0" fillId="0" borderId="0" xfId="0" applyBorder="1" applyAlignment="1"/>
    <xf numFmtId="37" fontId="0" fillId="0" borderId="35" xfId="0" applyBorder="1" applyAlignment="1">
      <alignment horizontal="center"/>
    </xf>
    <xf numFmtId="37" fontId="0" fillId="0" borderId="28" xfId="0" applyBorder="1" applyAlignment="1">
      <alignment horizontal="center"/>
    </xf>
    <xf numFmtId="177" fontId="3" fillId="0" borderId="36" xfId="0" applyNumberFormat="1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center" vertical="center"/>
    </xf>
    <xf numFmtId="37" fontId="3" fillId="0" borderId="0" xfId="0" applyFont="1" applyFill="1" applyBorder="1" applyAlignment="1">
      <alignment horizontal="distributed" vertical="center"/>
    </xf>
    <xf numFmtId="37" fontId="0" fillId="0" borderId="0" xfId="0" applyBorder="1" applyAlignment="1">
      <alignment horizontal="distributed" vertical="center"/>
    </xf>
    <xf numFmtId="37" fontId="3" fillId="0" borderId="0" xfId="0" applyFont="1" applyBorder="1" applyAlignment="1" applyProtection="1">
      <alignment horizontal="distributed" vertical="center"/>
    </xf>
    <xf numFmtId="37" fontId="3" fillId="0" borderId="0" xfId="0" applyFont="1" applyBorder="1" applyAlignment="1">
      <alignment horizontal="distributed" vertical="center"/>
    </xf>
    <xf numFmtId="37" fontId="3" fillId="0" borderId="0" xfId="0" applyFont="1" applyFill="1" applyBorder="1" applyAlignment="1" applyProtection="1">
      <alignment horizontal="distributed" vertical="center"/>
    </xf>
    <xf numFmtId="37" fontId="5" fillId="0" borderId="3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 vertical="center"/>
    </xf>
    <xf numFmtId="37" fontId="3" fillId="0" borderId="2" xfId="0" applyFont="1" applyFill="1" applyBorder="1" applyAlignment="1">
      <alignment horizontal="center" vertical="center"/>
    </xf>
    <xf numFmtId="37" fontId="5" fillId="0" borderId="5" xfId="0" applyFont="1" applyFill="1" applyBorder="1" applyAlignment="1" applyProtection="1">
      <alignment horizontal="center"/>
    </xf>
    <xf numFmtId="37" fontId="5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Font="1" applyFill="1" applyBorder="1" applyAlignment="1">
      <alignment horizontal="distributed"/>
    </xf>
    <xf numFmtId="37" fontId="3" fillId="0" borderId="42" xfId="0" applyFont="1" applyFill="1" applyBorder="1" applyAlignment="1">
      <alignment horizontal="center" vertical="center"/>
    </xf>
    <xf numFmtId="37" fontId="3" fillId="0" borderId="41" xfId="0" applyFont="1" applyFill="1" applyBorder="1" applyAlignment="1">
      <alignment horizontal="center" vertical="center"/>
    </xf>
    <xf numFmtId="37" fontId="3" fillId="0" borderId="2" xfId="0" applyFont="1" applyFill="1" applyBorder="1" applyAlignment="1">
      <alignment horizontal="left"/>
    </xf>
    <xf numFmtId="37" fontId="3" fillId="0" borderId="1" xfId="0" applyFont="1" applyFill="1" applyBorder="1" applyAlignment="1">
      <alignment horizontal="left"/>
    </xf>
    <xf numFmtId="184" fontId="3" fillId="0" borderId="32" xfId="0" applyNumberFormat="1" applyFont="1" applyFill="1" applyBorder="1" applyAlignment="1" applyProtection="1">
      <alignment horizontal="center" vertical="center"/>
    </xf>
    <xf numFmtId="184" fontId="3" fillId="0" borderId="31" xfId="0" applyNumberFormat="1" applyFont="1" applyFill="1" applyBorder="1" applyAlignment="1" applyProtection="1">
      <alignment horizontal="center" vertical="center"/>
    </xf>
    <xf numFmtId="37" fontId="5" fillId="0" borderId="15" xfId="0" applyFont="1" applyFill="1" applyBorder="1" applyAlignment="1" applyProtection="1">
      <alignment horizontal="center"/>
    </xf>
    <xf numFmtId="37" fontId="3" fillId="0" borderId="36" xfId="0" applyFont="1" applyBorder="1" applyAlignment="1">
      <alignment horizontal="center"/>
    </xf>
    <xf numFmtId="37" fontId="3" fillId="0" borderId="35" xfId="0" applyFont="1" applyBorder="1" applyAlignment="1">
      <alignment horizontal="center"/>
    </xf>
    <xf numFmtId="37" fontId="3" fillId="0" borderId="30" xfId="0" applyFont="1" applyBorder="1" applyAlignment="1">
      <alignment horizontal="center"/>
    </xf>
    <xf numFmtId="37" fontId="3" fillId="0" borderId="29" xfId="0" applyFont="1" applyBorder="1" applyAlignment="1">
      <alignment horizontal="center"/>
    </xf>
    <xf numFmtId="37" fontId="3" fillId="0" borderId="28" xfId="0" applyFont="1" applyBorder="1" applyAlignment="1">
      <alignment horizontal="center"/>
    </xf>
    <xf numFmtId="37" fontId="3" fillId="0" borderId="32" xfId="0" applyFont="1" applyBorder="1" applyAlignment="1" applyProtection="1">
      <alignment horizontal="center" vertical="center"/>
    </xf>
    <xf numFmtId="37" fontId="3" fillId="0" borderId="33" xfId="0" applyFont="1" applyBorder="1" applyAlignment="1" applyProtection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83" fontId="3" fillId="0" borderId="32" xfId="2" applyNumberFormat="1" applyFont="1" applyFill="1" applyBorder="1" applyAlignment="1">
      <alignment horizontal="center" vertical="center"/>
    </xf>
    <xf numFmtId="183" fontId="3" fillId="0" borderId="31" xfId="2" applyNumberFormat="1" applyFont="1" applyFill="1" applyBorder="1" applyAlignment="1">
      <alignment horizontal="center" vertical="center"/>
    </xf>
  </cellXfs>
  <cellStyles count="3">
    <cellStyle name="桁区切り 2" xfId="1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&#9733;&#9733;&#9733;&#9733;&#9733;&#9733;&#25351;&#27161;&#12363;&#12425;&#12415;&#12383;&#21644;&#27468;&#23665;&#30476;&#12398;&#12377;&#12364;&#12383;/&#20196;&#21644;&#20803;&#24180;&#24230;/&#9733;&#21508;&#29677;&#20316;&#25104;/&#24066;&#30010;&#26449;&#32232;/&#20225;&#30011;&#35519;&#25972;&#29677;&#65288;&#24066;&#30010;&#26449;&#32232;&#65289;/79&#36947;&#25913;&#333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9"/>
      <sheetName val="77道改良H28"/>
      <sheetName val="77道改良H27"/>
      <sheetName val="77道改良H26"/>
      <sheetName val="77道改良H25"/>
      <sheetName val="77道改良H24"/>
      <sheetName val="77道改良H23"/>
      <sheetName val="77道改良H22"/>
      <sheetName val="77道改良H21 (2)"/>
      <sheetName val="77道改良H20"/>
      <sheetName val="77道改良H19"/>
      <sheetName val="77道改良H18"/>
      <sheetName val="77道改良H17"/>
      <sheetName val="77道改良H16"/>
      <sheetName val="77道改良H15"/>
      <sheetName val="78道改良H14"/>
    </sheetNames>
    <sheetDataSet>
      <sheetData sheetId="0" refreshError="1"/>
      <sheetData sheetId="1">
        <row r="7">
          <cell r="F7">
            <v>5</v>
          </cell>
        </row>
        <row r="8">
          <cell r="F8">
            <v>16</v>
          </cell>
        </row>
        <row r="9">
          <cell r="F9">
            <v>9</v>
          </cell>
        </row>
        <row r="10">
          <cell r="F10">
            <v>11</v>
          </cell>
        </row>
        <row r="11">
          <cell r="F11">
            <v>2</v>
          </cell>
        </row>
        <row r="12">
          <cell r="F12">
            <v>15</v>
          </cell>
        </row>
        <row r="13">
          <cell r="F13">
            <v>22</v>
          </cell>
        </row>
        <row r="14">
          <cell r="F14">
            <v>23</v>
          </cell>
        </row>
        <row r="15">
          <cell r="F15">
            <v>1</v>
          </cell>
        </row>
        <row r="16">
          <cell r="F16">
            <v>29</v>
          </cell>
        </row>
        <row r="17">
          <cell r="F17">
            <v>3</v>
          </cell>
        </row>
        <row r="18">
          <cell r="F18">
            <v>28</v>
          </cell>
        </row>
        <row r="19">
          <cell r="F19">
            <v>26</v>
          </cell>
        </row>
        <row r="20">
          <cell r="F20">
            <v>8</v>
          </cell>
        </row>
        <row r="21">
          <cell r="F21">
            <v>6</v>
          </cell>
        </row>
        <row r="22">
          <cell r="F22">
            <v>18</v>
          </cell>
        </row>
        <row r="23">
          <cell r="F23">
            <v>19</v>
          </cell>
        </row>
        <row r="24">
          <cell r="F24">
            <v>17</v>
          </cell>
        </row>
        <row r="25">
          <cell r="F25">
            <v>30</v>
          </cell>
        </row>
        <row r="26">
          <cell r="F26">
            <v>13</v>
          </cell>
        </row>
        <row r="27">
          <cell r="F27">
            <v>14</v>
          </cell>
        </row>
        <row r="28">
          <cell r="F28">
            <v>20</v>
          </cell>
        </row>
        <row r="29">
          <cell r="F29">
            <v>10</v>
          </cell>
        </row>
        <row r="30">
          <cell r="F30">
            <v>4</v>
          </cell>
        </row>
        <row r="31">
          <cell r="F31">
            <v>21</v>
          </cell>
        </row>
        <row r="32">
          <cell r="F32">
            <v>27</v>
          </cell>
        </row>
        <row r="33">
          <cell r="F33">
            <v>12</v>
          </cell>
        </row>
        <row r="34">
          <cell r="F34">
            <v>25</v>
          </cell>
        </row>
        <row r="35">
          <cell r="F35">
            <v>7</v>
          </cell>
        </row>
        <row r="36">
          <cell r="F36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view="pageBreakPreview" zoomScale="60" zoomScaleNormal="100" workbookViewId="0">
      <selection activeCell="L4" sqref="A4:XFD5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1" ht="24.95" customHeight="1"/>
    <row r="2" spans="1:11" s="2" customFormat="1" ht="24" customHeight="1">
      <c r="A2" s="9"/>
      <c r="B2" s="50" t="s">
        <v>39</v>
      </c>
      <c r="E2" s="9"/>
    </row>
    <row r="3" spans="1:11" s="2" customFormat="1" ht="24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24" customHeight="1">
      <c r="A4" s="433" t="s">
        <v>211</v>
      </c>
      <c r="B4" s="434"/>
      <c r="C4" s="434"/>
      <c r="D4" s="434"/>
      <c r="E4" s="435"/>
      <c r="F4" s="439" t="s">
        <v>37</v>
      </c>
      <c r="G4" s="440"/>
      <c r="H4" s="441"/>
      <c r="I4" s="442" t="s">
        <v>36</v>
      </c>
      <c r="J4" s="442"/>
      <c r="K4" s="443"/>
    </row>
    <row r="5" spans="1:11" s="2" customFormat="1" ht="24" customHeight="1">
      <c r="A5" s="436"/>
      <c r="B5" s="437"/>
      <c r="C5" s="437"/>
      <c r="D5" s="437"/>
      <c r="E5" s="438"/>
      <c r="F5" s="49" t="s">
        <v>35</v>
      </c>
      <c r="G5" s="47" t="s">
        <v>212</v>
      </c>
      <c r="H5" s="48" t="s">
        <v>213</v>
      </c>
      <c r="I5" s="47" t="s">
        <v>35</v>
      </c>
      <c r="J5" s="47" t="s">
        <v>212</v>
      </c>
      <c r="K5" s="46" t="s">
        <v>213</v>
      </c>
    </row>
    <row r="6" spans="1:11" s="2" customFormat="1" ht="24.95" customHeight="1">
      <c r="A6" s="12"/>
      <c r="B6" s="9"/>
      <c r="C6" s="9"/>
      <c r="D6" s="9"/>
      <c r="E6" s="45"/>
      <c r="F6" s="44"/>
      <c r="G6" s="43"/>
      <c r="H6" s="42"/>
      <c r="I6" s="9"/>
      <c r="J6" s="41"/>
      <c r="K6" s="40"/>
    </row>
    <row r="7" spans="1:11" s="2" customFormat="1" ht="24.95" customHeight="1">
      <c r="A7" s="12"/>
      <c r="B7" s="39" t="s">
        <v>32</v>
      </c>
      <c r="C7" s="9"/>
      <c r="D7" s="9"/>
      <c r="E7" s="25"/>
      <c r="F7" s="36"/>
      <c r="G7" s="38"/>
      <c r="H7" s="37"/>
      <c r="I7" s="36">
        <v>501</v>
      </c>
      <c r="J7" s="35">
        <v>501</v>
      </c>
      <c r="K7" s="34">
        <v>501</v>
      </c>
    </row>
    <row r="8" spans="1:11" s="2" customFormat="1" ht="50.1" customHeight="1">
      <c r="A8" s="12"/>
      <c r="B8" s="430" t="s">
        <v>214</v>
      </c>
      <c r="C8" s="431"/>
      <c r="D8" s="9"/>
      <c r="E8" s="25"/>
      <c r="F8" s="22">
        <v>6</v>
      </c>
      <c r="G8" s="24">
        <v>6</v>
      </c>
      <c r="H8" s="23">
        <v>6</v>
      </c>
      <c r="I8" s="22">
        <v>17</v>
      </c>
      <c r="J8" s="21">
        <v>17</v>
      </c>
      <c r="K8" s="20">
        <v>17</v>
      </c>
    </row>
    <row r="9" spans="1:11" s="2" customFormat="1" ht="24.95" customHeight="1">
      <c r="A9" s="12"/>
      <c r="B9" s="430" t="s">
        <v>215</v>
      </c>
      <c r="C9" s="431"/>
      <c r="D9" s="9"/>
      <c r="E9" s="25"/>
      <c r="F9" s="22">
        <v>21</v>
      </c>
      <c r="G9" s="24">
        <v>21</v>
      </c>
      <c r="H9" s="23">
        <v>21</v>
      </c>
      <c r="I9" s="22">
        <v>2</v>
      </c>
      <c r="J9" s="21">
        <v>2</v>
      </c>
      <c r="K9" s="20">
        <v>2</v>
      </c>
    </row>
    <row r="10" spans="1:11" s="2" customFormat="1" ht="24.95" customHeight="1">
      <c r="A10" s="12"/>
      <c r="B10" s="430" t="s">
        <v>216</v>
      </c>
      <c r="C10" s="431"/>
      <c r="D10" s="9"/>
      <c r="E10" s="25"/>
      <c r="F10" s="22">
        <v>14</v>
      </c>
      <c r="G10" s="24">
        <v>14</v>
      </c>
      <c r="H10" s="23">
        <v>14</v>
      </c>
      <c r="I10" s="22">
        <v>5</v>
      </c>
      <c r="J10" s="21">
        <v>5</v>
      </c>
      <c r="K10" s="20">
        <v>5</v>
      </c>
    </row>
    <row r="11" spans="1:11" s="2" customFormat="1" ht="24.95" customHeight="1">
      <c r="A11" s="12"/>
      <c r="B11" s="430" t="s">
        <v>217</v>
      </c>
      <c r="C11" s="431"/>
      <c r="D11" s="9"/>
      <c r="E11" s="25"/>
      <c r="F11" s="29">
        <v>21</v>
      </c>
      <c r="G11" s="24">
        <v>21</v>
      </c>
      <c r="H11" s="23">
        <v>21</v>
      </c>
      <c r="I11" s="29">
        <v>2</v>
      </c>
      <c r="J11" s="26">
        <v>2</v>
      </c>
      <c r="K11" s="20">
        <v>2</v>
      </c>
    </row>
    <row r="12" spans="1:11" s="2" customFormat="1" ht="24.95" customHeight="1">
      <c r="A12" s="12"/>
      <c r="B12" s="430" t="s">
        <v>218</v>
      </c>
      <c r="C12" s="431"/>
      <c r="D12" s="9"/>
      <c r="E12" s="25"/>
      <c r="F12" s="32" t="s">
        <v>12</v>
      </c>
      <c r="G12" s="31" t="s">
        <v>12</v>
      </c>
      <c r="H12" s="392" t="s">
        <v>219</v>
      </c>
      <c r="I12" s="32" t="s">
        <v>12</v>
      </c>
      <c r="J12" s="30" t="s">
        <v>12</v>
      </c>
      <c r="K12" s="393" t="s">
        <v>219</v>
      </c>
    </row>
    <row r="13" spans="1:11" s="2" customFormat="1" ht="24.95" customHeight="1">
      <c r="A13" s="12"/>
      <c r="B13" s="430" t="s">
        <v>220</v>
      </c>
      <c r="C13" s="431"/>
      <c r="D13" s="9"/>
      <c r="E13" s="25"/>
      <c r="F13" s="29">
        <v>3</v>
      </c>
      <c r="G13" s="31">
        <v>3</v>
      </c>
      <c r="H13" s="33">
        <v>3</v>
      </c>
      <c r="I13" s="29">
        <v>70</v>
      </c>
      <c r="J13" s="26">
        <v>70</v>
      </c>
      <c r="K13" s="20">
        <v>70</v>
      </c>
    </row>
    <row r="14" spans="1:11" s="2" customFormat="1" ht="24.95" customHeight="1">
      <c r="A14" s="12"/>
      <c r="B14" s="430" t="s">
        <v>221</v>
      </c>
      <c r="C14" s="431"/>
      <c r="D14" s="9"/>
      <c r="E14" s="25"/>
      <c r="F14" s="22">
        <v>14</v>
      </c>
      <c r="G14" s="24">
        <v>14</v>
      </c>
      <c r="H14" s="23">
        <v>14</v>
      </c>
      <c r="I14" s="22">
        <v>5</v>
      </c>
      <c r="J14" s="21">
        <v>5</v>
      </c>
      <c r="K14" s="20">
        <v>5</v>
      </c>
    </row>
    <row r="15" spans="1:11" s="2" customFormat="1" ht="24.95" customHeight="1">
      <c r="A15" s="12"/>
      <c r="B15" s="430" t="s">
        <v>24</v>
      </c>
      <c r="C15" s="431"/>
      <c r="D15" s="9"/>
      <c r="E15" s="25"/>
      <c r="F15" s="22">
        <v>17</v>
      </c>
      <c r="G15" s="24">
        <v>17</v>
      </c>
      <c r="H15" s="23">
        <v>17</v>
      </c>
      <c r="I15" s="22">
        <v>4</v>
      </c>
      <c r="J15" s="21">
        <v>4</v>
      </c>
      <c r="K15" s="20">
        <v>4</v>
      </c>
    </row>
    <row r="16" spans="1:11" s="2" customFormat="1" ht="24.95" customHeight="1">
      <c r="A16" s="12"/>
      <c r="B16" s="430" t="s">
        <v>23</v>
      </c>
      <c r="C16" s="431"/>
      <c r="D16" s="9"/>
      <c r="E16" s="25"/>
      <c r="F16" s="22">
        <v>21</v>
      </c>
      <c r="G16" s="24">
        <v>21</v>
      </c>
      <c r="H16" s="23">
        <v>21</v>
      </c>
      <c r="I16" s="22">
        <v>2</v>
      </c>
      <c r="J16" s="21">
        <v>2</v>
      </c>
      <c r="K16" s="20">
        <v>2</v>
      </c>
    </row>
    <row r="17" spans="1:11" s="2" customFormat="1" ht="50.1" customHeight="1">
      <c r="A17" s="12"/>
      <c r="B17" s="430" t="s">
        <v>22</v>
      </c>
      <c r="C17" s="431"/>
      <c r="D17" s="9"/>
      <c r="E17" s="25"/>
      <c r="F17" s="22">
        <v>14</v>
      </c>
      <c r="G17" s="24">
        <v>14</v>
      </c>
      <c r="H17" s="23">
        <v>14</v>
      </c>
      <c r="I17" s="22">
        <v>5</v>
      </c>
      <c r="J17" s="21">
        <v>5</v>
      </c>
      <c r="K17" s="20">
        <v>5</v>
      </c>
    </row>
    <row r="18" spans="1:11" s="2" customFormat="1" ht="50.1" customHeight="1">
      <c r="A18" s="12"/>
      <c r="B18" s="430" t="s">
        <v>222</v>
      </c>
      <c r="C18" s="431"/>
      <c r="D18" s="9"/>
      <c r="E18" s="25"/>
      <c r="F18" s="22">
        <v>8</v>
      </c>
      <c r="G18" s="24">
        <v>8</v>
      </c>
      <c r="H18" s="23">
        <v>8</v>
      </c>
      <c r="I18" s="22">
        <v>7</v>
      </c>
      <c r="J18" s="21">
        <v>7</v>
      </c>
      <c r="K18" s="20">
        <v>7</v>
      </c>
    </row>
    <row r="19" spans="1:11" s="2" customFormat="1" ht="24.95" customHeight="1">
      <c r="A19" s="12"/>
      <c r="B19" s="430" t="s">
        <v>223</v>
      </c>
      <c r="C19" s="431"/>
      <c r="D19" s="9"/>
      <c r="E19" s="25"/>
      <c r="F19" s="22">
        <v>27</v>
      </c>
      <c r="G19" s="24">
        <v>27</v>
      </c>
      <c r="H19" s="23">
        <v>27</v>
      </c>
      <c r="I19" s="22">
        <v>1</v>
      </c>
      <c r="J19" s="21">
        <v>1</v>
      </c>
      <c r="K19" s="20">
        <v>1</v>
      </c>
    </row>
    <row r="20" spans="1:11" s="2" customFormat="1" ht="24.95" customHeight="1">
      <c r="A20" s="12"/>
      <c r="B20" s="430" t="s">
        <v>224</v>
      </c>
      <c r="C20" s="431"/>
      <c r="D20" s="9"/>
      <c r="E20" s="25"/>
      <c r="F20" s="22">
        <v>17</v>
      </c>
      <c r="G20" s="24">
        <v>17</v>
      </c>
      <c r="H20" s="23">
        <v>17</v>
      </c>
      <c r="I20" s="22">
        <v>4</v>
      </c>
      <c r="J20" s="21">
        <v>4</v>
      </c>
      <c r="K20" s="20">
        <v>4</v>
      </c>
    </row>
    <row r="21" spans="1:11" s="2" customFormat="1" ht="50.1" customHeight="1">
      <c r="A21" s="12"/>
      <c r="B21" s="430" t="s">
        <v>225</v>
      </c>
      <c r="C21" s="431"/>
      <c r="D21" s="9"/>
      <c r="E21" s="25"/>
      <c r="F21" s="22">
        <v>17</v>
      </c>
      <c r="G21" s="24">
        <v>17</v>
      </c>
      <c r="H21" s="23">
        <v>17</v>
      </c>
      <c r="I21" s="22">
        <v>4</v>
      </c>
      <c r="J21" s="21">
        <v>4</v>
      </c>
      <c r="K21" s="20">
        <v>4</v>
      </c>
    </row>
    <row r="22" spans="1:11" s="2" customFormat="1" ht="24.95" customHeight="1">
      <c r="A22" s="12"/>
      <c r="B22" s="430" t="s">
        <v>226</v>
      </c>
      <c r="C22" s="431"/>
      <c r="D22" s="9"/>
      <c r="E22" s="25"/>
      <c r="F22" s="22">
        <v>10</v>
      </c>
      <c r="G22" s="24">
        <v>10</v>
      </c>
      <c r="H22" s="23">
        <v>10</v>
      </c>
      <c r="I22" s="22">
        <v>6</v>
      </c>
      <c r="J22" s="21">
        <v>6</v>
      </c>
      <c r="K22" s="20">
        <v>6</v>
      </c>
    </row>
    <row r="23" spans="1:11" s="2" customFormat="1" ht="24.95" customHeight="1">
      <c r="A23" s="12"/>
      <c r="B23" s="430" t="s">
        <v>17</v>
      </c>
      <c r="C23" s="431"/>
      <c r="D23" s="9"/>
      <c r="E23" s="25"/>
      <c r="F23" s="22">
        <v>10</v>
      </c>
      <c r="G23" s="24">
        <v>10</v>
      </c>
      <c r="H23" s="23">
        <v>10</v>
      </c>
      <c r="I23" s="22">
        <v>6</v>
      </c>
      <c r="J23" s="21">
        <v>6</v>
      </c>
      <c r="K23" s="20">
        <v>6</v>
      </c>
    </row>
    <row r="24" spans="1:11" s="2" customFormat="1" ht="50.1" customHeight="1">
      <c r="A24" s="12"/>
      <c r="B24" s="430" t="s">
        <v>227</v>
      </c>
      <c r="C24" s="431"/>
      <c r="D24" s="9"/>
      <c r="E24" s="25"/>
      <c r="F24" s="29">
        <v>27</v>
      </c>
      <c r="G24" s="24">
        <v>27</v>
      </c>
      <c r="H24" s="23">
        <v>27</v>
      </c>
      <c r="I24" s="27">
        <v>1</v>
      </c>
      <c r="J24" s="26">
        <v>1</v>
      </c>
      <c r="K24" s="20">
        <v>1</v>
      </c>
    </row>
    <row r="25" spans="1:11" s="2" customFormat="1" ht="24.95" customHeight="1">
      <c r="A25" s="12"/>
      <c r="B25" s="430" t="s">
        <v>15</v>
      </c>
      <c r="C25" s="431"/>
      <c r="D25" s="9"/>
      <c r="E25" s="25"/>
      <c r="F25" s="29">
        <v>21</v>
      </c>
      <c r="G25" s="24">
        <v>21</v>
      </c>
      <c r="H25" s="23">
        <v>21</v>
      </c>
      <c r="I25" s="27">
        <v>2</v>
      </c>
      <c r="J25" s="26">
        <v>2</v>
      </c>
      <c r="K25" s="20">
        <v>2</v>
      </c>
    </row>
    <row r="26" spans="1:11" s="2" customFormat="1" ht="24.95" customHeight="1">
      <c r="A26" s="12"/>
      <c r="B26" s="430" t="s">
        <v>228</v>
      </c>
      <c r="C26" s="431"/>
      <c r="D26" s="9"/>
      <c r="E26" s="25"/>
      <c r="F26" s="29">
        <v>21</v>
      </c>
      <c r="G26" s="24">
        <v>21</v>
      </c>
      <c r="H26" s="33">
        <v>21</v>
      </c>
      <c r="I26" s="22">
        <v>2</v>
      </c>
      <c r="J26" s="26">
        <v>2</v>
      </c>
      <c r="K26" s="20">
        <v>2</v>
      </c>
    </row>
    <row r="27" spans="1:11" s="2" customFormat="1" ht="24.95" customHeight="1">
      <c r="A27" s="12"/>
      <c r="B27" s="430" t="s">
        <v>229</v>
      </c>
      <c r="C27" s="431"/>
      <c r="D27" s="9"/>
      <c r="E27" s="25"/>
      <c r="F27" s="32" t="s">
        <v>12</v>
      </c>
      <c r="G27" s="31" t="s">
        <v>12</v>
      </c>
      <c r="H27" s="392" t="s">
        <v>12</v>
      </c>
      <c r="I27" s="32" t="s">
        <v>12</v>
      </c>
      <c r="J27" s="30" t="s">
        <v>12</v>
      </c>
      <c r="K27" s="393" t="s">
        <v>12</v>
      </c>
    </row>
    <row r="28" spans="1:11" s="2" customFormat="1" ht="24.95" customHeight="1">
      <c r="A28" s="12"/>
      <c r="B28" s="430" t="s">
        <v>10</v>
      </c>
      <c r="C28" s="431"/>
      <c r="D28" s="9"/>
      <c r="E28" s="25"/>
      <c r="F28" s="29">
        <v>20</v>
      </c>
      <c r="G28" s="24">
        <v>20</v>
      </c>
      <c r="H28" s="23">
        <v>20</v>
      </c>
      <c r="I28" s="27">
        <v>3</v>
      </c>
      <c r="J28" s="26">
        <v>3</v>
      </c>
      <c r="K28" s="20">
        <v>3</v>
      </c>
    </row>
    <row r="29" spans="1:11" s="2" customFormat="1" ht="24.95" customHeight="1">
      <c r="A29" s="12"/>
      <c r="B29" s="430" t="s">
        <v>9</v>
      </c>
      <c r="C29" s="431"/>
      <c r="D29" s="9"/>
      <c r="E29" s="25"/>
      <c r="F29" s="28">
        <v>10</v>
      </c>
      <c r="G29" s="24">
        <v>10</v>
      </c>
      <c r="H29" s="23">
        <v>10</v>
      </c>
      <c r="I29" s="27">
        <v>6</v>
      </c>
      <c r="J29" s="26">
        <v>6</v>
      </c>
      <c r="K29" s="20">
        <v>6</v>
      </c>
    </row>
    <row r="30" spans="1:11" s="2" customFormat="1" ht="50.1" customHeight="1">
      <c r="A30" s="12"/>
      <c r="B30" s="430" t="s">
        <v>230</v>
      </c>
      <c r="C30" s="431"/>
      <c r="D30" s="9"/>
      <c r="E30" s="25"/>
      <c r="F30" s="22">
        <v>2</v>
      </c>
      <c r="G30" s="24">
        <v>2</v>
      </c>
      <c r="H30" s="23">
        <v>2</v>
      </c>
      <c r="I30" s="22">
        <v>99</v>
      </c>
      <c r="J30" s="21">
        <v>99</v>
      </c>
      <c r="K30" s="20">
        <v>99</v>
      </c>
    </row>
    <row r="31" spans="1:11" s="2" customFormat="1" ht="24.95" customHeight="1">
      <c r="A31" s="12"/>
      <c r="B31" s="430" t="s">
        <v>231</v>
      </c>
      <c r="C31" s="431"/>
      <c r="D31" s="9"/>
      <c r="E31" s="25"/>
      <c r="F31" s="22">
        <v>10</v>
      </c>
      <c r="G31" s="24">
        <v>10</v>
      </c>
      <c r="H31" s="23">
        <v>10</v>
      </c>
      <c r="I31" s="22">
        <v>6</v>
      </c>
      <c r="J31" s="21">
        <v>6</v>
      </c>
      <c r="K31" s="20">
        <v>6</v>
      </c>
    </row>
    <row r="32" spans="1:11" s="2" customFormat="1" ht="24.95" customHeight="1">
      <c r="A32" s="12"/>
      <c r="B32" s="430" t="s">
        <v>232</v>
      </c>
      <c r="C32" s="431"/>
      <c r="D32" s="9"/>
      <c r="E32" s="25"/>
      <c r="F32" s="22">
        <v>7</v>
      </c>
      <c r="G32" s="24">
        <v>7</v>
      </c>
      <c r="H32" s="23">
        <v>7</v>
      </c>
      <c r="I32" s="22">
        <v>14</v>
      </c>
      <c r="J32" s="21">
        <v>14</v>
      </c>
      <c r="K32" s="20">
        <v>14</v>
      </c>
    </row>
    <row r="33" spans="1:11" s="2" customFormat="1" ht="50.1" customHeight="1">
      <c r="A33" s="12"/>
      <c r="B33" s="430" t="s">
        <v>233</v>
      </c>
      <c r="C33" s="431"/>
      <c r="D33" s="9"/>
      <c r="E33" s="25"/>
      <c r="F33" s="22">
        <v>1</v>
      </c>
      <c r="G33" s="24">
        <v>1</v>
      </c>
      <c r="H33" s="23">
        <v>1</v>
      </c>
      <c r="I33" s="22">
        <v>177</v>
      </c>
      <c r="J33" s="21">
        <v>177</v>
      </c>
      <c r="K33" s="20">
        <v>177</v>
      </c>
    </row>
    <row r="34" spans="1:11" s="2" customFormat="1" ht="24.95" customHeight="1">
      <c r="A34" s="12"/>
      <c r="B34" s="430" t="s">
        <v>234</v>
      </c>
      <c r="C34" s="431"/>
      <c r="D34" s="9"/>
      <c r="E34" s="25"/>
      <c r="F34" s="22">
        <v>4</v>
      </c>
      <c r="G34" s="24">
        <v>4</v>
      </c>
      <c r="H34" s="23">
        <v>4</v>
      </c>
      <c r="I34" s="22">
        <v>21</v>
      </c>
      <c r="J34" s="21">
        <v>21</v>
      </c>
      <c r="K34" s="20">
        <v>21</v>
      </c>
    </row>
    <row r="35" spans="1:11" s="2" customFormat="1" ht="24.95" customHeight="1">
      <c r="A35" s="12"/>
      <c r="B35" s="430" t="s">
        <v>235</v>
      </c>
      <c r="C35" s="431"/>
      <c r="D35" s="9"/>
      <c r="E35" s="25"/>
      <c r="F35" s="22">
        <v>8</v>
      </c>
      <c r="G35" s="24">
        <v>8</v>
      </c>
      <c r="H35" s="23">
        <v>8</v>
      </c>
      <c r="I35" s="22">
        <v>7</v>
      </c>
      <c r="J35" s="21">
        <v>7</v>
      </c>
      <c r="K35" s="20">
        <v>7</v>
      </c>
    </row>
    <row r="36" spans="1:11" s="2" customFormat="1" ht="24.95" customHeight="1">
      <c r="A36" s="12"/>
      <c r="B36" s="430" t="s">
        <v>236</v>
      </c>
      <c r="C36" s="431"/>
      <c r="D36" s="9"/>
      <c r="E36" s="25"/>
      <c r="F36" s="22">
        <v>21</v>
      </c>
      <c r="G36" s="24">
        <v>21</v>
      </c>
      <c r="H36" s="23">
        <v>21</v>
      </c>
      <c r="I36" s="22">
        <v>2</v>
      </c>
      <c r="J36" s="21">
        <v>2</v>
      </c>
      <c r="K36" s="20">
        <v>2</v>
      </c>
    </row>
    <row r="37" spans="1:11" s="2" customFormat="1" ht="24.95" customHeight="1">
      <c r="A37" s="12"/>
      <c r="B37" s="430" t="s">
        <v>237</v>
      </c>
      <c r="C37" s="431"/>
      <c r="D37" s="9"/>
      <c r="E37" s="25"/>
      <c r="F37" s="22">
        <v>4</v>
      </c>
      <c r="G37" s="24">
        <v>4</v>
      </c>
      <c r="H37" s="23">
        <v>4</v>
      </c>
      <c r="I37" s="22">
        <v>21</v>
      </c>
      <c r="J37" s="21">
        <v>21</v>
      </c>
      <c r="K37" s="20">
        <v>21</v>
      </c>
    </row>
    <row r="38" spans="1:11" s="2" customFormat="1" ht="24.95" customHeight="1" thickBot="1">
      <c r="A38" s="7"/>
      <c r="B38" s="432"/>
      <c r="C38" s="432"/>
      <c r="D38" s="432"/>
      <c r="E38" s="19"/>
      <c r="F38" s="18"/>
      <c r="G38" s="17"/>
      <c r="H38" s="16"/>
      <c r="I38" s="15"/>
      <c r="J38" s="14"/>
      <c r="K38" s="13"/>
    </row>
    <row r="39" spans="1:11" s="2" customFormat="1" ht="24.95" customHeight="1">
      <c r="A39" s="12"/>
      <c r="B39" s="11" t="s">
        <v>0</v>
      </c>
      <c r="C39" s="11"/>
      <c r="D39" s="11"/>
      <c r="E39" s="11"/>
      <c r="F39" s="9"/>
      <c r="G39" s="9"/>
      <c r="H39" s="9"/>
      <c r="I39" s="9"/>
      <c r="J39" s="9"/>
      <c r="K39" s="8"/>
    </row>
    <row r="40" spans="1:11" s="2" customFormat="1" ht="24.95" customHeight="1">
      <c r="A40" s="12"/>
      <c r="B40" s="11" t="s">
        <v>238</v>
      </c>
      <c r="C40" s="10"/>
      <c r="D40" s="10"/>
      <c r="E40" s="10"/>
      <c r="F40" s="9"/>
      <c r="G40" s="9"/>
      <c r="H40" s="9"/>
      <c r="I40" s="9"/>
      <c r="J40" s="9"/>
      <c r="K40" s="8"/>
    </row>
    <row r="41" spans="1:11" s="2" customFormat="1" ht="24.95" customHeight="1" thickBot="1">
      <c r="A41" s="7"/>
      <c r="B41" s="6" t="s">
        <v>239</v>
      </c>
      <c r="C41" s="5"/>
      <c r="D41" s="5"/>
      <c r="E41" s="5"/>
      <c r="F41" s="4"/>
      <c r="G41" s="4"/>
      <c r="H41" s="4"/>
      <c r="I41" s="4"/>
      <c r="J41" s="4"/>
      <c r="K41" s="3"/>
    </row>
    <row r="42" spans="1:11" ht="24.95" customHeight="1"/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6:C26"/>
    <mergeCell ref="B35:C35"/>
    <mergeCell ref="B36:C36"/>
    <mergeCell ref="B37:C37"/>
    <mergeCell ref="B38:D38"/>
    <mergeCell ref="B29:C29"/>
    <mergeCell ref="B30:C30"/>
    <mergeCell ref="B31:C31"/>
    <mergeCell ref="B32:C32"/>
    <mergeCell ref="B33:C33"/>
    <mergeCell ref="B34:C34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view="pageBreakPreview" topLeftCell="A19" zoomScale="50" zoomScaleNormal="100" zoomScaleSheetLayoutView="50" workbookViewId="0">
      <selection activeCell="A32" sqref="A32:XFD32"/>
    </sheetView>
  </sheetViews>
  <sheetFormatPr defaultColWidth="14.69921875" defaultRowHeight="22.5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0" width="19.19921875" style="1" customWidth="1"/>
    <col min="11" max="11" width="19.19921875" style="292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22.5" customHeight="1">
      <c r="A2" s="9"/>
      <c r="B2" s="50" t="s">
        <v>338</v>
      </c>
      <c r="C2" s="86"/>
      <c r="D2" s="86"/>
      <c r="E2" s="86"/>
      <c r="F2" s="86"/>
      <c r="G2" s="86"/>
      <c r="H2" s="86"/>
      <c r="I2" s="86"/>
      <c r="J2" s="86"/>
      <c r="K2" s="306"/>
    </row>
    <row r="3" spans="1:11" s="2" customFormat="1" ht="22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305"/>
    </row>
    <row r="4" spans="1:11" s="2" customFormat="1" ht="22.5" customHeight="1">
      <c r="A4" s="433" t="s">
        <v>242</v>
      </c>
      <c r="B4" s="434"/>
      <c r="C4" s="434"/>
      <c r="D4" s="434"/>
      <c r="E4" s="435"/>
      <c r="F4" s="439" t="s">
        <v>37</v>
      </c>
      <c r="G4" s="440"/>
      <c r="H4" s="441"/>
      <c r="I4" s="442" t="s">
        <v>192</v>
      </c>
      <c r="J4" s="442"/>
      <c r="K4" s="443"/>
    </row>
    <row r="5" spans="1:11" s="2" customFormat="1" ht="22.5" customHeight="1">
      <c r="A5" s="436"/>
      <c r="B5" s="437"/>
      <c r="C5" s="437"/>
      <c r="D5" s="437"/>
      <c r="E5" s="438"/>
      <c r="F5" s="83" t="s">
        <v>136</v>
      </c>
      <c r="G5" s="49" t="s">
        <v>203</v>
      </c>
      <c r="H5" s="48" t="s">
        <v>288</v>
      </c>
      <c r="I5" s="49" t="s">
        <v>289</v>
      </c>
      <c r="J5" s="47" t="s">
        <v>203</v>
      </c>
      <c r="K5" s="304" t="s">
        <v>288</v>
      </c>
    </row>
    <row r="6" spans="1:11" s="2" customFormat="1" ht="22.5" customHeight="1">
      <c r="A6" s="12"/>
      <c r="B6" s="9"/>
      <c r="C6" s="9"/>
      <c r="D6" s="9"/>
      <c r="E6" s="9"/>
      <c r="F6" s="79"/>
      <c r="G6" s="78"/>
      <c r="H6" s="77"/>
      <c r="I6" s="9"/>
      <c r="J6" s="303"/>
      <c r="K6" s="225" t="s">
        <v>191</v>
      </c>
    </row>
    <row r="7" spans="1:11" s="2" customFormat="1" ht="22.5" customHeight="1">
      <c r="A7" s="12"/>
      <c r="B7" s="39" t="s">
        <v>32</v>
      </c>
      <c r="C7" s="9"/>
      <c r="D7" s="9"/>
      <c r="E7" s="9"/>
      <c r="F7" s="76"/>
      <c r="G7" s="75"/>
      <c r="H7" s="74"/>
      <c r="I7" s="9">
        <v>978</v>
      </c>
      <c r="J7" s="303">
        <v>945.61870677187108</v>
      </c>
      <c r="K7" s="225">
        <v>942.24530336872101</v>
      </c>
    </row>
    <row r="8" spans="1:11" s="2" customFormat="1" ht="50.1" customHeight="1">
      <c r="A8" s="12"/>
      <c r="B8" s="430" t="s">
        <v>259</v>
      </c>
      <c r="C8" s="431"/>
      <c r="D8" s="9"/>
      <c r="E8" s="9"/>
      <c r="F8" s="69">
        <v>12</v>
      </c>
      <c r="G8" s="68">
        <v>13</v>
      </c>
      <c r="H8" s="33">
        <v>15</v>
      </c>
      <c r="I8" s="301">
        <v>1017.9922010478293</v>
      </c>
      <c r="J8" s="299">
        <v>962.34679824638113</v>
      </c>
      <c r="K8" s="298">
        <v>940.10387613052649</v>
      </c>
    </row>
    <row r="9" spans="1:11" s="2" customFormat="1" ht="22.5" customHeight="1">
      <c r="A9" s="12"/>
      <c r="B9" s="430" t="s">
        <v>260</v>
      </c>
      <c r="C9" s="431"/>
      <c r="D9" s="9"/>
      <c r="E9" s="9"/>
      <c r="F9" s="69">
        <v>9</v>
      </c>
      <c r="G9" s="68">
        <v>8</v>
      </c>
      <c r="H9" s="33">
        <v>10</v>
      </c>
      <c r="I9" s="300">
        <v>1052.3897898989169</v>
      </c>
      <c r="J9" s="299">
        <v>1022.2625784126291</v>
      </c>
      <c r="K9" s="298">
        <v>1016.3406311037005</v>
      </c>
    </row>
    <row r="10" spans="1:11" s="2" customFormat="1" ht="22.5" customHeight="1">
      <c r="A10" s="12"/>
      <c r="B10" s="430" t="s">
        <v>261</v>
      </c>
      <c r="C10" s="431"/>
      <c r="D10" s="9"/>
      <c r="E10" s="9"/>
      <c r="F10" s="69">
        <v>19</v>
      </c>
      <c r="G10" s="68">
        <v>18</v>
      </c>
      <c r="H10" s="33">
        <v>17</v>
      </c>
      <c r="I10" s="300">
        <v>854.38819896727546</v>
      </c>
      <c r="J10" s="299">
        <v>865.19228311492998</v>
      </c>
      <c r="K10" s="298">
        <v>873.32143863273541</v>
      </c>
    </row>
    <row r="11" spans="1:11" s="2" customFormat="1" ht="22.5" customHeight="1">
      <c r="A11" s="12"/>
      <c r="B11" s="430" t="s">
        <v>262</v>
      </c>
      <c r="C11" s="431"/>
      <c r="D11" s="9"/>
      <c r="E11" s="9"/>
      <c r="F11" s="69">
        <v>16</v>
      </c>
      <c r="G11" s="68">
        <v>14</v>
      </c>
      <c r="H11" s="33">
        <v>11</v>
      </c>
      <c r="I11" s="301">
        <v>971.32904608788851</v>
      </c>
      <c r="J11" s="299">
        <v>940.78022774573549</v>
      </c>
      <c r="K11" s="298">
        <v>1004.0149190742875</v>
      </c>
    </row>
    <row r="12" spans="1:11" s="2" customFormat="1" ht="22.5" customHeight="1">
      <c r="A12" s="12"/>
      <c r="B12" s="430" t="s">
        <v>263</v>
      </c>
      <c r="C12" s="431"/>
      <c r="D12" s="9"/>
      <c r="E12" s="9"/>
      <c r="F12" s="69">
        <v>8</v>
      </c>
      <c r="G12" s="68">
        <v>4</v>
      </c>
      <c r="H12" s="33">
        <v>5</v>
      </c>
      <c r="I12" s="301">
        <v>1063.3966336960716</v>
      </c>
      <c r="J12" s="299">
        <v>1077.6742970069913</v>
      </c>
      <c r="K12" s="298">
        <v>1085.0208333570702</v>
      </c>
    </row>
    <row r="13" spans="1:11" s="2" customFormat="1" ht="22.5" customHeight="1">
      <c r="A13" s="12"/>
      <c r="B13" s="430" t="s">
        <v>264</v>
      </c>
      <c r="C13" s="431"/>
      <c r="D13" s="9"/>
      <c r="E13" s="9"/>
      <c r="F13" s="69">
        <v>11</v>
      </c>
      <c r="G13" s="68">
        <v>11</v>
      </c>
      <c r="H13" s="33">
        <v>13</v>
      </c>
      <c r="I13" s="300">
        <v>1018.2740797610404</v>
      </c>
      <c r="J13" s="299">
        <v>1003.5487697610075</v>
      </c>
      <c r="K13" s="298">
        <v>975.6503468863441</v>
      </c>
    </row>
    <row r="14" spans="1:11" s="2" customFormat="1" ht="22.5" customHeight="1">
      <c r="A14" s="12"/>
      <c r="B14" s="430" t="s">
        <v>25</v>
      </c>
      <c r="C14" s="431"/>
      <c r="D14" s="9"/>
      <c r="E14" s="9"/>
      <c r="F14" s="69">
        <v>7</v>
      </c>
      <c r="G14" s="68">
        <v>5</v>
      </c>
      <c r="H14" s="33">
        <v>7</v>
      </c>
      <c r="I14" s="300">
        <v>1065.5083908897734</v>
      </c>
      <c r="J14" s="299">
        <v>1057.3063330285936</v>
      </c>
      <c r="K14" s="298">
        <v>1067.9972516213249</v>
      </c>
    </row>
    <row r="15" spans="1:11" s="2" customFormat="1" ht="22.5" customHeight="1">
      <c r="A15" s="12"/>
      <c r="B15" s="430" t="s">
        <v>24</v>
      </c>
      <c r="C15" s="431"/>
      <c r="D15" s="9"/>
      <c r="E15" s="9"/>
      <c r="F15" s="69">
        <v>24</v>
      </c>
      <c r="G15" s="68">
        <v>24</v>
      </c>
      <c r="H15" s="33">
        <v>23</v>
      </c>
      <c r="I15" s="300">
        <v>784.64148099837689</v>
      </c>
      <c r="J15" s="299">
        <v>806.22532165891391</v>
      </c>
      <c r="K15" s="298">
        <v>795.28659258705818</v>
      </c>
    </row>
    <row r="16" spans="1:11" s="2" customFormat="1" ht="22.5" customHeight="1">
      <c r="A16" s="12"/>
      <c r="B16" s="430" t="s">
        <v>23</v>
      </c>
      <c r="C16" s="431"/>
      <c r="D16" s="9"/>
      <c r="E16" s="9"/>
      <c r="F16" s="69">
        <v>17</v>
      </c>
      <c r="G16" s="68">
        <v>15</v>
      </c>
      <c r="H16" s="33">
        <v>14</v>
      </c>
      <c r="I16" s="301">
        <v>949.16087535305292</v>
      </c>
      <c r="J16" s="299">
        <v>926.34627914692226</v>
      </c>
      <c r="K16" s="298">
        <v>951.73385982872639</v>
      </c>
    </row>
    <row r="17" spans="1:11" s="2" customFormat="1" ht="50.1" customHeight="1">
      <c r="A17" s="12"/>
      <c r="B17" s="430" t="s">
        <v>22</v>
      </c>
      <c r="C17" s="431"/>
      <c r="D17" s="9"/>
      <c r="E17" s="9"/>
      <c r="F17" s="69">
        <v>30</v>
      </c>
      <c r="G17" s="68">
        <v>30</v>
      </c>
      <c r="H17" s="33">
        <v>30</v>
      </c>
      <c r="I17" s="300">
        <v>570.13770582481254</v>
      </c>
      <c r="J17" s="299">
        <v>610.77066086201421</v>
      </c>
      <c r="K17" s="298">
        <v>628.8970754795713</v>
      </c>
    </row>
    <row r="18" spans="1:11" s="2" customFormat="1" ht="50.1" customHeight="1">
      <c r="A18" s="12"/>
      <c r="B18" s="430" t="s">
        <v>286</v>
      </c>
      <c r="C18" s="431"/>
      <c r="D18" s="9"/>
      <c r="E18" s="9"/>
      <c r="F18" s="69">
        <v>26</v>
      </c>
      <c r="G18" s="68">
        <v>29</v>
      </c>
      <c r="H18" s="33">
        <v>29</v>
      </c>
      <c r="I18" s="300">
        <v>764.92103995501134</v>
      </c>
      <c r="J18" s="299">
        <v>662.7939688726625</v>
      </c>
      <c r="K18" s="298">
        <v>710.35819851889528</v>
      </c>
    </row>
    <row r="19" spans="1:11" s="2" customFormat="1" ht="22.5" customHeight="1">
      <c r="A19" s="12"/>
      <c r="B19" s="430" t="s">
        <v>21</v>
      </c>
      <c r="C19" s="431"/>
      <c r="D19" s="9"/>
      <c r="E19" s="9"/>
      <c r="F19" s="69">
        <v>20</v>
      </c>
      <c r="G19" s="68">
        <v>17</v>
      </c>
      <c r="H19" s="33">
        <v>22</v>
      </c>
      <c r="I19" s="301">
        <v>835.08354419491491</v>
      </c>
      <c r="J19" s="299">
        <v>872.42332026526049</v>
      </c>
      <c r="K19" s="298">
        <v>796.02671263995819</v>
      </c>
    </row>
    <row r="20" spans="1:11" s="2" customFormat="1" ht="22.5" customHeight="1">
      <c r="A20" s="12"/>
      <c r="B20" s="430" t="s">
        <v>268</v>
      </c>
      <c r="C20" s="431"/>
      <c r="D20" s="9"/>
      <c r="E20" s="9"/>
      <c r="F20" s="69">
        <v>2</v>
      </c>
      <c r="G20" s="68">
        <v>2</v>
      </c>
      <c r="H20" s="33">
        <v>2</v>
      </c>
      <c r="I20" s="301">
        <v>1541.134698194455</v>
      </c>
      <c r="J20" s="299">
        <v>1291.2817245407241</v>
      </c>
      <c r="K20" s="298">
        <v>1299.0611051254427</v>
      </c>
    </row>
    <row r="21" spans="1:11" s="2" customFormat="1" ht="50.1" customHeight="1">
      <c r="A21" s="12"/>
      <c r="B21" s="430" t="s">
        <v>269</v>
      </c>
      <c r="C21" s="431"/>
      <c r="D21" s="9"/>
      <c r="E21" s="9"/>
      <c r="F21" s="69">
        <v>13</v>
      </c>
      <c r="G21" s="68">
        <v>20</v>
      </c>
      <c r="H21" s="33">
        <v>25</v>
      </c>
      <c r="I21" s="301">
        <v>1008.2345973603838</v>
      </c>
      <c r="J21" s="299">
        <v>834.60234208477311</v>
      </c>
      <c r="K21" s="298">
        <v>778.39941620043783</v>
      </c>
    </row>
    <row r="22" spans="1:11" s="2" customFormat="1" ht="22.5" customHeight="1">
      <c r="A22" s="12"/>
      <c r="B22" s="430" t="s">
        <v>18</v>
      </c>
      <c r="C22" s="431"/>
      <c r="D22" s="9"/>
      <c r="E22" s="9"/>
      <c r="F22" s="69">
        <v>29</v>
      </c>
      <c r="G22" s="68">
        <v>28</v>
      </c>
      <c r="H22" s="33">
        <v>28</v>
      </c>
      <c r="I22" s="301">
        <v>724.30527052801858</v>
      </c>
      <c r="J22" s="299">
        <v>730.96865535896791</v>
      </c>
      <c r="K22" s="298">
        <v>711.43521358201394</v>
      </c>
    </row>
    <row r="23" spans="1:11" s="2" customFormat="1" ht="22.5" customHeight="1">
      <c r="A23" s="12"/>
      <c r="B23" s="430" t="s">
        <v>17</v>
      </c>
      <c r="C23" s="431"/>
      <c r="D23" s="9"/>
      <c r="E23" s="9"/>
      <c r="F23" s="69">
        <v>28</v>
      </c>
      <c r="G23" s="68">
        <v>26</v>
      </c>
      <c r="H23" s="33">
        <v>27</v>
      </c>
      <c r="I23" s="300">
        <v>726.28795965947972</v>
      </c>
      <c r="J23" s="299">
        <v>736.3814058401307</v>
      </c>
      <c r="K23" s="298">
        <v>743.34368121940804</v>
      </c>
    </row>
    <row r="24" spans="1:11" s="2" customFormat="1" ht="50.1" customHeight="1">
      <c r="A24" s="12"/>
      <c r="B24" s="430" t="s">
        <v>16</v>
      </c>
      <c r="C24" s="431"/>
      <c r="D24" s="9"/>
      <c r="E24" s="9"/>
      <c r="F24" s="69">
        <v>3</v>
      </c>
      <c r="G24" s="68">
        <v>10</v>
      </c>
      <c r="H24" s="33">
        <v>3</v>
      </c>
      <c r="I24" s="301">
        <v>1144.6891380602133</v>
      </c>
      <c r="J24" s="299">
        <v>1009.8138895873648</v>
      </c>
      <c r="K24" s="298">
        <v>1140.4794796470401</v>
      </c>
    </row>
    <row r="25" spans="1:11" s="2" customFormat="1" ht="22.5" customHeight="1">
      <c r="A25" s="12"/>
      <c r="B25" s="430" t="s">
        <v>271</v>
      </c>
      <c r="C25" s="431"/>
      <c r="D25" s="9"/>
      <c r="E25" s="9"/>
      <c r="F25" s="69">
        <v>23</v>
      </c>
      <c r="G25" s="68">
        <v>25</v>
      </c>
      <c r="H25" s="33">
        <v>24</v>
      </c>
      <c r="I25" s="301">
        <v>789.36759471720825</v>
      </c>
      <c r="J25" s="299">
        <v>779.82126220627299</v>
      </c>
      <c r="K25" s="298">
        <v>780.16631586211668</v>
      </c>
    </row>
    <row r="26" spans="1:11" s="2" customFormat="1" ht="22.5" customHeight="1">
      <c r="A26" s="12"/>
      <c r="B26" s="430" t="s">
        <v>272</v>
      </c>
      <c r="C26" s="431"/>
      <c r="D26" s="9"/>
      <c r="E26" s="9"/>
      <c r="F26" s="69">
        <v>14</v>
      </c>
      <c r="G26" s="68">
        <v>16</v>
      </c>
      <c r="H26" s="33">
        <v>16</v>
      </c>
      <c r="I26" s="301">
        <v>1000.4012256912267</v>
      </c>
      <c r="J26" s="299">
        <v>894.18511686490297</v>
      </c>
      <c r="K26" s="298">
        <v>935.08040500297795</v>
      </c>
    </row>
    <row r="27" spans="1:11" s="2" customFormat="1" ht="22.5" customHeight="1">
      <c r="A27" s="12"/>
      <c r="B27" s="430" t="s">
        <v>273</v>
      </c>
      <c r="C27" s="431"/>
      <c r="D27" s="9"/>
      <c r="E27" s="9"/>
      <c r="F27" s="69">
        <v>21</v>
      </c>
      <c r="G27" s="68">
        <v>22</v>
      </c>
      <c r="H27" s="33">
        <v>18</v>
      </c>
      <c r="I27" s="301">
        <v>834.86001569940993</v>
      </c>
      <c r="J27" s="299">
        <v>811.35446750648975</v>
      </c>
      <c r="K27" s="298">
        <v>841.13824051601966</v>
      </c>
    </row>
    <row r="28" spans="1:11" s="2" customFormat="1" ht="22.5" customHeight="1">
      <c r="A28" s="12"/>
      <c r="B28" s="430" t="s">
        <v>10</v>
      </c>
      <c r="C28" s="431"/>
      <c r="D28" s="9"/>
      <c r="E28" s="9"/>
      <c r="F28" s="69">
        <v>27</v>
      </c>
      <c r="G28" s="68">
        <v>27</v>
      </c>
      <c r="H28" s="33">
        <v>26</v>
      </c>
      <c r="I28" s="301">
        <v>726.57690533939819</v>
      </c>
      <c r="J28" s="299">
        <v>733.822067210353</v>
      </c>
      <c r="K28" s="298">
        <v>744.87739862030287</v>
      </c>
    </row>
    <row r="29" spans="1:11" s="2" customFormat="1" ht="22.5" customHeight="1">
      <c r="A29" s="12"/>
      <c r="B29" s="430" t="s">
        <v>9</v>
      </c>
      <c r="C29" s="431"/>
      <c r="D29" s="9"/>
      <c r="E29" s="9"/>
      <c r="F29" s="69">
        <v>18</v>
      </c>
      <c r="G29" s="68">
        <v>23</v>
      </c>
      <c r="H29" s="33">
        <v>20</v>
      </c>
      <c r="I29" s="300">
        <v>856.74193055696981</v>
      </c>
      <c r="J29" s="302">
        <v>807.00920444233179</v>
      </c>
      <c r="K29" s="298">
        <v>832.16492346341488</v>
      </c>
    </row>
    <row r="30" spans="1:11" s="2" customFormat="1" ht="50.1" customHeight="1">
      <c r="A30" s="12"/>
      <c r="B30" s="430" t="s">
        <v>276</v>
      </c>
      <c r="C30" s="431"/>
      <c r="D30" s="9"/>
      <c r="E30" s="9"/>
      <c r="F30" s="69">
        <v>1</v>
      </c>
      <c r="G30" s="68">
        <v>1</v>
      </c>
      <c r="H30" s="33">
        <v>1</v>
      </c>
      <c r="I30" s="300">
        <v>1650.1809027785491</v>
      </c>
      <c r="J30" s="299">
        <v>1586.801170404766</v>
      </c>
      <c r="K30" s="298">
        <v>1610.0604182550026</v>
      </c>
    </row>
    <row r="31" spans="1:11" s="2" customFormat="1" ht="22.5" customHeight="1">
      <c r="A31" s="12"/>
      <c r="B31" s="430" t="s">
        <v>277</v>
      </c>
      <c r="C31" s="431"/>
      <c r="D31" s="9"/>
      <c r="E31" s="9"/>
      <c r="F31" s="69">
        <v>25</v>
      </c>
      <c r="G31" s="68">
        <v>21</v>
      </c>
      <c r="H31" s="33">
        <v>21</v>
      </c>
      <c r="I31" s="301">
        <v>782.35338105054052</v>
      </c>
      <c r="J31" s="299">
        <v>826.67041221330874</v>
      </c>
      <c r="K31" s="298">
        <v>828.90024808820442</v>
      </c>
    </row>
    <row r="32" spans="1:11" s="2" customFormat="1" ht="22.5" customHeight="1">
      <c r="A32" s="12"/>
      <c r="B32" s="430" t="s">
        <v>6</v>
      </c>
      <c r="C32" s="431"/>
      <c r="D32" s="9"/>
      <c r="E32" s="9"/>
      <c r="F32" s="69">
        <v>10</v>
      </c>
      <c r="G32" s="68">
        <v>12</v>
      </c>
      <c r="H32" s="33">
        <v>9</v>
      </c>
      <c r="I32" s="301">
        <v>1020.5280498352656</v>
      </c>
      <c r="J32" s="299">
        <v>996.43944973898954</v>
      </c>
      <c r="K32" s="298">
        <v>1021.4124218646097</v>
      </c>
    </row>
    <row r="33" spans="1:11" s="2" customFormat="1" ht="50.1" customHeight="1">
      <c r="A33" s="12"/>
      <c r="B33" s="430" t="s">
        <v>278</v>
      </c>
      <c r="C33" s="431"/>
      <c r="D33" s="9"/>
      <c r="E33" s="9"/>
      <c r="F33" s="69">
        <v>4</v>
      </c>
      <c r="G33" s="68">
        <v>3</v>
      </c>
      <c r="H33" s="33">
        <v>4</v>
      </c>
      <c r="I33" s="301">
        <v>1122.3046037406586</v>
      </c>
      <c r="J33" s="299">
        <v>1100.4335636506794</v>
      </c>
      <c r="K33" s="298">
        <v>1134.3015484380376</v>
      </c>
    </row>
    <row r="34" spans="1:11" s="2" customFormat="1" ht="22.5" customHeight="1">
      <c r="A34" s="12"/>
      <c r="B34" s="430" t="s">
        <v>279</v>
      </c>
      <c r="C34" s="431"/>
      <c r="D34" s="9"/>
      <c r="E34" s="9"/>
      <c r="F34" s="69">
        <v>5</v>
      </c>
      <c r="G34" s="68">
        <v>6</v>
      </c>
      <c r="H34" s="33">
        <v>8</v>
      </c>
      <c r="I34" s="301">
        <v>1078.1635058394943</v>
      </c>
      <c r="J34" s="299">
        <v>1055.0966962127318</v>
      </c>
      <c r="K34" s="298">
        <v>1051.6561617609777</v>
      </c>
    </row>
    <row r="35" spans="1:11" s="2" customFormat="1" ht="22.5" customHeight="1">
      <c r="A35" s="12"/>
      <c r="B35" s="430" t="s">
        <v>280</v>
      </c>
      <c r="C35" s="431"/>
      <c r="D35" s="9"/>
      <c r="E35" s="9"/>
      <c r="F35" s="69">
        <v>22</v>
      </c>
      <c r="G35" s="68">
        <v>19</v>
      </c>
      <c r="H35" s="33">
        <v>19</v>
      </c>
      <c r="I35" s="301">
        <v>804.47242179564171</v>
      </c>
      <c r="J35" s="299">
        <v>840.34817152652101</v>
      </c>
      <c r="K35" s="298">
        <v>836.67694593366207</v>
      </c>
    </row>
    <row r="36" spans="1:11" s="2" customFormat="1" ht="22.5" customHeight="1">
      <c r="A36" s="12"/>
      <c r="B36" s="430" t="s">
        <v>281</v>
      </c>
      <c r="C36" s="431"/>
      <c r="D36" s="9"/>
      <c r="E36" s="9"/>
      <c r="F36" s="69">
        <v>15</v>
      </c>
      <c r="G36" s="68">
        <v>9</v>
      </c>
      <c r="H36" s="33">
        <v>12</v>
      </c>
      <c r="I36" s="301">
        <v>991.34387542917943</v>
      </c>
      <c r="J36" s="299">
        <v>1020.5631321568508</v>
      </c>
      <c r="K36" s="298">
        <v>984.11444886553465</v>
      </c>
    </row>
    <row r="37" spans="1:11" s="2" customFormat="1" ht="22.5" customHeight="1">
      <c r="A37" s="12"/>
      <c r="B37" s="430" t="s">
        <v>282</v>
      </c>
      <c r="C37" s="431"/>
      <c r="D37" s="9"/>
      <c r="E37" s="9"/>
      <c r="F37" s="69">
        <v>6</v>
      </c>
      <c r="G37" s="68">
        <v>7</v>
      </c>
      <c r="H37" s="33">
        <v>6</v>
      </c>
      <c r="I37" s="300">
        <v>1072.4373696576122</v>
      </c>
      <c r="J37" s="299">
        <v>1034.9790837947951</v>
      </c>
      <c r="K37" s="298">
        <v>1082.9488924983536</v>
      </c>
    </row>
    <row r="38" spans="1:11" s="2" customFormat="1" ht="22.5" customHeight="1" thickBot="1">
      <c r="A38" s="7"/>
      <c r="B38" s="432"/>
      <c r="C38" s="432"/>
      <c r="D38" s="432"/>
      <c r="E38" s="390"/>
      <c r="F38" s="64"/>
      <c r="G38" s="63"/>
      <c r="H38" s="62"/>
      <c r="I38" s="297"/>
      <c r="J38" s="296"/>
      <c r="K38" s="295"/>
    </row>
    <row r="39" spans="1:11" s="2" customFormat="1" ht="24" customHeight="1">
      <c r="A39" s="12"/>
      <c r="B39" s="11" t="s">
        <v>41</v>
      </c>
      <c r="C39" s="11"/>
      <c r="D39" s="11"/>
      <c r="E39" s="11"/>
      <c r="F39" s="58"/>
      <c r="G39" s="58"/>
      <c r="H39" s="58"/>
      <c r="I39" s="58"/>
      <c r="J39" s="58"/>
      <c r="K39" s="294"/>
    </row>
    <row r="40" spans="1:11" s="2" customFormat="1" ht="22.5" customHeight="1">
      <c r="A40" s="12"/>
      <c r="B40" s="11" t="s">
        <v>290</v>
      </c>
      <c r="C40" s="10"/>
      <c r="D40" s="10"/>
      <c r="E40" s="10"/>
      <c r="F40" s="58"/>
      <c r="G40" s="58"/>
      <c r="H40" s="58"/>
      <c r="I40" s="58"/>
      <c r="J40" s="58"/>
      <c r="K40" s="294"/>
    </row>
    <row r="41" spans="1:11" s="2" customFormat="1" ht="22.5" customHeight="1">
      <c r="A41" s="12"/>
      <c r="B41" s="11" t="s">
        <v>339</v>
      </c>
      <c r="C41" s="10"/>
      <c r="D41" s="10"/>
      <c r="E41" s="10"/>
      <c r="F41" s="9"/>
      <c r="G41" s="9"/>
      <c r="H41" s="9"/>
      <c r="I41" s="9"/>
      <c r="J41" s="9"/>
      <c r="K41" s="293"/>
    </row>
    <row r="42" spans="1:11" s="2" customFormat="1" ht="22.5" customHeight="1" thickBot="1">
      <c r="A42" s="7"/>
      <c r="B42" s="482"/>
      <c r="C42" s="482"/>
      <c r="D42" s="482"/>
      <c r="E42" s="482"/>
      <c r="F42" s="482"/>
      <c r="G42" s="482"/>
      <c r="H42" s="482"/>
      <c r="I42" s="482"/>
      <c r="J42" s="482"/>
      <c r="K42" s="483"/>
    </row>
  </sheetData>
  <mergeCells count="35"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17:C17"/>
    <mergeCell ref="B18:C18"/>
    <mergeCell ref="B19:C19"/>
    <mergeCell ref="B20:C20"/>
    <mergeCell ref="B21:C21"/>
    <mergeCell ref="B42:K42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D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view="pageBreakPreview" zoomScale="60" zoomScaleNormal="100" workbookViewId="0">
      <selection activeCell="E15" sqref="E15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10.19921875" style="1" customWidth="1"/>
    <col min="9" max="11" width="15.69921875" style="5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17.25" customHeight="1">
      <c r="A2" s="9"/>
      <c r="B2" s="50" t="s">
        <v>291</v>
      </c>
      <c r="C2" s="86"/>
      <c r="D2" s="86"/>
      <c r="E2" s="58"/>
      <c r="F2" s="86"/>
      <c r="G2" s="86"/>
      <c r="H2" s="86"/>
      <c r="I2" s="85"/>
      <c r="J2" s="85"/>
      <c r="K2" s="85"/>
    </row>
    <row r="3" spans="1:11" s="2" customFormat="1" ht="17.25" customHeight="1" thickBot="1">
      <c r="A3" s="4"/>
      <c r="B3" s="4"/>
      <c r="C3" s="4"/>
      <c r="D3" s="4"/>
      <c r="E3" s="4"/>
      <c r="F3" s="4"/>
      <c r="G3" s="4"/>
      <c r="H3" s="4"/>
      <c r="I3" s="53"/>
      <c r="J3" s="53"/>
      <c r="K3" s="84"/>
    </row>
    <row r="4" spans="1:11" s="2" customFormat="1" ht="24" customHeight="1">
      <c r="A4" s="433" t="s">
        <v>242</v>
      </c>
      <c r="B4" s="434"/>
      <c r="C4" s="434"/>
      <c r="D4" s="434"/>
      <c r="E4" s="435"/>
      <c r="F4" s="439" t="s">
        <v>37</v>
      </c>
      <c r="G4" s="440"/>
      <c r="H4" s="441"/>
      <c r="I4" s="466" t="s">
        <v>44</v>
      </c>
      <c r="J4" s="466"/>
      <c r="K4" s="467"/>
    </row>
    <row r="5" spans="1:11" s="2" customFormat="1" ht="24" customHeight="1">
      <c r="A5" s="436"/>
      <c r="B5" s="437"/>
      <c r="C5" s="437"/>
      <c r="D5" s="437"/>
      <c r="E5" s="438"/>
      <c r="F5" s="83" t="s">
        <v>43</v>
      </c>
      <c r="G5" s="49" t="s">
        <v>42</v>
      </c>
      <c r="H5" s="48" t="s">
        <v>193</v>
      </c>
      <c r="I5" s="82" t="s">
        <v>289</v>
      </c>
      <c r="J5" s="81" t="s">
        <v>285</v>
      </c>
      <c r="K5" s="80" t="str">
        <f>H5</f>
        <v>17年度</v>
      </c>
    </row>
    <row r="6" spans="1:11" s="2" customFormat="1" ht="18" customHeight="1">
      <c r="A6" s="12"/>
      <c r="B6" s="9"/>
      <c r="C6" s="9"/>
      <c r="D6" s="9"/>
      <c r="E6" s="9"/>
      <c r="F6" s="79"/>
      <c r="G6" s="78"/>
      <c r="H6" s="77"/>
      <c r="I6" s="55"/>
      <c r="J6" s="73"/>
      <c r="K6" s="72" t="s">
        <v>245</v>
      </c>
    </row>
    <row r="7" spans="1:11" s="2" customFormat="1" ht="18" customHeight="1">
      <c r="A7" s="12"/>
      <c r="B7" s="39" t="s">
        <v>32</v>
      </c>
      <c r="C7" s="9"/>
      <c r="D7" s="9"/>
      <c r="E7" s="9"/>
      <c r="F7" s="76"/>
      <c r="G7" s="75"/>
      <c r="H7" s="74"/>
      <c r="I7" s="55">
        <v>13.6</v>
      </c>
      <c r="J7" s="73">
        <v>12.565732094307622</v>
      </c>
      <c r="K7" s="72">
        <v>12.414154264750668</v>
      </c>
    </row>
    <row r="8" spans="1:11" s="2" customFormat="1" ht="50.1" customHeight="1">
      <c r="A8" s="12"/>
      <c r="B8" s="430" t="s">
        <v>259</v>
      </c>
      <c r="C8" s="431"/>
      <c r="D8" s="9"/>
      <c r="E8" s="9"/>
      <c r="F8" s="69">
        <v>29</v>
      </c>
      <c r="G8" s="68">
        <v>30</v>
      </c>
      <c r="H8" s="33">
        <v>30</v>
      </c>
      <c r="I8" s="70">
        <v>8.0961421113295824</v>
      </c>
      <c r="J8" s="66">
        <v>6.3251106894370652</v>
      </c>
      <c r="K8" s="65">
        <v>6.2008609342203567</v>
      </c>
    </row>
    <row r="9" spans="1:11" s="2" customFormat="1" ht="24" customHeight="1">
      <c r="A9" s="12"/>
      <c r="B9" s="430" t="s">
        <v>260</v>
      </c>
      <c r="C9" s="431"/>
      <c r="D9" s="9"/>
      <c r="E9" s="9"/>
      <c r="F9" s="69">
        <v>24</v>
      </c>
      <c r="G9" s="68">
        <v>22</v>
      </c>
      <c r="H9" s="33">
        <v>20</v>
      </c>
      <c r="I9" s="67">
        <v>15.172982677471008</v>
      </c>
      <c r="J9" s="66">
        <v>14.45189474753632</v>
      </c>
      <c r="K9" s="65">
        <v>13.663694795770267</v>
      </c>
    </row>
    <row r="10" spans="1:11" s="2" customFormat="1" ht="24" customHeight="1">
      <c r="A10" s="12"/>
      <c r="B10" s="430" t="s">
        <v>261</v>
      </c>
      <c r="C10" s="431"/>
      <c r="D10" s="9"/>
      <c r="E10" s="9"/>
      <c r="F10" s="69">
        <v>16</v>
      </c>
      <c r="G10" s="68">
        <v>11</v>
      </c>
      <c r="H10" s="33">
        <v>11</v>
      </c>
      <c r="I10" s="67">
        <v>17.687657430730479</v>
      </c>
      <c r="J10" s="66">
        <v>18.599020821003929</v>
      </c>
      <c r="K10" s="65">
        <v>18.426866990720285</v>
      </c>
    </row>
    <row r="11" spans="1:11" s="2" customFormat="1" ht="24" customHeight="1">
      <c r="A11" s="12"/>
      <c r="B11" s="430" t="s">
        <v>262</v>
      </c>
      <c r="C11" s="431"/>
      <c r="D11" s="9"/>
      <c r="E11" s="9"/>
      <c r="F11" s="69">
        <v>22</v>
      </c>
      <c r="G11" s="68">
        <v>21</v>
      </c>
      <c r="H11" s="33">
        <v>22</v>
      </c>
      <c r="I11" s="70">
        <v>15.518207282913165</v>
      </c>
      <c r="J11" s="66">
        <v>15.112125421710656</v>
      </c>
      <c r="K11" s="65">
        <v>12.752059074126668</v>
      </c>
    </row>
    <row r="12" spans="1:11" s="2" customFormat="1" ht="24" customHeight="1">
      <c r="A12" s="12"/>
      <c r="B12" s="430" t="s">
        <v>263</v>
      </c>
      <c r="C12" s="431"/>
      <c r="D12" s="9"/>
      <c r="E12" s="9"/>
      <c r="F12" s="69">
        <v>25</v>
      </c>
      <c r="G12" s="68">
        <v>25</v>
      </c>
      <c r="H12" s="33">
        <v>24</v>
      </c>
      <c r="I12" s="70">
        <v>12.738787375415283</v>
      </c>
      <c r="J12" s="66">
        <v>10.507095158597663</v>
      </c>
      <c r="K12" s="65">
        <v>10.511393468444819</v>
      </c>
    </row>
    <row r="13" spans="1:11" s="2" customFormat="1" ht="24" customHeight="1">
      <c r="A13" s="12"/>
      <c r="B13" s="430" t="s">
        <v>264</v>
      </c>
      <c r="C13" s="431"/>
      <c r="D13" s="9"/>
      <c r="E13" s="9"/>
      <c r="F13" s="69">
        <v>10</v>
      </c>
      <c r="G13" s="68">
        <v>7</v>
      </c>
      <c r="H13" s="33">
        <v>8</v>
      </c>
      <c r="I13" s="67">
        <v>20.415356439407027</v>
      </c>
      <c r="J13" s="66">
        <v>20.126077355937035</v>
      </c>
      <c r="K13" s="65">
        <v>19.648729717032275</v>
      </c>
    </row>
    <row r="14" spans="1:11" s="2" customFormat="1" ht="24" customHeight="1">
      <c r="A14" s="12"/>
      <c r="B14" s="430" t="s">
        <v>25</v>
      </c>
      <c r="C14" s="431"/>
      <c r="D14" s="9"/>
      <c r="E14" s="9"/>
      <c r="F14" s="69">
        <v>28</v>
      </c>
      <c r="G14" s="68">
        <v>27</v>
      </c>
      <c r="H14" s="33">
        <v>27</v>
      </c>
      <c r="I14" s="67">
        <v>10.921031295605644</v>
      </c>
      <c r="J14" s="66">
        <v>9.9671965682563712</v>
      </c>
      <c r="K14" s="65">
        <v>8.8708326352822908</v>
      </c>
    </row>
    <row r="15" spans="1:11" s="2" customFormat="1" ht="24" customHeight="1">
      <c r="A15" s="12"/>
      <c r="B15" s="430" t="s">
        <v>24</v>
      </c>
      <c r="C15" s="431"/>
      <c r="D15" s="9"/>
      <c r="E15" s="9"/>
      <c r="F15" s="69">
        <v>27</v>
      </c>
      <c r="G15" s="68">
        <v>28</v>
      </c>
      <c r="H15" s="33">
        <v>25</v>
      </c>
      <c r="I15" s="67">
        <v>11.416715433313826</v>
      </c>
      <c r="J15" s="66">
        <v>9.0464933018124505</v>
      </c>
      <c r="K15" s="65">
        <v>10.269848349687779</v>
      </c>
    </row>
    <row r="16" spans="1:11" s="2" customFormat="1" ht="24" customHeight="1">
      <c r="A16" s="12"/>
      <c r="B16" s="430" t="s">
        <v>23</v>
      </c>
      <c r="C16" s="431"/>
      <c r="D16" s="9"/>
      <c r="E16" s="9"/>
      <c r="F16" s="69">
        <v>8</v>
      </c>
      <c r="G16" s="68">
        <v>6</v>
      </c>
      <c r="H16" s="33">
        <v>5</v>
      </c>
      <c r="I16" s="70">
        <v>20.57001239157373</v>
      </c>
      <c r="J16" s="66">
        <v>20.82647349357919</v>
      </c>
      <c r="K16" s="65">
        <v>21.913374094435596</v>
      </c>
    </row>
    <row r="17" spans="1:11" s="2" customFormat="1" ht="50.1" customHeight="1">
      <c r="A17" s="12"/>
      <c r="B17" s="430" t="s">
        <v>22</v>
      </c>
      <c r="C17" s="431"/>
      <c r="D17" s="9"/>
      <c r="E17" s="9"/>
      <c r="F17" s="69">
        <v>18</v>
      </c>
      <c r="G17" s="68">
        <v>26</v>
      </c>
      <c r="H17" s="33">
        <v>29</v>
      </c>
      <c r="I17" s="67">
        <v>16.451292246520875</v>
      </c>
      <c r="J17" s="66">
        <v>10.209923664122138</v>
      </c>
      <c r="K17" s="65">
        <v>8.1516587677725116</v>
      </c>
    </row>
    <row r="18" spans="1:11" s="2" customFormat="1" ht="50.1" customHeight="1">
      <c r="A18" s="12"/>
      <c r="B18" s="430" t="s">
        <v>286</v>
      </c>
      <c r="C18" s="431"/>
      <c r="D18" s="9"/>
      <c r="E18" s="9"/>
      <c r="F18" s="69">
        <v>13</v>
      </c>
      <c r="G18" s="68">
        <v>5</v>
      </c>
      <c r="H18" s="33">
        <v>6</v>
      </c>
      <c r="I18" s="67">
        <v>18.589621744915416</v>
      </c>
      <c r="J18" s="66">
        <v>24.592102151808941</v>
      </c>
      <c r="K18" s="65">
        <v>21.230425055928411</v>
      </c>
    </row>
    <row r="19" spans="1:11" s="2" customFormat="1" ht="24" customHeight="1">
      <c r="A19" s="12"/>
      <c r="B19" s="430" t="s">
        <v>21</v>
      </c>
      <c r="C19" s="431"/>
      <c r="D19" s="9"/>
      <c r="E19" s="9"/>
      <c r="F19" s="69">
        <v>23</v>
      </c>
      <c r="G19" s="68">
        <v>23</v>
      </c>
      <c r="H19" s="33">
        <v>19</v>
      </c>
      <c r="I19" s="70">
        <v>15.417558886509635</v>
      </c>
      <c r="J19" s="66">
        <v>14.235868806699232</v>
      </c>
      <c r="K19" s="65">
        <v>13.949843260188089</v>
      </c>
    </row>
    <row r="20" spans="1:11" s="2" customFormat="1" ht="24" customHeight="1">
      <c r="A20" s="12"/>
      <c r="B20" s="430" t="s">
        <v>268</v>
      </c>
      <c r="C20" s="431"/>
      <c r="D20" s="9"/>
      <c r="E20" s="9"/>
      <c r="F20" s="69">
        <v>21</v>
      </c>
      <c r="G20" s="68">
        <v>19</v>
      </c>
      <c r="H20" s="33">
        <v>26</v>
      </c>
      <c r="I20" s="70">
        <v>15.621562156215621</v>
      </c>
      <c r="J20" s="66">
        <v>16.40106241699867</v>
      </c>
      <c r="K20" s="65">
        <v>8.9259796806966616</v>
      </c>
    </row>
    <row r="21" spans="1:11" s="2" customFormat="1" ht="50.1" customHeight="1">
      <c r="A21" s="12"/>
      <c r="B21" s="430" t="s">
        <v>269</v>
      </c>
      <c r="C21" s="431"/>
      <c r="D21" s="9"/>
      <c r="E21" s="9"/>
      <c r="F21" s="69">
        <v>2</v>
      </c>
      <c r="G21" s="68">
        <v>2</v>
      </c>
      <c r="H21" s="33">
        <v>2</v>
      </c>
      <c r="I21" s="70">
        <v>31.081697854860796</v>
      </c>
      <c r="J21" s="66">
        <v>33.868524689488034</v>
      </c>
      <c r="K21" s="65">
        <v>39.469178082191782</v>
      </c>
    </row>
    <row r="22" spans="1:11" s="2" customFormat="1" ht="24" customHeight="1">
      <c r="A22" s="12"/>
      <c r="B22" s="430" t="s">
        <v>18</v>
      </c>
      <c r="C22" s="431"/>
      <c r="D22" s="9"/>
      <c r="E22" s="9"/>
      <c r="F22" s="69">
        <v>3</v>
      </c>
      <c r="G22" s="68">
        <v>3</v>
      </c>
      <c r="H22" s="33">
        <v>3</v>
      </c>
      <c r="I22" s="70">
        <v>31.053419870194709</v>
      </c>
      <c r="J22" s="66">
        <v>30.323242688558231</v>
      </c>
      <c r="K22" s="65">
        <v>29.643427354976048</v>
      </c>
    </row>
    <row r="23" spans="1:11" s="2" customFormat="1" ht="24" customHeight="1">
      <c r="A23" s="12"/>
      <c r="B23" s="430" t="s">
        <v>17</v>
      </c>
      <c r="C23" s="431"/>
      <c r="D23" s="9"/>
      <c r="E23" s="9"/>
      <c r="F23" s="69">
        <v>19</v>
      </c>
      <c r="G23" s="68">
        <v>20</v>
      </c>
      <c r="H23" s="33">
        <v>18</v>
      </c>
      <c r="I23" s="67">
        <v>16.115246760408048</v>
      </c>
      <c r="J23" s="66">
        <v>15.56026952832543</v>
      </c>
      <c r="K23" s="65">
        <v>14.56978028722229</v>
      </c>
    </row>
    <row r="24" spans="1:11" s="2" customFormat="1" ht="50.1" customHeight="1">
      <c r="A24" s="12"/>
      <c r="B24" s="430" t="s">
        <v>16</v>
      </c>
      <c r="C24" s="431"/>
      <c r="D24" s="9"/>
      <c r="E24" s="9"/>
      <c r="F24" s="69">
        <v>14</v>
      </c>
      <c r="G24" s="68">
        <v>17</v>
      </c>
      <c r="H24" s="33">
        <v>17</v>
      </c>
      <c r="I24" s="70">
        <v>18.512707875745214</v>
      </c>
      <c r="J24" s="66">
        <v>16.853121616744858</v>
      </c>
      <c r="K24" s="65">
        <v>15.548387096774194</v>
      </c>
    </row>
    <row r="25" spans="1:11" s="2" customFormat="1" ht="24" customHeight="1">
      <c r="A25" s="12"/>
      <c r="B25" s="430" t="s">
        <v>271</v>
      </c>
      <c r="C25" s="431"/>
      <c r="D25" s="9"/>
      <c r="E25" s="9"/>
      <c r="F25" s="69">
        <v>6</v>
      </c>
      <c r="G25" s="68">
        <v>10</v>
      </c>
      <c r="H25" s="33">
        <v>10</v>
      </c>
      <c r="I25" s="70">
        <v>22.168780061215564</v>
      </c>
      <c r="J25" s="66">
        <v>19.292035398230091</v>
      </c>
      <c r="K25" s="65">
        <v>18.664307828394517</v>
      </c>
    </row>
    <row r="26" spans="1:11" s="2" customFormat="1" ht="24" customHeight="1">
      <c r="A26" s="12"/>
      <c r="B26" s="430" t="s">
        <v>272</v>
      </c>
      <c r="C26" s="431"/>
      <c r="D26" s="9"/>
      <c r="E26" s="9"/>
      <c r="F26" s="69">
        <v>20</v>
      </c>
      <c r="G26" s="68">
        <v>29</v>
      </c>
      <c r="H26" s="33">
        <v>28</v>
      </c>
      <c r="I26" s="70">
        <v>15.794143744454303</v>
      </c>
      <c r="J26" s="66">
        <v>7.592407592407592</v>
      </c>
      <c r="K26" s="65">
        <v>8.2748244734202618</v>
      </c>
    </row>
    <row r="27" spans="1:11" s="2" customFormat="1" ht="24" customHeight="1">
      <c r="A27" s="12"/>
      <c r="B27" s="430" t="s">
        <v>273</v>
      </c>
      <c r="C27" s="431"/>
      <c r="D27" s="9"/>
      <c r="E27" s="9"/>
      <c r="F27" s="69">
        <v>11</v>
      </c>
      <c r="G27" s="68">
        <v>18</v>
      </c>
      <c r="H27" s="33">
        <v>16</v>
      </c>
      <c r="I27" s="70">
        <v>19.13767019667171</v>
      </c>
      <c r="J27" s="66">
        <v>16.580925999208549</v>
      </c>
      <c r="K27" s="65">
        <v>16.03408210689388</v>
      </c>
    </row>
    <row r="28" spans="1:11" s="2" customFormat="1" ht="24" customHeight="1">
      <c r="A28" s="12"/>
      <c r="B28" s="430" t="s">
        <v>10</v>
      </c>
      <c r="C28" s="431"/>
      <c r="D28" s="9"/>
      <c r="E28" s="9"/>
      <c r="F28" s="69">
        <v>12</v>
      </c>
      <c r="G28" s="68">
        <v>16</v>
      </c>
      <c r="H28" s="33">
        <v>15</v>
      </c>
      <c r="I28" s="70">
        <v>18.630214205186022</v>
      </c>
      <c r="J28" s="66">
        <v>17.467003650659926</v>
      </c>
      <c r="K28" s="65">
        <v>16.657303370786515</v>
      </c>
    </row>
    <row r="29" spans="1:11" s="2" customFormat="1" ht="24" customHeight="1">
      <c r="A29" s="12"/>
      <c r="B29" s="430" t="s">
        <v>9</v>
      </c>
      <c r="C29" s="431"/>
      <c r="D29" s="9"/>
      <c r="E29" s="9"/>
      <c r="F29" s="69">
        <v>7</v>
      </c>
      <c r="G29" s="68">
        <v>8</v>
      </c>
      <c r="H29" s="33">
        <v>7</v>
      </c>
      <c r="I29" s="67">
        <v>21.881770349736922</v>
      </c>
      <c r="J29" s="71">
        <v>20.113788487282463</v>
      </c>
      <c r="K29" s="65">
        <v>20.059582919563059</v>
      </c>
    </row>
    <row r="30" spans="1:11" s="2" customFormat="1" ht="49.5" customHeight="1">
      <c r="A30" s="12"/>
      <c r="B30" s="430" t="s">
        <v>276</v>
      </c>
      <c r="C30" s="431"/>
      <c r="D30" s="9"/>
      <c r="E30" s="9"/>
      <c r="F30" s="69">
        <v>9</v>
      </c>
      <c r="G30" s="68">
        <v>9</v>
      </c>
      <c r="H30" s="33">
        <v>9</v>
      </c>
      <c r="I30" s="67">
        <v>20.563822627682644</v>
      </c>
      <c r="J30" s="66">
        <v>20.095730132198756</v>
      </c>
      <c r="K30" s="65">
        <v>19.086286711694619</v>
      </c>
    </row>
    <row r="31" spans="1:11" s="2" customFormat="1" ht="24" customHeight="1">
      <c r="A31" s="12"/>
      <c r="B31" s="430" t="s">
        <v>277</v>
      </c>
      <c r="C31" s="431"/>
      <c r="D31" s="9"/>
      <c r="E31" s="9"/>
      <c r="F31" s="69">
        <v>30</v>
      </c>
      <c r="G31" s="68">
        <v>12</v>
      </c>
      <c r="H31" s="33">
        <v>12</v>
      </c>
      <c r="I31" s="70">
        <v>8.0263478897292018</v>
      </c>
      <c r="J31" s="66">
        <v>18.006843455945251</v>
      </c>
      <c r="K31" s="65">
        <v>17.847266539034248</v>
      </c>
    </row>
    <row r="32" spans="1:11" s="2" customFormat="1" ht="24" customHeight="1">
      <c r="A32" s="12"/>
      <c r="B32" s="430" t="s">
        <v>6</v>
      </c>
      <c r="C32" s="431"/>
      <c r="D32" s="9"/>
      <c r="E32" s="9"/>
      <c r="F32" s="69">
        <v>15</v>
      </c>
      <c r="G32" s="68">
        <v>13</v>
      </c>
      <c r="H32" s="33">
        <v>13</v>
      </c>
      <c r="I32" s="70">
        <v>17.830882352941199</v>
      </c>
      <c r="J32" s="66">
        <v>17.792207792207794</v>
      </c>
      <c r="K32" s="65">
        <v>17.112998040496407</v>
      </c>
    </row>
    <row r="33" spans="1:11" s="2" customFormat="1" ht="50.1" customHeight="1">
      <c r="A33" s="12"/>
      <c r="B33" s="430" t="s">
        <v>278</v>
      </c>
      <c r="C33" s="431"/>
      <c r="D33" s="9"/>
      <c r="E33" s="9"/>
      <c r="F33" s="69">
        <v>26</v>
      </c>
      <c r="G33" s="68">
        <v>24</v>
      </c>
      <c r="H33" s="33">
        <v>23</v>
      </c>
      <c r="I33" s="70">
        <v>11.585722644821534</v>
      </c>
      <c r="J33" s="66">
        <v>12.075120285581251</v>
      </c>
      <c r="K33" s="65">
        <v>10.646162945438414</v>
      </c>
    </row>
    <row r="34" spans="1:11" s="2" customFormat="1" ht="24" customHeight="1">
      <c r="A34" s="12"/>
      <c r="B34" s="430" t="s">
        <v>279</v>
      </c>
      <c r="C34" s="431"/>
      <c r="D34" s="9"/>
      <c r="E34" s="9"/>
      <c r="F34" s="69">
        <v>1</v>
      </c>
      <c r="G34" s="68">
        <v>1</v>
      </c>
      <c r="H34" s="33">
        <v>1</v>
      </c>
      <c r="I34" s="70">
        <v>49.889298892988933</v>
      </c>
      <c r="J34" s="66">
        <v>63.968410661401776</v>
      </c>
      <c r="K34" s="65">
        <v>64.149043303121857</v>
      </c>
    </row>
    <row r="35" spans="1:11" s="2" customFormat="1" ht="24" customHeight="1">
      <c r="A35" s="12"/>
      <c r="B35" s="430" t="s">
        <v>280</v>
      </c>
      <c r="C35" s="431"/>
      <c r="D35" s="9"/>
      <c r="E35" s="9"/>
      <c r="F35" s="69">
        <v>4</v>
      </c>
      <c r="G35" s="68">
        <v>4</v>
      </c>
      <c r="H35" s="33">
        <v>4</v>
      </c>
      <c r="I35" s="70">
        <v>30.37974683544304</v>
      </c>
      <c r="J35" s="66">
        <v>27.613636363636363</v>
      </c>
      <c r="K35" s="65">
        <v>26.635514018691588</v>
      </c>
    </row>
    <row r="36" spans="1:11" s="2" customFormat="1" ht="24" customHeight="1">
      <c r="A36" s="12"/>
      <c r="B36" s="430" t="s">
        <v>281</v>
      </c>
      <c r="C36" s="431"/>
      <c r="D36" s="9"/>
      <c r="E36" s="9"/>
      <c r="F36" s="69">
        <v>5</v>
      </c>
      <c r="G36" s="68">
        <v>15</v>
      </c>
      <c r="H36" s="33">
        <v>21</v>
      </c>
      <c r="I36" s="70">
        <v>22.222222222222221</v>
      </c>
      <c r="J36" s="66">
        <v>17.46987951807229</v>
      </c>
      <c r="K36" s="65">
        <v>13.580246913580247</v>
      </c>
    </row>
    <row r="37" spans="1:11" s="2" customFormat="1" ht="24" customHeight="1">
      <c r="A37" s="12"/>
      <c r="B37" s="430" t="s">
        <v>282</v>
      </c>
      <c r="C37" s="431"/>
      <c r="D37" s="9"/>
      <c r="E37" s="9"/>
      <c r="F37" s="69">
        <v>17</v>
      </c>
      <c r="G37" s="68">
        <v>14</v>
      </c>
      <c r="H37" s="33">
        <v>14</v>
      </c>
      <c r="I37" s="67">
        <v>17.060254758837843</v>
      </c>
      <c r="J37" s="66">
        <v>17.503875968992247</v>
      </c>
      <c r="K37" s="65">
        <v>16.818319684561722</v>
      </c>
    </row>
    <row r="38" spans="1:11" s="2" customFormat="1" ht="18" customHeight="1" thickBot="1">
      <c r="A38" s="7"/>
      <c r="B38" s="432"/>
      <c r="C38" s="432"/>
      <c r="D38" s="432"/>
      <c r="E38" s="390"/>
      <c r="F38" s="64"/>
      <c r="G38" s="63"/>
      <c r="H38" s="62"/>
      <c r="I38" s="61"/>
      <c r="J38" s="60"/>
      <c r="K38" s="59"/>
    </row>
    <row r="39" spans="1:11" s="2" customFormat="1" ht="25.5" customHeight="1">
      <c r="A39" s="394"/>
      <c r="B39" s="401" t="s">
        <v>41</v>
      </c>
      <c r="C39" s="401"/>
      <c r="D39" s="401"/>
      <c r="E39" s="401"/>
      <c r="F39" s="395"/>
      <c r="G39" s="395"/>
      <c r="H39" s="395"/>
      <c r="I39" s="396"/>
      <c r="J39" s="396"/>
      <c r="K39" s="402"/>
    </row>
    <row r="40" spans="1:11" s="2" customFormat="1" ht="18" customHeight="1">
      <c r="A40" s="12"/>
      <c r="B40" s="11" t="s">
        <v>290</v>
      </c>
      <c r="C40" s="10"/>
      <c r="D40" s="10"/>
      <c r="E40" s="10"/>
      <c r="F40" s="58"/>
      <c r="G40" s="58"/>
      <c r="H40" s="58"/>
      <c r="I40" s="57"/>
      <c r="J40" s="57"/>
      <c r="K40" s="56"/>
    </row>
    <row r="41" spans="1:11" s="2" customFormat="1" ht="18" customHeight="1">
      <c r="A41" s="12"/>
      <c r="B41" s="11" t="s">
        <v>40</v>
      </c>
      <c r="C41" s="10"/>
      <c r="D41" s="10"/>
      <c r="E41" s="10"/>
      <c r="F41" s="9"/>
      <c r="G41" s="9"/>
      <c r="H41" s="9"/>
      <c r="I41" s="55"/>
      <c r="J41" s="55"/>
      <c r="K41" s="54"/>
    </row>
    <row r="42" spans="1:11" s="2" customFormat="1" ht="18" customHeight="1">
      <c r="A42" s="12"/>
      <c r="B42" s="11" t="s">
        <v>292</v>
      </c>
      <c r="C42" s="11"/>
      <c r="D42" s="11"/>
      <c r="E42" s="11"/>
      <c r="F42" s="9"/>
      <c r="G42" s="9"/>
      <c r="H42" s="9"/>
      <c r="I42" s="55"/>
      <c r="J42" s="55"/>
      <c r="K42" s="54"/>
    </row>
    <row r="43" spans="1:11" ht="21" customHeight="1" thickBot="1">
      <c r="A43" s="397"/>
      <c r="B43" s="398"/>
      <c r="C43" s="398"/>
      <c r="D43" s="398"/>
      <c r="E43" s="398"/>
      <c r="F43" s="398"/>
      <c r="G43" s="398"/>
      <c r="H43" s="398"/>
      <c r="I43" s="399"/>
      <c r="J43" s="399"/>
      <c r="K43" s="400"/>
    </row>
  </sheetData>
  <mergeCells count="34">
    <mergeCell ref="B35:C35"/>
    <mergeCell ref="B36:C36"/>
    <mergeCell ref="B37:C37"/>
    <mergeCell ref="B38:D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6:C26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70" zoomScaleNormal="100" zoomScaleSheetLayoutView="70" workbookViewId="0">
      <selection activeCell="A42" sqref="A42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37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24.95" customHeight="1">
      <c r="A2" s="9"/>
      <c r="B2" s="50" t="s">
        <v>337</v>
      </c>
      <c r="E2" s="9"/>
      <c r="I2" s="352"/>
      <c r="J2" s="352"/>
      <c r="K2" s="352"/>
    </row>
    <row r="3" spans="1:11" s="2" customFormat="1" ht="24.95" customHeight="1" thickBot="1">
      <c r="A3" s="4"/>
      <c r="B3" s="4"/>
      <c r="C3" s="4"/>
      <c r="D3" s="4"/>
      <c r="E3" s="4"/>
      <c r="F3" s="4"/>
      <c r="G3" s="4"/>
      <c r="H3" s="4"/>
      <c r="I3" s="353"/>
      <c r="J3" s="353"/>
      <c r="K3" s="353"/>
    </row>
    <row r="4" spans="1:11" s="2" customFormat="1" ht="24.95" customHeight="1">
      <c r="A4" s="433" t="s">
        <v>242</v>
      </c>
      <c r="B4" s="444"/>
      <c r="C4" s="444"/>
      <c r="D4" s="444"/>
      <c r="E4" s="444"/>
      <c r="F4" s="439" t="s">
        <v>37</v>
      </c>
      <c r="G4" s="440"/>
      <c r="H4" s="441"/>
      <c r="I4" s="484" t="s">
        <v>204</v>
      </c>
      <c r="J4" s="484"/>
      <c r="K4" s="485"/>
    </row>
    <row r="5" spans="1:11" s="2" customFormat="1" ht="24.95" customHeight="1">
      <c r="A5" s="446"/>
      <c r="B5" s="447"/>
      <c r="C5" s="447"/>
      <c r="D5" s="447"/>
      <c r="E5" s="447"/>
      <c r="F5" s="156" t="s">
        <v>53</v>
      </c>
      <c r="G5" s="47" t="s">
        <v>52</v>
      </c>
      <c r="H5" s="48" t="s">
        <v>258</v>
      </c>
      <c r="I5" s="354" t="s">
        <v>53</v>
      </c>
      <c r="J5" s="354" t="s">
        <v>52</v>
      </c>
      <c r="K5" s="355" t="s">
        <v>258</v>
      </c>
    </row>
    <row r="6" spans="1:11" s="2" customFormat="1" ht="18" customHeight="1">
      <c r="A6" s="12"/>
      <c r="B6" s="9"/>
      <c r="C6" s="9"/>
      <c r="D6" s="9"/>
      <c r="E6" s="9"/>
      <c r="F6" s="114"/>
      <c r="G6" s="41"/>
      <c r="H6" s="179"/>
      <c r="I6" s="356"/>
      <c r="J6" s="357"/>
      <c r="K6" s="358" t="s">
        <v>205</v>
      </c>
    </row>
    <row r="7" spans="1:11" s="2" customFormat="1" ht="24.95" customHeight="1">
      <c r="A7" s="12"/>
      <c r="B7" s="39" t="s">
        <v>32</v>
      </c>
      <c r="C7" s="9"/>
      <c r="D7" s="9"/>
      <c r="E7" s="9"/>
      <c r="F7" s="114"/>
      <c r="G7" s="113"/>
      <c r="H7" s="77"/>
      <c r="I7" s="356">
        <v>3.96</v>
      </c>
      <c r="J7" s="359">
        <v>3.95</v>
      </c>
      <c r="K7" s="360">
        <v>3.9075737038292102</v>
      </c>
    </row>
    <row r="8" spans="1:11" s="2" customFormat="1" ht="50.1" customHeight="1">
      <c r="A8" s="106"/>
      <c r="B8" s="11" t="s">
        <v>246</v>
      </c>
      <c r="C8" s="98"/>
      <c r="D8" s="391"/>
      <c r="E8" s="391"/>
      <c r="F8" s="27">
        <v>21</v>
      </c>
      <c r="G8" s="107">
        <v>23</v>
      </c>
      <c r="H8" s="104">
        <v>23</v>
      </c>
      <c r="I8" s="361">
        <v>3.5426037447226801</v>
      </c>
      <c r="J8" s="362">
        <v>3.3777777777777778</v>
      </c>
      <c r="K8" s="363">
        <v>3.3638888888888889</v>
      </c>
    </row>
    <row r="9" spans="1:11" s="2" customFormat="1" ht="24.95" customHeight="1">
      <c r="A9" s="106"/>
      <c r="B9" s="11" t="s">
        <v>119</v>
      </c>
      <c r="C9" s="98"/>
      <c r="D9" s="391"/>
      <c r="E9" s="391"/>
      <c r="F9" s="69">
        <v>18</v>
      </c>
      <c r="G9" s="68">
        <v>18</v>
      </c>
      <c r="H9" s="104">
        <v>17</v>
      </c>
      <c r="I9" s="364">
        <v>3.8151510408514633</v>
      </c>
      <c r="J9" s="365">
        <v>3.9125340112410876</v>
      </c>
      <c r="K9" s="363">
        <v>3.9125340112410876</v>
      </c>
    </row>
    <row r="10" spans="1:11" s="2" customFormat="1" ht="24.95" customHeight="1">
      <c r="A10" s="106"/>
      <c r="B10" s="11" t="s">
        <v>118</v>
      </c>
      <c r="C10" s="98"/>
      <c r="D10" s="391"/>
      <c r="E10" s="391"/>
      <c r="F10" s="69">
        <v>23</v>
      </c>
      <c r="G10" s="107">
        <v>24</v>
      </c>
      <c r="H10" s="104">
        <v>22</v>
      </c>
      <c r="I10" s="364">
        <v>3.2729063726346896</v>
      </c>
      <c r="J10" s="365">
        <v>3.3381479698282779</v>
      </c>
      <c r="K10" s="363">
        <v>3.4183919114106884</v>
      </c>
    </row>
    <row r="11" spans="1:11" s="2" customFormat="1" ht="24.95" customHeight="1">
      <c r="A11" s="106" t="s">
        <v>247</v>
      </c>
      <c r="B11" s="11" t="s">
        <v>117</v>
      </c>
      <c r="C11" s="98"/>
      <c r="D11" s="391"/>
      <c r="E11" s="391"/>
      <c r="F11" s="27">
        <v>17</v>
      </c>
      <c r="G11" s="107">
        <v>14</v>
      </c>
      <c r="H11" s="104">
        <v>14</v>
      </c>
      <c r="I11" s="364">
        <v>3.8622465400708075</v>
      </c>
      <c r="J11" s="365">
        <v>4.1534593944693405</v>
      </c>
      <c r="K11" s="363">
        <v>4.1534593944693405</v>
      </c>
    </row>
    <row r="12" spans="1:11" s="2" customFormat="1" ht="24.95" customHeight="1">
      <c r="A12" s="106" t="s">
        <v>247</v>
      </c>
      <c r="B12" s="11" t="s">
        <v>116</v>
      </c>
      <c r="C12" s="98"/>
      <c r="D12" s="391"/>
      <c r="E12" s="391"/>
      <c r="F12" s="27">
        <v>5</v>
      </c>
      <c r="G12" s="107">
        <v>5</v>
      </c>
      <c r="H12" s="104">
        <v>3</v>
      </c>
      <c r="I12" s="364">
        <v>5.2019333169492912</v>
      </c>
      <c r="J12" s="365">
        <v>5.3138492195283957</v>
      </c>
      <c r="K12" s="363">
        <v>5.4799070076386576</v>
      </c>
    </row>
    <row r="13" spans="1:11" s="2" customFormat="1" ht="24.95" customHeight="1">
      <c r="A13" s="106" t="s">
        <v>247</v>
      </c>
      <c r="B13" s="11" t="s">
        <v>115</v>
      </c>
      <c r="C13" s="98"/>
      <c r="D13" s="391"/>
      <c r="E13" s="391"/>
      <c r="F13" s="69">
        <v>3</v>
      </c>
      <c r="G13" s="68">
        <v>3</v>
      </c>
      <c r="H13" s="104">
        <v>4</v>
      </c>
      <c r="I13" s="364">
        <v>5.981769844284087</v>
      </c>
      <c r="J13" s="365">
        <v>5.9748341088686363</v>
      </c>
      <c r="K13" s="363">
        <v>5.4792257496076431</v>
      </c>
    </row>
    <row r="14" spans="1:11" s="2" customFormat="1" ht="24.95" customHeight="1">
      <c r="A14" s="106" t="s">
        <v>247</v>
      </c>
      <c r="B14" s="11" t="s">
        <v>114</v>
      </c>
      <c r="C14" s="98"/>
      <c r="D14" s="391"/>
      <c r="E14" s="391"/>
      <c r="F14" s="69">
        <v>1</v>
      </c>
      <c r="G14" s="68">
        <v>1</v>
      </c>
      <c r="H14" s="104">
        <v>1</v>
      </c>
      <c r="I14" s="364">
        <v>6.8871960763852655</v>
      </c>
      <c r="J14" s="365">
        <v>7.0392642377078181</v>
      </c>
      <c r="K14" s="363">
        <v>6.968517863459498</v>
      </c>
    </row>
    <row r="15" spans="1:11" s="2" customFormat="1" ht="24.95" customHeight="1">
      <c r="A15" s="95"/>
      <c r="B15" s="11" t="s">
        <v>113</v>
      </c>
      <c r="C15" s="98"/>
      <c r="D15" s="9"/>
      <c r="E15" s="9"/>
      <c r="F15" s="27">
        <v>28</v>
      </c>
      <c r="G15" s="107">
        <v>27</v>
      </c>
      <c r="H15" s="104">
        <v>28</v>
      </c>
      <c r="I15" s="361">
        <v>2.9264349232012936</v>
      </c>
      <c r="J15" s="362">
        <v>3.0340800997146324</v>
      </c>
      <c r="K15" s="363">
        <v>3.0340800997146324</v>
      </c>
    </row>
    <row r="16" spans="1:11" s="2" customFormat="1" ht="24.95" customHeight="1">
      <c r="A16" s="95"/>
      <c r="B16" s="11" t="s">
        <v>112</v>
      </c>
      <c r="C16" s="98"/>
      <c r="D16" s="9"/>
      <c r="E16" s="9"/>
      <c r="F16" s="27">
        <v>27</v>
      </c>
      <c r="G16" s="107">
        <v>28</v>
      </c>
      <c r="H16" s="104">
        <v>26</v>
      </c>
      <c r="I16" s="361">
        <v>2.9368300940907988</v>
      </c>
      <c r="J16" s="362">
        <v>3.0213734193740911</v>
      </c>
      <c r="K16" s="363">
        <v>3.1332761386101686</v>
      </c>
    </row>
    <row r="17" spans="1:11" s="2" customFormat="1" ht="50.1" customHeight="1">
      <c r="A17" s="95"/>
      <c r="B17" s="11" t="s">
        <v>111</v>
      </c>
      <c r="C17" s="98"/>
      <c r="D17" s="9"/>
      <c r="E17" s="9"/>
      <c r="F17" s="27">
        <v>19</v>
      </c>
      <c r="G17" s="107">
        <v>19</v>
      </c>
      <c r="H17" s="104">
        <v>16</v>
      </c>
      <c r="I17" s="361">
        <v>3.7824007119813103</v>
      </c>
      <c r="J17" s="362">
        <v>3.8830516217450892</v>
      </c>
      <c r="K17" s="363">
        <v>3.9972590223846511</v>
      </c>
    </row>
    <row r="18" spans="1:11" s="2" customFormat="1" ht="50.1" customHeight="1">
      <c r="A18" s="95"/>
      <c r="B18" s="11" t="s">
        <v>129</v>
      </c>
      <c r="C18" s="98"/>
      <c r="D18" s="9"/>
      <c r="E18" s="9"/>
      <c r="F18" s="27">
        <v>8</v>
      </c>
      <c r="G18" s="107">
        <v>9</v>
      </c>
      <c r="H18" s="104">
        <v>8</v>
      </c>
      <c r="I18" s="361">
        <v>4.7944384513963803</v>
      </c>
      <c r="J18" s="362">
        <v>4.8047682763654054</v>
      </c>
      <c r="K18" s="363">
        <v>4.8655881279649682</v>
      </c>
    </row>
    <row r="19" spans="1:11" s="2" customFormat="1" ht="24.95" customHeight="1">
      <c r="A19" s="95"/>
      <c r="B19" s="11" t="s">
        <v>128</v>
      </c>
      <c r="C19" s="98"/>
      <c r="D19" s="9"/>
      <c r="E19" s="9"/>
      <c r="F19" s="27">
        <v>29</v>
      </c>
      <c r="G19" s="107">
        <v>29</v>
      </c>
      <c r="H19" s="104">
        <v>29</v>
      </c>
      <c r="I19" s="364">
        <v>2.7939464493597206</v>
      </c>
      <c r="J19" s="365">
        <v>2.8449502133712663</v>
      </c>
      <c r="K19" s="363">
        <v>2.8449502133712663</v>
      </c>
    </row>
    <row r="20" spans="1:11" s="2" customFormat="1" ht="24.95" customHeight="1">
      <c r="A20" s="95"/>
      <c r="B20" s="11" t="s">
        <v>110</v>
      </c>
      <c r="C20" s="98"/>
      <c r="D20" s="9"/>
      <c r="E20" s="9"/>
      <c r="F20" s="27">
        <v>11</v>
      </c>
      <c r="G20" s="107">
        <v>16</v>
      </c>
      <c r="H20" s="104">
        <v>15</v>
      </c>
      <c r="I20" s="364">
        <v>4.574565416285453</v>
      </c>
      <c r="J20" s="365">
        <v>4.0906230333543103</v>
      </c>
      <c r="K20" s="363">
        <v>4.0906230333543103</v>
      </c>
    </row>
    <row r="21" spans="1:11" s="2" customFormat="1" ht="50.1" customHeight="1">
      <c r="A21" s="95"/>
      <c r="B21" s="11" t="s">
        <v>109</v>
      </c>
      <c r="C21" s="98"/>
      <c r="D21" s="9"/>
      <c r="E21" s="9"/>
      <c r="F21" s="27">
        <v>9</v>
      </c>
      <c r="G21" s="107">
        <v>8</v>
      </c>
      <c r="H21" s="104">
        <v>9</v>
      </c>
      <c r="I21" s="364">
        <v>4.7658862876254178</v>
      </c>
      <c r="J21" s="365">
        <v>4.9353301565690941</v>
      </c>
      <c r="K21" s="363">
        <v>4.8502382573179039</v>
      </c>
    </row>
    <row r="22" spans="1:11" s="2" customFormat="1" ht="24.95" customHeight="1">
      <c r="A22" s="95"/>
      <c r="B22" s="11" t="s">
        <v>108</v>
      </c>
      <c r="C22" s="98"/>
      <c r="D22" s="9"/>
      <c r="E22" s="9"/>
      <c r="F22" s="27">
        <v>26</v>
      </c>
      <c r="G22" s="107">
        <v>25</v>
      </c>
      <c r="H22" s="104">
        <v>25</v>
      </c>
      <c r="I22" s="361">
        <v>2.9749256268593287</v>
      </c>
      <c r="J22" s="362">
        <v>3.1469031612072667</v>
      </c>
      <c r="K22" s="363">
        <v>3.1469031612072667</v>
      </c>
    </row>
    <row r="23" spans="1:11" s="2" customFormat="1" ht="24.95" customHeight="1">
      <c r="A23" s="106" t="s">
        <v>247</v>
      </c>
      <c r="B23" s="11" t="s">
        <v>107</v>
      </c>
      <c r="C23" s="98"/>
      <c r="D23" s="391"/>
      <c r="E23" s="391"/>
      <c r="F23" s="69">
        <v>12</v>
      </c>
      <c r="G23" s="68">
        <v>11</v>
      </c>
      <c r="H23" s="104">
        <v>12</v>
      </c>
      <c r="I23" s="364">
        <v>4.3817870070489615</v>
      </c>
      <c r="J23" s="365">
        <v>4.4979240350607412</v>
      </c>
      <c r="K23" s="363">
        <v>4.5363678302322006</v>
      </c>
    </row>
    <row r="24" spans="1:11" s="2" customFormat="1" ht="50.1" customHeight="1">
      <c r="A24" s="106"/>
      <c r="B24" s="11" t="s">
        <v>106</v>
      </c>
      <c r="C24" s="98"/>
      <c r="D24" s="391"/>
      <c r="E24" s="9"/>
      <c r="F24" s="27">
        <v>13</v>
      </c>
      <c r="G24" s="107">
        <v>13</v>
      </c>
      <c r="H24" s="104">
        <v>13</v>
      </c>
      <c r="I24" s="361">
        <v>4.3295900419429039</v>
      </c>
      <c r="J24" s="362">
        <v>4.2355513048230629</v>
      </c>
      <c r="K24" s="363">
        <v>4.2355513048230629</v>
      </c>
    </row>
    <row r="25" spans="1:11" s="2" customFormat="1" ht="24.95" customHeight="1">
      <c r="A25" s="106"/>
      <c r="B25" s="11" t="s">
        <v>105</v>
      </c>
      <c r="C25" s="98"/>
      <c r="D25" s="391"/>
      <c r="E25" s="391"/>
      <c r="F25" s="27">
        <v>30</v>
      </c>
      <c r="G25" s="107">
        <v>30</v>
      </c>
      <c r="H25" s="104">
        <v>30</v>
      </c>
      <c r="I25" s="361">
        <v>2.6089225150013045</v>
      </c>
      <c r="J25" s="362">
        <v>2.4775068457425999</v>
      </c>
      <c r="K25" s="363">
        <v>2.4775068457425999</v>
      </c>
    </row>
    <row r="26" spans="1:11" s="2" customFormat="1" ht="24.95" customHeight="1">
      <c r="A26" s="106"/>
      <c r="B26" s="11" t="s">
        <v>104</v>
      </c>
      <c r="C26" s="98"/>
      <c r="D26" s="391"/>
      <c r="E26" s="9"/>
      <c r="F26" s="27">
        <v>22</v>
      </c>
      <c r="G26" s="107">
        <v>22</v>
      </c>
      <c r="H26" s="104">
        <v>21</v>
      </c>
      <c r="I26" s="361">
        <v>3.3112582781456954</v>
      </c>
      <c r="J26" s="362">
        <v>3.5816618911174789</v>
      </c>
      <c r="K26" s="363">
        <v>3.5816618911174789</v>
      </c>
    </row>
    <row r="27" spans="1:11" s="2" customFormat="1" ht="24.95" customHeight="1">
      <c r="A27" s="106"/>
      <c r="B27" s="11" t="s">
        <v>103</v>
      </c>
      <c r="C27" s="98"/>
      <c r="D27" s="9"/>
      <c r="E27" s="9"/>
      <c r="F27" s="27">
        <v>25</v>
      </c>
      <c r="G27" s="107">
        <v>26</v>
      </c>
      <c r="H27" s="104">
        <v>27</v>
      </c>
      <c r="I27" s="361">
        <v>3.1450496917851303</v>
      </c>
      <c r="J27" s="362">
        <v>3.0667007411193459</v>
      </c>
      <c r="K27" s="363">
        <v>3.0667007411193459</v>
      </c>
    </row>
    <row r="28" spans="1:11" s="2" customFormat="1" ht="24.95" customHeight="1">
      <c r="A28" s="106"/>
      <c r="B28" s="11" t="s">
        <v>102</v>
      </c>
      <c r="C28" s="98"/>
      <c r="D28" s="9"/>
      <c r="E28" s="9"/>
      <c r="F28" s="27">
        <v>24</v>
      </c>
      <c r="G28" s="107">
        <v>21</v>
      </c>
      <c r="H28" s="104">
        <v>24</v>
      </c>
      <c r="I28" s="361">
        <v>3.2640713319003267</v>
      </c>
      <c r="J28" s="362">
        <v>3.6398932297985924</v>
      </c>
      <c r="K28" s="363">
        <v>3.3163471649276066</v>
      </c>
    </row>
    <row r="29" spans="1:11" s="2" customFormat="1" ht="24.95" customHeight="1">
      <c r="A29" s="95" t="s">
        <v>247</v>
      </c>
      <c r="B29" s="11" t="s">
        <v>101</v>
      </c>
      <c r="C29" s="98"/>
      <c r="D29" s="9"/>
      <c r="E29" s="9"/>
      <c r="F29" s="27">
        <v>20</v>
      </c>
      <c r="G29" s="107">
        <v>20</v>
      </c>
      <c r="H29" s="104">
        <v>18</v>
      </c>
      <c r="I29" s="361">
        <v>3.640145605824233</v>
      </c>
      <c r="J29" s="362">
        <v>3.6649214659685865</v>
      </c>
      <c r="K29" s="363">
        <v>3.8743455497382198</v>
      </c>
    </row>
    <row r="30" spans="1:11" s="2" customFormat="1" ht="50.1" customHeight="1">
      <c r="A30" s="95" t="s">
        <v>247</v>
      </c>
      <c r="B30" s="11" t="s">
        <v>100</v>
      </c>
      <c r="C30" s="98"/>
      <c r="D30" s="9"/>
      <c r="E30" s="9"/>
      <c r="F30" s="27">
        <v>15</v>
      </c>
      <c r="G30" s="107">
        <v>15</v>
      </c>
      <c r="H30" s="104">
        <v>20</v>
      </c>
      <c r="I30" s="361">
        <v>4.1525103812759534</v>
      </c>
      <c r="J30" s="362">
        <v>4.1440411546156044</v>
      </c>
      <c r="K30" s="363">
        <v>3.7629798990187675</v>
      </c>
    </row>
    <row r="31" spans="1:11" s="2" customFormat="1" ht="24.95" customHeight="1">
      <c r="A31" s="95" t="s">
        <v>247</v>
      </c>
      <c r="B31" s="11" t="s">
        <v>127</v>
      </c>
      <c r="C31" s="98"/>
      <c r="D31" s="9"/>
      <c r="E31" s="9"/>
      <c r="F31" s="27">
        <v>16</v>
      </c>
      <c r="G31" s="107">
        <v>17</v>
      </c>
      <c r="H31" s="104">
        <v>19</v>
      </c>
      <c r="I31" s="361">
        <v>4.0539642453645248</v>
      </c>
      <c r="J31" s="362">
        <v>3.9766702014846231</v>
      </c>
      <c r="K31" s="363">
        <v>3.844114528101803</v>
      </c>
    </row>
    <row r="32" spans="1:11" s="2" customFormat="1" ht="24.95" customHeight="1">
      <c r="A32" s="95" t="s">
        <v>247</v>
      </c>
      <c r="B32" s="11" t="s">
        <v>126</v>
      </c>
      <c r="C32" s="98"/>
      <c r="D32" s="9"/>
      <c r="E32" s="9"/>
      <c r="F32" s="27">
        <v>4</v>
      </c>
      <c r="G32" s="107">
        <v>4</v>
      </c>
      <c r="H32" s="104">
        <v>5</v>
      </c>
      <c r="I32" s="361">
        <v>5.7342308651209173</v>
      </c>
      <c r="J32" s="362">
        <v>5.6079530971195517</v>
      </c>
      <c r="K32" s="363">
        <v>5.3530461381595718</v>
      </c>
    </row>
    <row r="33" spans="1:12" s="2" customFormat="1" ht="50.1" customHeight="1">
      <c r="A33" s="106"/>
      <c r="B33" s="11" t="s">
        <v>99</v>
      </c>
      <c r="C33" s="98"/>
      <c r="D33" s="9"/>
      <c r="E33" s="9"/>
      <c r="F33" s="27">
        <v>7</v>
      </c>
      <c r="G33" s="107">
        <v>7</v>
      </c>
      <c r="H33" s="104">
        <v>7</v>
      </c>
      <c r="I33" s="361">
        <v>5.0662509742790336</v>
      </c>
      <c r="J33" s="362">
        <v>5.0646408103425298</v>
      </c>
      <c r="K33" s="363">
        <v>5.1979208316673331</v>
      </c>
    </row>
    <row r="34" spans="1:12" s="2" customFormat="1" ht="24.95" customHeight="1">
      <c r="A34" s="106"/>
      <c r="B34" s="11" t="s">
        <v>98</v>
      </c>
      <c r="C34" s="98"/>
      <c r="D34" s="9"/>
      <c r="E34" s="9"/>
      <c r="F34" s="27">
        <v>14</v>
      </c>
      <c r="G34" s="107">
        <v>12</v>
      </c>
      <c r="H34" s="104">
        <v>10</v>
      </c>
      <c r="I34" s="364">
        <v>4.2678923177938284</v>
      </c>
      <c r="J34" s="365">
        <v>4.3580288300368757</v>
      </c>
      <c r="K34" s="363">
        <v>4.6932618169627887</v>
      </c>
    </row>
    <row r="35" spans="1:12" s="2" customFormat="1" ht="24.95" customHeight="1">
      <c r="A35" s="106"/>
      <c r="B35" s="11" t="s">
        <v>125</v>
      </c>
      <c r="C35" s="98"/>
      <c r="D35" s="9"/>
      <c r="E35" s="9"/>
      <c r="F35" s="27">
        <v>6</v>
      </c>
      <c r="G35" s="107">
        <v>6</v>
      </c>
      <c r="H35" s="104">
        <v>6</v>
      </c>
      <c r="I35" s="364">
        <v>5.0927610040014546</v>
      </c>
      <c r="J35" s="365">
        <v>5.2219321148825069</v>
      </c>
      <c r="K35" s="363">
        <v>5.2219321148825069</v>
      </c>
    </row>
    <row r="36" spans="1:12" s="2" customFormat="1" ht="24.95" customHeight="1">
      <c r="A36" s="95"/>
      <c r="B36" s="11" t="s">
        <v>97</v>
      </c>
      <c r="C36" s="98"/>
      <c r="D36" s="391"/>
      <c r="E36" s="9"/>
      <c r="F36" s="69">
        <v>10</v>
      </c>
      <c r="G36" s="68">
        <v>10</v>
      </c>
      <c r="H36" s="33">
        <v>11</v>
      </c>
      <c r="I36" s="364">
        <v>4.6296296296296298</v>
      </c>
      <c r="J36" s="365">
        <v>4.5977011494252871</v>
      </c>
      <c r="K36" s="363">
        <v>4.5977011494252871</v>
      </c>
    </row>
    <row r="37" spans="1:12" s="2" customFormat="1" ht="24.95" customHeight="1">
      <c r="A37" s="110" t="s">
        <v>247</v>
      </c>
      <c r="B37" s="11" t="s">
        <v>96</v>
      </c>
      <c r="C37" s="9"/>
      <c r="D37" s="391"/>
      <c r="E37" s="9"/>
      <c r="F37" s="69">
        <v>2</v>
      </c>
      <c r="G37" s="68">
        <v>2</v>
      </c>
      <c r="H37" s="104">
        <v>2</v>
      </c>
      <c r="I37" s="364">
        <v>6.156498183833035</v>
      </c>
      <c r="J37" s="365">
        <v>6.3706320171565531</v>
      </c>
      <c r="K37" s="363">
        <v>6.3075564526302506</v>
      </c>
    </row>
    <row r="38" spans="1:12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366"/>
      <c r="J38" s="367"/>
      <c r="K38" s="368"/>
    </row>
    <row r="39" spans="1:12" s="2" customFormat="1" ht="33.75" customHeight="1">
      <c r="A39" s="95" t="s">
        <v>206</v>
      </c>
      <c r="B39" s="11"/>
      <c r="C39" s="11"/>
      <c r="D39" s="11"/>
      <c r="E39" s="11"/>
      <c r="F39" s="9"/>
      <c r="G39" s="9"/>
      <c r="H39" s="9"/>
      <c r="I39" s="356"/>
      <c r="J39" s="356"/>
      <c r="K39" s="369"/>
    </row>
    <row r="40" spans="1:12" s="2" customFormat="1" ht="33.75" customHeight="1">
      <c r="A40" s="95" t="s">
        <v>293</v>
      </c>
      <c r="B40" s="11"/>
      <c r="C40" s="11"/>
      <c r="D40" s="11"/>
      <c r="E40" s="11"/>
      <c r="F40" s="9"/>
      <c r="G40" s="9"/>
      <c r="H40" s="9"/>
      <c r="I40" s="356"/>
      <c r="J40" s="356"/>
      <c r="K40" s="369"/>
    </row>
    <row r="41" spans="1:12" s="2" customFormat="1" ht="30.75" customHeight="1" thickBot="1">
      <c r="A41" s="7" t="s">
        <v>341</v>
      </c>
      <c r="B41" s="6"/>
      <c r="C41" s="6"/>
      <c r="D41" s="6"/>
      <c r="E41" s="6"/>
      <c r="F41" s="4"/>
      <c r="G41" s="4"/>
      <c r="H41" s="4"/>
      <c r="I41" s="353"/>
      <c r="J41" s="353"/>
      <c r="K41" s="370"/>
    </row>
    <row r="42" spans="1:12" ht="21" customHeight="1">
      <c r="B42" s="161"/>
      <c r="L42" s="164"/>
    </row>
    <row r="43" spans="1:12" ht="21" customHeight="1">
      <c r="L43" s="164"/>
    </row>
    <row r="44" spans="1:12" ht="21" customHeight="1">
      <c r="A44" s="163"/>
      <c r="L44" s="164"/>
    </row>
    <row r="45" spans="1:12" ht="21" customHeight="1">
      <c r="A45" s="163"/>
    </row>
    <row r="46" spans="1:12" ht="21" customHeight="1">
      <c r="A46" s="161"/>
    </row>
    <row r="47" spans="1:12" ht="21" customHeight="1">
      <c r="B47" s="161"/>
    </row>
    <row r="48" spans="1:12" ht="21" customHeight="1">
      <c r="A48" s="161"/>
    </row>
    <row r="49" spans="1:2" s="1" customFormat="1" ht="21" customHeight="1">
      <c r="B49" s="161"/>
    </row>
    <row r="50" spans="1:2" s="1" customFormat="1" ht="21" customHeight="1">
      <c r="A50" s="161"/>
    </row>
    <row r="51" spans="1:2" s="1" customFormat="1" ht="21" customHeight="1">
      <c r="B51" s="161"/>
    </row>
    <row r="52" spans="1:2" s="1" customFormat="1" ht="21" customHeight="1">
      <c r="B52" s="161"/>
    </row>
    <row r="53" spans="1:2" s="1" customFormat="1" ht="21" customHeight="1">
      <c r="B53" s="161"/>
    </row>
    <row r="54" spans="1:2" s="1" customFormat="1" ht="21" customHeight="1">
      <c r="A54" s="162"/>
    </row>
    <row r="55" spans="1:2" s="1" customFormat="1" ht="21" customHeight="1">
      <c r="B55" s="161"/>
    </row>
    <row r="56" spans="1:2" s="1" customFormat="1" ht="21" customHeight="1">
      <c r="A56" s="161"/>
    </row>
    <row r="57" spans="1:2" s="1" customFormat="1" ht="21" customHeight="1">
      <c r="B57" s="161"/>
    </row>
    <row r="58" spans="1:2" s="1" customFormat="1" ht="21" customHeight="1">
      <c r="B58" s="161"/>
    </row>
    <row r="59" spans="1:2" s="1" customFormat="1" ht="21" customHeight="1">
      <c r="B59" s="161"/>
    </row>
    <row r="60" spans="1:2" s="1" customFormat="1" ht="21" customHeight="1">
      <c r="A60" s="162"/>
    </row>
    <row r="61" spans="1:2" s="1" customFormat="1" ht="21" customHeight="1">
      <c r="B61" s="161"/>
    </row>
    <row r="62" spans="1:2" s="1" customFormat="1" ht="21" customHeight="1">
      <c r="A62" s="162"/>
    </row>
    <row r="63" spans="1:2" s="1" customFormat="1" ht="21" customHeight="1">
      <c r="B63" s="161"/>
    </row>
    <row r="64" spans="1:2" s="1" customFormat="1" ht="21" customHeight="1">
      <c r="A64" s="162"/>
    </row>
    <row r="65" spans="2:2" s="1" customFormat="1" ht="21" customHeight="1">
      <c r="B65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60" zoomScaleNormal="100" workbookViewId="0">
      <selection activeCell="C9" sqref="C9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5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24" customHeight="1">
      <c r="A2" s="9"/>
      <c r="B2" s="50" t="s">
        <v>294</v>
      </c>
      <c r="C2" s="86"/>
      <c r="D2" s="86"/>
      <c r="E2" s="58"/>
      <c r="F2" s="86"/>
      <c r="G2" s="86"/>
      <c r="H2" s="86"/>
      <c r="I2" s="85"/>
      <c r="J2" s="85"/>
      <c r="K2" s="85"/>
    </row>
    <row r="3" spans="1:11" s="2" customFormat="1" ht="24" customHeight="1" thickBot="1">
      <c r="A3" s="4"/>
      <c r="B3" s="4"/>
      <c r="C3" s="158" t="s">
        <v>133</v>
      </c>
      <c r="D3" s="158"/>
      <c r="E3" s="158"/>
      <c r="F3" s="4"/>
      <c r="G3" s="4"/>
      <c r="H3" s="4"/>
      <c r="I3" s="53"/>
      <c r="J3" s="53"/>
      <c r="K3" s="53"/>
    </row>
    <row r="4" spans="1:11" s="2" customFormat="1" ht="24" customHeight="1">
      <c r="A4" s="433" t="s">
        <v>242</v>
      </c>
      <c r="B4" s="444"/>
      <c r="C4" s="444"/>
      <c r="D4" s="444"/>
      <c r="E4" s="444"/>
      <c r="F4" s="439" t="s">
        <v>37</v>
      </c>
      <c r="G4" s="440"/>
      <c r="H4" s="441"/>
      <c r="I4" s="459" t="s">
        <v>132</v>
      </c>
      <c r="J4" s="459"/>
      <c r="K4" s="460"/>
    </row>
    <row r="5" spans="1:11" s="2" customFormat="1" ht="24" customHeight="1">
      <c r="A5" s="446"/>
      <c r="B5" s="447"/>
      <c r="C5" s="447"/>
      <c r="D5" s="447"/>
      <c r="E5" s="447"/>
      <c r="F5" s="156" t="s">
        <v>34</v>
      </c>
      <c r="G5" s="47" t="s">
        <v>33</v>
      </c>
      <c r="H5" s="48" t="s">
        <v>243</v>
      </c>
      <c r="I5" s="82" t="s">
        <v>34</v>
      </c>
      <c r="J5" s="82" t="s">
        <v>33</v>
      </c>
      <c r="K5" s="80" t="s">
        <v>243</v>
      </c>
    </row>
    <row r="6" spans="1:11" s="2" customFormat="1" ht="18" customHeight="1">
      <c r="A6" s="12"/>
      <c r="B6" s="9"/>
      <c r="C6" s="9"/>
      <c r="D6" s="9"/>
      <c r="E6" s="9"/>
      <c r="F6" s="114"/>
      <c r="G6" s="41"/>
      <c r="H6" s="179"/>
      <c r="I6" s="55"/>
      <c r="J6" s="178"/>
      <c r="K6" s="177" t="s">
        <v>295</v>
      </c>
    </row>
    <row r="7" spans="1:11" s="2" customFormat="1" ht="18" customHeight="1">
      <c r="A7" s="12"/>
      <c r="B7" s="39" t="s">
        <v>32</v>
      </c>
      <c r="C7" s="9"/>
      <c r="D7" s="9"/>
      <c r="E7" s="9"/>
      <c r="F7" s="114"/>
      <c r="G7" s="113"/>
      <c r="H7" s="77"/>
      <c r="I7" s="55">
        <v>43.405166103439001</v>
      </c>
      <c r="J7" s="111">
        <v>43.819670635438172</v>
      </c>
      <c r="K7" s="72">
        <v>44.2</v>
      </c>
    </row>
    <row r="8" spans="1:11" s="2" customFormat="1" ht="50.1" customHeight="1">
      <c r="A8" s="106"/>
      <c r="B8" s="11" t="s">
        <v>246</v>
      </c>
      <c r="C8" s="98"/>
      <c r="D8" s="391"/>
      <c r="E8" s="391"/>
      <c r="F8" s="27">
        <v>5</v>
      </c>
      <c r="G8" s="107">
        <v>5</v>
      </c>
      <c r="H8" s="33">
        <f>'[1]77道改良H28'!F7</f>
        <v>5</v>
      </c>
      <c r="I8" s="209">
        <v>59.570259683763368</v>
      </c>
      <c r="J8" s="208">
        <v>59.920859647739412</v>
      </c>
      <c r="K8" s="206">
        <v>60.2</v>
      </c>
    </row>
    <row r="9" spans="1:11" s="2" customFormat="1" ht="24.95" customHeight="1">
      <c r="A9" s="106"/>
      <c r="B9" s="11" t="s">
        <v>119</v>
      </c>
      <c r="C9" s="98"/>
      <c r="D9" s="391"/>
      <c r="E9" s="391"/>
      <c r="F9" s="69">
        <v>16</v>
      </c>
      <c r="G9" s="68">
        <v>16</v>
      </c>
      <c r="H9" s="33">
        <f>'[1]77道改良H28'!F8</f>
        <v>16</v>
      </c>
      <c r="I9" s="207">
        <v>39.554052849171974</v>
      </c>
      <c r="J9" s="168">
        <v>39.64905205602787</v>
      </c>
      <c r="K9" s="206">
        <v>40.9</v>
      </c>
    </row>
    <row r="10" spans="1:11" s="2" customFormat="1" ht="24.95" customHeight="1">
      <c r="A10" s="106"/>
      <c r="B10" s="11" t="s">
        <v>118</v>
      </c>
      <c r="C10" s="98"/>
      <c r="D10" s="391"/>
      <c r="E10" s="391"/>
      <c r="F10" s="27">
        <v>9</v>
      </c>
      <c r="G10" s="107">
        <v>9</v>
      </c>
      <c r="H10" s="33">
        <f>'[1]77道改良H28'!F9</f>
        <v>9</v>
      </c>
      <c r="I10" s="207">
        <v>48.670517204515342</v>
      </c>
      <c r="J10" s="168">
        <v>48.92477330431629</v>
      </c>
      <c r="K10" s="206">
        <v>49.2</v>
      </c>
    </row>
    <row r="11" spans="1:11" s="2" customFormat="1" ht="24.95" customHeight="1">
      <c r="A11" s="106" t="s">
        <v>247</v>
      </c>
      <c r="B11" s="11" t="s">
        <v>117</v>
      </c>
      <c r="C11" s="98"/>
      <c r="D11" s="391"/>
      <c r="E11" s="391"/>
      <c r="F11" s="27">
        <v>10</v>
      </c>
      <c r="G11" s="107">
        <v>11</v>
      </c>
      <c r="H11" s="33">
        <f>'[1]77道改良H28'!F10</f>
        <v>11</v>
      </c>
      <c r="I11" s="207">
        <v>47.472865031965213</v>
      </c>
      <c r="J11" s="168">
        <v>47.785818080406287</v>
      </c>
      <c r="K11" s="206">
        <v>47.8</v>
      </c>
    </row>
    <row r="12" spans="1:11" s="2" customFormat="1" ht="24.95" customHeight="1">
      <c r="A12" s="106" t="s">
        <v>296</v>
      </c>
      <c r="B12" s="11" t="s">
        <v>116</v>
      </c>
      <c r="C12" s="98"/>
      <c r="D12" s="391"/>
      <c r="E12" s="391"/>
      <c r="F12" s="27">
        <v>2</v>
      </c>
      <c r="G12" s="107">
        <v>2</v>
      </c>
      <c r="H12" s="33">
        <f>'[1]77道改良H28'!F11</f>
        <v>2</v>
      </c>
      <c r="I12" s="207">
        <v>66.979531276897475</v>
      </c>
      <c r="J12" s="168">
        <v>66.979531276897475</v>
      </c>
      <c r="K12" s="206">
        <v>67</v>
      </c>
    </row>
    <row r="13" spans="1:11" s="2" customFormat="1" ht="24.95" customHeight="1">
      <c r="A13" s="106" t="s">
        <v>247</v>
      </c>
      <c r="B13" s="11" t="s">
        <v>115</v>
      </c>
      <c r="C13" s="98"/>
      <c r="D13" s="391"/>
      <c r="E13" s="391"/>
      <c r="F13" s="69">
        <v>15</v>
      </c>
      <c r="G13" s="68">
        <v>15</v>
      </c>
      <c r="H13" s="33">
        <f>'[1]77道改良H28'!F12</f>
        <v>15</v>
      </c>
      <c r="I13" s="207">
        <v>41.855691579520112</v>
      </c>
      <c r="J13" s="168">
        <v>42.236915241060366</v>
      </c>
      <c r="K13" s="206">
        <v>42.4</v>
      </c>
    </row>
    <row r="14" spans="1:11" s="2" customFormat="1" ht="24.95" customHeight="1">
      <c r="A14" s="106" t="s">
        <v>247</v>
      </c>
      <c r="B14" s="11" t="s">
        <v>114</v>
      </c>
      <c r="C14" s="98"/>
      <c r="D14" s="391"/>
      <c r="E14" s="391"/>
      <c r="F14" s="69">
        <v>22</v>
      </c>
      <c r="G14" s="68">
        <v>22</v>
      </c>
      <c r="H14" s="33">
        <f>'[1]77道改良H28'!F13</f>
        <v>22</v>
      </c>
      <c r="I14" s="207">
        <v>33.236008030794423</v>
      </c>
      <c r="J14" s="168">
        <v>33.236008030794423</v>
      </c>
      <c r="K14" s="206">
        <v>33.6</v>
      </c>
    </row>
    <row r="15" spans="1:11" s="2" customFormat="1" ht="24.95" customHeight="1">
      <c r="A15" s="95"/>
      <c r="B15" s="11" t="s">
        <v>113</v>
      </c>
      <c r="C15" s="98"/>
      <c r="D15" s="9"/>
      <c r="E15" s="9"/>
      <c r="F15" s="27">
        <v>23</v>
      </c>
      <c r="G15" s="107">
        <v>23</v>
      </c>
      <c r="H15" s="33">
        <f>'[1]77道改良H28'!F14</f>
        <v>23</v>
      </c>
      <c r="I15" s="209">
        <v>31.998597994737544</v>
      </c>
      <c r="J15" s="208">
        <v>32.723536865175852</v>
      </c>
      <c r="K15" s="206">
        <v>33.799999999999997</v>
      </c>
    </row>
    <row r="16" spans="1:11" s="2" customFormat="1" ht="24.95" customHeight="1">
      <c r="A16" s="95"/>
      <c r="B16" s="11" t="s">
        <v>112</v>
      </c>
      <c r="C16" s="98"/>
      <c r="D16" s="9"/>
      <c r="E16" s="9"/>
      <c r="F16" s="27">
        <v>1</v>
      </c>
      <c r="G16" s="107">
        <v>1</v>
      </c>
      <c r="H16" s="33">
        <f>'[1]77道改良H28'!F15</f>
        <v>1</v>
      </c>
      <c r="I16" s="209">
        <v>75.387267557763323</v>
      </c>
      <c r="J16" s="208">
        <v>76.008195771908319</v>
      </c>
      <c r="K16" s="206">
        <v>76.900000000000006</v>
      </c>
    </row>
    <row r="17" spans="1:11" s="2" customFormat="1" ht="50.1" customHeight="1">
      <c r="A17" s="95"/>
      <c r="B17" s="11" t="s">
        <v>111</v>
      </c>
      <c r="C17" s="98"/>
      <c r="D17" s="9"/>
      <c r="E17" s="9"/>
      <c r="F17" s="27">
        <v>29</v>
      </c>
      <c r="G17" s="107">
        <v>29</v>
      </c>
      <c r="H17" s="33">
        <f>'[1]77道改良H28'!F16</f>
        <v>29</v>
      </c>
      <c r="I17" s="209">
        <v>24.277216900803662</v>
      </c>
      <c r="J17" s="208">
        <v>24.277216900803662</v>
      </c>
      <c r="K17" s="206">
        <v>24.3</v>
      </c>
    </row>
    <row r="18" spans="1:11" s="2" customFormat="1" ht="50.1" customHeight="1">
      <c r="A18" s="95"/>
      <c r="B18" s="11" t="s">
        <v>129</v>
      </c>
      <c r="C18" s="98"/>
      <c r="D18" s="9"/>
      <c r="E18" s="9"/>
      <c r="F18" s="27">
        <v>3</v>
      </c>
      <c r="G18" s="107">
        <v>3</v>
      </c>
      <c r="H18" s="33">
        <f>'[1]77道改良H28'!F17</f>
        <v>3</v>
      </c>
      <c r="I18" s="209">
        <v>65.160916327175912</v>
      </c>
      <c r="J18" s="208">
        <v>65.160916327175912</v>
      </c>
      <c r="K18" s="206">
        <v>66.2</v>
      </c>
    </row>
    <row r="19" spans="1:11" s="2" customFormat="1" ht="24.95" customHeight="1">
      <c r="A19" s="95"/>
      <c r="B19" s="11" t="s">
        <v>128</v>
      </c>
      <c r="C19" s="98"/>
      <c r="D19" s="9"/>
      <c r="E19" s="9"/>
      <c r="F19" s="27">
        <v>28</v>
      </c>
      <c r="G19" s="107">
        <v>28</v>
      </c>
      <c r="H19" s="33">
        <f>'[1]77道改良H28'!F18</f>
        <v>28</v>
      </c>
      <c r="I19" s="207">
        <v>24.386768447837152</v>
      </c>
      <c r="J19" s="168">
        <v>24.386768447837152</v>
      </c>
      <c r="K19" s="206">
        <v>25.1</v>
      </c>
    </row>
    <row r="20" spans="1:11" s="2" customFormat="1" ht="24.95" customHeight="1">
      <c r="A20" s="95"/>
      <c r="B20" s="11" t="s">
        <v>110</v>
      </c>
      <c r="C20" s="98"/>
      <c r="D20" s="9"/>
      <c r="E20" s="9"/>
      <c r="F20" s="27">
        <v>26</v>
      </c>
      <c r="G20" s="107">
        <v>26</v>
      </c>
      <c r="H20" s="33">
        <f>'[1]77道改良H28'!F19</f>
        <v>26</v>
      </c>
      <c r="I20" s="207">
        <v>31.279230804159287</v>
      </c>
      <c r="J20" s="168">
        <v>28.806463373043407</v>
      </c>
      <c r="K20" s="206">
        <v>28.8</v>
      </c>
    </row>
    <row r="21" spans="1:11" s="2" customFormat="1" ht="50.1" customHeight="1">
      <c r="A21" s="95"/>
      <c r="B21" s="11" t="s">
        <v>109</v>
      </c>
      <c r="C21" s="98"/>
      <c r="D21" s="9"/>
      <c r="E21" s="9"/>
      <c r="F21" s="27">
        <v>8</v>
      </c>
      <c r="G21" s="107">
        <v>8</v>
      </c>
      <c r="H21" s="33">
        <f>'[1]77道改良H28'!F20</f>
        <v>8</v>
      </c>
      <c r="I21" s="207">
        <v>49.269646629934961</v>
      </c>
      <c r="J21" s="168">
        <v>49.329261732747419</v>
      </c>
      <c r="K21" s="206">
        <v>49.5</v>
      </c>
    </row>
    <row r="22" spans="1:11" s="2" customFormat="1" ht="24.95" customHeight="1">
      <c r="A22" s="95"/>
      <c r="B22" s="11" t="s">
        <v>108</v>
      </c>
      <c r="C22" s="98"/>
      <c r="D22" s="9"/>
      <c r="E22" s="9"/>
      <c r="F22" s="27">
        <v>6</v>
      </c>
      <c r="G22" s="107">
        <v>6</v>
      </c>
      <c r="H22" s="33">
        <f>'[1]77道改良H28'!F21</f>
        <v>6</v>
      </c>
      <c r="I22" s="209">
        <v>56.977762728831905</v>
      </c>
      <c r="J22" s="208">
        <v>56.977762728831905</v>
      </c>
      <c r="K22" s="206">
        <v>57</v>
      </c>
    </row>
    <row r="23" spans="1:11" s="2" customFormat="1" ht="24.95" customHeight="1">
      <c r="A23" s="106" t="s">
        <v>297</v>
      </c>
      <c r="B23" s="11" t="s">
        <v>107</v>
      </c>
      <c r="C23" s="98"/>
      <c r="D23" s="391"/>
      <c r="E23" s="391"/>
      <c r="F23" s="69">
        <v>20</v>
      </c>
      <c r="G23" s="68">
        <v>18</v>
      </c>
      <c r="H23" s="33">
        <f>'[1]77道改良H28'!F22</f>
        <v>18</v>
      </c>
      <c r="I23" s="207">
        <v>36.186434927009195</v>
      </c>
      <c r="J23" s="168">
        <v>37.716613934370585</v>
      </c>
      <c r="K23" s="206">
        <v>37.700000000000003</v>
      </c>
    </row>
    <row r="24" spans="1:11" s="2" customFormat="1" ht="50.1" customHeight="1">
      <c r="A24" s="106"/>
      <c r="B24" s="11" t="s">
        <v>106</v>
      </c>
      <c r="C24" s="98"/>
      <c r="D24" s="391"/>
      <c r="E24" s="9"/>
      <c r="F24" s="27">
        <v>18</v>
      </c>
      <c r="G24" s="107">
        <v>19</v>
      </c>
      <c r="H24" s="33">
        <f>'[1]77道改良H28'!F23</f>
        <v>19</v>
      </c>
      <c r="I24" s="209">
        <v>37.191369466894045</v>
      </c>
      <c r="J24" s="208">
        <v>37.192605224784359</v>
      </c>
      <c r="K24" s="206">
        <v>37.200000000000003</v>
      </c>
    </row>
    <row r="25" spans="1:11" s="2" customFormat="1" ht="24.95" customHeight="1">
      <c r="A25" s="106"/>
      <c r="B25" s="11" t="s">
        <v>105</v>
      </c>
      <c r="C25" s="98"/>
      <c r="D25" s="391"/>
      <c r="E25" s="391"/>
      <c r="F25" s="27">
        <v>17</v>
      </c>
      <c r="G25" s="107">
        <v>17</v>
      </c>
      <c r="H25" s="33">
        <f>'[1]77道改良H28'!F24</f>
        <v>17</v>
      </c>
      <c r="I25" s="209">
        <v>38.181633572575372</v>
      </c>
      <c r="J25" s="208">
        <v>38.181633572575372</v>
      </c>
      <c r="K25" s="206">
        <v>38.200000000000003</v>
      </c>
    </row>
    <row r="26" spans="1:11" s="2" customFormat="1" ht="24.95" customHeight="1">
      <c r="A26" s="106"/>
      <c r="B26" s="11" t="s">
        <v>104</v>
      </c>
      <c r="C26" s="98"/>
      <c r="D26" s="391"/>
      <c r="E26" s="9"/>
      <c r="F26" s="27">
        <v>30</v>
      </c>
      <c r="G26" s="107">
        <v>30</v>
      </c>
      <c r="H26" s="33">
        <f>'[1]77道改良H28'!F25</f>
        <v>30</v>
      </c>
      <c r="I26" s="209">
        <v>22.84525579565684</v>
      </c>
      <c r="J26" s="208">
        <v>23.19276303482188</v>
      </c>
      <c r="K26" s="206">
        <v>24</v>
      </c>
    </row>
    <row r="27" spans="1:11" s="2" customFormat="1" ht="24.95" customHeight="1">
      <c r="A27" s="106"/>
      <c r="B27" s="11" t="s">
        <v>103</v>
      </c>
      <c r="C27" s="98"/>
      <c r="D27" s="9"/>
      <c r="E27" s="9"/>
      <c r="F27" s="27">
        <v>11</v>
      </c>
      <c r="G27" s="107">
        <v>13</v>
      </c>
      <c r="H27" s="33">
        <f>'[1]77道改良H28'!F26</f>
        <v>13</v>
      </c>
      <c r="I27" s="209">
        <v>47.331047907802031</v>
      </c>
      <c r="J27" s="208">
        <v>47.331047907802031</v>
      </c>
      <c r="K27" s="206">
        <v>47.8</v>
      </c>
    </row>
    <row r="28" spans="1:11" s="2" customFormat="1" ht="24.95" customHeight="1">
      <c r="A28" s="106"/>
      <c r="B28" s="11" t="s">
        <v>102</v>
      </c>
      <c r="C28" s="98"/>
      <c r="D28" s="9"/>
      <c r="E28" s="9"/>
      <c r="F28" s="27">
        <v>14</v>
      </c>
      <c r="G28" s="107">
        <v>14</v>
      </c>
      <c r="H28" s="33">
        <f>'[1]77道改良H28'!F27</f>
        <v>14</v>
      </c>
      <c r="I28" s="209">
        <v>43.240146178257916</v>
      </c>
      <c r="J28" s="208">
        <v>43.588979500312746</v>
      </c>
      <c r="K28" s="206">
        <v>43.6</v>
      </c>
    </row>
    <row r="29" spans="1:11" s="2" customFormat="1" ht="24.95" customHeight="1">
      <c r="A29" s="95" t="s">
        <v>297</v>
      </c>
      <c r="B29" s="11" t="s">
        <v>101</v>
      </c>
      <c r="C29" s="98"/>
      <c r="D29" s="9"/>
      <c r="E29" s="9"/>
      <c r="F29" s="27">
        <v>19</v>
      </c>
      <c r="G29" s="107">
        <v>20</v>
      </c>
      <c r="H29" s="33">
        <f>'[1]77道改良H28'!F28</f>
        <v>20</v>
      </c>
      <c r="I29" s="209">
        <v>36.408034505502137</v>
      </c>
      <c r="J29" s="208">
        <v>36.475977600339945</v>
      </c>
      <c r="K29" s="206">
        <v>36.5</v>
      </c>
    </row>
    <row r="30" spans="1:11" s="2" customFormat="1" ht="50.1" customHeight="1">
      <c r="A30" s="95" t="s">
        <v>297</v>
      </c>
      <c r="B30" s="11" t="s">
        <v>100</v>
      </c>
      <c r="C30" s="98"/>
      <c r="D30" s="9"/>
      <c r="E30" s="9"/>
      <c r="F30" s="27">
        <v>13</v>
      </c>
      <c r="G30" s="107">
        <v>10</v>
      </c>
      <c r="H30" s="33">
        <f>'[1]77道改良H28'!F29</f>
        <v>10</v>
      </c>
      <c r="I30" s="209">
        <v>45.857940672023254</v>
      </c>
      <c r="J30" s="208">
        <v>48.229726244014046</v>
      </c>
      <c r="K30" s="206">
        <v>48.8</v>
      </c>
    </row>
    <row r="31" spans="1:11" s="2" customFormat="1" ht="24.95" customHeight="1">
      <c r="A31" s="95" t="s">
        <v>297</v>
      </c>
      <c r="B31" s="11" t="s">
        <v>127</v>
      </c>
      <c r="C31" s="98"/>
      <c r="D31" s="9"/>
      <c r="E31" s="9"/>
      <c r="F31" s="27">
        <v>4</v>
      </c>
      <c r="G31" s="107">
        <v>4</v>
      </c>
      <c r="H31" s="33">
        <f>'[1]77道改良H28'!F30</f>
        <v>4</v>
      </c>
      <c r="I31" s="209">
        <v>61.908331251214562</v>
      </c>
      <c r="J31" s="208">
        <v>62.517287160480173</v>
      </c>
      <c r="K31" s="206">
        <v>62.5</v>
      </c>
    </row>
    <row r="32" spans="1:11" s="2" customFormat="1" ht="24.95" customHeight="1">
      <c r="A32" s="95" t="s">
        <v>297</v>
      </c>
      <c r="B32" s="11" t="s">
        <v>126</v>
      </c>
      <c r="C32" s="98"/>
      <c r="D32" s="9"/>
      <c r="E32" s="9"/>
      <c r="F32" s="27">
        <v>21</v>
      </c>
      <c r="G32" s="107">
        <v>21</v>
      </c>
      <c r="H32" s="33">
        <f>'[1]77道改良H28'!F31</f>
        <v>21</v>
      </c>
      <c r="I32" s="209">
        <v>34.27652566330368</v>
      </c>
      <c r="J32" s="208">
        <v>34.27652566330368</v>
      </c>
      <c r="K32" s="206">
        <v>37.1</v>
      </c>
    </row>
    <row r="33" spans="1:12" s="2" customFormat="1" ht="50.1" customHeight="1">
      <c r="A33" s="106"/>
      <c r="B33" s="11" t="s">
        <v>99</v>
      </c>
      <c r="C33" s="98"/>
      <c r="D33" s="9"/>
      <c r="E33" s="9"/>
      <c r="F33" s="27">
        <v>27</v>
      </c>
      <c r="G33" s="107">
        <v>27</v>
      </c>
      <c r="H33" s="33">
        <f>'[1]77道改良H28'!F32</f>
        <v>27</v>
      </c>
      <c r="I33" s="209">
        <v>26.880456985845729</v>
      </c>
      <c r="J33" s="208">
        <v>26.880456985845729</v>
      </c>
      <c r="K33" s="206">
        <v>26.9</v>
      </c>
    </row>
    <row r="34" spans="1:12" s="2" customFormat="1" ht="24.95" customHeight="1">
      <c r="A34" s="106"/>
      <c r="B34" s="11" t="s">
        <v>98</v>
      </c>
      <c r="C34" s="98"/>
      <c r="D34" s="9"/>
      <c r="E34" s="9"/>
      <c r="F34" s="27">
        <v>12</v>
      </c>
      <c r="G34" s="107">
        <v>12</v>
      </c>
      <c r="H34" s="33">
        <f>'[1]77道改良H28'!F33</f>
        <v>12</v>
      </c>
      <c r="I34" s="207">
        <v>46.112433999378815</v>
      </c>
      <c r="J34" s="168">
        <v>47.581682531515305</v>
      </c>
      <c r="K34" s="206">
        <v>47.6</v>
      </c>
    </row>
    <row r="35" spans="1:12" s="2" customFormat="1" ht="24.95" customHeight="1">
      <c r="A35" s="106"/>
      <c r="B35" s="11" t="s">
        <v>125</v>
      </c>
      <c r="C35" s="98"/>
      <c r="D35" s="9"/>
      <c r="E35" s="9"/>
      <c r="F35" s="27">
        <v>25</v>
      </c>
      <c r="G35" s="107">
        <v>25</v>
      </c>
      <c r="H35" s="33">
        <f>'[1]77道改良H28'!F34</f>
        <v>25</v>
      </c>
      <c r="I35" s="207">
        <v>31.667036441289039</v>
      </c>
      <c r="J35" s="168">
        <v>31.667036441289039</v>
      </c>
      <c r="K35" s="206">
        <v>32.299999999999997</v>
      </c>
    </row>
    <row r="36" spans="1:12" s="2" customFormat="1" ht="24.95" customHeight="1">
      <c r="A36" s="95"/>
      <c r="B36" s="11" t="s">
        <v>97</v>
      </c>
      <c r="C36" s="98"/>
      <c r="D36" s="391"/>
      <c r="E36" s="9"/>
      <c r="F36" s="69">
        <v>7</v>
      </c>
      <c r="G36" s="68">
        <v>7</v>
      </c>
      <c r="H36" s="33">
        <f>'[1]77道改良H28'!F35</f>
        <v>7</v>
      </c>
      <c r="I36" s="207">
        <v>55.579494328623028</v>
      </c>
      <c r="J36" s="168">
        <v>55.579494328623028</v>
      </c>
      <c r="K36" s="206">
        <v>55.7</v>
      </c>
    </row>
    <row r="37" spans="1:12" s="2" customFormat="1" ht="24.95" customHeight="1">
      <c r="A37" s="110" t="s">
        <v>297</v>
      </c>
      <c r="B37" s="11" t="s">
        <v>96</v>
      </c>
      <c r="C37" s="9"/>
      <c r="D37" s="391"/>
      <c r="E37" s="9"/>
      <c r="F37" s="69">
        <v>24</v>
      </c>
      <c r="G37" s="68">
        <v>24</v>
      </c>
      <c r="H37" s="33">
        <f>'[1]77道改良H28'!F36</f>
        <v>24</v>
      </c>
      <c r="I37" s="207">
        <v>31.838771525099517</v>
      </c>
      <c r="J37" s="168">
        <v>32.012611712265468</v>
      </c>
      <c r="K37" s="206">
        <v>32</v>
      </c>
    </row>
    <row r="38" spans="1:12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205"/>
      <c r="J38" s="204"/>
      <c r="K38" s="203"/>
    </row>
    <row r="39" spans="1:12" s="2" customFormat="1" ht="24.75" customHeight="1">
      <c r="A39" s="12"/>
      <c r="B39" s="11" t="s">
        <v>131</v>
      </c>
      <c r="C39" s="11"/>
      <c r="D39" s="11"/>
      <c r="E39" s="11"/>
      <c r="F39" s="9"/>
      <c r="G39" s="9"/>
      <c r="H39" s="9"/>
      <c r="I39" s="55"/>
      <c r="J39" s="55"/>
      <c r="K39" s="54"/>
    </row>
    <row r="40" spans="1:12" s="2" customFormat="1" ht="24.75" customHeight="1">
      <c r="A40" s="12"/>
      <c r="B40" s="11" t="s">
        <v>298</v>
      </c>
      <c r="C40" s="10"/>
      <c r="D40" s="10"/>
      <c r="E40" s="10"/>
      <c r="F40" s="9"/>
      <c r="G40" s="9"/>
      <c r="H40" s="9"/>
      <c r="I40" s="55"/>
      <c r="J40" s="55"/>
      <c r="K40" s="54"/>
    </row>
    <row r="41" spans="1:12" s="2" customFormat="1" ht="24.75" customHeight="1" thickBot="1">
      <c r="A41" s="7"/>
      <c r="B41" s="6" t="s">
        <v>299</v>
      </c>
      <c r="C41" s="6"/>
      <c r="D41" s="6"/>
      <c r="E41" s="6"/>
      <c r="F41" s="4"/>
      <c r="G41" s="4"/>
      <c r="H41" s="4"/>
      <c r="I41" s="53"/>
      <c r="J41" s="53"/>
      <c r="K41" s="52"/>
    </row>
    <row r="42" spans="1:12" ht="21" customHeight="1">
      <c r="B42" s="161"/>
      <c r="L42" s="164"/>
    </row>
    <row r="43" spans="1:12" ht="21" customHeight="1">
      <c r="L43" s="164"/>
    </row>
    <row r="44" spans="1:12" ht="21" customHeight="1">
      <c r="A44" s="163"/>
      <c r="L44" s="164"/>
    </row>
    <row r="45" spans="1:12" ht="21" customHeight="1">
      <c r="A45" s="163"/>
    </row>
    <row r="46" spans="1:12" ht="21" customHeight="1">
      <c r="A46" s="161"/>
    </row>
    <row r="47" spans="1:12" ht="21" customHeight="1">
      <c r="B47" s="161"/>
    </row>
    <row r="48" spans="1:12" ht="21" customHeight="1">
      <c r="A48" s="161"/>
    </row>
    <row r="49" spans="1:2" s="1" customFormat="1" ht="21" customHeight="1">
      <c r="B49" s="161"/>
    </row>
    <row r="50" spans="1:2" s="1" customFormat="1" ht="21" customHeight="1">
      <c r="A50" s="161"/>
    </row>
    <row r="51" spans="1:2" s="1" customFormat="1" ht="21" customHeight="1">
      <c r="B51" s="161"/>
    </row>
    <row r="52" spans="1:2" s="1" customFormat="1" ht="21" customHeight="1">
      <c r="B52" s="161"/>
    </row>
    <row r="53" spans="1:2" s="1" customFormat="1" ht="21" customHeight="1">
      <c r="B53" s="161"/>
    </row>
    <row r="54" spans="1:2" s="1" customFormat="1" ht="21" customHeight="1">
      <c r="A54" s="162"/>
    </row>
    <row r="55" spans="1:2" s="1" customFormat="1" ht="21" customHeight="1">
      <c r="B55" s="161"/>
    </row>
    <row r="56" spans="1:2" s="1" customFormat="1" ht="21" customHeight="1">
      <c r="A56" s="161"/>
    </row>
    <row r="57" spans="1:2" s="1" customFormat="1" ht="21" customHeight="1">
      <c r="B57" s="161"/>
    </row>
    <row r="58" spans="1:2" s="1" customFormat="1" ht="21" customHeight="1">
      <c r="B58" s="161"/>
    </row>
    <row r="59" spans="1:2" s="1" customFormat="1" ht="21" customHeight="1">
      <c r="B59" s="161"/>
    </row>
    <row r="60" spans="1:2" s="1" customFormat="1" ht="21" customHeight="1">
      <c r="A60" s="162"/>
    </row>
    <row r="61" spans="1:2" s="1" customFormat="1" ht="21" customHeight="1">
      <c r="B61" s="161"/>
    </row>
    <row r="62" spans="1:2" s="1" customFormat="1" ht="21" customHeight="1">
      <c r="A62" s="162"/>
    </row>
    <row r="63" spans="1:2" s="1" customFormat="1" ht="21" customHeight="1">
      <c r="B63" s="161"/>
    </row>
    <row r="64" spans="1:2" s="1" customFormat="1" ht="21" customHeight="1">
      <c r="A64" s="162"/>
    </row>
    <row r="65" spans="2:2" s="1" customFormat="1" ht="21" customHeight="1">
      <c r="B65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70" zoomScaleNormal="100" workbookViewId="0">
      <selection activeCell="A2" sqref="A2:XFD5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51" customWidth="1"/>
    <col min="12" max="12" width="9.69921875" style="310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2" s="2" customFormat="1" ht="24" customHeight="1">
      <c r="A2" s="9"/>
      <c r="B2" s="50" t="s">
        <v>199</v>
      </c>
      <c r="C2" s="86"/>
      <c r="D2" s="86"/>
      <c r="E2" s="86"/>
      <c r="F2" s="86"/>
      <c r="G2" s="86"/>
      <c r="H2" s="86"/>
      <c r="I2" s="85"/>
      <c r="J2" s="85"/>
      <c r="K2" s="85"/>
      <c r="L2" s="311"/>
    </row>
    <row r="3" spans="1:12" s="2" customFormat="1" ht="24" customHeight="1" thickBot="1">
      <c r="A3" s="4"/>
      <c r="B3" s="4"/>
      <c r="C3" s="312" t="s">
        <v>198</v>
      </c>
      <c r="D3" s="312"/>
      <c r="E3" s="312"/>
      <c r="F3" s="4"/>
      <c r="G3" s="4"/>
      <c r="H3" s="4"/>
      <c r="I3" s="55"/>
      <c r="J3" s="55"/>
      <c r="K3" s="55"/>
      <c r="L3" s="311"/>
    </row>
    <row r="4" spans="1:12" s="2" customFormat="1" ht="24" customHeight="1">
      <c r="A4" s="433" t="s">
        <v>242</v>
      </c>
      <c r="B4" s="444"/>
      <c r="C4" s="444"/>
      <c r="D4" s="444"/>
      <c r="E4" s="444"/>
      <c r="F4" s="439" t="s">
        <v>37</v>
      </c>
      <c r="G4" s="440"/>
      <c r="H4" s="441"/>
      <c r="I4" s="466" t="s">
        <v>197</v>
      </c>
      <c r="J4" s="466"/>
      <c r="K4" s="467"/>
      <c r="L4" s="311"/>
    </row>
    <row r="5" spans="1:12" s="2" customFormat="1" ht="24" customHeight="1">
      <c r="A5" s="446"/>
      <c r="B5" s="447"/>
      <c r="C5" s="447"/>
      <c r="D5" s="447"/>
      <c r="E5" s="447"/>
      <c r="F5" s="156" t="s">
        <v>34</v>
      </c>
      <c r="G5" s="47" t="s">
        <v>33</v>
      </c>
      <c r="H5" s="48" t="s">
        <v>243</v>
      </c>
      <c r="I5" s="82" t="s">
        <v>34</v>
      </c>
      <c r="J5" s="82" t="s">
        <v>33</v>
      </c>
      <c r="K5" s="80" t="s">
        <v>243</v>
      </c>
      <c r="L5" s="311"/>
    </row>
    <row r="6" spans="1:12" s="2" customFormat="1" ht="18" customHeight="1">
      <c r="A6" s="12"/>
      <c r="B6" s="9"/>
      <c r="C6" s="9"/>
      <c r="D6" s="9"/>
      <c r="E6" s="9"/>
      <c r="F6" s="114"/>
      <c r="G6" s="41"/>
      <c r="H6" s="179"/>
      <c r="I6" s="55"/>
      <c r="J6" s="178"/>
      <c r="K6" s="177" t="s">
        <v>295</v>
      </c>
      <c r="L6" s="311"/>
    </row>
    <row r="7" spans="1:12" s="2" customFormat="1" ht="18" customHeight="1">
      <c r="A7" s="12"/>
      <c r="B7" s="39" t="s">
        <v>32</v>
      </c>
      <c r="C7" s="9"/>
      <c r="D7" s="9"/>
      <c r="E7" s="9"/>
      <c r="F7" s="114"/>
      <c r="G7" s="113"/>
      <c r="H7" s="77"/>
      <c r="I7" s="55">
        <v>84.205905120499537</v>
      </c>
      <c r="J7" s="111">
        <v>84.33823239936315</v>
      </c>
      <c r="K7" s="72">
        <v>84.5</v>
      </c>
      <c r="L7" s="311"/>
    </row>
    <row r="8" spans="1:12" s="2" customFormat="1" ht="50.1" customHeight="1">
      <c r="A8" s="106"/>
      <c r="B8" s="11" t="s">
        <v>246</v>
      </c>
      <c r="C8" s="98"/>
      <c r="D8" s="391"/>
      <c r="E8" s="391"/>
      <c r="F8" s="27">
        <v>4</v>
      </c>
      <c r="G8" s="107">
        <v>4</v>
      </c>
      <c r="H8" s="33">
        <v>4</v>
      </c>
      <c r="I8" s="209">
        <v>97.020053523090994</v>
      </c>
      <c r="J8" s="208">
        <v>97.019064652793205</v>
      </c>
      <c r="K8" s="206">
        <v>97.1</v>
      </c>
      <c r="L8" s="311"/>
    </row>
    <row r="9" spans="1:12" s="2" customFormat="1" ht="24.95" customHeight="1">
      <c r="A9" s="106"/>
      <c r="B9" s="11" t="s">
        <v>119</v>
      </c>
      <c r="C9" s="98"/>
      <c r="D9" s="391"/>
      <c r="E9" s="391"/>
      <c r="F9" s="69">
        <v>5</v>
      </c>
      <c r="G9" s="68">
        <v>5</v>
      </c>
      <c r="H9" s="33">
        <v>5</v>
      </c>
      <c r="I9" s="207">
        <v>95.714627610900209</v>
      </c>
      <c r="J9" s="168">
        <v>95.719363566876595</v>
      </c>
      <c r="K9" s="206">
        <v>95.8</v>
      </c>
      <c r="L9" s="311"/>
    </row>
    <row r="10" spans="1:12" s="2" customFormat="1" ht="24.95" customHeight="1">
      <c r="A10" s="106"/>
      <c r="B10" s="11" t="s">
        <v>118</v>
      </c>
      <c r="C10" s="98"/>
      <c r="D10" s="391"/>
      <c r="E10" s="391"/>
      <c r="F10" s="27">
        <v>18</v>
      </c>
      <c r="G10" s="107">
        <v>18</v>
      </c>
      <c r="H10" s="33">
        <v>18</v>
      </c>
      <c r="I10" s="207">
        <v>83.738289482679136</v>
      </c>
      <c r="J10" s="168">
        <v>83.809067827348571</v>
      </c>
      <c r="K10" s="206">
        <v>83.9</v>
      </c>
      <c r="L10" s="311"/>
    </row>
    <row r="11" spans="1:12" s="2" customFormat="1" ht="24.95" customHeight="1">
      <c r="A11" s="106" t="s">
        <v>247</v>
      </c>
      <c r="B11" s="11" t="s">
        <v>117</v>
      </c>
      <c r="C11" s="98"/>
      <c r="D11" s="391"/>
      <c r="E11" s="391"/>
      <c r="F11" s="27">
        <v>3</v>
      </c>
      <c r="G11" s="107">
        <v>3</v>
      </c>
      <c r="H11" s="33">
        <v>3</v>
      </c>
      <c r="I11" s="207">
        <v>98.245948708918462</v>
      </c>
      <c r="J11" s="168">
        <v>98.270927211613269</v>
      </c>
      <c r="K11" s="206">
        <v>98.3</v>
      </c>
      <c r="L11" s="311"/>
    </row>
    <row r="12" spans="1:12" s="2" customFormat="1" ht="24.95" customHeight="1">
      <c r="A12" s="106" t="s">
        <v>247</v>
      </c>
      <c r="B12" s="11" t="s">
        <v>116</v>
      </c>
      <c r="C12" s="98"/>
      <c r="D12" s="391"/>
      <c r="E12" s="391"/>
      <c r="F12" s="27">
        <v>7</v>
      </c>
      <c r="G12" s="107">
        <v>7</v>
      </c>
      <c r="H12" s="33">
        <v>7</v>
      </c>
      <c r="I12" s="207">
        <v>92.813404267527929</v>
      </c>
      <c r="J12" s="168">
        <v>92.813404267527929</v>
      </c>
      <c r="K12" s="206">
        <v>92.8</v>
      </c>
      <c r="L12" s="311"/>
    </row>
    <row r="13" spans="1:12" s="2" customFormat="1" ht="24.95" customHeight="1">
      <c r="A13" s="106" t="s">
        <v>247</v>
      </c>
      <c r="B13" s="11" t="s">
        <v>115</v>
      </c>
      <c r="C13" s="98"/>
      <c r="D13" s="391"/>
      <c r="E13" s="391"/>
      <c r="F13" s="69">
        <v>24</v>
      </c>
      <c r="G13" s="68">
        <v>24</v>
      </c>
      <c r="H13" s="33">
        <v>24</v>
      </c>
      <c r="I13" s="207">
        <v>73.323577678732065</v>
      </c>
      <c r="J13" s="168">
        <v>73.503086139437556</v>
      </c>
      <c r="K13" s="206">
        <v>73.599999999999994</v>
      </c>
      <c r="L13" s="311"/>
    </row>
    <row r="14" spans="1:12" s="2" customFormat="1" ht="24.95" customHeight="1">
      <c r="A14" s="106" t="s">
        <v>247</v>
      </c>
      <c r="B14" s="11" t="s">
        <v>114</v>
      </c>
      <c r="C14" s="98"/>
      <c r="D14" s="391"/>
      <c r="E14" s="391"/>
      <c r="F14" s="69">
        <v>30</v>
      </c>
      <c r="G14" s="68">
        <v>30</v>
      </c>
      <c r="H14" s="33">
        <v>30</v>
      </c>
      <c r="I14" s="207">
        <v>52.57460392389978</v>
      </c>
      <c r="J14" s="168">
        <v>52.57460392389978</v>
      </c>
      <c r="K14" s="206">
        <v>52</v>
      </c>
      <c r="L14" s="311"/>
    </row>
    <row r="15" spans="1:12" s="2" customFormat="1" ht="24.95" customHeight="1">
      <c r="A15" s="95"/>
      <c r="B15" s="11" t="s">
        <v>113</v>
      </c>
      <c r="C15" s="98"/>
      <c r="D15" s="9"/>
      <c r="E15" s="9"/>
      <c r="F15" s="27">
        <v>9</v>
      </c>
      <c r="G15" s="107">
        <v>9</v>
      </c>
      <c r="H15" s="33">
        <v>8</v>
      </c>
      <c r="I15" s="209">
        <v>91.089367962205088</v>
      </c>
      <c r="J15" s="208">
        <v>91.209498696228607</v>
      </c>
      <c r="K15" s="206">
        <v>91.5</v>
      </c>
      <c r="L15" s="311"/>
    </row>
    <row r="16" spans="1:12" s="2" customFormat="1" ht="24.95" customHeight="1">
      <c r="A16" s="95"/>
      <c r="B16" s="11" t="s">
        <v>112</v>
      </c>
      <c r="C16" s="98"/>
      <c r="D16" s="9"/>
      <c r="E16" s="9"/>
      <c r="F16" s="27">
        <v>2</v>
      </c>
      <c r="G16" s="107">
        <v>2</v>
      </c>
      <c r="H16" s="33">
        <v>2</v>
      </c>
      <c r="I16" s="209">
        <v>98.704206019804559</v>
      </c>
      <c r="J16" s="208">
        <v>98.73348963346686</v>
      </c>
      <c r="K16" s="206">
        <v>98.7</v>
      </c>
      <c r="L16" s="311"/>
    </row>
    <row r="17" spans="1:12" s="2" customFormat="1" ht="50.1" customHeight="1">
      <c r="A17" s="95"/>
      <c r="B17" s="11" t="s">
        <v>111</v>
      </c>
      <c r="C17" s="98"/>
      <c r="D17" s="9"/>
      <c r="E17" s="9"/>
      <c r="F17" s="27">
        <v>21</v>
      </c>
      <c r="G17" s="107">
        <v>21</v>
      </c>
      <c r="H17" s="33">
        <v>21</v>
      </c>
      <c r="I17" s="209">
        <v>78.580734567208452</v>
      </c>
      <c r="J17" s="208">
        <v>78.580734567208452</v>
      </c>
      <c r="K17" s="206">
        <v>78.599999999999994</v>
      </c>
      <c r="L17" s="311"/>
    </row>
    <row r="18" spans="1:12" s="2" customFormat="1" ht="50.1" customHeight="1">
      <c r="A18" s="95"/>
      <c r="B18" s="11" t="s">
        <v>129</v>
      </c>
      <c r="C18" s="98"/>
      <c r="D18" s="9"/>
      <c r="E18" s="9"/>
      <c r="F18" s="27">
        <v>15</v>
      </c>
      <c r="G18" s="107">
        <v>15</v>
      </c>
      <c r="H18" s="33">
        <v>15</v>
      </c>
      <c r="I18" s="209">
        <v>87.784290093896502</v>
      </c>
      <c r="J18" s="208">
        <v>87.784290093896502</v>
      </c>
      <c r="K18" s="206">
        <v>88.2</v>
      </c>
      <c r="L18" s="311"/>
    </row>
    <row r="19" spans="1:12" s="2" customFormat="1" ht="24.95" customHeight="1">
      <c r="A19" s="95"/>
      <c r="B19" s="11" t="s">
        <v>128</v>
      </c>
      <c r="C19" s="98"/>
      <c r="D19" s="9"/>
      <c r="E19" s="9"/>
      <c r="F19" s="27">
        <v>26</v>
      </c>
      <c r="G19" s="107">
        <v>26</v>
      </c>
      <c r="H19" s="33">
        <v>26</v>
      </c>
      <c r="I19" s="207">
        <v>70.741548527808078</v>
      </c>
      <c r="J19" s="168">
        <v>70.741548527808078</v>
      </c>
      <c r="K19" s="206">
        <v>71.099999999999994</v>
      </c>
      <c r="L19" s="311"/>
    </row>
    <row r="20" spans="1:12" s="2" customFormat="1" ht="24.95" customHeight="1">
      <c r="A20" s="95"/>
      <c r="B20" s="11" t="s">
        <v>110</v>
      </c>
      <c r="C20" s="98"/>
      <c r="D20" s="9"/>
      <c r="E20" s="9"/>
      <c r="F20" s="27">
        <v>25</v>
      </c>
      <c r="G20" s="107">
        <v>25</v>
      </c>
      <c r="H20" s="33">
        <v>25</v>
      </c>
      <c r="I20" s="207">
        <v>72.843163964945731</v>
      </c>
      <c r="J20" s="168">
        <v>71.866216645302416</v>
      </c>
      <c r="K20" s="206">
        <v>71.900000000000006</v>
      </c>
      <c r="L20" s="311"/>
    </row>
    <row r="21" spans="1:12" s="2" customFormat="1" ht="50.1" customHeight="1">
      <c r="A21" s="95"/>
      <c r="B21" s="11" t="s">
        <v>109</v>
      </c>
      <c r="C21" s="98"/>
      <c r="D21" s="9"/>
      <c r="E21" s="9"/>
      <c r="F21" s="27">
        <v>1</v>
      </c>
      <c r="G21" s="107">
        <v>1</v>
      </c>
      <c r="H21" s="33">
        <v>1</v>
      </c>
      <c r="I21" s="207">
        <v>99.208749326815521</v>
      </c>
      <c r="J21" s="168">
        <v>99.209679154563588</v>
      </c>
      <c r="K21" s="206">
        <v>99.2</v>
      </c>
      <c r="L21" s="311"/>
    </row>
    <row r="22" spans="1:12" s="2" customFormat="1" ht="24.95" customHeight="1">
      <c r="A22" s="95"/>
      <c r="B22" s="11" t="s">
        <v>108</v>
      </c>
      <c r="C22" s="98"/>
      <c r="D22" s="9"/>
      <c r="E22" s="9"/>
      <c r="F22" s="27">
        <v>6</v>
      </c>
      <c r="G22" s="107">
        <v>6</v>
      </c>
      <c r="H22" s="33">
        <v>6</v>
      </c>
      <c r="I22" s="209">
        <v>95.675472753638118</v>
      </c>
      <c r="J22" s="208">
        <v>95.675472753638118</v>
      </c>
      <c r="K22" s="206">
        <v>95.7</v>
      </c>
      <c r="L22" s="311"/>
    </row>
    <row r="23" spans="1:12" s="2" customFormat="1" ht="24.95" customHeight="1">
      <c r="A23" s="106" t="s">
        <v>247</v>
      </c>
      <c r="B23" s="11" t="s">
        <v>107</v>
      </c>
      <c r="C23" s="98"/>
      <c r="D23" s="391"/>
      <c r="E23" s="391"/>
      <c r="F23" s="69">
        <v>17</v>
      </c>
      <c r="G23" s="68">
        <v>17</v>
      </c>
      <c r="H23" s="33">
        <v>17</v>
      </c>
      <c r="I23" s="207">
        <v>86.113716895997911</v>
      </c>
      <c r="J23" s="168">
        <v>86.598187890251154</v>
      </c>
      <c r="K23" s="206">
        <v>86.6</v>
      </c>
      <c r="L23" s="311"/>
    </row>
    <row r="24" spans="1:12" s="2" customFormat="1" ht="50.1" customHeight="1">
      <c r="A24" s="106"/>
      <c r="B24" s="11" t="s">
        <v>106</v>
      </c>
      <c r="C24" s="98"/>
      <c r="D24" s="391"/>
      <c r="E24" s="9"/>
      <c r="F24" s="27">
        <v>12</v>
      </c>
      <c r="G24" s="107">
        <v>13</v>
      </c>
      <c r="H24" s="33">
        <v>13</v>
      </c>
      <c r="I24" s="209">
        <v>88.572946788265241</v>
      </c>
      <c r="J24" s="208">
        <v>88.572946788265241</v>
      </c>
      <c r="K24" s="206">
        <v>88.6</v>
      </c>
      <c r="L24" s="311"/>
    </row>
    <row r="25" spans="1:12" s="2" customFormat="1" ht="24.95" customHeight="1">
      <c r="A25" s="106"/>
      <c r="B25" s="11" t="s">
        <v>105</v>
      </c>
      <c r="C25" s="98"/>
      <c r="D25" s="391"/>
      <c r="E25" s="391"/>
      <c r="F25" s="27">
        <v>10</v>
      </c>
      <c r="G25" s="107">
        <v>10</v>
      </c>
      <c r="H25" s="33">
        <v>10</v>
      </c>
      <c r="I25" s="209">
        <v>89.355950273192832</v>
      </c>
      <c r="J25" s="208">
        <v>89.355950273192832</v>
      </c>
      <c r="K25" s="206">
        <v>89.4</v>
      </c>
      <c r="L25" s="311"/>
    </row>
    <row r="26" spans="1:12" s="2" customFormat="1" ht="24.95" customHeight="1">
      <c r="A26" s="106"/>
      <c r="B26" s="11" t="s">
        <v>104</v>
      </c>
      <c r="C26" s="98"/>
      <c r="D26" s="391"/>
      <c r="E26" s="9"/>
      <c r="F26" s="27">
        <v>27</v>
      </c>
      <c r="G26" s="107">
        <v>27</v>
      </c>
      <c r="H26" s="33">
        <v>27</v>
      </c>
      <c r="I26" s="209">
        <v>69.96592947200682</v>
      </c>
      <c r="J26" s="208">
        <v>70.356637002592265</v>
      </c>
      <c r="K26" s="206">
        <v>70.7</v>
      </c>
      <c r="L26" s="311"/>
    </row>
    <row r="27" spans="1:12" s="2" customFormat="1" ht="24.95" customHeight="1">
      <c r="A27" s="106"/>
      <c r="B27" s="11" t="s">
        <v>103</v>
      </c>
      <c r="C27" s="98"/>
      <c r="D27" s="9"/>
      <c r="E27" s="9"/>
      <c r="F27" s="27">
        <v>19</v>
      </c>
      <c r="G27" s="107">
        <v>19</v>
      </c>
      <c r="H27" s="33">
        <v>19</v>
      </c>
      <c r="I27" s="209">
        <v>82.211235335664696</v>
      </c>
      <c r="J27" s="208">
        <v>82.211235335664696</v>
      </c>
      <c r="K27" s="206">
        <v>82.7</v>
      </c>
      <c r="L27" s="311"/>
    </row>
    <row r="28" spans="1:12" s="2" customFormat="1" ht="24.95" customHeight="1">
      <c r="A28" s="106"/>
      <c r="B28" s="11" t="s">
        <v>102</v>
      </c>
      <c r="C28" s="98"/>
      <c r="D28" s="9"/>
      <c r="E28" s="9"/>
      <c r="F28" s="27">
        <v>8</v>
      </c>
      <c r="G28" s="107">
        <v>8</v>
      </c>
      <c r="H28" s="33">
        <v>8</v>
      </c>
      <c r="I28" s="209">
        <v>91.462049761168956</v>
      </c>
      <c r="J28" s="208">
        <v>91.514522087026307</v>
      </c>
      <c r="K28" s="206">
        <v>91.5</v>
      </c>
      <c r="L28" s="311"/>
    </row>
    <row r="29" spans="1:12" s="2" customFormat="1" ht="24.95" customHeight="1">
      <c r="A29" s="95" t="s">
        <v>247</v>
      </c>
      <c r="B29" s="11" t="s">
        <v>101</v>
      </c>
      <c r="C29" s="98"/>
      <c r="D29" s="9"/>
      <c r="E29" s="9"/>
      <c r="F29" s="27">
        <v>22</v>
      </c>
      <c r="G29" s="107">
        <v>22</v>
      </c>
      <c r="H29" s="33">
        <v>22</v>
      </c>
      <c r="I29" s="209">
        <v>76.436499809074192</v>
      </c>
      <c r="J29" s="208">
        <v>76.481874529817432</v>
      </c>
      <c r="K29" s="206">
        <v>76.5</v>
      </c>
      <c r="L29" s="311"/>
    </row>
    <row r="30" spans="1:12" s="2" customFormat="1" ht="50.1" customHeight="1">
      <c r="A30" s="95" t="s">
        <v>247</v>
      </c>
      <c r="B30" s="11" t="s">
        <v>100</v>
      </c>
      <c r="C30" s="98"/>
      <c r="D30" s="9"/>
      <c r="E30" s="9"/>
      <c r="F30" s="27">
        <v>16</v>
      </c>
      <c r="G30" s="107">
        <v>16</v>
      </c>
      <c r="H30" s="33">
        <v>16</v>
      </c>
      <c r="I30" s="209">
        <v>86.988456025031198</v>
      </c>
      <c r="J30" s="208">
        <v>87.581448293651249</v>
      </c>
      <c r="K30" s="206">
        <v>87.8</v>
      </c>
      <c r="L30" s="311"/>
    </row>
    <row r="31" spans="1:12" s="2" customFormat="1" ht="24.95" customHeight="1">
      <c r="A31" s="95" t="s">
        <v>247</v>
      </c>
      <c r="B31" s="11" t="s">
        <v>127</v>
      </c>
      <c r="C31" s="98"/>
      <c r="D31" s="9"/>
      <c r="E31" s="9"/>
      <c r="F31" s="27">
        <v>13</v>
      </c>
      <c r="G31" s="107">
        <v>14</v>
      </c>
      <c r="H31" s="33">
        <v>14</v>
      </c>
      <c r="I31" s="209">
        <v>87.965353543766128</v>
      </c>
      <c r="J31" s="208">
        <v>88.402389777064784</v>
      </c>
      <c r="K31" s="206">
        <v>88.4</v>
      </c>
      <c r="L31" s="311"/>
    </row>
    <row r="32" spans="1:12" s="2" customFormat="1" ht="24.95" customHeight="1">
      <c r="A32" s="95" t="s">
        <v>247</v>
      </c>
      <c r="B32" s="11" t="s">
        <v>126</v>
      </c>
      <c r="C32" s="98"/>
      <c r="D32" s="9"/>
      <c r="E32" s="9"/>
      <c r="F32" s="27">
        <v>23</v>
      </c>
      <c r="G32" s="107">
        <v>23</v>
      </c>
      <c r="H32" s="33">
        <v>23</v>
      </c>
      <c r="I32" s="209">
        <v>75.021396892911795</v>
      </c>
      <c r="J32" s="208">
        <v>75.021396892911795</v>
      </c>
      <c r="K32" s="206">
        <v>75.400000000000006</v>
      </c>
      <c r="L32" s="311"/>
    </row>
    <row r="33" spans="1:12" s="2" customFormat="1" ht="50.1" customHeight="1">
      <c r="A33" s="106"/>
      <c r="B33" s="11" t="s">
        <v>99</v>
      </c>
      <c r="C33" s="98"/>
      <c r="D33" s="9"/>
      <c r="E33" s="9"/>
      <c r="F33" s="27">
        <v>29</v>
      </c>
      <c r="G33" s="107">
        <v>29</v>
      </c>
      <c r="H33" s="33">
        <v>29</v>
      </c>
      <c r="I33" s="209">
        <v>59.721976174551237</v>
      </c>
      <c r="J33" s="208">
        <v>59.721976174551237</v>
      </c>
      <c r="K33" s="206">
        <v>59.7</v>
      </c>
      <c r="L33" s="311"/>
    </row>
    <row r="34" spans="1:12" s="2" customFormat="1" ht="24.95" customHeight="1">
      <c r="A34" s="106"/>
      <c r="B34" s="11" t="s">
        <v>98</v>
      </c>
      <c r="C34" s="98"/>
      <c r="D34" s="9"/>
      <c r="E34" s="9"/>
      <c r="F34" s="27">
        <v>14</v>
      </c>
      <c r="G34" s="107">
        <v>12</v>
      </c>
      <c r="H34" s="33">
        <v>12</v>
      </c>
      <c r="I34" s="207">
        <v>87.881768298995752</v>
      </c>
      <c r="J34" s="168">
        <v>88.937483920761522</v>
      </c>
      <c r="K34" s="206">
        <v>88.9</v>
      </c>
      <c r="L34" s="311"/>
    </row>
    <row r="35" spans="1:12" s="2" customFormat="1" ht="24.95" customHeight="1">
      <c r="A35" s="106"/>
      <c r="B35" s="11" t="s">
        <v>125</v>
      </c>
      <c r="C35" s="98"/>
      <c r="D35" s="9"/>
      <c r="E35" s="9"/>
      <c r="F35" s="27">
        <v>20</v>
      </c>
      <c r="G35" s="107">
        <v>20</v>
      </c>
      <c r="H35" s="33">
        <v>20</v>
      </c>
      <c r="I35" s="207">
        <v>80.715097897831271</v>
      </c>
      <c r="J35" s="168">
        <v>80.715097897831271</v>
      </c>
      <c r="K35" s="206">
        <v>80.599999999999994</v>
      </c>
      <c r="L35" s="311"/>
    </row>
    <row r="36" spans="1:12" s="2" customFormat="1" ht="24.95" customHeight="1">
      <c r="A36" s="95"/>
      <c r="B36" s="11" t="s">
        <v>97</v>
      </c>
      <c r="C36" s="98"/>
      <c r="D36" s="391"/>
      <c r="E36" s="9"/>
      <c r="F36" s="69">
        <v>28</v>
      </c>
      <c r="G36" s="68">
        <v>28</v>
      </c>
      <c r="H36" s="33">
        <v>28</v>
      </c>
      <c r="I36" s="207">
        <v>63.820416957100313</v>
      </c>
      <c r="J36" s="168">
        <v>63.820416957100313</v>
      </c>
      <c r="K36" s="206">
        <v>63.7</v>
      </c>
      <c r="L36" s="311"/>
    </row>
    <row r="37" spans="1:12" s="2" customFormat="1" ht="24.95" customHeight="1">
      <c r="A37" s="110" t="s">
        <v>247</v>
      </c>
      <c r="B37" s="11" t="s">
        <v>96</v>
      </c>
      <c r="C37" s="9"/>
      <c r="D37" s="391"/>
      <c r="E37" s="9"/>
      <c r="F37" s="69">
        <v>11</v>
      </c>
      <c r="G37" s="68">
        <v>11</v>
      </c>
      <c r="H37" s="33">
        <v>11</v>
      </c>
      <c r="I37" s="207">
        <v>88.955061304191887</v>
      </c>
      <c r="J37" s="168">
        <v>88.97934456241515</v>
      </c>
      <c r="K37" s="206">
        <v>89</v>
      </c>
      <c r="L37" s="311"/>
    </row>
    <row r="38" spans="1:12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205"/>
      <c r="J38" s="204"/>
      <c r="K38" s="203"/>
      <c r="L38" s="311"/>
    </row>
    <row r="39" spans="1:12" s="2" customFormat="1" ht="24.75" customHeight="1">
      <c r="A39" s="12"/>
      <c r="B39" s="11" t="s">
        <v>131</v>
      </c>
      <c r="C39" s="11"/>
      <c r="D39" s="11"/>
      <c r="E39" s="11"/>
      <c r="F39" s="9"/>
      <c r="G39" s="9"/>
      <c r="H39" s="9"/>
      <c r="I39" s="55"/>
      <c r="J39" s="55"/>
      <c r="K39" s="54"/>
      <c r="L39" s="311"/>
    </row>
    <row r="40" spans="1:12" s="2" customFormat="1" ht="24.75" customHeight="1">
      <c r="A40" s="12"/>
      <c r="B40" s="11" t="s">
        <v>300</v>
      </c>
      <c r="C40" s="10"/>
      <c r="D40" s="10"/>
      <c r="E40" s="10"/>
      <c r="F40" s="9"/>
      <c r="G40" s="9"/>
      <c r="H40" s="9"/>
      <c r="I40" s="55"/>
      <c r="J40" s="55"/>
      <c r="K40" s="54"/>
      <c r="L40" s="311"/>
    </row>
    <row r="41" spans="1:12" s="2" customFormat="1" ht="24.75" customHeight="1" thickBot="1">
      <c r="A41" s="7"/>
      <c r="B41" s="6" t="s">
        <v>301</v>
      </c>
      <c r="C41" s="6"/>
      <c r="D41" s="6"/>
      <c r="E41" s="6"/>
      <c r="F41" s="4"/>
      <c r="G41" s="4"/>
      <c r="H41" s="4"/>
      <c r="I41" s="53"/>
      <c r="J41" s="53"/>
      <c r="K41" s="52"/>
      <c r="L41" s="311"/>
    </row>
    <row r="42" spans="1:12" ht="21" customHeight="1">
      <c r="B42" s="161"/>
    </row>
    <row r="44" spans="1:12" ht="21" customHeight="1">
      <c r="A44" s="163"/>
    </row>
    <row r="45" spans="1:12" ht="21" customHeight="1">
      <c r="A45" s="163"/>
    </row>
    <row r="46" spans="1:12" ht="21" customHeight="1">
      <c r="A46" s="161"/>
    </row>
    <row r="47" spans="1:12" ht="21" customHeight="1">
      <c r="B47" s="161"/>
    </row>
    <row r="48" spans="1:12" ht="21" customHeight="1">
      <c r="A48" s="161"/>
    </row>
    <row r="49" spans="1:2" s="1" customFormat="1" ht="21" customHeight="1">
      <c r="B49" s="161"/>
    </row>
    <row r="50" spans="1:2" s="1" customFormat="1" ht="21" customHeight="1">
      <c r="A50" s="161"/>
    </row>
    <row r="51" spans="1:2" s="1" customFormat="1" ht="21" customHeight="1">
      <c r="B51" s="161"/>
    </row>
    <row r="52" spans="1:2" s="1" customFormat="1" ht="21" customHeight="1">
      <c r="B52" s="161"/>
    </row>
    <row r="53" spans="1:2" s="1" customFormat="1" ht="21" customHeight="1">
      <c r="B53" s="161"/>
    </row>
    <row r="54" spans="1:2" s="1" customFormat="1" ht="21" customHeight="1">
      <c r="A54" s="162"/>
    </row>
    <row r="55" spans="1:2" s="1" customFormat="1" ht="21" customHeight="1">
      <c r="B55" s="161"/>
    </row>
    <row r="56" spans="1:2" s="1" customFormat="1" ht="21" customHeight="1">
      <c r="A56" s="161"/>
    </row>
    <row r="57" spans="1:2" s="1" customFormat="1" ht="21" customHeight="1">
      <c r="B57" s="161"/>
    </row>
    <row r="58" spans="1:2" s="1" customFormat="1" ht="21" customHeight="1">
      <c r="B58" s="161"/>
    </row>
    <row r="59" spans="1:2" s="1" customFormat="1" ht="21" customHeight="1">
      <c r="B59" s="161"/>
    </row>
    <row r="60" spans="1:2" s="1" customFormat="1" ht="21" customHeight="1">
      <c r="A60" s="162"/>
    </row>
    <row r="61" spans="1:2" s="1" customFormat="1" ht="21" customHeight="1">
      <c r="B61" s="161"/>
    </row>
    <row r="62" spans="1:2" s="1" customFormat="1" ht="21" customHeight="1">
      <c r="A62" s="162"/>
    </row>
    <row r="63" spans="1:2" s="1" customFormat="1" ht="21" customHeight="1">
      <c r="B63" s="161"/>
    </row>
    <row r="64" spans="1:2" s="1" customFormat="1" ht="21" customHeight="1">
      <c r="A64" s="162"/>
    </row>
    <row r="65" spans="2:2" s="1" customFormat="1" ht="21" customHeight="1">
      <c r="B65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5"/>
  <sheetViews>
    <sheetView showGridLines="0" view="pageBreakPreview" zoomScaleNormal="100" zoomScaleSheetLayoutView="100" workbookViewId="0">
      <selection activeCell="C10" sqref="C10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51" customWidth="1"/>
    <col min="12" max="12" width="9.69921875" style="1" customWidth="1"/>
    <col min="13" max="13" width="10" style="1" customWidth="1"/>
    <col min="14" max="14" width="8.19921875" style="307" customWidth="1"/>
    <col min="15" max="15" width="6.3984375" style="1" bestFit="1" customWidth="1"/>
    <col min="16" max="16384" width="14.69921875" style="1"/>
  </cols>
  <sheetData>
    <row r="2" spans="1:14" s="2" customFormat="1" ht="24" customHeight="1">
      <c r="A2" s="9"/>
      <c r="B2" s="50" t="s">
        <v>330</v>
      </c>
      <c r="E2" s="9"/>
      <c r="I2" s="160"/>
      <c r="J2" s="160"/>
      <c r="K2" s="160"/>
      <c r="N2" s="309"/>
    </row>
    <row r="3" spans="1:14" s="2" customFormat="1" ht="24" customHeight="1" thickBot="1">
      <c r="A3" s="4"/>
      <c r="B3" s="4"/>
      <c r="C3" s="4"/>
      <c r="D3" s="4"/>
      <c r="E3" s="4"/>
      <c r="F3" s="4"/>
      <c r="G3" s="4"/>
      <c r="H3" s="4"/>
      <c r="I3" s="53"/>
      <c r="J3" s="53"/>
      <c r="K3" s="53"/>
      <c r="N3" s="309"/>
    </row>
    <row r="4" spans="1:14" s="2" customFormat="1" ht="24" customHeight="1">
      <c r="A4" s="433" t="s">
        <v>242</v>
      </c>
      <c r="B4" s="444"/>
      <c r="C4" s="444"/>
      <c r="D4" s="444"/>
      <c r="E4" s="444"/>
      <c r="F4" s="439" t="s">
        <v>37</v>
      </c>
      <c r="G4" s="440"/>
      <c r="H4" s="441"/>
      <c r="I4" s="459" t="s">
        <v>194</v>
      </c>
      <c r="J4" s="459"/>
      <c r="K4" s="460"/>
      <c r="N4" s="309"/>
    </row>
    <row r="5" spans="1:14" s="2" customFormat="1" ht="24" customHeight="1">
      <c r="A5" s="446"/>
      <c r="B5" s="447"/>
      <c r="C5" s="447"/>
      <c r="D5" s="447"/>
      <c r="E5" s="447"/>
      <c r="F5" s="156" t="s">
        <v>307</v>
      </c>
      <c r="G5" s="47" t="s">
        <v>308</v>
      </c>
      <c r="H5" s="48" t="s">
        <v>309</v>
      </c>
      <c r="I5" s="81" t="s">
        <v>307</v>
      </c>
      <c r="J5" s="81" t="s">
        <v>308</v>
      </c>
      <c r="K5" s="80" t="s">
        <v>309</v>
      </c>
      <c r="N5" s="309"/>
    </row>
    <row r="6" spans="1:14" s="2" customFormat="1" ht="18" customHeight="1">
      <c r="A6" s="12"/>
      <c r="B6" s="9"/>
      <c r="C6" s="9"/>
      <c r="D6" s="9"/>
      <c r="E6" s="9"/>
      <c r="F6" s="114"/>
      <c r="G6" s="41"/>
      <c r="H6" s="179"/>
      <c r="I6" s="55"/>
      <c r="J6" s="178"/>
      <c r="K6" s="177" t="s">
        <v>328</v>
      </c>
      <c r="N6" s="309"/>
    </row>
    <row r="7" spans="1:14" s="2" customFormat="1" ht="18" customHeight="1">
      <c r="A7" s="12"/>
      <c r="B7" s="39" t="s">
        <v>32</v>
      </c>
      <c r="C7" s="9"/>
      <c r="D7" s="9"/>
      <c r="E7" s="9"/>
      <c r="F7" s="114"/>
      <c r="G7" s="113"/>
      <c r="H7" s="77"/>
      <c r="I7" s="55">
        <v>286.76603167547938</v>
      </c>
      <c r="J7" s="111">
        <v>289.14562860047442</v>
      </c>
      <c r="K7" s="72">
        <v>291.50442534722407</v>
      </c>
      <c r="N7" s="309"/>
    </row>
    <row r="8" spans="1:14" s="2" customFormat="1" ht="50.1" customHeight="1">
      <c r="A8" s="106"/>
      <c r="B8" s="11" t="s">
        <v>246</v>
      </c>
      <c r="C8" s="98"/>
      <c r="D8" s="391"/>
      <c r="E8" s="391"/>
      <c r="F8" s="27">
        <v>4</v>
      </c>
      <c r="G8" s="107">
        <v>4</v>
      </c>
      <c r="H8" s="33">
        <v>5</v>
      </c>
      <c r="I8" s="209">
        <v>300.22117113012649</v>
      </c>
      <c r="J8" s="208">
        <v>302.26388888888891</v>
      </c>
      <c r="K8" s="72">
        <v>303.73210233941006</v>
      </c>
      <c r="N8" s="309"/>
    </row>
    <row r="9" spans="1:14" s="2" customFormat="1" ht="24.95" customHeight="1">
      <c r="A9" s="106"/>
      <c r="B9" s="11" t="s">
        <v>119</v>
      </c>
      <c r="C9" s="98"/>
      <c r="D9" s="391"/>
      <c r="E9" s="391"/>
      <c r="F9" s="69">
        <v>9</v>
      </c>
      <c r="G9" s="68">
        <v>9</v>
      </c>
      <c r="H9" s="33">
        <v>9</v>
      </c>
      <c r="I9" s="207">
        <v>294.9600876506496</v>
      </c>
      <c r="J9" s="168">
        <v>297.15397906695</v>
      </c>
      <c r="K9" s="72">
        <v>298.11837704984083</v>
      </c>
      <c r="N9" s="309"/>
    </row>
    <row r="10" spans="1:14" s="2" customFormat="1" ht="24.95" customHeight="1">
      <c r="A10" s="106"/>
      <c r="B10" s="11" t="s">
        <v>118</v>
      </c>
      <c r="C10" s="98"/>
      <c r="D10" s="391"/>
      <c r="E10" s="391"/>
      <c r="F10" s="27">
        <v>11</v>
      </c>
      <c r="G10" s="107">
        <v>12</v>
      </c>
      <c r="H10" s="33">
        <v>12</v>
      </c>
      <c r="I10" s="207">
        <v>287.41202078136666</v>
      </c>
      <c r="J10" s="168">
        <v>289.13497030974162</v>
      </c>
      <c r="K10" s="72">
        <v>291.83915323300704</v>
      </c>
      <c r="N10" s="309"/>
    </row>
    <row r="11" spans="1:14" s="2" customFormat="1" ht="24.95" customHeight="1">
      <c r="A11" s="106" t="s">
        <v>297</v>
      </c>
      <c r="B11" s="11" t="s">
        <v>117</v>
      </c>
      <c r="C11" s="98"/>
      <c r="D11" s="391"/>
      <c r="E11" s="391"/>
      <c r="F11" s="27">
        <v>12</v>
      </c>
      <c r="G11" s="107">
        <v>11</v>
      </c>
      <c r="H11" s="33">
        <v>11</v>
      </c>
      <c r="I11" s="207">
        <v>285.6989593391267</v>
      </c>
      <c r="J11" s="168">
        <v>289.1755018763435</v>
      </c>
      <c r="K11" s="72">
        <v>292.7571741470839</v>
      </c>
      <c r="N11" s="309"/>
    </row>
    <row r="12" spans="1:14" s="2" customFormat="1" ht="24.95" customHeight="1">
      <c r="A12" s="106" t="s">
        <v>297</v>
      </c>
      <c r="B12" s="11" t="s">
        <v>116</v>
      </c>
      <c r="C12" s="98"/>
      <c r="D12" s="391"/>
      <c r="E12" s="391"/>
      <c r="F12" s="27">
        <v>26</v>
      </c>
      <c r="G12" s="107">
        <v>25</v>
      </c>
      <c r="H12" s="33">
        <v>25</v>
      </c>
      <c r="I12" s="207">
        <v>249.48799868927665</v>
      </c>
      <c r="J12" s="168">
        <v>252.82298239787448</v>
      </c>
      <c r="K12" s="72">
        <v>255.22570837380175</v>
      </c>
      <c r="N12" s="309"/>
    </row>
    <row r="13" spans="1:14" s="2" customFormat="1" ht="24.95" customHeight="1">
      <c r="A13" s="106" t="s">
        <v>297</v>
      </c>
      <c r="B13" s="11" t="s">
        <v>115</v>
      </c>
      <c r="C13" s="98"/>
      <c r="D13" s="391"/>
      <c r="E13" s="391"/>
      <c r="F13" s="27">
        <v>27</v>
      </c>
      <c r="G13" s="68">
        <v>28</v>
      </c>
      <c r="H13" s="33">
        <v>28</v>
      </c>
      <c r="I13" s="207">
        <v>246.22917910042864</v>
      </c>
      <c r="J13" s="168">
        <v>248.86423084336025</v>
      </c>
      <c r="K13" s="72">
        <v>251.554574291184</v>
      </c>
      <c r="N13" s="309"/>
    </row>
    <row r="14" spans="1:14" s="2" customFormat="1" ht="24.95" customHeight="1">
      <c r="A14" s="106" t="s">
        <v>297</v>
      </c>
      <c r="B14" s="11" t="s">
        <v>114</v>
      </c>
      <c r="C14" s="98"/>
      <c r="D14" s="391"/>
      <c r="E14" s="391"/>
      <c r="F14" s="69">
        <v>16</v>
      </c>
      <c r="G14" s="68">
        <v>15</v>
      </c>
      <c r="H14" s="33">
        <v>15</v>
      </c>
      <c r="I14" s="207">
        <v>272.8094890257052</v>
      </c>
      <c r="J14" s="168">
        <v>276.7244428723028</v>
      </c>
      <c r="K14" s="72">
        <v>281.8610680975188</v>
      </c>
      <c r="N14" s="309"/>
    </row>
    <row r="15" spans="1:14" s="2" customFormat="1" ht="24.95" customHeight="1">
      <c r="A15" s="95"/>
      <c r="B15" s="11" t="s">
        <v>113</v>
      </c>
      <c r="C15" s="98"/>
      <c r="D15" s="9"/>
      <c r="E15" s="9"/>
      <c r="F15" s="27">
        <v>2</v>
      </c>
      <c r="G15" s="107">
        <v>2</v>
      </c>
      <c r="H15" s="33">
        <v>2</v>
      </c>
      <c r="I15" s="209">
        <v>312.74050121261115</v>
      </c>
      <c r="J15" s="208">
        <v>316.38075245186474</v>
      </c>
      <c r="K15" s="72">
        <v>320.5087599393222</v>
      </c>
      <c r="N15" s="309"/>
    </row>
    <row r="16" spans="1:14" s="2" customFormat="1" ht="24.95" customHeight="1">
      <c r="A16" s="95"/>
      <c r="B16" s="11" t="s">
        <v>112</v>
      </c>
      <c r="C16" s="98"/>
      <c r="D16" s="9"/>
      <c r="E16" s="9"/>
      <c r="F16" s="27">
        <v>5</v>
      </c>
      <c r="G16" s="107">
        <v>6</v>
      </c>
      <c r="H16" s="33">
        <v>6</v>
      </c>
      <c r="I16" s="209">
        <v>300.17396509474554</v>
      </c>
      <c r="J16" s="208">
        <v>299.24652169047704</v>
      </c>
      <c r="K16" s="72">
        <v>302.7519503114886</v>
      </c>
      <c r="N16" s="309"/>
    </row>
    <row r="17" spans="1:14" s="2" customFormat="1" ht="50.1" customHeight="1">
      <c r="A17" s="95"/>
      <c r="B17" s="11" t="s">
        <v>111</v>
      </c>
      <c r="C17" s="98"/>
      <c r="D17" s="9"/>
      <c r="E17" s="9"/>
      <c r="F17" s="27">
        <v>3</v>
      </c>
      <c r="G17" s="107">
        <v>3</v>
      </c>
      <c r="H17" s="33">
        <v>3</v>
      </c>
      <c r="I17" s="209">
        <v>303.25953943708976</v>
      </c>
      <c r="J17" s="208">
        <v>307.10370031978073</v>
      </c>
      <c r="K17" s="72">
        <v>309.38708543302471</v>
      </c>
      <c r="N17" s="309"/>
    </row>
    <row r="18" spans="1:14" s="2" customFormat="1" ht="50.1" customHeight="1">
      <c r="A18" s="95"/>
      <c r="B18" s="11" t="s">
        <v>129</v>
      </c>
      <c r="C18" s="98"/>
      <c r="D18" s="9"/>
      <c r="E18" s="9"/>
      <c r="F18" s="27">
        <v>8</v>
      </c>
      <c r="G18" s="107">
        <v>8</v>
      </c>
      <c r="H18" s="33">
        <v>8</v>
      </c>
      <c r="I18" s="209">
        <v>295.57713052858685</v>
      </c>
      <c r="J18" s="208">
        <v>298.99039046344728</v>
      </c>
      <c r="K18" s="72">
        <v>298.47990645578187</v>
      </c>
      <c r="N18" s="309"/>
    </row>
    <row r="19" spans="1:14" s="2" customFormat="1" ht="24.95" customHeight="1">
      <c r="A19" s="95"/>
      <c r="B19" s="11" t="s">
        <v>128</v>
      </c>
      <c r="C19" s="98"/>
      <c r="D19" s="9"/>
      <c r="E19" s="9"/>
      <c r="F19" s="27">
        <v>13</v>
      </c>
      <c r="G19" s="107">
        <v>13</v>
      </c>
      <c r="H19" s="33">
        <v>14</v>
      </c>
      <c r="I19" s="207">
        <v>283.11990686845166</v>
      </c>
      <c r="J19" s="168">
        <v>282.12422949265056</v>
      </c>
      <c r="K19" s="72">
        <v>282.69324258629069</v>
      </c>
      <c r="M19" s="1"/>
      <c r="N19" s="307"/>
    </row>
    <row r="20" spans="1:14" s="2" customFormat="1" ht="24.95" customHeight="1">
      <c r="A20" s="95"/>
      <c r="B20" s="11" t="s">
        <v>110</v>
      </c>
      <c r="C20" s="98"/>
      <c r="D20" s="9"/>
      <c r="E20" s="9"/>
      <c r="F20" s="27">
        <v>7</v>
      </c>
      <c r="G20" s="107">
        <v>5</v>
      </c>
      <c r="H20" s="33">
        <v>4</v>
      </c>
      <c r="I20" s="207">
        <v>296.43183897529735</v>
      </c>
      <c r="J20" s="168">
        <v>301.76211453744497</v>
      </c>
      <c r="K20" s="72">
        <v>305.76923076923077</v>
      </c>
      <c r="M20" s="1"/>
      <c r="N20" s="307"/>
    </row>
    <row r="21" spans="1:14" s="2" customFormat="1" ht="50.1" customHeight="1">
      <c r="A21" s="95"/>
      <c r="B21" s="11" t="s">
        <v>109</v>
      </c>
      <c r="C21" s="98"/>
      <c r="D21" s="9"/>
      <c r="E21" s="9"/>
      <c r="F21" s="27">
        <v>15</v>
      </c>
      <c r="G21" s="107">
        <v>16</v>
      </c>
      <c r="H21" s="33">
        <v>16</v>
      </c>
      <c r="I21" s="207">
        <v>274.16387959866222</v>
      </c>
      <c r="J21" s="168">
        <v>276.03812117086454</v>
      </c>
      <c r="K21" s="72">
        <v>280.73823758773068</v>
      </c>
      <c r="M21" s="1"/>
      <c r="N21" s="307"/>
    </row>
    <row r="22" spans="1:14" s="2" customFormat="1" ht="24.95" customHeight="1">
      <c r="A22" s="95"/>
      <c r="B22" s="11" t="s">
        <v>108</v>
      </c>
      <c r="C22" s="98"/>
      <c r="D22" s="9"/>
      <c r="E22" s="9"/>
      <c r="F22" s="27">
        <v>17</v>
      </c>
      <c r="G22" s="107">
        <v>17</v>
      </c>
      <c r="H22" s="33">
        <v>18</v>
      </c>
      <c r="I22" s="207">
        <v>269.44326391840207</v>
      </c>
      <c r="J22" s="168">
        <v>272.63624660277503</v>
      </c>
      <c r="K22" s="72">
        <v>274.7957992998833</v>
      </c>
      <c r="M22" s="1"/>
      <c r="N22" s="307"/>
    </row>
    <row r="23" spans="1:14" s="2" customFormat="1" ht="24.95" customHeight="1">
      <c r="A23" s="106" t="s">
        <v>297</v>
      </c>
      <c r="B23" s="11" t="s">
        <v>107</v>
      </c>
      <c r="C23" s="98"/>
      <c r="D23" s="391"/>
      <c r="E23" s="391"/>
      <c r="F23" s="27">
        <v>6</v>
      </c>
      <c r="G23" s="107">
        <v>7</v>
      </c>
      <c r="H23" s="33">
        <v>7</v>
      </c>
      <c r="I23" s="207">
        <v>296.58982663364452</v>
      </c>
      <c r="J23" s="168">
        <v>299.13117022912502</v>
      </c>
      <c r="K23" s="72">
        <v>302.71633682576635</v>
      </c>
      <c r="M23" s="1"/>
      <c r="N23" s="307"/>
    </row>
    <row r="24" spans="1:14" s="2" customFormat="1" ht="50.1" customHeight="1">
      <c r="A24" s="106"/>
      <c r="B24" s="11" t="s">
        <v>106</v>
      </c>
      <c r="C24" s="98"/>
      <c r="D24" s="391"/>
      <c r="E24" s="9"/>
      <c r="F24" s="27">
        <v>25</v>
      </c>
      <c r="G24" s="107">
        <v>26</v>
      </c>
      <c r="H24" s="33">
        <v>27</v>
      </c>
      <c r="I24" s="209">
        <v>251.79272087674198</v>
      </c>
      <c r="J24" s="208">
        <v>251.40046454433667</v>
      </c>
      <c r="K24" s="72">
        <v>254.77085945117705</v>
      </c>
      <c r="M24" s="1"/>
      <c r="N24" s="307"/>
    </row>
    <row r="25" spans="1:14" s="2" customFormat="1" ht="24.95" customHeight="1">
      <c r="A25" s="106"/>
      <c r="B25" s="11" t="s">
        <v>105</v>
      </c>
      <c r="C25" s="98"/>
      <c r="D25" s="391"/>
      <c r="E25" s="391"/>
      <c r="F25" s="27">
        <v>20</v>
      </c>
      <c r="G25" s="107">
        <v>21</v>
      </c>
      <c r="H25" s="33">
        <v>20</v>
      </c>
      <c r="I25" s="209">
        <v>260.7618053743804</v>
      </c>
      <c r="J25" s="208">
        <v>262.22454035728254</v>
      </c>
      <c r="K25" s="72">
        <v>263.70893862059938</v>
      </c>
      <c r="M25" s="1"/>
      <c r="N25" s="307"/>
    </row>
    <row r="26" spans="1:14" s="2" customFormat="1" ht="24.95" customHeight="1">
      <c r="A26" s="106"/>
      <c r="B26" s="11" t="s">
        <v>104</v>
      </c>
      <c r="C26" s="98"/>
      <c r="D26" s="391"/>
      <c r="E26" s="9"/>
      <c r="F26" s="27">
        <v>14</v>
      </c>
      <c r="G26" s="107">
        <v>14</v>
      </c>
      <c r="H26" s="33">
        <v>13</v>
      </c>
      <c r="I26" s="209">
        <v>275.88009759498084</v>
      </c>
      <c r="J26" s="208">
        <v>280.62320916905441</v>
      </c>
      <c r="K26" s="72">
        <v>283.87334315169363</v>
      </c>
      <c r="M26" s="1"/>
      <c r="N26" s="307"/>
    </row>
    <row r="27" spans="1:14" s="2" customFormat="1" ht="24.95" customHeight="1">
      <c r="A27" s="106"/>
      <c r="B27" s="11" t="s">
        <v>103</v>
      </c>
      <c r="C27" s="98"/>
      <c r="D27" s="9"/>
      <c r="E27" s="9"/>
      <c r="F27" s="27">
        <v>19</v>
      </c>
      <c r="G27" s="107">
        <v>20</v>
      </c>
      <c r="H27" s="33">
        <v>21</v>
      </c>
      <c r="I27" s="209">
        <v>263.93257013460811</v>
      </c>
      <c r="J27" s="208">
        <v>263.60848453871711</v>
      </c>
      <c r="K27" s="72">
        <v>263.29375322663913</v>
      </c>
      <c r="M27" s="1"/>
      <c r="N27" s="307"/>
    </row>
    <row r="28" spans="1:14" s="2" customFormat="1" ht="24.95" customHeight="1">
      <c r="A28" s="106"/>
      <c r="B28" s="11" t="s">
        <v>102</v>
      </c>
      <c r="C28" s="98"/>
      <c r="D28" s="9"/>
      <c r="E28" s="9"/>
      <c r="F28" s="27">
        <v>18</v>
      </c>
      <c r="G28" s="107">
        <v>18</v>
      </c>
      <c r="H28" s="33">
        <v>17</v>
      </c>
      <c r="I28" s="209">
        <v>266.93734575272669</v>
      </c>
      <c r="J28" s="208">
        <v>272.506673137588</v>
      </c>
      <c r="K28" s="72">
        <v>276.70463926035995</v>
      </c>
      <c r="M28" s="1"/>
      <c r="N28" s="307"/>
    </row>
    <row r="29" spans="1:14" s="2" customFormat="1" ht="24.95" customHeight="1">
      <c r="A29" s="95" t="s">
        <v>302</v>
      </c>
      <c r="B29" s="11" t="s">
        <v>101</v>
      </c>
      <c r="C29" s="98"/>
      <c r="D29" s="9"/>
      <c r="E29" s="9"/>
      <c r="F29" s="27">
        <v>10</v>
      </c>
      <c r="G29" s="107">
        <v>10</v>
      </c>
      <c r="H29" s="33">
        <v>10</v>
      </c>
      <c r="I29" s="209">
        <v>290.69162766510658</v>
      </c>
      <c r="J29" s="208">
        <v>292.67015706806279</v>
      </c>
      <c r="K29" s="72">
        <v>294.55393091756724</v>
      </c>
      <c r="M29" s="1"/>
      <c r="N29" s="307"/>
    </row>
    <row r="30" spans="1:14" s="2" customFormat="1" ht="50.1" customHeight="1">
      <c r="A30" s="95" t="s">
        <v>303</v>
      </c>
      <c r="B30" s="11" t="s">
        <v>100</v>
      </c>
      <c r="C30" s="98"/>
      <c r="D30" s="9"/>
      <c r="E30" s="9"/>
      <c r="F30" s="27">
        <v>22</v>
      </c>
      <c r="G30" s="107">
        <v>22</v>
      </c>
      <c r="H30" s="33">
        <v>22</v>
      </c>
      <c r="I30" s="209">
        <v>256.51189127972816</v>
      </c>
      <c r="J30" s="208">
        <v>258.97875583500047</v>
      </c>
      <c r="K30" s="72">
        <v>260.88420647520081</v>
      </c>
      <c r="M30" s="1"/>
      <c r="N30" s="307"/>
    </row>
    <row r="31" spans="1:14" s="2" customFormat="1" ht="24.95" customHeight="1">
      <c r="A31" s="95" t="s">
        <v>303</v>
      </c>
      <c r="B31" s="11" t="s">
        <v>127</v>
      </c>
      <c r="C31" s="98"/>
      <c r="D31" s="9"/>
      <c r="E31" s="9"/>
      <c r="F31" s="27">
        <v>23</v>
      </c>
      <c r="G31" s="107">
        <v>23</v>
      </c>
      <c r="H31" s="33">
        <v>23</v>
      </c>
      <c r="I31" s="209">
        <v>255.13391373695754</v>
      </c>
      <c r="J31" s="208">
        <v>257.42311770943797</v>
      </c>
      <c r="K31" s="72">
        <v>259.88063660477457</v>
      </c>
      <c r="M31" s="1"/>
      <c r="N31" s="307"/>
    </row>
    <row r="32" spans="1:14" s="2" customFormat="1" ht="24.95" customHeight="1">
      <c r="A32" s="95" t="s">
        <v>303</v>
      </c>
      <c r="B32" s="11" t="s">
        <v>126</v>
      </c>
      <c r="C32" s="98"/>
      <c r="D32" s="9"/>
      <c r="E32" s="9"/>
      <c r="F32" s="27">
        <v>24</v>
      </c>
      <c r="G32" s="107">
        <v>24</v>
      </c>
      <c r="H32" s="33">
        <v>24</v>
      </c>
      <c r="I32" s="209">
        <v>252.80478683620044</v>
      </c>
      <c r="J32" s="208">
        <v>255.16186591893958</v>
      </c>
      <c r="K32" s="72">
        <v>259.152719665272</v>
      </c>
      <c r="M32" s="1"/>
      <c r="N32" s="307"/>
    </row>
    <row r="33" spans="1:14" s="2" customFormat="1" ht="50.1" customHeight="1">
      <c r="A33" s="106"/>
      <c r="B33" s="11" t="s">
        <v>99</v>
      </c>
      <c r="C33" s="98"/>
      <c r="D33" s="9"/>
      <c r="E33" s="9"/>
      <c r="F33" s="27">
        <v>21</v>
      </c>
      <c r="G33" s="107">
        <v>19</v>
      </c>
      <c r="H33" s="33">
        <v>19</v>
      </c>
      <c r="I33" s="209">
        <v>260.45726162639647</v>
      </c>
      <c r="J33" s="208">
        <v>264.16100226576032</v>
      </c>
      <c r="K33" s="72">
        <v>268.72908556989688</v>
      </c>
      <c r="M33" s="1"/>
      <c r="N33" s="307"/>
    </row>
    <row r="34" spans="1:14" s="2" customFormat="1" ht="24.95" customHeight="1">
      <c r="A34" s="106"/>
      <c r="B34" s="11" t="s">
        <v>98</v>
      </c>
      <c r="C34" s="98"/>
      <c r="D34" s="9"/>
      <c r="E34" s="9"/>
      <c r="F34" s="27">
        <v>28</v>
      </c>
      <c r="G34" s="107">
        <v>27</v>
      </c>
      <c r="H34" s="33">
        <v>26</v>
      </c>
      <c r="I34" s="209">
        <v>243.59816152330927</v>
      </c>
      <c r="J34" s="208">
        <v>250.75427422058334</v>
      </c>
      <c r="K34" s="72">
        <v>254.80109739369001</v>
      </c>
      <c r="M34" s="1"/>
      <c r="N34" s="307"/>
    </row>
    <row r="35" spans="1:14" s="2" customFormat="1" ht="24.95" customHeight="1">
      <c r="A35" s="106"/>
      <c r="B35" s="11" t="s">
        <v>125</v>
      </c>
      <c r="C35" s="98"/>
      <c r="D35" s="9"/>
      <c r="E35" s="9"/>
      <c r="F35" s="27">
        <v>30</v>
      </c>
      <c r="G35" s="107">
        <v>30</v>
      </c>
      <c r="H35" s="33">
        <v>30</v>
      </c>
      <c r="I35" s="209">
        <v>234.26700618406693</v>
      </c>
      <c r="J35" s="208">
        <v>238.71689668034315</v>
      </c>
      <c r="K35" s="72">
        <v>236.36363636363635</v>
      </c>
      <c r="M35" s="1"/>
      <c r="N35" s="307"/>
    </row>
    <row r="36" spans="1:14" s="2" customFormat="1" ht="24.95" customHeight="1">
      <c r="A36" s="95"/>
      <c r="B36" s="11" t="s">
        <v>97</v>
      </c>
      <c r="C36" s="98"/>
      <c r="D36" s="391"/>
      <c r="E36" s="9"/>
      <c r="F36" s="27">
        <v>1</v>
      </c>
      <c r="G36" s="107">
        <v>1</v>
      </c>
      <c r="H36" s="33">
        <v>1</v>
      </c>
      <c r="I36" s="209">
        <v>377.31481481481484</v>
      </c>
      <c r="J36" s="208">
        <v>358.62068965517238</v>
      </c>
      <c r="K36" s="72">
        <v>363.84976525821594</v>
      </c>
      <c r="M36" s="1"/>
      <c r="N36" s="307"/>
    </row>
    <row r="37" spans="1:14" s="2" customFormat="1" ht="24.95" customHeight="1">
      <c r="A37" s="110" t="s">
        <v>304</v>
      </c>
      <c r="B37" s="11" t="s">
        <v>96</v>
      </c>
      <c r="C37" s="9"/>
      <c r="D37" s="391"/>
      <c r="E37" s="9"/>
      <c r="F37" s="69">
        <v>29</v>
      </c>
      <c r="G37" s="68">
        <v>29</v>
      </c>
      <c r="H37" s="33">
        <v>29</v>
      </c>
      <c r="I37" s="207">
        <v>236.59422520470355</v>
      </c>
      <c r="J37" s="208">
        <v>241.45326100668601</v>
      </c>
      <c r="K37" s="72">
        <v>242.4691995097723</v>
      </c>
      <c r="M37" s="1"/>
      <c r="N37" s="307"/>
    </row>
    <row r="38" spans="1:14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205"/>
      <c r="J38" s="204"/>
      <c r="K38" s="308"/>
      <c r="M38" s="1"/>
      <c r="N38" s="307"/>
    </row>
    <row r="39" spans="1:14" s="2" customFormat="1" ht="35.25" customHeight="1">
      <c r="A39" s="12"/>
      <c r="B39" s="11" t="s">
        <v>305</v>
      </c>
      <c r="C39" s="11"/>
      <c r="D39" s="11"/>
      <c r="E39" s="11"/>
      <c r="F39" s="9"/>
      <c r="G39" s="9"/>
      <c r="H39" s="9"/>
      <c r="I39" s="55"/>
      <c r="J39" s="55"/>
      <c r="K39" s="54"/>
      <c r="M39" s="1"/>
      <c r="N39" s="307"/>
    </row>
    <row r="40" spans="1:14" s="2" customFormat="1" ht="35.25" customHeight="1">
      <c r="A40" s="12"/>
      <c r="B40" s="11" t="s">
        <v>306</v>
      </c>
      <c r="C40" s="10"/>
      <c r="D40" s="10"/>
      <c r="E40" s="10"/>
      <c r="F40" s="9"/>
      <c r="G40" s="9"/>
      <c r="H40" s="9"/>
      <c r="I40" s="55"/>
      <c r="J40" s="55"/>
      <c r="K40" s="54"/>
      <c r="M40" s="1"/>
      <c r="N40" s="307"/>
    </row>
    <row r="41" spans="1:14" s="2" customFormat="1" ht="35.25" customHeight="1" thickBot="1">
      <c r="A41" s="7"/>
      <c r="B41" s="6" t="s">
        <v>331</v>
      </c>
      <c r="C41" s="6"/>
      <c r="D41" s="6"/>
      <c r="E41" s="6"/>
      <c r="F41" s="4"/>
      <c r="G41" s="4"/>
      <c r="H41" s="4"/>
      <c r="I41" s="53"/>
      <c r="J41" s="53"/>
      <c r="K41" s="52"/>
      <c r="M41" s="1"/>
      <c r="N41" s="307"/>
    </row>
    <row r="42" spans="1:14" ht="21" customHeight="1">
      <c r="B42" s="161"/>
      <c r="L42" s="164"/>
    </row>
    <row r="43" spans="1:14" ht="21" customHeight="1">
      <c r="L43" s="164"/>
    </row>
    <row r="44" spans="1:14" ht="21" customHeight="1">
      <c r="A44" s="163"/>
      <c r="L44" s="164"/>
    </row>
    <row r="45" spans="1:14" ht="21" customHeight="1">
      <c r="A45" s="163"/>
    </row>
    <row r="46" spans="1:14" ht="21" customHeight="1">
      <c r="A46" s="161"/>
    </row>
    <row r="47" spans="1:14" ht="21" customHeight="1">
      <c r="B47" s="161"/>
    </row>
    <row r="48" spans="1:14" ht="21" customHeight="1">
      <c r="A48" s="161"/>
    </row>
    <row r="49" spans="1:2" s="1" customFormat="1" ht="21" customHeight="1">
      <c r="B49" s="161"/>
    </row>
    <row r="50" spans="1:2" s="1" customFormat="1" ht="21" customHeight="1">
      <c r="A50" s="161"/>
    </row>
    <row r="51" spans="1:2" s="1" customFormat="1" ht="21" customHeight="1">
      <c r="B51" s="161"/>
    </row>
    <row r="52" spans="1:2" s="1" customFormat="1" ht="21" customHeight="1">
      <c r="B52" s="161"/>
    </row>
    <row r="53" spans="1:2" s="1" customFormat="1" ht="21" customHeight="1">
      <c r="B53" s="161"/>
    </row>
    <row r="54" spans="1:2" s="1" customFormat="1" ht="21" customHeight="1">
      <c r="A54" s="162"/>
    </row>
    <row r="55" spans="1:2" s="1" customFormat="1" ht="21" customHeight="1">
      <c r="B55" s="161"/>
    </row>
    <row r="56" spans="1:2" s="1" customFormat="1" ht="21" customHeight="1">
      <c r="A56" s="161"/>
    </row>
    <row r="57" spans="1:2" s="1" customFormat="1" ht="21" customHeight="1">
      <c r="B57" s="161"/>
    </row>
    <row r="58" spans="1:2" s="1" customFormat="1" ht="21" customHeight="1">
      <c r="B58" s="161"/>
    </row>
    <row r="59" spans="1:2" s="1" customFormat="1" ht="21" customHeight="1">
      <c r="B59" s="161"/>
    </row>
    <row r="60" spans="1:2" s="1" customFormat="1" ht="21" customHeight="1">
      <c r="A60" s="162"/>
    </row>
    <row r="61" spans="1:2" s="1" customFormat="1" ht="21" customHeight="1">
      <c r="B61" s="161"/>
    </row>
    <row r="62" spans="1:2" s="1" customFormat="1" ht="21" customHeight="1">
      <c r="A62" s="162"/>
    </row>
    <row r="63" spans="1:2" s="1" customFormat="1" ht="21" customHeight="1">
      <c r="B63" s="161"/>
    </row>
    <row r="64" spans="1:2" s="1" customFormat="1" ht="21" customHeight="1">
      <c r="A64" s="162"/>
    </row>
    <row r="65" spans="2:2" s="1" customFormat="1" ht="21" customHeight="1">
      <c r="B65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"/>
  <sheetViews>
    <sheetView showGridLines="0" view="pageBreakPreview" zoomScale="70" zoomScaleNormal="100" zoomScaleSheetLayoutView="70" workbookViewId="0">
      <selection activeCell="J6" sqref="J6"/>
    </sheetView>
  </sheetViews>
  <sheetFormatPr defaultColWidth="14.69921875" defaultRowHeight="21" customHeight="1"/>
  <cols>
    <col min="1" max="1" width="2" style="115" customWidth="1"/>
    <col min="2" max="2" width="2.5" style="115" customWidth="1"/>
    <col min="3" max="3" width="13.5" style="115" customWidth="1"/>
    <col min="4" max="4" width="2.5" style="115" customWidth="1"/>
    <col min="5" max="5" width="2" style="115" customWidth="1"/>
    <col min="6" max="8" width="9.5" style="115" customWidth="1"/>
    <col min="9" max="11" width="20" style="116" customWidth="1"/>
    <col min="12" max="12" width="5.796875" style="115" customWidth="1"/>
    <col min="13" max="13" width="10" style="115" customWidth="1"/>
    <col min="14" max="14" width="8.19921875" style="115" customWidth="1"/>
    <col min="15" max="15" width="6.3984375" style="115" bestFit="1" customWidth="1"/>
    <col min="16" max="16384" width="14.69921875" style="115"/>
  </cols>
  <sheetData>
    <row r="2" spans="1:13" s="121" customFormat="1" ht="18.75">
      <c r="A2" s="144"/>
      <c r="B2" s="336" t="s">
        <v>336</v>
      </c>
      <c r="I2" s="337"/>
      <c r="J2" s="337"/>
      <c r="K2" s="337"/>
      <c r="M2" s="338" t="s">
        <v>196</v>
      </c>
    </row>
    <row r="3" spans="1:13" s="121" customFormat="1" ht="19.5" thickBot="1">
      <c r="A3" s="159"/>
      <c r="B3" s="159"/>
      <c r="C3" s="339" t="s">
        <v>195</v>
      </c>
      <c r="D3" s="340"/>
      <c r="E3" s="340"/>
      <c r="F3" s="159"/>
      <c r="G3" s="159"/>
      <c r="H3" s="159"/>
      <c r="I3" s="341"/>
      <c r="J3" s="341"/>
      <c r="K3" s="341"/>
    </row>
    <row r="4" spans="1:13" s="121" customFormat="1" ht="24" customHeight="1">
      <c r="A4" s="455" t="s">
        <v>38</v>
      </c>
      <c r="B4" s="487"/>
      <c r="C4" s="487"/>
      <c r="D4" s="487"/>
      <c r="E4" s="488"/>
      <c r="F4" s="492" t="s">
        <v>37</v>
      </c>
      <c r="G4" s="492"/>
      <c r="H4" s="493"/>
      <c r="I4" s="494" t="s">
        <v>194</v>
      </c>
      <c r="J4" s="495"/>
      <c r="K4" s="496"/>
    </row>
    <row r="5" spans="1:13" s="121" customFormat="1" ht="24" customHeight="1">
      <c r="A5" s="489"/>
      <c r="B5" s="490"/>
      <c r="C5" s="490"/>
      <c r="D5" s="490"/>
      <c r="E5" s="491"/>
      <c r="F5" s="416" t="s">
        <v>307</v>
      </c>
      <c r="G5" s="47" t="s">
        <v>308</v>
      </c>
      <c r="H5" s="384" t="s">
        <v>309</v>
      </c>
      <c r="I5" s="385" t="s">
        <v>307</v>
      </c>
      <c r="J5" s="385" t="s">
        <v>308</v>
      </c>
      <c r="K5" s="386" t="s">
        <v>309</v>
      </c>
      <c r="L5" s="2"/>
    </row>
    <row r="6" spans="1:13" s="121" customFormat="1" ht="24.95" customHeight="1">
      <c r="A6" s="123"/>
      <c r="B6" s="144"/>
      <c r="C6" s="144"/>
      <c r="D6" s="144"/>
      <c r="E6" s="419"/>
      <c r="F6" s="144"/>
      <c r="G6" s="375"/>
      <c r="H6" s="373"/>
      <c r="I6" s="343"/>
      <c r="J6" s="380"/>
      <c r="K6" s="378" t="s">
        <v>310</v>
      </c>
      <c r="L6" s="2"/>
    </row>
    <row r="7" spans="1:13" s="121" customFormat="1" ht="24.95" customHeight="1">
      <c r="A7" s="123"/>
      <c r="B7" s="342" t="s">
        <v>121</v>
      </c>
      <c r="C7" s="144"/>
      <c r="D7" s="144"/>
      <c r="E7" s="419"/>
      <c r="F7" s="144"/>
      <c r="G7" s="375"/>
      <c r="H7" s="373"/>
      <c r="I7" s="343">
        <v>275.82805338790092</v>
      </c>
      <c r="J7" s="380">
        <v>281.70005930193156</v>
      </c>
      <c r="K7" s="378">
        <v>288.48960067490964</v>
      </c>
      <c r="L7" s="2"/>
    </row>
    <row r="8" spans="1:13" s="121" customFormat="1" ht="50.1" customHeight="1">
      <c r="A8" s="138"/>
      <c r="B8" s="136" t="s">
        <v>120</v>
      </c>
      <c r="C8" s="344"/>
      <c r="D8" s="414"/>
      <c r="E8" s="420"/>
      <c r="F8" s="417">
        <v>29</v>
      </c>
      <c r="G8" s="376">
        <v>29</v>
      </c>
      <c r="H8" s="374">
        <v>29</v>
      </c>
      <c r="I8" s="345">
        <v>236.59236310721968</v>
      </c>
      <c r="J8" s="381">
        <v>241.71944444444443</v>
      </c>
      <c r="K8" s="379">
        <v>247.69468072026558</v>
      </c>
      <c r="L8" s="2"/>
    </row>
    <row r="9" spans="1:13" s="121" customFormat="1" ht="24.95" customHeight="1">
      <c r="A9" s="138"/>
      <c r="B9" s="136" t="s">
        <v>119</v>
      </c>
      <c r="C9" s="344"/>
      <c r="D9" s="414"/>
      <c r="E9" s="420"/>
      <c r="F9" s="418">
        <v>26</v>
      </c>
      <c r="G9" s="377">
        <v>26</v>
      </c>
      <c r="H9" s="374">
        <v>26</v>
      </c>
      <c r="I9" s="346">
        <v>270.93441853185163</v>
      </c>
      <c r="J9" s="382">
        <v>277.86935711306626</v>
      </c>
      <c r="K9" s="379">
        <v>284.78182037954792</v>
      </c>
      <c r="L9" s="2"/>
    </row>
    <row r="10" spans="1:13" s="121" customFormat="1" ht="24.95" customHeight="1">
      <c r="A10" s="138"/>
      <c r="B10" s="136" t="s">
        <v>118</v>
      </c>
      <c r="C10" s="344"/>
      <c r="D10" s="414"/>
      <c r="E10" s="420"/>
      <c r="F10" s="417">
        <v>27</v>
      </c>
      <c r="G10" s="376">
        <v>28</v>
      </c>
      <c r="H10" s="374">
        <v>27</v>
      </c>
      <c r="I10" s="346">
        <v>266.12224146422841</v>
      </c>
      <c r="J10" s="383">
        <v>270.40603434440703</v>
      </c>
      <c r="K10" s="379">
        <v>277.82918553872628</v>
      </c>
      <c r="L10" s="2"/>
    </row>
    <row r="11" spans="1:13" s="121" customFormat="1" ht="24.95" customHeight="1">
      <c r="A11" s="138" t="s">
        <v>48</v>
      </c>
      <c r="B11" s="136" t="s">
        <v>117</v>
      </c>
      <c r="C11" s="344"/>
      <c r="D11" s="414"/>
      <c r="E11" s="420"/>
      <c r="F11" s="417">
        <v>23</v>
      </c>
      <c r="G11" s="376">
        <v>22</v>
      </c>
      <c r="H11" s="374">
        <v>22</v>
      </c>
      <c r="I11" s="346">
        <v>287.30822873082286</v>
      </c>
      <c r="J11" s="383">
        <v>294.13050606623676</v>
      </c>
      <c r="K11" s="379">
        <v>301.48123399042208</v>
      </c>
      <c r="L11" s="2"/>
    </row>
    <row r="12" spans="1:13" s="121" customFormat="1" ht="24.95" customHeight="1">
      <c r="A12" s="138" t="s">
        <v>48</v>
      </c>
      <c r="B12" s="136" t="s">
        <v>116</v>
      </c>
      <c r="C12" s="344"/>
      <c r="D12" s="414"/>
      <c r="E12" s="420"/>
      <c r="F12" s="417">
        <v>10</v>
      </c>
      <c r="G12" s="376">
        <v>8</v>
      </c>
      <c r="H12" s="374">
        <v>6</v>
      </c>
      <c r="I12" s="346">
        <v>311.37871712951585</v>
      </c>
      <c r="J12" s="383">
        <v>319.74427100631021</v>
      </c>
      <c r="K12" s="379">
        <v>327.64663654406485</v>
      </c>
      <c r="L12" s="2"/>
    </row>
    <row r="13" spans="1:13" s="121" customFormat="1" ht="24.95" customHeight="1">
      <c r="A13" s="138" t="s">
        <v>48</v>
      </c>
      <c r="B13" s="136" t="s">
        <v>115</v>
      </c>
      <c r="C13" s="344"/>
      <c r="D13" s="414"/>
      <c r="E13" s="420"/>
      <c r="F13" s="418">
        <v>3</v>
      </c>
      <c r="G13" s="377">
        <v>3</v>
      </c>
      <c r="H13" s="374">
        <v>3</v>
      </c>
      <c r="I13" s="346">
        <v>322.69003309641363</v>
      </c>
      <c r="J13" s="382">
        <v>329.29045403232465</v>
      </c>
      <c r="K13" s="379">
        <v>337.61860179142855</v>
      </c>
      <c r="L13" s="2"/>
    </row>
    <row r="14" spans="1:13" s="121" customFormat="1" ht="24.95" customHeight="1">
      <c r="A14" s="138" t="s">
        <v>48</v>
      </c>
      <c r="B14" s="136" t="s">
        <v>114</v>
      </c>
      <c r="C14" s="344"/>
      <c r="D14" s="414"/>
      <c r="E14" s="420"/>
      <c r="F14" s="418">
        <v>24</v>
      </c>
      <c r="G14" s="377">
        <v>24</v>
      </c>
      <c r="H14" s="374">
        <v>23</v>
      </c>
      <c r="I14" s="346">
        <v>281.71414657901147</v>
      </c>
      <c r="J14" s="382">
        <v>288.96356561726213</v>
      </c>
      <c r="K14" s="379">
        <v>295.68943786236451</v>
      </c>
      <c r="L14" s="2"/>
    </row>
    <row r="15" spans="1:13" s="121" customFormat="1" ht="24.95" customHeight="1">
      <c r="A15" s="95"/>
      <c r="B15" s="136" t="s">
        <v>113</v>
      </c>
      <c r="C15" s="98"/>
      <c r="D15" s="9"/>
      <c r="E15" s="25"/>
      <c r="F15" s="417">
        <v>6</v>
      </c>
      <c r="G15" s="376">
        <v>7</v>
      </c>
      <c r="H15" s="374">
        <v>4</v>
      </c>
      <c r="I15" s="345">
        <v>312.9183508488278</v>
      </c>
      <c r="J15" s="381">
        <v>320.57926329255093</v>
      </c>
      <c r="K15" s="379">
        <v>330.72730000500087</v>
      </c>
      <c r="L15" s="2"/>
    </row>
    <row r="16" spans="1:13" s="121" customFormat="1" ht="24.95" customHeight="1">
      <c r="A16" s="95"/>
      <c r="B16" s="136" t="s">
        <v>112</v>
      </c>
      <c r="C16" s="98"/>
      <c r="D16" s="9"/>
      <c r="E16" s="25"/>
      <c r="F16" s="417">
        <v>9</v>
      </c>
      <c r="G16" s="376">
        <v>9</v>
      </c>
      <c r="H16" s="374">
        <v>9</v>
      </c>
      <c r="I16" s="345">
        <v>312.27669803026618</v>
      </c>
      <c r="J16" s="381">
        <v>316.27438546756684</v>
      </c>
      <c r="K16" s="379">
        <v>324.8835425514003</v>
      </c>
      <c r="L16" s="2"/>
    </row>
    <row r="17" spans="1:12" s="121" customFormat="1" ht="50.1" customHeight="1">
      <c r="A17" s="95"/>
      <c r="B17" s="136" t="s">
        <v>111</v>
      </c>
      <c r="C17" s="98"/>
      <c r="D17" s="9"/>
      <c r="E17" s="25"/>
      <c r="F17" s="417">
        <v>4</v>
      </c>
      <c r="G17" s="376">
        <v>4</v>
      </c>
      <c r="H17" s="374">
        <v>5</v>
      </c>
      <c r="I17" s="345">
        <v>317.83290688619428</v>
      </c>
      <c r="J17" s="381">
        <v>324.69164001827318</v>
      </c>
      <c r="K17" s="379">
        <v>328.02062580569554</v>
      </c>
      <c r="L17" s="2"/>
    </row>
    <row r="18" spans="1:12" s="121" customFormat="1" ht="50.1" customHeight="1">
      <c r="A18" s="95"/>
      <c r="B18" s="136" t="s">
        <v>129</v>
      </c>
      <c r="C18" s="98"/>
      <c r="D18" s="9"/>
      <c r="E18" s="25"/>
      <c r="F18" s="417">
        <v>7</v>
      </c>
      <c r="G18" s="376">
        <v>10</v>
      </c>
      <c r="H18" s="374">
        <v>11</v>
      </c>
      <c r="I18" s="345">
        <v>312.7771784729714</v>
      </c>
      <c r="J18" s="381">
        <v>315.83748935652596</v>
      </c>
      <c r="K18" s="379">
        <v>321.92750323096806</v>
      </c>
      <c r="L18" s="2"/>
    </row>
    <row r="19" spans="1:12" s="121" customFormat="1" ht="24.95" customHeight="1">
      <c r="A19" s="95"/>
      <c r="B19" s="136" t="s">
        <v>128</v>
      </c>
      <c r="C19" s="98"/>
      <c r="D19" s="9"/>
      <c r="E19" s="25"/>
      <c r="F19" s="417">
        <v>5</v>
      </c>
      <c r="G19" s="376">
        <v>5</v>
      </c>
      <c r="H19" s="374">
        <v>7</v>
      </c>
      <c r="I19" s="346">
        <v>315.25029103608847</v>
      </c>
      <c r="J19" s="383">
        <v>321.95353247984826</v>
      </c>
      <c r="K19" s="379">
        <v>325.71706368497809</v>
      </c>
      <c r="L19" s="2"/>
    </row>
    <row r="20" spans="1:12" s="121" customFormat="1" ht="24.95" customHeight="1">
      <c r="A20" s="95"/>
      <c r="B20" s="136" t="s">
        <v>110</v>
      </c>
      <c r="C20" s="98"/>
      <c r="D20" s="9"/>
      <c r="E20" s="25"/>
      <c r="F20" s="417">
        <v>28</v>
      </c>
      <c r="G20" s="376">
        <v>27</v>
      </c>
      <c r="H20" s="374">
        <v>28</v>
      </c>
      <c r="I20" s="346">
        <v>265.62976517230862</v>
      </c>
      <c r="J20" s="383">
        <v>275.95972309628695</v>
      </c>
      <c r="K20" s="379">
        <v>265.38461538461536</v>
      </c>
      <c r="L20" s="2"/>
    </row>
    <row r="21" spans="1:12" s="121" customFormat="1" ht="50.1" customHeight="1">
      <c r="A21" s="95"/>
      <c r="B21" s="136" t="s">
        <v>109</v>
      </c>
      <c r="C21" s="98"/>
      <c r="D21" s="9"/>
      <c r="E21" s="25"/>
      <c r="F21" s="417">
        <v>21</v>
      </c>
      <c r="G21" s="376">
        <v>21</v>
      </c>
      <c r="H21" s="374">
        <v>20</v>
      </c>
      <c r="I21" s="346">
        <v>291.30434782608694</v>
      </c>
      <c r="J21" s="383">
        <v>296.80054458815516</v>
      </c>
      <c r="K21" s="379">
        <v>306.03933801230397</v>
      </c>
      <c r="L21" s="2"/>
    </row>
    <row r="22" spans="1:12" s="121" customFormat="1" ht="24.95" customHeight="1">
      <c r="A22" s="95"/>
      <c r="B22" s="136" t="s">
        <v>108</v>
      </c>
      <c r="C22" s="98"/>
      <c r="D22" s="9"/>
      <c r="E22" s="25"/>
      <c r="F22" s="417">
        <v>22</v>
      </c>
      <c r="G22" s="376">
        <v>23</v>
      </c>
      <c r="H22" s="374">
        <v>24</v>
      </c>
      <c r="I22" s="345">
        <v>290.69273268168297</v>
      </c>
      <c r="J22" s="381">
        <v>291.80374767558288</v>
      </c>
      <c r="K22" s="379">
        <v>294.92415402567099</v>
      </c>
      <c r="L22" s="2"/>
    </row>
    <row r="23" spans="1:12" s="121" customFormat="1" ht="24.95" customHeight="1">
      <c r="A23" s="138" t="s">
        <v>48</v>
      </c>
      <c r="B23" s="136" t="s">
        <v>107</v>
      </c>
      <c r="C23" s="344"/>
      <c r="D23" s="414"/>
      <c r="E23" s="420"/>
      <c r="F23" s="418">
        <v>18</v>
      </c>
      <c r="G23" s="377">
        <v>16</v>
      </c>
      <c r="H23" s="374">
        <v>14</v>
      </c>
      <c r="I23" s="346">
        <v>292.97008954086493</v>
      </c>
      <c r="J23" s="382">
        <v>303.43687528832845</v>
      </c>
      <c r="K23" s="379">
        <v>312.22351571594874</v>
      </c>
      <c r="L23" s="2"/>
    </row>
    <row r="24" spans="1:12" s="121" customFormat="1" ht="50.1" customHeight="1">
      <c r="A24" s="106"/>
      <c r="B24" s="136" t="s">
        <v>106</v>
      </c>
      <c r="C24" s="98"/>
      <c r="D24" s="415"/>
      <c r="E24" s="25"/>
      <c r="F24" s="417">
        <v>11</v>
      </c>
      <c r="G24" s="376">
        <v>11</v>
      </c>
      <c r="H24" s="374">
        <v>10</v>
      </c>
      <c r="I24" s="345">
        <v>306.18319577864975</v>
      </c>
      <c r="J24" s="381">
        <v>313.97731930591613</v>
      </c>
      <c r="K24" s="379">
        <v>323.58267168129265</v>
      </c>
      <c r="L24" s="2"/>
    </row>
    <row r="25" spans="1:12" s="121" customFormat="1" ht="24.95" customHeight="1">
      <c r="A25" s="138"/>
      <c r="B25" s="136" t="s">
        <v>105</v>
      </c>
      <c r="C25" s="344"/>
      <c r="D25" s="414"/>
      <c r="E25" s="420"/>
      <c r="F25" s="417">
        <v>19</v>
      </c>
      <c r="G25" s="376">
        <v>20</v>
      </c>
      <c r="H25" s="374">
        <v>19</v>
      </c>
      <c r="I25" s="345">
        <v>292.85155230889643</v>
      </c>
      <c r="J25" s="381">
        <v>298.08319207197809</v>
      </c>
      <c r="K25" s="379">
        <v>306.89700301007724</v>
      </c>
      <c r="L25" s="2"/>
    </row>
    <row r="26" spans="1:12" s="121" customFormat="1" ht="24.95" customHeight="1">
      <c r="A26" s="138"/>
      <c r="B26" s="136" t="s">
        <v>104</v>
      </c>
      <c r="C26" s="344"/>
      <c r="D26" s="414"/>
      <c r="E26" s="419"/>
      <c r="F26" s="417">
        <v>15</v>
      </c>
      <c r="G26" s="376">
        <v>15</v>
      </c>
      <c r="H26" s="374">
        <v>12</v>
      </c>
      <c r="I26" s="345">
        <v>294.00487974904149</v>
      </c>
      <c r="J26" s="381">
        <v>304.08309455587391</v>
      </c>
      <c r="K26" s="379">
        <v>316.64212076583209</v>
      </c>
      <c r="L26" s="2"/>
    </row>
    <row r="27" spans="1:12" s="121" customFormat="1" ht="24.95" customHeight="1">
      <c r="A27" s="138"/>
      <c r="B27" s="136" t="s">
        <v>103</v>
      </c>
      <c r="C27" s="344"/>
      <c r="D27" s="144"/>
      <c r="E27" s="419"/>
      <c r="F27" s="417">
        <v>8</v>
      </c>
      <c r="G27" s="376">
        <v>6</v>
      </c>
      <c r="H27" s="374">
        <v>8</v>
      </c>
      <c r="I27" s="345">
        <v>312.49213737577054</v>
      </c>
      <c r="J27" s="381">
        <v>321.74801942243801</v>
      </c>
      <c r="K27" s="379">
        <v>325.50335570469798</v>
      </c>
      <c r="L27" s="2"/>
    </row>
    <row r="28" spans="1:12" s="121" customFormat="1" ht="24.95" customHeight="1">
      <c r="A28" s="138"/>
      <c r="B28" s="136" t="s">
        <v>102</v>
      </c>
      <c r="C28" s="344"/>
      <c r="D28" s="144"/>
      <c r="E28" s="419"/>
      <c r="F28" s="417">
        <v>17</v>
      </c>
      <c r="G28" s="376">
        <v>18</v>
      </c>
      <c r="H28" s="374">
        <v>16</v>
      </c>
      <c r="I28" s="345">
        <v>293.12952790382928</v>
      </c>
      <c r="J28" s="381">
        <v>300.81695381379927</v>
      </c>
      <c r="K28" s="379">
        <v>310.46722800066038</v>
      </c>
      <c r="L28" s="2"/>
    </row>
    <row r="29" spans="1:12" s="121" customFormat="1" ht="24.95" customHeight="1">
      <c r="A29" s="95" t="s">
        <v>48</v>
      </c>
      <c r="B29" s="136" t="s">
        <v>101</v>
      </c>
      <c r="C29" s="98"/>
      <c r="D29" s="144"/>
      <c r="E29" s="419"/>
      <c r="F29" s="417">
        <v>12</v>
      </c>
      <c r="G29" s="376">
        <v>12</v>
      </c>
      <c r="H29" s="374">
        <v>13</v>
      </c>
      <c r="I29" s="345">
        <v>305.14820592823708</v>
      </c>
      <c r="J29" s="381">
        <v>308.27225130890054</v>
      </c>
      <c r="K29" s="379">
        <v>312.56622165713077</v>
      </c>
      <c r="L29" s="2"/>
    </row>
    <row r="30" spans="1:12" s="121" customFormat="1" ht="50.1" customHeight="1">
      <c r="A30" s="95" t="s">
        <v>48</v>
      </c>
      <c r="B30" s="136" t="s">
        <v>100</v>
      </c>
      <c r="C30" s="98"/>
      <c r="D30" s="144"/>
      <c r="E30" s="419"/>
      <c r="F30" s="417">
        <v>2</v>
      </c>
      <c r="G30" s="376">
        <v>2</v>
      </c>
      <c r="H30" s="374">
        <v>2</v>
      </c>
      <c r="I30" s="345">
        <v>331.20989052472635</v>
      </c>
      <c r="J30" s="381">
        <v>336.52472134895686</v>
      </c>
      <c r="K30" s="379">
        <v>340.35695386539663</v>
      </c>
      <c r="L30" s="2"/>
    </row>
    <row r="31" spans="1:12" s="121" customFormat="1" ht="24.95" customHeight="1">
      <c r="A31" s="95" t="s">
        <v>48</v>
      </c>
      <c r="B31" s="136" t="s">
        <v>127</v>
      </c>
      <c r="C31" s="98"/>
      <c r="D31" s="144"/>
      <c r="E31" s="419"/>
      <c r="F31" s="417">
        <v>1</v>
      </c>
      <c r="G31" s="376">
        <v>1</v>
      </c>
      <c r="H31" s="374">
        <v>1</v>
      </c>
      <c r="I31" s="345">
        <v>343.19133382069515</v>
      </c>
      <c r="J31" s="381">
        <v>351.13997879109229</v>
      </c>
      <c r="K31" s="379">
        <v>354.44297082228115</v>
      </c>
      <c r="L31" s="2"/>
    </row>
    <row r="32" spans="1:12" s="121" customFormat="1" ht="24.95" customHeight="1">
      <c r="A32" s="95" t="s">
        <v>48</v>
      </c>
      <c r="B32" s="136" t="s">
        <v>126</v>
      </c>
      <c r="C32" s="98"/>
      <c r="D32" s="144"/>
      <c r="E32" s="419"/>
      <c r="F32" s="417">
        <v>25</v>
      </c>
      <c r="G32" s="376">
        <v>25</v>
      </c>
      <c r="H32" s="374">
        <v>25</v>
      </c>
      <c r="I32" s="345">
        <v>280.22936923460486</v>
      </c>
      <c r="J32" s="381">
        <v>282.94672444557739</v>
      </c>
      <c r="K32" s="379">
        <v>289.22594142259419</v>
      </c>
      <c r="L32" s="2"/>
    </row>
    <row r="33" spans="1:12" s="121" customFormat="1" ht="50.1" customHeight="1">
      <c r="A33" s="138"/>
      <c r="B33" s="136" t="s">
        <v>99</v>
      </c>
      <c r="C33" s="344"/>
      <c r="D33" s="144"/>
      <c r="E33" s="419"/>
      <c r="F33" s="417">
        <v>13</v>
      </c>
      <c r="G33" s="376">
        <v>14</v>
      </c>
      <c r="H33" s="374">
        <v>15</v>
      </c>
      <c r="I33" s="345">
        <v>296.89529747986489</v>
      </c>
      <c r="J33" s="381">
        <v>304.41156870585098</v>
      </c>
      <c r="K33" s="379">
        <v>311.95793211773542</v>
      </c>
      <c r="L33" s="2"/>
    </row>
    <row r="34" spans="1:12" s="121" customFormat="1" ht="24.95" customHeight="1">
      <c r="A34" s="138"/>
      <c r="B34" s="136" t="s">
        <v>98</v>
      </c>
      <c r="C34" s="344"/>
      <c r="D34" s="144"/>
      <c r="E34" s="419"/>
      <c r="F34" s="417">
        <v>14</v>
      </c>
      <c r="G34" s="376">
        <v>17</v>
      </c>
      <c r="H34" s="374">
        <v>21</v>
      </c>
      <c r="I34" s="346">
        <v>295.79776756401839</v>
      </c>
      <c r="J34" s="383">
        <v>301.37445524639622</v>
      </c>
      <c r="K34" s="379">
        <v>303.49794238683126</v>
      </c>
      <c r="L34" s="2"/>
    </row>
    <row r="35" spans="1:12" s="121" customFormat="1" ht="24.95" customHeight="1">
      <c r="A35" s="138"/>
      <c r="B35" s="136" t="s">
        <v>125</v>
      </c>
      <c r="C35" s="344"/>
      <c r="D35" s="144"/>
      <c r="E35" s="419"/>
      <c r="F35" s="417">
        <v>16</v>
      </c>
      <c r="G35" s="376">
        <v>13</v>
      </c>
      <c r="H35" s="374">
        <v>17</v>
      </c>
      <c r="I35" s="346">
        <v>293.19752637322659</v>
      </c>
      <c r="J35" s="383">
        <v>305.48302872062663</v>
      </c>
      <c r="K35" s="379">
        <v>308.71212121212119</v>
      </c>
      <c r="L35" s="2"/>
    </row>
    <row r="36" spans="1:12" s="121" customFormat="1" ht="24.95" customHeight="1">
      <c r="A36" s="95"/>
      <c r="B36" s="136" t="s">
        <v>97</v>
      </c>
      <c r="C36" s="98"/>
      <c r="D36" s="415"/>
      <c r="E36" s="419"/>
      <c r="F36" s="418">
        <v>30</v>
      </c>
      <c r="G36" s="377">
        <v>30</v>
      </c>
      <c r="H36" s="374">
        <v>30</v>
      </c>
      <c r="I36" s="346">
        <v>231.4814814814815</v>
      </c>
      <c r="J36" s="382">
        <v>239.08045977011494</v>
      </c>
      <c r="K36" s="379">
        <v>241.78403755868544</v>
      </c>
      <c r="L36" s="2"/>
    </row>
    <row r="37" spans="1:12" s="121" customFormat="1" ht="24.95" customHeight="1">
      <c r="A37" s="149" t="s">
        <v>48</v>
      </c>
      <c r="B37" s="136" t="s">
        <v>96</v>
      </c>
      <c r="C37" s="144"/>
      <c r="D37" s="414"/>
      <c r="E37" s="419"/>
      <c r="F37" s="418">
        <v>20</v>
      </c>
      <c r="G37" s="377">
        <v>19</v>
      </c>
      <c r="H37" s="374">
        <v>18</v>
      </c>
      <c r="I37" s="346">
        <v>291.81801391368589</v>
      </c>
      <c r="J37" s="382">
        <v>299.86123375804215</v>
      </c>
      <c r="K37" s="379">
        <v>308.52093143262596</v>
      </c>
      <c r="L37" s="2"/>
    </row>
    <row r="38" spans="1:12" s="2" customFormat="1" ht="24.95" customHeight="1" thickBot="1">
      <c r="A38" s="476"/>
      <c r="B38" s="477"/>
      <c r="C38" s="477"/>
      <c r="D38" s="477"/>
      <c r="E38" s="486"/>
      <c r="F38" s="58"/>
      <c r="G38" s="421"/>
      <c r="H38" s="422"/>
      <c r="I38" s="407"/>
      <c r="J38" s="423"/>
      <c r="K38" s="424"/>
    </row>
    <row r="39" spans="1:12" s="121" customFormat="1" ht="18.75">
      <c r="A39" s="425"/>
      <c r="B39" s="426" t="s">
        <v>312</v>
      </c>
      <c r="C39" s="426"/>
      <c r="D39" s="426"/>
      <c r="E39" s="426"/>
      <c r="F39" s="427"/>
      <c r="G39" s="427"/>
      <c r="H39" s="427"/>
      <c r="I39" s="428"/>
      <c r="J39" s="428"/>
      <c r="K39" s="429"/>
    </row>
    <row r="40" spans="1:12" s="121" customFormat="1" ht="18.75">
      <c r="A40" s="123"/>
      <c r="B40" s="136" t="s">
        <v>311</v>
      </c>
      <c r="C40" s="348"/>
      <c r="D40" s="348"/>
      <c r="E40" s="348"/>
      <c r="F40" s="144"/>
      <c r="G40" s="144"/>
      <c r="H40" s="144"/>
      <c r="I40" s="343"/>
      <c r="J40" s="343"/>
      <c r="K40" s="347"/>
    </row>
    <row r="41" spans="1:12" s="121" customFormat="1" ht="38.25" customHeight="1" thickBot="1">
      <c r="A41" s="122"/>
      <c r="B41" s="349" t="s">
        <v>332</v>
      </c>
      <c r="C41" s="350"/>
      <c r="D41" s="350"/>
      <c r="E41" s="350"/>
      <c r="F41" s="159"/>
      <c r="G41" s="159"/>
      <c r="H41" s="159"/>
      <c r="I41" s="341"/>
      <c r="J41" s="341"/>
      <c r="K41" s="351"/>
    </row>
    <row r="42" spans="1:12" ht="17.25">
      <c r="B42" s="117"/>
      <c r="L42" s="120"/>
    </row>
    <row r="43" spans="1:12" ht="21" customHeight="1">
      <c r="L43" s="120"/>
    </row>
    <row r="44" spans="1:12" ht="21" customHeight="1">
      <c r="A44" s="119"/>
      <c r="L44" s="120"/>
    </row>
    <row r="45" spans="1:12" ht="21" customHeight="1">
      <c r="A45" s="119"/>
    </row>
    <row r="46" spans="1:12" ht="21" customHeight="1">
      <c r="A46" s="117"/>
    </row>
    <row r="47" spans="1:12" ht="21" customHeight="1">
      <c r="B47" s="117"/>
    </row>
    <row r="48" spans="1:12" ht="21" customHeight="1">
      <c r="A48" s="117"/>
    </row>
    <row r="49" spans="1:2" ht="21" customHeight="1">
      <c r="B49" s="117"/>
    </row>
    <row r="50" spans="1:2" ht="21" customHeight="1">
      <c r="A50" s="117"/>
    </row>
    <row r="51" spans="1:2" ht="21" customHeight="1">
      <c r="B51" s="117"/>
    </row>
    <row r="52" spans="1:2" ht="21" customHeight="1">
      <c r="B52" s="117"/>
    </row>
    <row r="53" spans="1:2" ht="21" customHeight="1">
      <c r="B53" s="117"/>
    </row>
    <row r="54" spans="1:2" ht="21" customHeight="1">
      <c r="A54" s="118"/>
    </row>
    <row r="55" spans="1:2" ht="21" customHeight="1">
      <c r="B55" s="117"/>
    </row>
    <row r="56" spans="1:2" ht="21" customHeight="1">
      <c r="A56" s="117"/>
    </row>
    <row r="57" spans="1:2" ht="21" customHeight="1">
      <c r="B57" s="117"/>
    </row>
    <row r="58" spans="1:2" ht="21" customHeight="1">
      <c r="B58" s="117"/>
    </row>
    <row r="59" spans="1:2" ht="21" customHeight="1">
      <c r="B59" s="117"/>
    </row>
    <row r="60" spans="1:2" ht="21" customHeight="1">
      <c r="A60" s="118"/>
    </row>
    <row r="61" spans="1:2" ht="21" customHeight="1">
      <c r="B61" s="117"/>
    </row>
    <row r="62" spans="1:2" ht="21" customHeight="1">
      <c r="A62" s="118"/>
    </row>
    <row r="63" spans="1:2" ht="21" customHeight="1">
      <c r="B63" s="117"/>
    </row>
    <row r="64" spans="1:2" ht="21" customHeight="1">
      <c r="A64" s="118"/>
    </row>
    <row r="65" spans="2:2" ht="21" customHeight="1">
      <c r="B65" s="117"/>
    </row>
  </sheetData>
  <mergeCells count="4">
    <mergeCell ref="A38:E38"/>
    <mergeCell ref="A4:E5"/>
    <mergeCell ref="F4:H4"/>
    <mergeCell ref="I4:K4"/>
  </mergeCells>
  <phoneticPr fontId="2"/>
  <pageMargins left="1.1811023622047245" right="0.23622047244094491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1"/>
  <sheetViews>
    <sheetView showGridLines="0" view="pageBreakPreview" topLeftCell="A10" zoomScale="70" zoomScaleNormal="100" workbookViewId="0">
      <selection activeCell="I16" sqref="I16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335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18.75">
      <c r="A2" s="9"/>
      <c r="B2" s="50" t="s">
        <v>335</v>
      </c>
      <c r="E2" s="9"/>
      <c r="I2" s="313"/>
      <c r="J2" s="313"/>
      <c r="K2" s="313"/>
    </row>
    <row r="3" spans="1:11" s="317" customFormat="1" ht="19.5" thickBot="1">
      <c r="A3" s="314"/>
      <c r="B3" s="314"/>
      <c r="C3" s="315" t="s">
        <v>202</v>
      </c>
      <c r="D3" s="315"/>
      <c r="E3" s="315"/>
      <c r="F3" s="314"/>
      <c r="G3" s="314"/>
      <c r="H3" s="314"/>
      <c r="I3" s="316"/>
      <c r="J3" s="316"/>
      <c r="K3" s="316"/>
    </row>
    <row r="4" spans="1:11" s="2" customFormat="1" ht="24" customHeight="1">
      <c r="A4" s="433" t="s">
        <v>209</v>
      </c>
      <c r="B4" s="444"/>
      <c r="C4" s="444"/>
      <c r="D4" s="444"/>
      <c r="E4" s="444"/>
      <c r="F4" s="439" t="s">
        <v>37</v>
      </c>
      <c r="G4" s="440"/>
      <c r="H4" s="441"/>
      <c r="I4" s="497" t="s">
        <v>201</v>
      </c>
      <c r="J4" s="497"/>
      <c r="K4" s="498"/>
    </row>
    <row r="5" spans="1:11" s="2" customFormat="1" ht="24" customHeight="1">
      <c r="A5" s="446"/>
      <c r="B5" s="447"/>
      <c r="C5" s="447"/>
      <c r="D5" s="447"/>
      <c r="E5" s="447"/>
      <c r="F5" s="156" t="s">
        <v>34</v>
      </c>
      <c r="G5" s="47" t="s">
        <v>33</v>
      </c>
      <c r="H5" s="48" t="s">
        <v>212</v>
      </c>
      <c r="I5" s="318" t="s">
        <v>34</v>
      </c>
      <c r="J5" s="318" t="s">
        <v>33</v>
      </c>
      <c r="K5" s="319" t="s">
        <v>212</v>
      </c>
    </row>
    <row r="6" spans="1:11" s="2" customFormat="1" ht="22.5" customHeight="1">
      <c r="A6" s="12"/>
      <c r="B6" s="9"/>
      <c r="C6" s="9"/>
      <c r="D6" s="9"/>
      <c r="E6" s="9"/>
      <c r="F6" s="114"/>
      <c r="G6" s="41"/>
      <c r="H6" s="179"/>
      <c r="I6" s="320"/>
      <c r="J6" s="321"/>
      <c r="K6" s="322" t="s">
        <v>200</v>
      </c>
    </row>
    <row r="7" spans="1:11" s="2" customFormat="1" ht="22.5" customHeight="1">
      <c r="A7" s="12"/>
      <c r="B7" s="39" t="s">
        <v>32</v>
      </c>
      <c r="C7" s="9"/>
      <c r="D7" s="9"/>
      <c r="E7" s="9"/>
      <c r="F7" s="114"/>
      <c r="G7" s="113"/>
      <c r="H7" s="77"/>
      <c r="I7" s="320">
        <v>1949.9530516431926</v>
      </c>
      <c r="J7" s="323">
        <v>1951</v>
      </c>
      <c r="K7" s="324">
        <v>1916.5821596244132</v>
      </c>
    </row>
    <row r="8" spans="1:11" s="2" customFormat="1" ht="50.1" customHeight="1">
      <c r="A8" s="106"/>
      <c r="B8" s="11" t="s">
        <v>210</v>
      </c>
      <c r="C8" s="98"/>
      <c r="D8" s="387"/>
      <c r="E8" s="387"/>
      <c r="F8" s="27">
        <v>1</v>
      </c>
      <c r="G8" s="107">
        <v>1</v>
      </c>
      <c r="H8" s="104">
        <v>1</v>
      </c>
      <c r="I8" s="325">
        <v>8248.6842105263149</v>
      </c>
      <c r="J8" s="326">
        <v>8226.6842105263149</v>
      </c>
      <c r="K8" s="324">
        <v>8179.4210526315792</v>
      </c>
    </row>
    <row r="9" spans="1:11" s="2" customFormat="1" ht="24.95" customHeight="1">
      <c r="A9" s="106"/>
      <c r="B9" s="11" t="s">
        <v>119</v>
      </c>
      <c r="C9" s="98"/>
      <c r="D9" s="387"/>
      <c r="E9" s="387"/>
      <c r="F9" s="69">
        <v>6</v>
      </c>
      <c r="G9" s="68">
        <v>6</v>
      </c>
      <c r="H9" s="104">
        <v>6</v>
      </c>
      <c r="I9" s="327">
        <v>2055.409090909091</v>
      </c>
      <c r="J9" s="328">
        <v>2240.8000000000002</v>
      </c>
      <c r="K9" s="324">
        <v>2003.2727272727273</v>
      </c>
    </row>
    <row r="10" spans="1:11" s="2" customFormat="1" ht="24.95" customHeight="1">
      <c r="A10" s="106"/>
      <c r="B10" s="11" t="s">
        <v>118</v>
      </c>
      <c r="C10" s="98"/>
      <c r="D10" s="387"/>
      <c r="E10" s="387"/>
      <c r="F10" s="27">
        <v>4</v>
      </c>
      <c r="G10" s="107">
        <v>4</v>
      </c>
      <c r="H10" s="104">
        <v>4</v>
      </c>
      <c r="I10" s="327">
        <v>2725.7</v>
      </c>
      <c r="J10" s="328">
        <v>2716.4</v>
      </c>
      <c r="K10" s="324">
        <v>2679.6</v>
      </c>
    </row>
    <row r="11" spans="1:11" s="2" customFormat="1" ht="24.95" customHeight="1">
      <c r="A11" s="106" t="s">
        <v>207</v>
      </c>
      <c r="B11" s="11" t="s">
        <v>117</v>
      </c>
      <c r="C11" s="98"/>
      <c r="D11" s="387"/>
      <c r="E11" s="387"/>
      <c r="F11" s="27">
        <v>7</v>
      </c>
      <c r="G11" s="107">
        <v>7</v>
      </c>
      <c r="H11" s="104">
        <v>7</v>
      </c>
      <c r="I11" s="327">
        <v>1647.8</v>
      </c>
      <c r="J11" s="328">
        <v>1633.7333333333333</v>
      </c>
      <c r="K11" s="324">
        <v>1597.6666666666667</v>
      </c>
    </row>
    <row r="12" spans="1:11" s="2" customFormat="1" ht="24.95" customHeight="1">
      <c r="A12" s="106" t="s">
        <v>207</v>
      </c>
      <c r="B12" s="11" t="s">
        <v>116</v>
      </c>
      <c r="C12" s="98"/>
      <c r="D12" s="387"/>
      <c r="E12" s="387"/>
      <c r="F12" s="27">
        <v>9</v>
      </c>
      <c r="G12" s="107">
        <v>9</v>
      </c>
      <c r="H12" s="104">
        <v>9</v>
      </c>
      <c r="I12" s="327">
        <v>1454.3571428571429</v>
      </c>
      <c r="J12" s="328">
        <v>1445.7857142857142</v>
      </c>
      <c r="K12" s="324">
        <v>1420.1428571428571</v>
      </c>
    </row>
    <row r="13" spans="1:11" s="2" customFormat="1" ht="24.95" customHeight="1">
      <c r="A13" s="106" t="s">
        <v>207</v>
      </c>
      <c r="B13" s="11" t="s">
        <v>115</v>
      </c>
      <c r="C13" s="98"/>
      <c r="D13" s="387"/>
      <c r="E13" s="387"/>
      <c r="F13" s="69">
        <v>2</v>
      </c>
      <c r="G13" s="68">
        <v>2</v>
      </c>
      <c r="H13" s="104">
        <v>2</v>
      </c>
      <c r="I13" s="327">
        <v>2930.6363636363635</v>
      </c>
      <c r="J13" s="328">
        <v>2913.9545454545455</v>
      </c>
      <c r="K13" s="324">
        <v>2855.5454545454545</v>
      </c>
    </row>
    <row r="14" spans="1:11" s="2" customFormat="1" ht="24.95" customHeight="1">
      <c r="A14" s="106" t="s">
        <v>207</v>
      </c>
      <c r="B14" s="11" t="s">
        <v>114</v>
      </c>
      <c r="C14" s="98"/>
      <c r="D14" s="387"/>
      <c r="E14" s="387"/>
      <c r="F14" s="69">
        <v>8</v>
      </c>
      <c r="G14" s="68">
        <v>8</v>
      </c>
      <c r="H14" s="104">
        <v>8</v>
      </c>
      <c r="I14" s="327">
        <v>1479.8823529411766</v>
      </c>
      <c r="J14" s="328">
        <v>1473.4705882352941</v>
      </c>
      <c r="K14" s="324">
        <v>1439.4117647058824</v>
      </c>
    </row>
    <row r="15" spans="1:11" s="2" customFormat="1" ht="24.95" customHeight="1">
      <c r="A15" s="95"/>
      <c r="B15" s="11" t="s">
        <v>113</v>
      </c>
      <c r="C15" s="98"/>
      <c r="D15" s="9"/>
      <c r="E15" s="9"/>
      <c r="F15" s="27">
        <v>5</v>
      </c>
      <c r="G15" s="107">
        <v>5</v>
      </c>
      <c r="H15" s="104">
        <v>5</v>
      </c>
      <c r="I15" s="325">
        <v>2479</v>
      </c>
      <c r="J15" s="326">
        <v>2462</v>
      </c>
      <c r="K15" s="324">
        <v>2418.590909090909</v>
      </c>
    </row>
    <row r="16" spans="1:11" s="2" customFormat="1" ht="24.95" customHeight="1">
      <c r="A16" s="95"/>
      <c r="B16" s="11" t="s">
        <v>112</v>
      </c>
      <c r="C16" s="98"/>
      <c r="D16" s="9"/>
      <c r="E16" s="9"/>
      <c r="F16" s="27">
        <v>3</v>
      </c>
      <c r="G16" s="107">
        <v>3</v>
      </c>
      <c r="H16" s="104">
        <v>3</v>
      </c>
      <c r="I16" s="325">
        <v>2740.375</v>
      </c>
      <c r="J16" s="326">
        <v>2751.3125</v>
      </c>
      <c r="K16" s="324">
        <v>2763.0625</v>
      </c>
    </row>
    <row r="17" spans="1:11" s="2" customFormat="1" ht="50.1" customHeight="1">
      <c r="A17" s="95"/>
      <c r="B17" s="11" t="s">
        <v>111</v>
      </c>
      <c r="C17" s="98"/>
      <c r="D17" s="9"/>
      <c r="E17" s="9"/>
      <c r="F17" s="27">
        <v>19</v>
      </c>
      <c r="G17" s="107">
        <v>19</v>
      </c>
      <c r="H17" s="104">
        <v>19</v>
      </c>
      <c r="I17" s="325">
        <v>695.25</v>
      </c>
      <c r="J17" s="326">
        <v>686.5</v>
      </c>
      <c r="K17" s="324">
        <v>666.66666666666663</v>
      </c>
    </row>
    <row r="18" spans="1:11" s="2" customFormat="1" ht="50.1" customHeight="1">
      <c r="A18" s="95"/>
      <c r="B18" s="11" t="s">
        <v>129</v>
      </c>
      <c r="C18" s="98"/>
      <c r="D18" s="9"/>
      <c r="E18" s="9"/>
      <c r="F18" s="27">
        <v>13</v>
      </c>
      <c r="G18" s="107">
        <v>13</v>
      </c>
      <c r="H18" s="104">
        <v>14</v>
      </c>
      <c r="I18" s="325">
        <v>1072.4285714285713</v>
      </c>
      <c r="J18" s="326">
        <v>1063.6428571428571</v>
      </c>
      <c r="K18" s="324">
        <v>1042</v>
      </c>
    </row>
    <row r="19" spans="1:11" s="2" customFormat="1" ht="24.95" customHeight="1">
      <c r="A19" s="95"/>
      <c r="B19" s="11" t="s">
        <v>128</v>
      </c>
      <c r="C19" s="98"/>
      <c r="D19" s="9"/>
      <c r="E19" s="9"/>
      <c r="F19" s="27">
        <v>25</v>
      </c>
      <c r="G19" s="107">
        <v>25</v>
      </c>
      <c r="H19" s="104">
        <v>25</v>
      </c>
      <c r="I19" s="327">
        <v>399.9</v>
      </c>
      <c r="J19" s="328">
        <v>395.1</v>
      </c>
      <c r="K19" s="324">
        <v>382.5</v>
      </c>
    </row>
    <row r="20" spans="1:11" s="2" customFormat="1" ht="24.95" customHeight="1">
      <c r="A20" s="95"/>
      <c r="B20" s="11" t="s">
        <v>110</v>
      </c>
      <c r="C20" s="98"/>
      <c r="D20" s="9"/>
      <c r="E20" s="9"/>
      <c r="F20" s="27">
        <v>28</v>
      </c>
      <c r="G20" s="107">
        <v>28</v>
      </c>
      <c r="H20" s="104">
        <v>28</v>
      </c>
      <c r="I20" s="327">
        <v>284.8</v>
      </c>
      <c r="J20" s="328">
        <v>279.60000000000002</v>
      </c>
      <c r="K20" s="324">
        <v>270.60000000000002</v>
      </c>
    </row>
    <row r="21" spans="1:11" s="2" customFormat="1" ht="50.1" customHeight="1">
      <c r="A21" s="95"/>
      <c r="B21" s="11" t="s">
        <v>109</v>
      </c>
      <c r="C21" s="98"/>
      <c r="D21" s="9"/>
      <c r="E21" s="9"/>
      <c r="F21" s="27">
        <v>15</v>
      </c>
      <c r="G21" s="107">
        <v>15</v>
      </c>
      <c r="H21" s="104">
        <v>15</v>
      </c>
      <c r="I21" s="327">
        <v>1060.7</v>
      </c>
      <c r="J21" s="328">
        <v>1053.8</v>
      </c>
      <c r="K21" s="324">
        <v>1034.5</v>
      </c>
    </row>
    <row r="22" spans="1:11" s="2" customFormat="1" ht="24.95" customHeight="1">
      <c r="A22" s="95"/>
      <c r="B22" s="11" t="s">
        <v>108</v>
      </c>
      <c r="C22" s="98"/>
      <c r="D22" s="9"/>
      <c r="E22" s="9"/>
      <c r="F22" s="27">
        <v>21</v>
      </c>
      <c r="G22" s="107">
        <v>21</v>
      </c>
      <c r="H22" s="104">
        <v>21</v>
      </c>
      <c r="I22" s="325">
        <v>612.5</v>
      </c>
      <c r="J22" s="326">
        <v>606.29999999999995</v>
      </c>
      <c r="K22" s="324">
        <v>591.6</v>
      </c>
    </row>
    <row r="23" spans="1:11" s="2" customFormat="1" ht="24.95" customHeight="1">
      <c r="A23" s="106" t="s">
        <v>207</v>
      </c>
      <c r="B23" s="11" t="s">
        <v>107</v>
      </c>
      <c r="C23" s="98"/>
      <c r="D23" s="387"/>
      <c r="E23" s="387"/>
      <c r="F23" s="69">
        <v>10</v>
      </c>
      <c r="G23" s="68">
        <v>10</v>
      </c>
      <c r="H23" s="104">
        <v>10</v>
      </c>
      <c r="I23" s="327">
        <v>1417.75</v>
      </c>
      <c r="J23" s="328">
        <v>1415.375</v>
      </c>
      <c r="K23" s="324">
        <v>1393.8125</v>
      </c>
    </row>
    <row r="24" spans="1:11" s="2" customFormat="1" ht="50.1" customHeight="1">
      <c r="A24" s="106"/>
      <c r="B24" s="11" t="s">
        <v>106</v>
      </c>
      <c r="C24" s="98"/>
      <c r="D24" s="387"/>
      <c r="E24" s="9"/>
      <c r="F24" s="27">
        <v>20</v>
      </c>
      <c r="G24" s="107">
        <v>20</v>
      </c>
      <c r="H24" s="104">
        <v>20</v>
      </c>
      <c r="I24" s="325">
        <v>643.5</v>
      </c>
      <c r="J24" s="326">
        <v>639.79999999999995</v>
      </c>
      <c r="K24" s="324">
        <v>619.79999999999995</v>
      </c>
    </row>
    <row r="25" spans="1:11" s="2" customFormat="1" ht="24.95" customHeight="1">
      <c r="A25" s="106"/>
      <c r="B25" s="11" t="s">
        <v>105</v>
      </c>
      <c r="C25" s="98"/>
      <c r="D25" s="387"/>
      <c r="E25" s="387"/>
      <c r="F25" s="27">
        <v>23</v>
      </c>
      <c r="G25" s="107">
        <v>23</v>
      </c>
      <c r="H25" s="104">
        <v>22</v>
      </c>
      <c r="I25" s="325">
        <v>587.09090909090912</v>
      </c>
      <c r="J25" s="326">
        <v>588.5454545454545</v>
      </c>
      <c r="K25" s="324">
        <v>588.4545454545455</v>
      </c>
    </row>
    <row r="26" spans="1:11" s="2" customFormat="1" ht="24.95" customHeight="1">
      <c r="A26" s="106"/>
      <c r="B26" s="11" t="s">
        <v>104</v>
      </c>
      <c r="C26" s="98"/>
      <c r="D26" s="387"/>
      <c r="E26" s="9"/>
      <c r="F26" s="27">
        <v>24</v>
      </c>
      <c r="G26" s="107">
        <v>24</v>
      </c>
      <c r="H26" s="104">
        <v>24</v>
      </c>
      <c r="I26" s="325">
        <v>523.29999999999995</v>
      </c>
      <c r="J26" s="326">
        <v>518.20000000000005</v>
      </c>
      <c r="K26" s="324">
        <v>503.2</v>
      </c>
    </row>
    <row r="27" spans="1:11" s="2" customFormat="1" ht="24.95" customHeight="1">
      <c r="A27" s="106"/>
      <c r="B27" s="11" t="s">
        <v>103</v>
      </c>
      <c r="C27" s="98"/>
      <c r="D27" s="9"/>
      <c r="E27" s="9"/>
      <c r="F27" s="27">
        <v>22</v>
      </c>
      <c r="G27" s="107">
        <v>22</v>
      </c>
      <c r="H27" s="104">
        <v>23</v>
      </c>
      <c r="I27" s="325">
        <v>598.5</v>
      </c>
      <c r="J27" s="326">
        <v>595.91666666666663</v>
      </c>
      <c r="K27" s="324">
        <v>586</v>
      </c>
    </row>
    <row r="28" spans="1:11" s="2" customFormat="1" ht="24.95" customHeight="1">
      <c r="A28" s="106"/>
      <c r="B28" s="11" t="s">
        <v>102</v>
      </c>
      <c r="C28" s="98"/>
      <c r="D28" s="9"/>
      <c r="E28" s="9"/>
      <c r="F28" s="27">
        <v>17</v>
      </c>
      <c r="G28" s="107">
        <v>17</v>
      </c>
      <c r="H28" s="104">
        <v>17</v>
      </c>
      <c r="I28" s="325">
        <v>782.92857142857144</v>
      </c>
      <c r="J28" s="326">
        <v>775.28571428571433</v>
      </c>
      <c r="K28" s="324">
        <v>757.28571428571433</v>
      </c>
    </row>
    <row r="29" spans="1:11" s="2" customFormat="1" ht="24.95" customHeight="1">
      <c r="A29" s="95" t="s">
        <v>207</v>
      </c>
      <c r="B29" s="11" t="s">
        <v>101</v>
      </c>
      <c r="C29" s="98"/>
      <c r="D29" s="9"/>
      <c r="E29" s="9"/>
      <c r="F29" s="27">
        <v>18</v>
      </c>
      <c r="G29" s="107">
        <v>18</v>
      </c>
      <c r="H29" s="104">
        <v>18</v>
      </c>
      <c r="I29" s="325">
        <v>710.33333333333337</v>
      </c>
      <c r="J29" s="326">
        <v>704.91666666666663</v>
      </c>
      <c r="K29" s="324">
        <v>699.08333333333337</v>
      </c>
    </row>
    <row r="30" spans="1:11" s="2" customFormat="1" ht="50.1" customHeight="1">
      <c r="A30" s="95" t="s">
        <v>207</v>
      </c>
      <c r="B30" s="11" t="s">
        <v>100</v>
      </c>
      <c r="C30" s="98"/>
      <c r="D30" s="9"/>
      <c r="E30" s="9"/>
      <c r="F30" s="27">
        <v>11</v>
      </c>
      <c r="G30" s="107">
        <v>11</v>
      </c>
      <c r="H30" s="104">
        <v>11</v>
      </c>
      <c r="I30" s="325">
        <v>1354.2857142857142</v>
      </c>
      <c r="J30" s="326">
        <v>1345.1428571428571</v>
      </c>
      <c r="K30" s="324">
        <v>1325.9285714285713</v>
      </c>
    </row>
    <row r="31" spans="1:11" s="2" customFormat="1" ht="24.95" customHeight="1">
      <c r="A31" s="95" t="s">
        <v>207</v>
      </c>
      <c r="B31" s="11" t="s">
        <v>127</v>
      </c>
      <c r="C31" s="98"/>
      <c r="D31" s="9"/>
      <c r="E31" s="9"/>
      <c r="F31" s="27">
        <v>14</v>
      </c>
      <c r="G31" s="107">
        <v>14</v>
      </c>
      <c r="H31" s="104">
        <v>13</v>
      </c>
      <c r="I31" s="325">
        <v>1070.0833333333333</v>
      </c>
      <c r="J31" s="326">
        <v>1082.0833333333333</v>
      </c>
      <c r="K31" s="324">
        <v>1077.8333333333333</v>
      </c>
    </row>
    <row r="32" spans="1:11" s="2" customFormat="1" ht="24.95" customHeight="1">
      <c r="A32" s="95" t="s">
        <v>207</v>
      </c>
      <c r="B32" s="11" t="s">
        <v>126</v>
      </c>
      <c r="C32" s="98"/>
      <c r="D32" s="9"/>
      <c r="E32" s="9"/>
      <c r="F32" s="27">
        <v>26</v>
      </c>
      <c r="G32" s="107">
        <v>26</v>
      </c>
      <c r="H32" s="104">
        <v>26</v>
      </c>
      <c r="I32" s="325">
        <v>377</v>
      </c>
      <c r="J32" s="326">
        <v>371.4</v>
      </c>
      <c r="K32" s="324">
        <v>356</v>
      </c>
    </row>
    <row r="33" spans="1:12" s="2" customFormat="1" ht="50.1" customHeight="1">
      <c r="A33" s="106"/>
      <c r="B33" s="11" t="s">
        <v>99</v>
      </c>
      <c r="C33" s="98"/>
      <c r="D33" s="9"/>
      <c r="E33" s="9"/>
      <c r="F33" s="27">
        <v>12</v>
      </c>
      <c r="G33" s="107">
        <v>12</v>
      </c>
      <c r="H33" s="104">
        <v>12</v>
      </c>
      <c r="I33" s="325">
        <v>1144.25</v>
      </c>
      <c r="J33" s="326">
        <v>1127.6666666666667</v>
      </c>
      <c r="K33" s="324">
        <v>1093.9166666666667</v>
      </c>
    </row>
    <row r="34" spans="1:12" s="2" customFormat="1" ht="24.95" customHeight="1">
      <c r="A34" s="106"/>
      <c r="B34" s="11" t="s">
        <v>98</v>
      </c>
      <c r="C34" s="98"/>
      <c r="D34" s="9"/>
      <c r="E34" s="9"/>
      <c r="F34" s="27">
        <v>27</v>
      </c>
      <c r="G34" s="107">
        <v>27</v>
      </c>
      <c r="H34" s="104">
        <v>27</v>
      </c>
      <c r="I34" s="327">
        <v>286.5</v>
      </c>
      <c r="J34" s="328">
        <v>284.60000000000002</v>
      </c>
      <c r="K34" s="324">
        <v>276.3</v>
      </c>
    </row>
    <row r="35" spans="1:12" s="2" customFormat="1" ht="24.95" customHeight="1">
      <c r="A35" s="106"/>
      <c r="B35" s="11" t="s">
        <v>125</v>
      </c>
      <c r="C35" s="98"/>
      <c r="D35" s="9"/>
      <c r="E35" s="9"/>
      <c r="F35" s="27">
        <v>29</v>
      </c>
      <c r="G35" s="107">
        <v>29</v>
      </c>
      <c r="H35" s="104">
        <v>29</v>
      </c>
      <c r="I35" s="327">
        <v>253</v>
      </c>
      <c r="J35" s="328">
        <v>253.2</v>
      </c>
      <c r="K35" s="324">
        <v>241</v>
      </c>
    </row>
    <row r="36" spans="1:12" s="2" customFormat="1" ht="24.95" customHeight="1">
      <c r="A36" s="95"/>
      <c r="B36" s="11" t="s">
        <v>97</v>
      </c>
      <c r="C36" s="98"/>
      <c r="D36" s="387"/>
      <c r="E36" s="9"/>
      <c r="F36" s="69">
        <v>30</v>
      </c>
      <c r="G36" s="68">
        <v>30</v>
      </c>
      <c r="H36" s="104">
        <v>30</v>
      </c>
      <c r="I36" s="327">
        <v>68</v>
      </c>
      <c r="J36" s="328">
        <v>67.333333333333329</v>
      </c>
      <c r="K36" s="324">
        <v>64.5</v>
      </c>
    </row>
    <row r="37" spans="1:12" s="2" customFormat="1" ht="24.95" customHeight="1">
      <c r="A37" s="110" t="s">
        <v>207</v>
      </c>
      <c r="B37" s="11" t="s">
        <v>96</v>
      </c>
      <c r="C37" s="9"/>
      <c r="D37" s="387"/>
      <c r="E37" s="9"/>
      <c r="F37" s="69">
        <v>16</v>
      </c>
      <c r="G37" s="68">
        <v>16</v>
      </c>
      <c r="H37" s="104">
        <v>16</v>
      </c>
      <c r="I37" s="327">
        <v>992.33333333333337</v>
      </c>
      <c r="J37" s="328">
        <v>983.13333333333333</v>
      </c>
      <c r="K37" s="324">
        <v>951.6</v>
      </c>
    </row>
    <row r="38" spans="1:12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329"/>
      <c r="J38" s="330"/>
      <c r="K38" s="331"/>
    </row>
    <row r="39" spans="1:12" s="2" customFormat="1" ht="18.75">
      <c r="A39" s="12"/>
      <c r="B39" s="11" t="s">
        <v>314</v>
      </c>
      <c r="C39" s="11"/>
      <c r="D39" s="11"/>
      <c r="E39" s="11"/>
      <c r="F39" s="9"/>
      <c r="G39" s="9"/>
      <c r="H39" s="9"/>
      <c r="I39" s="320"/>
      <c r="J39" s="320"/>
      <c r="K39" s="332"/>
    </row>
    <row r="40" spans="1:12" s="2" customFormat="1" ht="18.75">
      <c r="A40" s="12"/>
      <c r="B40" s="11" t="s">
        <v>313</v>
      </c>
      <c r="C40" s="11"/>
      <c r="D40" s="11"/>
      <c r="E40" s="11"/>
      <c r="F40" s="9"/>
      <c r="G40" s="9"/>
      <c r="H40" s="9"/>
      <c r="I40" s="320"/>
      <c r="J40" s="320"/>
      <c r="K40" s="332"/>
    </row>
    <row r="41" spans="1:12" s="2" customFormat="1" ht="18.75">
      <c r="A41" s="12"/>
      <c r="B41" s="9" t="s">
        <v>315</v>
      </c>
      <c r="C41" s="11"/>
      <c r="D41" s="11"/>
      <c r="E41" s="11"/>
      <c r="F41" s="9"/>
      <c r="G41" s="9"/>
      <c r="H41" s="9"/>
      <c r="I41" s="320"/>
      <c r="J41" s="320"/>
      <c r="K41" s="332"/>
    </row>
    <row r="42" spans="1:12" s="2" customFormat="1" ht="19.5" thickBot="1">
      <c r="A42" s="7"/>
      <c r="B42" s="6" t="s">
        <v>329</v>
      </c>
      <c r="C42" s="6"/>
      <c r="D42" s="6"/>
      <c r="E42" s="6"/>
      <c r="F42" s="4"/>
      <c r="G42" s="4"/>
      <c r="H42" s="4"/>
      <c r="I42" s="333"/>
      <c r="J42" s="333"/>
      <c r="K42" s="334"/>
    </row>
    <row r="43" spans="1:12" ht="21" customHeight="1">
      <c r="L43" s="164"/>
    </row>
    <row r="44" spans="1:12" ht="21" customHeight="1">
      <c r="A44" s="163"/>
      <c r="L44" s="164"/>
    </row>
    <row r="45" spans="1:12" ht="21" customHeight="1">
      <c r="A45" s="163"/>
    </row>
    <row r="46" spans="1:12" ht="21" customHeight="1">
      <c r="A46" s="161"/>
    </row>
    <row r="47" spans="1:12" ht="21" customHeight="1">
      <c r="B47" s="161"/>
    </row>
    <row r="48" spans="1:12" ht="21" customHeight="1">
      <c r="B48" s="161"/>
    </row>
    <row r="49" spans="1:2" ht="21" customHeight="1">
      <c r="B49" s="161"/>
    </row>
    <row r="50" spans="1:2" ht="21" customHeight="1">
      <c r="A50" s="162"/>
    </row>
    <row r="51" spans="1:2" ht="21" customHeight="1">
      <c r="B51" s="161"/>
    </row>
    <row r="52" spans="1:2" ht="21" customHeight="1">
      <c r="A52" s="161"/>
    </row>
    <row r="53" spans="1:2" ht="21" customHeight="1">
      <c r="B53" s="161"/>
    </row>
    <row r="54" spans="1:2" ht="21" customHeight="1">
      <c r="B54" s="161"/>
    </row>
    <row r="55" spans="1:2" ht="21" customHeight="1">
      <c r="B55" s="161"/>
    </row>
    <row r="56" spans="1:2" ht="21" customHeight="1">
      <c r="A56" s="162"/>
    </row>
    <row r="57" spans="1:2" ht="21" customHeight="1">
      <c r="B57" s="161"/>
    </row>
    <row r="58" spans="1:2" ht="21" customHeight="1">
      <c r="A58" s="162"/>
    </row>
    <row r="59" spans="1:2" ht="21" customHeight="1">
      <c r="B59" s="161"/>
    </row>
    <row r="60" spans="1:2" ht="21" customHeight="1">
      <c r="A60" s="162"/>
    </row>
    <row r="61" spans="1:2" ht="21" customHeight="1">
      <c r="B61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Normal="100" zoomScaleSheetLayoutView="100" workbookViewId="0">
      <selection activeCell="F3" sqref="F3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18.75" customHeight="1">
      <c r="A2" s="9"/>
      <c r="B2" s="50" t="s">
        <v>318</v>
      </c>
      <c r="E2" s="9"/>
    </row>
    <row r="3" spans="1:11" s="2" customFormat="1" ht="18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24" customHeight="1">
      <c r="A4" s="433" t="s">
        <v>211</v>
      </c>
      <c r="B4" s="444"/>
      <c r="C4" s="444"/>
      <c r="D4" s="444"/>
      <c r="E4" s="445"/>
      <c r="F4" s="439" t="s">
        <v>37</v>
      </c>
      <c r="G4" s="440"/>
      <c r="H4" s="441"/>
      <c r="I4" s="442" t="s">
        <v>140</v>
      </c>
      <c r="J4" s="442"/>
      <c r="K4" s="443"/>
    </row>
    <row r="5" spans="1:11" s="2" customFormat="1" ht="24" customHeight="1">
      <c r="A5" s="446"/>
      <c r="B5" s="447"/>
      <c r="C5" s="447"/>
      <c r="D5" s="447"/>
      <c r="E5" s="448"/>
      <c r="F5" s="156" t="s">
        <v>33</v>
      </c>
      <c r="G5" s="47" t="s">
        <v>212</v>
      </c>
      <c r="H5" s="48" t="s">
        <v>316</v>
      </c>
      <c r="I5" s="49" t="s">
        <v>33</v>
      </c>
      <c r="J5" s="49" t="s">
        <v>212</v>
      </c>
      <c r="K5" s="46" t="s">
        <v>316</v>
      </c>
    </row>
    <row r="6" spans="1:11" s="2" customFormat="1" ht="24.95" customHeight="1">
      <c r="A6" s="12"/>
      <c r="B6" s="9"/>
      <c r="C6" s="9"/>
      <c r="D6" s="9"/>
      <c r="E6" s="9"/>
      <c r="F6" s="114"/>
      <c r="G6" s="41"/>
      <c r="H6" s="179"/>
      <c r="I6" s="9"/>
      <c r="J6" s="41"/>
      <c r="K6" s="40" t="s">
        <v>139</v>
      </c>
    </row>
    <row r="7" spans="1:11" s="2" customFormat="1" ht="24.95" customHeight="1">
      <c r="A7" s="12"/>
      <c r="B7" s="39" t="s">
        <v>121</v>
      </c>
      <c r="C7" s="9"/>
      <c r="D7" s="9"/>
      <c r="E7" s="9"/>
      <c r="F7" s="229"/>
      <c r="G7" s="226"/>
      <c r="H7" s="228"/>
      <c r="I7" s="227">
        <v>36200</v>
      </c>
      <c r="J7" s="226">
        <v>35400</v>
      </c>
      <c r="K7" s="225">
        <v>36400</v>
      </c>
    </row>
    <row r="8" spans="1:11" s="2" customFormat="1" ht="50.1" customHeight="1">
      <c r="A8" s="106"/>
      <c r="B8" s="11" t="s">
        <v>240</v>
      </c>
      <c r="C8" s="98"/>
      <c r="D8" s="388"/>
      <c r="E8" s="388"/>
      <c r="F8" s="222">
        <v>1</v>
      </c>
      <c r="G8" s="221">
        <v>1</v>
      </c>
      <c r="H8" s="219">
        <v>1</v>
      </c>
      <c r="I8" s="224">
        <v>71500</v>
      </c>
      <c r="J8" s="223">
        <v>74000</v>
      </c>
      <c r="K8" s="216">
        <v>73800</v>
      </c>
    </row>
    <row r="9" spans="1:11" s="2" customFormat="1" ht="24.95" customHeight="1">
      <c r="A9" s="106"/>
      <c r="B9" s="11" t="s">
        <v>119</v>
      </c>
      <c r="C9" s="98"/>
      <c r="D9" s="388"/>
      <c r="E9" s="388"/>
      <c r="F9" s="146">
        <v>2</v>
      </c>
      <c r="G9" s="220">
        <v>2</v>
      </c>
      <c r="H9" s="219">
        <v>2</v>
      </c>
      <c r="I9" s="218">
        <v>45200</v>
      </c>
      <c r="J9" s="217">
        <v>40900</v>
      </c>
      <c r="K9" s="216">
        <v>41900</v>
      </c>
    </row>
    <row r="10" spans="1:11" s="2" customFormat="1" ht="24.95" customHeight="1">
      <c r="A10" s="106"/>
      <c r="B10" s="11" t="s">
        <v>118</v>
      </c>
      <c r="C10" s="98"/>
      <c r="D10" s="388"/>
      <c r="E10" s="388"/>
      <c r="F10" s="222">
        <v>7</v>
      </c>
      <c r="G10" s="221">
        <v>8</v>
      </c>
      <c r="H10" s="219">
        <v>7</v>
      </c>
      <c r="I10" s="218">
        <v>32300</v>
      </c>
      <c r="J10" s="217">
        <v>31500</v>
      </c>
      <c r="K10" s="216">
        <v>32300</v>
      </c>
    </row>
    <row r="11" spans="1:11" s="2" customFormat="1" ht="24.95" customHeight="1">
      <c r="A11" s="106" t="s">
        <v>241</v>
      </c>
      <c r="B11" s="11" t="s">
        <v>117</v>
      </c>
      <c r="C11" s="98"/>
      <c r="D11" s="388"/>
      <c r="E11" s="388"/>
      <c r="F11" s="222">
        <v>6</v>
      </c>
      <c r="G11" s="221">
        <v>6</v>
      </c>
      <c r="H11" s="219">
        <v>8</v>
      </c>
      <c r="I11" s="218">
        <v>32900</v>
      </c>
      <c r="J11" s="217">
        <v>32200</v>
      </c>
      <c r="K11" s="216">
        <v>31600</v>
      </c>
    </row>
    <row r="12" spans="1:11" s="2" customFormat="1" ht="24.95" customHeight="1">
      <c r="A12" s="106" t="s">
        <v>241</v>
      </c>
      <c r="B12" s="11" t="s">
        <v>116</v>
      </c>
      <c r="C12" s="98"/>
      <c r="D12" s="388"/>
      <c r="E12" s="388"/>
      <c r="F12" s="222">
        <v>11</v>
      </c>
      <c r="G12" s="221">
        <v>11</v>
      </c>
      <c r="H12" s="219">
        <v>11</v>
      </c>
      <c r="I12" s="218">
        <v>29400</v>
      </c>
      <c r="J12" s="217">
        <v>28900</v>
      </c>
      <c r="K12" s="216">
        <v>28300</v>
      </c>
    </row>
    <row r="13" spans="1:11" s="2" customFormat="1" ht="24.95" customHeight="1">
      <c r="A13" s="106" t="s">
        <v>241</v>
      </c>
      <c r="B13" s="11" t="s">
        <v>115</v>
      </c>
      <c r="C13" s="98"/>
      <c r="D13" s="388"/>
      <c r="E13" s="388"/>
      <c r="F13" s="146">
        <v>8</v>
      </c>
      <c r="G13" s="220">
        <v>7</v>
      </c>
      <c r="H13" s="219">
        <v>5</v>
      </c>
      <c r="I13" s="218">
        <v>32000</v>
      </c>
      <c r="J13" s="217">
        <v>31800</v>
      </c>
      <c r="K13" s="216">
        <v>36000</v>
      </c>
    </row>
    <row r="14" spans="1:11" s="2" customFormat="1" ht="24.95" customHeight="1">
      <c r="A14" s="106" t="s">
        <v>241</v>
      </c>
      <c r="B14" s="11" t="s">
        <v>114</v>
      </c>
      <c r="C14" s="98"/>
      <c r="D14" s="388"/>
      <c r="E14" s="388"/>
      <c r="F14" s="146">
        <v>3</v>
      </c>
      <c r="G14" s="220">
        <v>3</v>
      </c>
      <c r="H14" s="219">
        <v>4</v>
      </c>
      <c r="I14" s="218">
        <v>38100</v>
      </c>
      <c r="J14" s="217">
        <v>37600</v>
      </c>
      <c r="K14" s="216">
        <v>37300</v>
      </c>
    </row>
    <row r="15" spans="1:11" s="2" customFormat="1" ht="24.95" customHeight="1">
      <c r="A15" s="95"/>
      <c r="B15" s="11" t="s">
        <v>113</v>
      </c>
      <c r="C15" s="98"/>
      <c r="D15" s="9"/>
      <c r="E15" s="9"/>
      <c r="F15" s="222">
        <v>21</v>
      </c>
      <c r="G15" s="221">
        <v>18</v>
      </c>
      <c r="H15" s="219">
        <v>18</v>
      </c>
      <c r="I15" s="224">
        <v>20900</v>
      </c>
      <c r="J15" s="223">
        <v>21600</v>
      </c>
      <c r="K15" s="216">
        <v>21700</v>
      </c>
    </row>
    <row r="16" spans="1:11" s="2" customFormat="1" ht="24.95" customHeight="1">
      <c r="A16" s="95"/>
      <c r="B16" s="11" t="s">
        <v>112</v>
      </c>
      <c r="C16" s="98"/>
      <c r="D16" s="9"/>
      <c r="E16" s="9"/>
      <c r="F16" s="222">
        <v>4</v>
      </c>
      <c r="G16" s="221">
        <v>3</v>
      </c>
      <c r="H16" s="219">
        <v>3</v>
      </c>
      <c r="I16" s="224">
        <v>37800</v>
      </c>
      <c r="J16" s="223">
        <v>37600</v>
      </c>
      <c r="K16" s="216">
        <v>37400</v>
      </c>
    </row>
    <row r="17" spans="1:11" s="2" customFormat="1" ht="50.1" customHeight="1">
      <c r="A17" s="95"/>
      <c r="B17" s="11" t="s">
        <v>111</v>
      </c>
      <c r="C17" s="98"/>
      <c r="D17" s="9"/>
      <c r="E17" s="9"/>
      <c r="F17" s="222">
        <v>27</v>
      </c>
      <c r="G17" s="221">
        <v>27</v>
      </c>
      <c r="H17" s="219">
        <v>27</v>
      </c>
      <c r="I17" s="224">
        <v>13200</v>
      </c>
      <c r="J17" s="223">
        <v>12800</v>
      </c>
      <c r="K17" s="216">
        <v>12500</v>
      </c>
    </row>
    <row r="18" spans="1:11" s="2" customFormat="1" ht="50.1" customHeight="1">
      <c r="A18" s="95"/>
      <c r="B18" s="11" t="s">
        <v>129</v>
      </c>
      <c r="C18" s="98"/>
      <c r="D18" s="9"/>
      <c r="E18" s="9"/>
      <c r="F18" s="222">
        <v>16</v>
      </c>
      <c r="G18" s="221">
        <v>16</v>
      </c>
      <c r="H18" s="219">
        <v>17</v>
      </c>
      <c r="I18" s="224">
        <v>23000</v>
      </c>
      <c r="J18" s="223">
        <v>22400</v>
      </c>
      <c r="K18" s="216">
        <v>22100</v>
      </c>
    </row>
    <row r="19" spans="1:11" s="2" customFormat="1" ht="24.95" customHeight="1">
      <c r="A19" s="95"/>
      <c r="B19" s="11" t="s">
        <v>128</v>
      </c>
      <c r="C19" s="98"/>
      <c r="D19" s="9"/>
      <c r="E19" s="9"/>
      <c r="F19" s="222">
        <v>20</v>
      </c>
      <c r="G19" s="221">
        <v>21</v>
      </c>
      <c r="H19" s="219">
        <v>21</v>
      </c>
      <c r="I19" s="218">
        <v>21200</v>
      </c>
      <c r="J19" s="217">
        <v>20600</v>
      </c>
      <c r="K19" s="216">
        <v>20200</v>
      </c>
    </row>
    <row r="20" spans="1:11" s="2" customFormat="1" ht="24.95" customHeight="1">
      <c r="A20" s="95"/>
      <c r="B20" s="11" t="s">
        <v>110</v>
      </c>
      <c r="C20" s="98"/>
      <c r="D20" s="9"/>
      <c r="E20" s="9"/>
      <c r="F20" s="222">
        <v>9</v>
      </c>
      <c r="G20" s="221">
        <v>10</v>
      </c>
      <c r="H20" s="219">
        <v>10</v>
      </c>
      <c r="I20" s="218">
        <v>31600</v>
      </c>
      <c r="J20" s="217">
        <v>30600</v>
      </c>
      <c r="K20" s="216">
        <v>28900</v>
      </c>
    </row>
    <row r="21" spans="1:11" s="2" customFormat="1" ht="50.1" customHeight="1">
      <c r="A21" s="95"/>
      <c r="B21" s="11" t="s">
        <v>109</v>
      </c>
      <c r="C21" s="98"/>
      <c r="D21" s="9"/>
      <c r="E21" s="9"/>
      <c r="F21" s="222">
        <v>5</v>
      </c>
      <c r="G21" s="221">
        <v>5</v>
      </c>
      <c r="H21" s="219">
        <v>6</v>
      </c>
      <c r="I21" s="218">
        <v>36500</v>
      </c>
      <c r="J21" s="217">
        <v>35800</v>
      </c>
      <c r="K21" s="216">
        <v>35100</v>
      </c>
    </row>
    <row r="22" spans="1:11" s="2" customFormat="1" ht="24.95" customHeight="1">
      <c r="A22" s="95"/>
      <c r="B22" s="11" t="s">
        <v>108</v>
      </c>
      <c r="C22" s="98"/>
      <c r="D22" s="9"/>
      <c r="E22" s="9"/>
      <c r="F22" s="222">
        <v>23</v>
      </c>
      <c r="G22" s="221">
        <v>24</v>
      </c>
      <c r="H22" s="219">
        <v>24</v>
      </c>
      <c r="I22" s="224">
        <v>19800</v>
      </c>
      <c r="J22" s="223">
        <v>19300</v>
      </c>
      <c r="K22" s="216">
        <v>19000</v>
      </c>
    </row>
    <row r="23" spans="1:11" s="2" customFormat="1" ht="24.95" customHeight="1">
      <c r="A23" s="106" t="s">
        <v>241</v>
      </c>
      <c r="B23" s="11" t="s">
        <v>107</v>
      </c>
      <c r="C23" s="98"/>
      <c r="D23" s="388"/>
      <c r="E23" s="388"/>
      <c r="F23" s="146">
        <v>10</v>
      </c>
      <c r="G23" s="220">
        <v>9</v>
      </c>
      <c r="H23" s="219">
        <v>9</v>
      </c>
      <c r="I23" s="218">
        <v>31400</v>
      </c>
      <c r="J23" s="217">
        <v>30800</v>
      </c>
      <c r="K23" s="216">
        <v>30300</v>
      </c>
    </row>
    <row r="24" spans="1:11" s="2" customFormat="1" ht="50.1" customHeight="1">
      <c r="A24" s="106"/>
      <c r="B24" s="11" t="s">
        <v>106</v>
      </c>
      <c r="C24" s="98"/>
      <c r="D24" s="388"/>
      <c r="E24" s="9"/>
      <c r="F24" s="222">
        <v>18</v>
      </c>
      <c r="G24" s="221">
        <v>20</v>
      </c>
      <c r="H24" s="219">
        <v>19</v>
      </c>
      <c r="I24" s="224">
        <v>21900</v>
      </c>
      <c r="J24" s="223">
        <v>21400</v>
      </c>
      <c r="K24" s="216">
        <v>21000</v>
      </c>
    </row>
    <row r="25" spans="1:11" s="2" customFormat="1" ht="24.95" customHeight="1">
      <c r="A25" s="106"/>
      <c r="B25" s="11" t="s">
        <v>105</v>
      </c>
      <c r="C25" s="98"/>
      <c r="D25" s="388"/>
      <c r="E25" s="388"/>
      <c r="F25" s="222">
        <v>22</v>
      </c>
      <c r="G25" s="221">
        <v>22</v>
      </c>
      <c r="H25" s="219">
        <v>22</v>
      </c>
      <c r="I25" s="224">
        <v>20100</v>
      </c>
      <c r="J25" s="223">
        <v>19800</v>
      </c>
      <c r="K25" s="216">
        <v>19500</v>
      </c>
    </row>
    <row r="26" spans="1:11" s="2" customFormat="1" ht="24.95" customHeight="1">
      <c r="A26" s="106"/>
      <c r="B26" s="11" t="s">
        <v>104</v>
      </c>
      <c r="C26" s="98"/>
      <c r="D26" s="388"/>
      <c r="E26" s="9"/>
      <c r="F26" s="222">
        <v>17</v>
      </c>
      <c r="G26" s="221">
        <v>17</v>
      </c>
      <c r="H26" s="219">
        <v>20</v>
      </c>
      <c r="I26" s="224">
        <v>22000</v>
      </c>
      <c r="J26" s="223">
        <v>21700</v>
      </c>
      <c r="K26" s="216">
        <v>20300</v>
      </c>
    </row>
    <row r="27" spans="1:11" s="2" customFormat="1" ht="24.95" customHeight="1">
      <c r="A27" s="106"/>
      <c r="B27" s="11" t="s">
        <v>103</v>
      </c>
      <c r="C27" s="98"/>
      <c r="D27" s="9"/>
      <c r="E27" s="9"/>
      <c r="F27" s="222">
        <v>26</v>
      </c>
      <c r="G27" s="221">
        <v>26</v>
      </c>
      <c r="H27" s="219">
        <v>26</v>
      </c>
      <c r="I27" s="224">
        <v>15100</v>
      </c>
      <c r="J27" s="223">
        <v>14800</v>
      </c>
      <c r="K27" s="216">
        <v>14500</v>
      </c>
    </row>
    <row r="28" spans="1:11" s="2" customFormat="1" ht="24.95" customHeight="1">
      <c r="A28" s="106"/>
      <c r="B28" s="11" t="s">
        <v>102</v>
      </c>
      <c r="C28" s="98"/>
      <c r="D28" s="9"/>
      <c r="E28" s="9"/>
      <c r="F28" s="222">
        <v>14</v>
      </c>
      <c r="G28" s="221">
        <v>14</v>
      </c>
      <c r="H28" s="219">
        <v>14</v>
      </c>
      <c r="I28" s="224">
        <v>25400</v>
      </c>
      <c r="J28" s="223">
        <v>24900</v>
      </c>
      <c r="K28" s="216">
        <v>24500</v>
      </c>
    </row>
    <row r="29" spans="1:11" s="2" customFormat="1" ht="24.95" customHeight="1">
      <c r="A29" s="95" t="s">
        <v>241</v>
      </c>
      <c r="B29" s="11" t="s">
        <v>101</v>
      </c>
      <c r="C29" s="98"/>
      <c r="D29" s="9"/>
      <c r="E29" s="9"/>
      <c r="F29" s="222">
        <v>28</v>
      </c>
      <c r="G29" s="221">
        <v>28</v>
      </c>
      <c r="H29" s="219">
        <v>28</v>
      </c>
      <c r="I29" s="224">
        <v>12400</v>
      </c>
      <c r="J29" s="223">
        <v>12200</v>
      </c>
      <c r="K29" s="216">
        <v>12100</v>
      </c>
    </row>
    <row r="30" spans="1:11" s="2" customFormat="1" ht="50.1" customHeight="1">
      <c r="A30" s="95" t="s">
        <v>241</v>
      </c>
      <c r="B30" s="11" t="s">
        <v>100</v>
      </c>
      <c r="C30" s="98"/>
      <c r="D30" s="9"/>
      <c r="E30" s="9"/>
      <c r="F30" s="222">
        <v>13</v>
      </c>
      <c r="G30" s="221">
        <v>13</v>
      </c>
      <c r="H30" s="219">
        <v>13</v>
      </c>
      <c r="I30" s="224">
        <v>27100</v>
      </c>
      <c r="J30" s="223">
        <v>27000</v>
      </c>
      <c r="K30" s="216">
        <v>26800</v>
      </c>
    </row>
    <row r="31" spans="1:11" s="2" customFormat="1" ht="24.95" customHeight="1">
      <c r="A31" s="95" t="s">
        <v>241</v>
      </c>
      <c r="B31" s="11" t="s">
        <v>127</v>
      </c>
      <c r="C31" s="98"/>
      <c r="D31" s="9"/>
      <c r="E31" s="9"/>
      <c r="F31" s="222">
        <v>12</v>
      </c>
      <c r="G31" s="221">
        <v>12</v>
      </c>
      <c r="H31" s="219">
        <v>12</v>
      </c>
      <c r="I31" s="224">
        <v>28300</v>
      </c>
      <c r="J31" s="223">
        <v>27900</v>
      </c>
      <c r="K31" s="216">
        <v>27800</v>
      </c>
    </row>
    <row r="32" spans="1:11" s="2" customFormat="1" ht="24.95" customHeight="1">
      <c r="A32" s="95" t="s">
        <v>241</v>
      </c>
      <c r="B32" s="11" t="s">
        <v>126</v>
      </c>
      <c r="C32" s="98"/>
      <c r="D32" s="9"/>
      <c r="E32" s="9"/>
      <c r="F32" s="222">
        <v>23</v>
      </c>
      <c r="G32" s="221">
        <v>23</v>
      </c>
      <c r="H32" s="219">
        <v>23</v>
      </c>
      <c r="I32" s="224">
        <v>19800</v>
      </c>
      <c r="J32" s="223">
        <v>19400</v>
      </c>
      <c r="K32" s="216">
        <v>19100</v>
      </c>
    </row>
    <row r="33" spans="1:12" s="2" customFormat="1" ht="50.1" customHeight="1">
      <c r="A33" s="106"/>
      <c r="B33" s="11" t="s">
        <v>99</v>
      </c>
      <c r="C33" s="98"/>
      <c r="D33" s="9"/>
      <c r="E33" s="9"/>
      <c r="F33" s="222">
        <v>15</v>
      </c>
      <c r="G33" s="221">
        <v>15</v>
      </c>
      <c r="H33" s="219">
        <v>16</v>
      </c>
      <c r="I33" s="224">
        <v>24100</v>
      </c>
      <c r="J33" s="223">
        <v>23400</v>
      </c>
      <c r="K33" s="216">
        <v>22800</v>
      </c>
    </row>
    <row r="34" spans="1:12" s="2" customFormat="1" ht="24.95" customHeight="1">
      <c r="A34" s="106"/>
      <c r="B34" s="11" t="s">
        <v>98</v>
      </c>
      <c r="C34" s="98"/>
      <c r="D34" s="9"/>
      <c r="E34" s="9"/>
      <c r="F34" s="222">
        <v>25</v>
      </c>
      <c r="G34" s="221">
        <v>25</v>
      </c>
      <c r="H34" s="219">
        <v>25</v>
      </c>
      <c r="I34" s="218">
        <v>18700</v>
      </c>
      <c r="J34" s="217">
        <v>18300</v>
      </c>
      <c r="K34" s="216">
        <v>18300</v>
      </c>
    </row>
    <row r="35" spans="1:12" s="2" customFormat="1" ht="24.95" customHeight="1">
      <c r="A35" s="106"/>
      <c r="B35" s="11" t="s">
        <v>125</v>
      </c>
      <c r="C35" s="98"/>
      <c r="D35" s="9"/>
      <c r="E35" s="9"/>
      <c r="F35" s="222">
        <v>29</v>
      </c>
      <c r="G35" s="221">
        <v>29</v>
      </c>
      <c r="H35" s="219">
        <v>29</v>
      </c>
      <c r="I35" s="218">
        <v>11000</v>
      </c>
      <c r="J35" s="217">
        <v>10700</v>
      </c>
      <c r="K35" s="216">
        <v>11000</v>
      </c>
    </row>
    <row r="36" spans="1:12" s="2" customFormat="1" ht="24.95" customHeight="1">
      <c r="A36" s="95"/>
      <c r="B36" s="11" t="s">
        <v>97</v>
      </c>
      <c r="C36" s="98"/>
      <c r="D36" s="388"/>
      <c r="E36" s="9"/>
      <c r="F36" s="146">
        <v>30</v>
      </c>
      <c r="G36" s="220">
        <v>30</v>
      </c>
      <c r="H36" s="219">
        <v>30</v>
      </c>
      <c r="I36" s="218">
        <v>8400</v>
      </c>
      <c r="J36" s="217">
        <v>8200</v>
      </c>
      <c r="K36" s="216">
        <v>9700</v>
      </c>
    </row>
    <row r="37" spans="1:12" s="2" customFormat="1" ht="24.95" customHeight="1">
      <c r="A37" s="110" t="s">
        <v>241</v>
      </c>
      <c r="B37" s="11" t="s">
        <v>96</v>
      </c>
      <c r="C37" s="9"/>
      <c r="D37" s="388"/>
      <c r="E37" s="9"/>
      <c r="F37" s="146">
        <v>18</v>
      </c>
      <c r="G37" s="220">
        <v>19</v>
      </c>
      <c r="H37" s="219">
        <v>15</v>
      </c>
      <c r="I37" s="218">
        <v>21900</v>
      </c>
      <c r="J37" s="217">
        <v>21500</v>
      </c>
      <c r="K37" s="216">
        <v>24400</v>
      </c>
    </row>
    <row r="38" spans="1:12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215"/>
      <c r="J38" s="214"/>
      <c r="K38" s="213"/>
    </row>
    <row r="39" spans="1:12" s="2" customFormat="1" ht="30" customHeight="1">
      <c r="A39" s="95" t="s">
        <v>124</v>
      </c>
      <c r="B39" s="11"/>
      <c r="C39" s="11"/>
      <c r="D39" s="11"/>
      <c r="E39" s="11"/>
      <c r="F39" s="9"/>
      <c r="G39" s="9"/>
      <c r="H39" s="9"/>
      <c r="I39" s="9"/>
      <c r="J39" s="9"/>
      <c r="K39" s="8"/>
    </row>
    <row r="40" spans="1:12" s="2" customFormat="1" ht="30" customHeight="1">
      <c r="A40" s="95" t="s">
        <v>317</v>
      </c>
      <c r="B40" s="11"/>
      <c r="C40" s="11"/>
      <c r="D40" s="11"/>
      <c r="E40" s="11"/>
      <c r="F40" s="9"/>
      <c r="G40" s="9"/>
      <c r="H40" s="9"/>
      <c r="I40" s="9"/>
      <c r="J40" s="9"/>
      <c r="K40" s="8"/>
    </row>
    <row r="41" spans="1:12" s="2" customFormat="1" ht="30" customHeight="1" thickBot="1">
      <c r="A41" s="212"/>
      <c r="B41" s="6"/>
      <c r="C41" s="5"/>
      <c r="D41" s="5"/>
      <c r="E41" s="5"/>
      <c r="F41" s="4"/>
      <c r="G41" s="4"/>
      <c r="H41" s="4"/>
      <c r="I41" s="4"/>
      <c r="J41" s="4"/>
      <c r="K41" s="3"/>
    </row>
    <row r="42" spans="1:12" ht="21" customHeight="1">
      <c r="B42" s="161"/>
      <c r="L42" s="164"/>
    </row>
    <row r="43" spans="1:12" ht="21" customHeight="1">
      <c r="L43" s="164"/>
    </row>
    <row r="44" spans="1:12" ht="21" customHeight="1">
      <c r="A44" s="163"/>
      <c r="L44" s="164"/>
    </row>
    <row r="45" spans="1:12" ht="21" customHeight="1">
      <c r="A45" s="163"/>
    </row>
    <row r="46" spans="1:12" ht="21" customHeight="1">
      <c r="A46" s="161"/>
    </row>
    <row r="47" spans="1:12" ht="21" customHeight="1">
      <c r="B47" s="161"/>
    </row>
    <row r="48" spans="1:12" ht="21" customHeight="1">
      <c r="A48" s="161"/>
    </row>
    <row r="49" spans="1:2" ht="21" customHeight="1">
      <c r="B49" s="161"/>
    </row>
    <row r="50" spans="1:2" ht="21" customHeight="1">
      <c r="A50" s="161"/>
    </row>
    <row r="51" spans="1:2" ht="21" customHeight="1">
      <c r="B51" s="161"/>
    </row>
    <row r="52" spans="1:2" ht="21" customHeight="1">
      <c r="B52" s="161"/>
    </row>
    <row r="53" spans="1:2" ht="21" customHeight="1">
      <c r="B53" s="161"/>
    </row>
    <row r="54" spans="1:2" ht="21" customHeight="1">
      <c r="A54" s="162"/>
    </row>
    <row r="55" spans="1:2" ht="21" customHeight="1">
      <c r="B55" s="161"/>
    </row>
    <row r="56" spans="1:2" ht="21" customHeight="1">
      <c r="A56" s="161"/>
    </row>
    <row r="57" spans="1:2" ht="21" customHeight="1">
      <c r="B57" s="161"/>
    </row>
    <row r="58" spans="1:2" ht="21" customHeight="1">
      <c r="B58" s="161"/>
    </row>
    <row r="59" spans="1:2" ht="21" customHeight="1">
      <c r="B59" s="161"/>
    </row>
    <row r="60" spans="1:2" ht="21" customHeight="1">
      <c r="A60" s="162"/>
    </row>
    <row r="61" spans="1:2" ht="21" customHeight="1">
      <c r="B61" s="161"/>
    </row>
    <row r="62" spans="1:2" ht="21" customHeight="1">
      <c r="A62" s="162"/>
    </row>
    <row r="63" spans="1:2" ht="21" customHeight="1">
      <c r="B63" s="161"/>
    </row>
    <row r="64" spans="1:2" ht="21" customHeight="1">
      <c r="A64" s="162"/>
    </row>
    <row r="65" spans="2:2" ht="21" customHeight="1">
      <c r="B65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70" zoomScaleNormal="100" zoomScaleSheetLayoutView="70" workbookViewId="0">
      <selection activeCell="F8" sqref="F8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80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24" customHeight="1">
      <c r="A2" s="9"/>
      <c r="B2" s="50" t="s">
        <v>319</v>
      </c>
      <c r="E2" s="9"/>
      <c r="I2" s="202"/>
      <c r="J2" s="202"/>
      <c r="K2" s="202"/>
    </row>
    <row r="3" spans="1:11" s="2" customFormat="1" ht="24" customHeight="1" thickBot="1">
      <c r="A3" s="4"/>
      <c r="B3" s="4"/>
      <c r="C3" s="4"/>
      <c r="D3" s="4"/>
      <c r="E3" s="4"/>
      <c r="F3" s="4"/>
      <c r="G3" s="4"/>
      <c r="H3" s="4"/>
      <c r="I3" s="182"/>
      <c r="J3" s="182"/>
      <c r="K3" s="182"/>
    </row>
    <row r="4" spans="1:11" s="2" customFormat="1" ht="24" customHeight="1">
      <c r="A4" s="433" t="s">
        <v>211</v>
      </c>
      <c r="B4" s="444"/>
      <c r="C4" s="444"/>
      <c r="D4" s="444"/>
      <c r="E4" s="445"/>
      <c r="F4" s="439" t="s">
        <v>37</v>
      </c>
      <c r="G4" s="440"/>
      <c r="H4" s="441"/>
      <c r="I4" s="451" t="s">
        <v>130</v>
      </c>
      <c r="J4" s="451"/>
      <c r="K4" s="452"/>
    </row>
    <row r="5" spans="1:11" s="2" customFormat="1" ht="24" customHeight="1">
      <c r="A5" s="446"/>
      <c r="B5" s="447"/>
      <c r="C5" s="447"/>
      <c r="D5" s="447"/>
      <c r="E5" s="448"/>
      <c r="F5" s="156" t="s">
        <v>33</v>
      </c>
      <c r="G5" s="47" t="s">
        <v>212</v>
      </c>
      <c r="H5" s="48" t="s">
        <v>316</v>
      </c>
      <c r="I5" s="201" t="s">
        <v>33</v>
      </c>
      <c r="J5" s="201" t="s">
        <v>212</v>
      </c>
      <c r="K5" s="200" t="s">
        <v>316</v>
      </c>
    </row>
    <row r="6" spans="1:11" s="2" customFormat="1" ht="24.95" customHeight="1">
      <c r="A6" s="12"/>
      <c r="B6" s="9"/>
      <c r="C6" s="9"/>
      <c r="D6" s="9"/>
      <c r="E6" s="9"/>
      <c r="F6" s="114"/>
      <c r="G6" s="41"/>
      <c r="H6" s="179"/>
      <c r="I6" s="184"/>
      <c r="J6" s="199"/>
      <c r="K6" s="198" t="s">
        <v>135</v>
      </c>
    </row>
    <row r="7" spans="1:11" s="2" customFormat="1" ht="24.95" customHeight="1">
      <c r="A7" s="12"/>
      <c r="B7" s="39" t="s">
        <v>121</v>
      </c>
      <c r="C7" s="9"/>
      <c r="D7" s="9"/>
      <c r="E7" s="9"/>
      <c r="F7" s="197"/>
      <c r="G7" s="195"/>
      <c r="H7" s="196"/>
      <c r="I7" s="184">
        <v>-1.6</v>
      </c>
      <c r="J7" s="195">
        <v>-1.4</v>
      </c>
      <c r="K7" s="194">
        <v>-1.2</v>
      </c>
    </row>
    <row r="8" spans="1:11" s="2" customFormat="1" ht="50.1" customHeight="1">
      <c r="A8" s="106"/>
      <c r="B8" s="11" t="s">
        <v>240</v>
      </c>
      <c r="C8" s="98"/>
      <c r="D8" s="388"/>
      <c r="E8" s="388"/>
      <c r="F8" s="27">
        <v>2</v>
      </c>
      <c r="G8" s="68">
        <v>1</v>
      </c>
      <c r="H8" s="33">
        <v>1</v>
      </c>
      <c r="I8" s="193">
        <v>-0.7</v>
      </c>
      <c r="J8" s="192">
        <v>-0.5</v>
      </c>
      <c r="K8" s="188">
        <v>-0.4</v>
      </c>
    </row>
    <row r="9" spans="1:11" s="2" customFormat="1" ht="24.95" customHeight="1">
      <c r="A9" s="106"/>
      <c r="B9" s="11" t="s">
        <v>119</v>
      </c>
      <c r="C9" s="98"/>
      <c r="D9" s="388"/>
      <c r="E9" s="388"/>
      <c r="F9" s="69">
        <v>12</v>
      </c>
      <c r="G9" s="68">
        <v>19</v>
      </c>
      <c r="H9" s="33">
        <v>18</v>
      </c>
      <c r="I9" s="193">
        <v>-1.9</v>
      </c>
      <c r="J9" s="192">
        <v>-1.9</v>
      </c>
      <c r="K9" s="188">
        <v>-1.8</v>
      </c>
    </row>
    <row r="10" spans="1:11" s="2" customFormat="1" ht="24.95" customHeight="1">
      <c r="A10" s="106"/>
      <c r="B10" s="11" t="s">
        <v>118</v>
      </c>
      <c r="C10" s="98"/>
      <c r="D10" s="388"/>
      <c r="E10" s="388"/>
      <c r="F10" s="27">
        <v>16</v>
      </c>
      <c r="G10" s="68">
        <v>9</v>
      </c>
      <c r="H10" s="33">
        <v>10</v>
      </c>
      <c r="I10" s="193">
        <v>-2</v>
      </c>
      <c r="J10" s="192">
        <v>-1.5</v>
      </c>
      <c r="K10" s="188">
        <v>-1.4</v>
      </c>
    </row>
    <row r="11" spans="1:11" s="2" customFormat="1" ht="24.95" customHeight="1">
      <c r="A11" s="106" t="s">
        <v>241</v>
      </c>
      <c r="B11" s="11" t="s">
        <v>117</v>
      </c>
      <c r="C11" s="98"/>
      <c r="D11" s="388"/>
      <c r="E11" s="388"/>
      <c r="F11" s="27">
        <v>24</v>
      </c>
      <c r="G11" s="68">
        <v>21</v>
      </c>
      <c r="H11" s="33">
        <v>24</v>
      </c>
      <c r="I11" s="190">
        <v>-2.8</v>
      </c>
      <c r="J11" s="189">
        <v>-2.1</v>
      </c>
      <c r="K11" s="188">
        <v>-2</v>
      </c>
    </row>
    <row r="12" spans="1:11" s="2" customFormat="1" ht="24.95" customHeight="1">
      <c r="A12" s="106" t="s">
        <v>241</v>
      </c>
      <c r="B12" s="11" t="s">
        <v>116</v>
      </c>
      <c r="C12" s="98"/>
      <c r="D12" s="388"/>
      <c r="E12" s="388"/>
      <c r="F12" s="27">
        <v>17</v>
      </c>
      <c r="G12" s="68">
        <v>20</v>
      </c>
      <c r="H12" s="33">
        <v>18</v>
      </c>
      <c r="I12" s="190">
        <v>-2.1</v>
      </c>
      <c r="J12" s="189">
        <v>-2</v>
      </c>
      <c r="K12" s="188">
        <v>-1.8</v>
      </c>
    </row>
    <row r="13" spans="1:11" s="2" customFormat="1" ht="24.95" customHeight="1">
      <c r="A13" s="106" t="s">
        <v>241</v>
      </c>
      <c r="B13" s="11" t="s">
        <v>115</v>
      </c>
      <c r="C13" s="98"/>
      <c r="D13" s="388"/>
      <c r="E13" s="388"/>
      <c r="F13" s="69">
        <v>2</v>
      </c>
      <c r="G13" s="68">
        <v>4</v>
      </c>
      <c r="H13" s="33">
        <v>3</v>
      </c>
      <c r="I13" s="190">
        <v>-0.7</v>
      </c>
      <c r="J13" s="189">
        <v>-0.9</v>
      </c>
      <c r="K13" s="188">
        <v>-0.7</v>
      </c>
    </row>
    <row r="14" spans="1:11" s="2" customFormat="1" ht="24.95" customHeight="1">
      <c r="A14" s="106" t="s">
        <v>241</v>
      </c>
      <c r="B14" s="11" t="s">
        <v>114</v>
      </c>
      <c r="C14" s="98"/>
      <c r="D14" s="388"/>
      <c r="E14" s="388"/>
      <c r="F14" s="69">
        <v>10</v>
      </c>
      <c r="G14" s="68">
        <v>9</v>
      </c>
      <c r="H14" s="33">
        <v>7</v>
      </c>
      <c r="I14" s="190">
        <v>-1.8</v>
      </c>
      <c r="J14" s="189">
        <v>-1.5</v>
      </c>
      <c r="K14" s="188">
        <v>-1</v>
      </c>
    </row>
    <row r="15" spans="1:11" s="2" customFormat="1" ht="24.95" customHeight="1">
      <c r="A15" s="95"/>
      <c r="B15" s="11" t="s">
        <v>113</v>
      </c>
      <c r="C15" s="98"/>
      <c r="D15" s="9"/>
      <c r="E15" s="9"/>
      <c r="F15" s="27">
        <v>7</v>
      </c>
      <c r="G15" s="68">
        <v>5</v>
      </c>
      <c r="H15" s="33">
        <v>8</v>
      </c>
      <c r="I15" s="191">
        <v>-1.6</v>
      </c>
      <c r="J15" s="189">
        <v>-1</v>
      </c>
      <c r="K15" s="188">
        <v>-1.1000000000000001</v>
      </c>
    </row>
    <row r="16" spans="1:11" s="2" customFormat="1" ht="24.95" customHeight="1">
      <c r="A16" s="95"/>
      <c r="B16" s="11" t="s">
        <v>112</v>
      </c>
      <c r="C16" s="98"/>
      <c r="D16" s="9"/>
      <c r="E16" s="9"/>
      <c r="F16" s="27">
        <v>5</v>
      </c>
      <c r="G16" s="68">
        <v>2</v>
      </c>
      <c r="H16" s="33">
        <v>6</v>
      </c>
      <c r="I16" s="191">
        <v>-0.9</v>
      </c>
      <c r="J16" s="189">
        <v>-0.7</v>
      </c>
      <c r="K16" s="188">
        <v>-0.9</v>
      </c>
    </row>
    <row r="17" spans="1:11" s="2" customFormat="1" ht="50.1" customHeight="1">
      <c r="A17" s="95"/>
      <c r="B17" s="11" t="s">
        <v>111</v>
      </c>
      <c r="C17" s="98"/>
      <c r="D17" s="9"/>
      <c r="E17" s="9"/>
      <c r="F17" s="27">
        <v>21</v>
      </c>
      <c r="G17" s="68">
        <v>24</v>
      </c>
      <c r="H17" s="33">
        <v>22</v>
      </c>
      <c r="I17" s="191">
        <v>-2.2999999999999998</v>
      </c>
      <c r="J17" s="189">
        <v>-2.2000000000000002</v>
      </c>
      <c r="K17" s="188">
        <v>-1.9</v>
      </c>
    </row>
    <row r="18" spans="1:11" s="2" customFormat="1" ht="50.1" customHeight="1">
      <c r="A18" s="95"/>
      <c r="B18" s="11" t="s">
        <v>129</v>
      </c>
      <c r="C18" s="98"/>
      <c r="D18" s="9"/>
      <c r="E18" s="9"/>
      <c r="F18" s="27">
        <v>17</v>
      </c>
      <c r="G18" s="68">
        <v>12</v>
      </c>
      <c r="H18" s="33">
        <v>9</v>
      </c>
      <c r="I18" s="191">
        <v>-2.1</v>
      </c>
      <c r="J18" s="189">
        <v>-1.8</v>
      </c>
      <c r="K18" s="188">
        <v>-1.3</v>
      </c>
    </row>
    <row r="19" spans="1:11" s="2" customFormat="1" ht="24.95" customHeight="1">
      <c r="A19" s="95"/>
      <c r="B19" s="11" t="s">
        <v>128</v>
      </c>
      <c r="C19" s="98"/>
      <c r="D19" s="9"/>
      <c r="E19" s="9"/>
      <c r="F19" s="27">
        <v>24</v>
      </c>
      <c r="G19" s="68">
        <v>28</v>
      </c>
      <c r="H19" s="33">
        <v>26</v>
      </c>
      <c r="I19" s="190">
        <v>-2.8</v>
      </c>
      <c r="J19" s="189">
        <v>-2.8</v>
      </c>
      <c r="K19" s="188">
        <v>-2.1</v>
      </c>
    </row>
    <row r="20" spans="1:11" s="2" customFormat="1" ht="24.95" customHeight="1">
      <c r="A20" s="95"/>
      <c r="B20" s="11" t="s">
        <v>110</v>
      </c>
      <c r="C20" s="98"/>
      <c r="D20" s="9"/>
      <c r="E20" s="9"/>
      <c r="F20" s="27">
        <v>30</v>
      </c>
      <c r="G20" s="68">
        <v>30</v>
      </c>
      <c r="H20" s="33">
        <v>30</v>
      </c>
      <c r="I20" s="190">
        <v>-3.5</v>
      </c>
      <c r="J20" s="189">
        <v>-3.4</v>
      </c>
      <c r="K20" s="188">
        <v>-3.2</v>
      </c>
    </row>
    <row r="21" spans="1:11" s="2" customFormat="1" ht="50.1" customHeight="1">
      <c r="A21" s="95"/>
      <c r="B21" s="11" t="s">
        <v>109</v>
      </c>
      <c r="C21" s="98"/>
      <c r="D21" s="9"/>
      <c r="E21" s="9"/>
      <c r="F21" s="27">
        <v>12</v>
      </c>
      <c r="G21" s="68">
        <v>12</v>
      </c>
      <c r="H21" s="33">
        <v>15</v>
      </c>
      <c r="I21" s="190">
        <v>-1.9</v>
      </c>
      <c r="J21" s="189">
        <v>-1.8</v>
      </c>
      <c r="K21" s="188">
        <v>-1.7</v>
      </c>
    </row>
    <row r="22" spans="1:11" s="2" customFormat="1" ht="24.95" customHeight="1">
      <c r="A22" s="95"/>
      <c r="B22" s="11" t="s">
        <v>108</v>
      </c>
      <c r="C22" s="98"/>
      <c r="D22" s="9"/>
      <c r="E22" s="9"/>
      <c r="F22" s="27">
        <v>19</v>
      </c>
      <c r="G22" s="68">
        <v>21</v>
      </c>
      <c r="H22" s="33">
        <v>13</v>
      </c>
      <c r="I22" s="191">
        <v>-2.2000000000000002</v>
      </c>
      <c r="J22" s="189">
        <v>-2.1</v>
      </c>
      <c r="K22" s="188">
        <v>-1.5</v>
      </c>
    </row>
    <row r="23" spans="1:11" s="2" customFormat="1" ht="24.95" customHeight="1">
      <c r="A23" s="106" t="s">
        <v>241</v>
      </c>
      <c r="B23" s="11" t="s">
        <v>107</v>
      </c>
      <c r="C23" s="98"/>
      <c r="D23" s="388"/>
      <c r="E23" s="388"/>
      <c r="F23" s="69">
        <v>24</v>
      </c>
      <c r="G23" s="68">
        <v>25</v>
      </c>
      <c r="H23" s="33">
        <v>18</v>
      </c>
      <c r="I23" s="190">
        <v>-2.8</v>
      </c>
      <c r="J23" s="189">
        <v>-2.2999999999999998</v>
      </c>
      <c r="K23" s="188">
        <v>-1.8</v>
      </c>
    </row>
    <row r="24" spans="1:11" s="2" customFormat="1" ht="50.1" customHeight="1">
      <c r="A24" s="106"/>
      <c r="B24" s="11" t="s">
        <v>106</v>
      </c>
      <c r="C24" s="98"/>
      <c r="D24" s="388"/>
      <c r="E24" s="9"/>
      <c r="F24" s="27">
        <v>24</v>
      </c>
      <c r="G24" s="68">
        <v>26</v>
      </c>
      <c r="H24" s="33">
        <v>26</v>
      </c>
      <c r="I24" s="191">
        <v>-2.8</v>
      </c>
      <c r="J24" s="189">
        <v>-2.4</v>
      </c>
      <c r="K24" s="188">
        <v>-2.1</v>
      </c>
    </row>
    <row r="25" spans="1:11" s="2" customFormat="1" ht="24.95" customHeight="1">
      <c r="A25" s="106"/>
      <c r="B25" s="11" t="s">
        <v>105</v>
      </c>
      <c r="C25" s="98"/>
      <c r="D25" s="388"/>
      <c r="E25" s="388"/>
      <c r="F25" s="27">
        <v>19</v>
      </c>
      <c r="G25" s="68">
        <v>12</v>
      </c>
      <c r="H25" s="33">
        <v>15</v>
      </c>
      <c r="I25" s="191">
        <v>-2.2000000000000002</v>
      </c>
      <c r="J25" s="189">
        <v>-1.8</v>
      </c>
      <c r="K25" s="188">
        <v>-1.7</v>
      </c>
    </row>
    <row r="26" spans="1:11" s="2" customFormat="1" ht="24.95" customHeight="1">
      <c r="A26" s="106"/>
      <c r="B26" s="11" t="s">
        <v>104</v>
      </c>
      <c r="C26" s="98"/>
      <c r="D26" s="388"/>
      <c r="E26" s="9"/>
      <c r="F26" s="27">
        <v>12</v>
      </c>
      <c r="G26" s="68">
        <v>7</v>
      </c>
      <c r="H26" s="33">
        <v>26</v>
      </c>
      <c r="I26" s="191">
        <v>-1.9</v>
      </c>
      <c r="J26" s="189">
        <v>-1.4</v>
      </c>
      <c r="K26" s="188">
        <v>-2.1</v>
      </c>
    </row>
    <row r="27" spans="1:11" s="2" customFormat="1" ht="24.95" customHeight="1">
      <c r="A27" s="106"/>
      <c r="B27" s="11" t="s">
        <v>103</v>
      </c>
      <c r="C27" s="98"/>
      <c r="D27" s="9"/>
      <c r="E27" s="9"/>
      <c r="F27" s="27">
        <v>10</v>
      </c>
      <c r="G27" s="68">
        <v>12</v>
      </c>
      <c r="H27" s="33">
        <v>10</v>
      </c>
      <c r="I27" s="191">
        <v>-1.8</v>
      </c>
      <c r="J27" s="189">
        <v>-1.8</v>
      </c>
      <c r="K27" s="188">
        <v>-1.4</v>
      </c>
    </row>
    <row r="28" spans="1:11" s="2" customFormat="1" ht="24.95" customHeight="1">
      <c r="A28" s="106"/>
      <c r="B28" s="11" t="s">
        <v>102</v>
      </c>
      <c r="C28" s="98"/>
      <c r="D28" s="9"/>
      <c r="E28" s="9"/>
      <c r="F28" s="27">
        <v>23</v>
      </c>
      <c r="G28" s="68">
        <v>12</v>
      </c>
      <c r="H28" s="33">
        <v>13</v>
      </c>
      <c r="I28" s="191">
        <v>-2.6</v>
      </c>
      <c r="J28" s="189">
        <v>-1.8</v>
      </c>
      <c r="K28" s="188">
        <v>-1.5</v>
      </c>
    </row>
    <row r="29" spans="1:11" s="2" customFormat="1" ht="24.95" customHeight="1">
      <c r="A29" s="95" t="s">
        <v>241</v>
      </c>
      <c r="B29" s="11" t="s">
        <v>101</v>
      </c>
      <c r="C29" s="98"/>
      <c r="D29" s="9"/>
      <c r="E29" s="9"/>
      <c r="F29" s="27">
        <v>8</v>
      </c>
      <c r="G29" s="68">
        <v>7</v>
      </c>
      <c r="H29" s="33">
        <v>10</v>
      </c>
      <c r="I29" s="191">
        <v>-1.7</v>
      </c>
      <c r="J29" s="189">
        <v>-1.4</v>
      </c>
      <c r="K29" s="188">
        <v>-1.4</v>
      </c>
    </row>
    <row r="30" spans="1:11" s="2" customFormat="1" ht="50.1" customHeight="1">
      <c r="A30" s="95" t="s">
        <v>241</v>
      </c>
      <c r="B30" s="11" t="s">
        <v>100</v>
      </c>
      <c r="C30" s="98"/>
      <c r="D30" s="9"/>
      <c r="E30" s="9"/>
      <c r="F30" s="27">
        <v>1</v>
      </c>
      <c r="G30" s="68">
        <v>2</v>
      </c>
      <c r="H30" s="33">
        <v>3</v>
      </c>
      <c r="I30" s="191">
        <v>-0.5</v>
      </c>
      <c r="J30" s="189">
        <v>-0.7</v>
      </c>
      <c r="K30" s="188">
        <v>-0.7</v>
      </c>
    </row>
    <row r="31" spans="1:11" s="2" customFormat="1" ht="24.95" customHeight="1">
      <c r="A31" s="95" t="s">
        <v>241</v>
      </c>
      <c r="B31" s="11" t="s">
        <v>127</v>
      </c>
      <c r="C31" s="98"/>
      <c r="D31" s="9"/>
      <c r="E31" s="9"/>
      <c r="F31" s="27">
        <v>6</v>
      </c>
      <c r="G31" s="68">
        <v>6</v>
      </c>
      <c r="H31" s="33">
        <v>2</v>
      </c>
      <c r="I31" s="191">
        <v>-1.3</v>
      </c>
      <c r="J31" s="189">
        <v>-1.2</v>
      </c>
      <c r="K31" s="188">
        <v>-0.6</v>
      </c>
    </row>
    <row r="32" spans="1:11" s="2" customFormat="1" ht="24.95" customHeight="1">
      <c r="A32" s="95" t="s">
        <v>241</v>
      </c>
      <c r="B32" s="11" t="s">
        <v>126</v>
      </c>
      <c r="C32" s="98"/>
      <c r="D32" s="9"/>
      <c r="E32" s="9"/>
      <c r="F32" s="27">
        <v>12</v>
      </c>
      <c r="G32" s="68">
        <v>12</v>
      </c>
      <c r="H32" s="33">
        <v>15</v>
      </c>
      <c r="I32" s="191">
        <v>-1.9</v>
      </c>
      <c r="J32" s="189">
        <v>-1.8</v>
      </c>
      <c r="K32" s="188">
        <v>-1.7</v>
      </c>
    </row>
    <row r="33" spans="1:12" s="2" customFormat="1" ht="50.1" customHeight="1">
      <c r="A33" s="106"/>
      <c r="B33" s="11" t="s">
        <v>99</v>
      </c>
      <c r="C33" s="98"/>
      <c r="D33" s="9"/>
      <c r="E33" s="9"/>
      <c r="F33" s="27">
        <v>28</v>
      </c>
      <c r="G33" s="68">
        <v>29</v>
      </c>
      <c r="H33" s="33">
        <v>29</v>
      </c>
      <c r="I33" s="191">
        <v>-3</v>
      </c>
      <c r="J33" s="189">
        <v>-3.1</v>
      </c>
      <c r="K33" s="188">
        <v>-2.5</v>
      </c>
    </row>
    <row r="34" spans="1:12" s="2" customFormat="1" ht="24.95" customHeight="1">
      <c r="A34" s="106"/>
      <c r="B34" s="11" t="s">
        <v>98</v>
      </c>
      <c r="C34" s="98"/>
      <c r="D34" s="9"/>
      <c r="E34" s="9"/>
      <c r="F34" s="27">
        <v>29</v>
      </c>
      <c r="G34" s="68">
        <v>27</v>
      </c>
      <c r="H34" s="33">
        <v>22</v>
      </c>
      <c r="I34" s="190">
        <v>-3.3</v>
      </c>
      <c r="J34" s="189">
        <v>-2.5</v>
      </c>
      <c r="K34" s="188">
        <v>-1.9</v>
      </c>
    </row>
    <row r="35" spans="1:12" s="2" customFormat="1" ht="24.95" customHeight="1">
      <c r="A35" s="106"/>
      <c r="B35" s="11" t="s">
        <v>125</v>
      </c>
      <c r="C35" s="98"/>
      <c r="D35" s="9"/>
      <c r="E35" s="9"/>
      <c r="F35" s="27">
        <v>4</v>
      </c>
      <c r="G35" s="68">
        <v>11</v>
      </c>
      <c r="H35" s="33">
        <v>18</v>
      </c>
      <c r="I35" s="190">
        <v>-0.8</v>
      </c>
      <c r="J35" s="189">
        <v>-1.6</v>
      </c>
      <c r="K35" s="188">
        <v>-1.8</v>
      </c>
    </row>
    <row r="36" spans="1:12" s="2" customFormat="1" ht="24.95" customHeight="1">
      <c r="A36" s="95"/>
      <c r="B36" s="11" t="s">
        <v>97</v>
      </c>
      <c r="C36" s="98"/>
      <c r="D36" s="388"/>
      <c r="E36" s="9"/>
      <c r="F36" s="69">
        <v>8</v>
      </c>
      <c r="G36" s="68">
        <v>12</v>
      </c>
      <c r="H36" s="33">
        <v>24</v>
      </c>
      <c r="I36" s="190">
        <v>-1.7</v>
      </c>
      <c r="J36" s="189">
        <v>-1.8</v>
      </c>
      <c r="K36" s="188">
        <v>-2</v>
      </c>
    </row>
    <row r="37" spans="1:12" s="2" customFormat="1" ht="24.95" customHeight="1">
      <c r="A37" s="110" t="s">
        <v>241</v>
      </c>
      <c r="B37" s="11" t="s">
        <v>96</v>
      </c>
      <c r="C37" s="9"/>
      <c r="D37" s="388"/>
      <c r="E37" s="9"/>
      <c r="F37" s="69">
        <v>21</v>
      </c>
      <c r="G37" s="68">
        <v>21</v>
      </c>
      <c r="H37" s="33">
        <v>3</v>
      </c>
      <c r="I37" s="190">
        <v>-2.2999999999999998</v>
      </c>
      <c r="J37" s="189">
        <v>-2.1</v>
      </c>
      <c r="K37" s="188">
        <v>-0.7</v>
      </c>
    </row>
    <row r="38" spans="1:12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187"/>
      <c r="J38" s="186"/>
      <c r="K38" s="185"/>
    </row>
    <row r="39" spans="1:12" s="2" customFormat="1" ht="30" customHeight="1">
      <c r="A39" s="95" t="s">
        <v>124</v>
      </c>
      <c r="B39" s="11"/>
      <c r="C39" s="11"/>
      <c r="D39" s="11"/>
      <c r="E39" s="11"/>
      <c r="F39" s="9"/>
      <c r="G39" s="9"/>
      <c r="H39" s="9"/>
      <c r="I39" s="184"/>
      <c r="J39" s="184"/>
      <c r="K39" s="183"/>
    </row>
    <row r="40" spans="1:12" s="2" customFormat="1" ht="30" customHeight="1">
      <c r="A40" s="95" t="s">
        <v>320</v>
      </c>
      <c r="B40" s="11"/>
      <c r="C40" s="11"/>
      <c r="D40" s="11"/>
      <c r="E40" s="11"/>
      <c r="F40" s="9"/>
      <c r="G40" s="9"/>
      <c r="H40" s="9"/>
      <c r="I40" s="184"/>
      <c r="J40" s="184"/>
      <c r="K40" s="183"/>
    </row>
    <row r="41" spans="1:12" s="2" customFormat="1" ht="32.25" customHeight="1" thickBot="1">
      <c r="A41" s="7"/>
      <c r="B41" s="6"/>
      <c r="C41" s="6"/>
      <c r="D41" s="6"/>
      <c r="E41" s="6"/>
      <c r="F41" s="4"/>
      <c r="G41" s="4"/>
      <c r="H41" s="4"/>
      <c r="I41" s="182"/>
      <c r="J41" s="182"/>
      <c r="K41" s="181"/>
    </row>
    <row r="42" spans="1:12" ht="21" customHeight="1">
      <c r="B42" s="161"/>
      <c r="L42" s="164"/>
    </row>
    <row r="43" spans="1:12" ht="21" customHeight="1">
      <c r="L43" s="164"/>
    </row>
    <row r="44" spans="1:12" ht="21" customHeight="1">
      <c r="A44" s="163"/>
      <c r="L44" s="164"/>
    </row>
    <row r="45" spans="1:12" ht="21" customHeight="1">
      <c r="A45" s="163"/>
    </row>
    <row r="46" spans="1:12" ht="21" customHeight="1">
      <c r="A46" s="161"/>
    </row>
    <row r="47" spans="1:12" ht="21" customHeight="1">
      <c r="B47" s="161"/>
    </row>
    <row r="48" spans="1:12" ht="21" customHeight="1">
      <c r="A48" s="161"/>
    </row>
    <row r="49" spans="1:2" s="1" customFormat="1" ht="21" customHeight="1">
      <c r="B49" s="161"/>
    </row>
    <row r="50" spans="1:2" s="1" customFormat="1" ht="21" customHeight="1">
      <c r="A50" s="161"/>
    </row>
    <row r="51" spans="1:2" s="1" customFormat="1" ht="21" customHeight="1">
      <c r="B51" s="161"/>
    </row>
    <row r="52" spans="1:2" s="1" customFormat="1" ht="21" customHeight="1">
      <c r="B52" s="161"/>
    </row>
    <row r="53" spans="1:2" s="1" customFormat="1" ht="21" customHeight="1">
      <c r="B53" s="161"/>
    </row>
    <row r="54" spans="1:2" s="1" customFormat="1" ht="21" customHeight="1">
      <c r="A54" s="162"/>
    </row>
    <row r="55" spans="1:2" s="1" customFormat="1" ht="21" customHeight="1">
      <c r="B55" s="161"/>
    </row>
    <row r="56" spans="1:2" s="1" customFormat="1" ht="21" customHeight="1">
      <c r="A56" s="161"/>
    </row>
    <row r="57" spans="1:2" s="1" customFormat="1" ht="21" customHeight="1">
      <c r="B57" s="161"/>
    </row>
    <row r="58" spans="1:2" s="1" customFormat="1" ht="21" customHeight="1">
      <c r="B58" s="161"/>
    </row>
    <row r="59" spans="1:2" s="1" customFormat="1" ht="21" customHeight="1">
      <c r="B59" s="161"/>
    </row>
    <row r="60" spans="1:2" s="1" customFormat="1" ht="21" customHeight="1">
      <c r="A60" s="162"/>
    </row>
    <row r="61" spans="1:2" s="1" customFormat="1" ht="21" customHeight="1">
      <c r="B61" s="161"/>
    </row>
    <row r="62" spans="1:2" s="1" customFormat="1" ht="21" customHeight="1">
      <c r="A62" s="162"/>
    </row>
    <row r="63" spans="1:2" s="1" customFormat="1" ht="21" customHeight="1">
      <c r="B63" s="161"/>
    </row>
    <row r="64" spans="1:2" s="1" customFormat="1" ht="21" customHeight="1">
      <c r="A64" s="162"/>
    </row>
    <row r="65" spans="2:2" s="1" customFormat="1" ht="21" customHeight="1">
      <c r="B65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70" zoomScaleNormal="100" zoomScaleSheetLayoutView="70" workbookViewId="0">
      <selection activeCell="A4" sqref="A4:E5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5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24" customHeight="1">
      <c r="A2" s="9"/>
      <c r="B2" s="50" t="s">
        <v>123</v>
      </c>
      <c r="E2" s="9"/>
      <c r="I2" s="160"/>
      <c r="J2" s="160"/>
      <c r="K2" s="160"/>
    </row>
    <row r="3" spans="1:11" s="2" customFormat="1" ht="24" customHeight="1" thickBot="1">
      <c r="A3" s="4"/>
      <c r="B3" s="4"/>
      <c r="C3" s="4"/>
      <c r="D3" s="4"/>
      <c r="E3" s="4"/>
      <c r="F3" s="4"/>
      <c r="G3" s="4"/>
      <c r="H3" s="4"/>
      <c r="I3" s="53"/>
      <c r="J3" s="53"/>
      <c r="K3" s="53"/>
    </row>
    <row r="4" spans="1:11" s="2" customFormat="1" ht="24" customHeight="1">
      <c r="A4" s="433" t="s">
        <v>242</v>
      </c>
      <c r="B4" s="444"/>
      <c r="C4" s="444"/>
      <c r="D4" s="444"/>
      <c r="E4" s="445"/>
      <c r="F4" s="439" t="s">
        <v>37</v>
      </c>
      <c r="G4" s="440"/>
      <c r="H4" s="441"/>
      <c r="I4" s="453" t="s">
        <v>122</v>
      </c>
      <c r="J4" s="453"/>
      <c r="K4" s="454"/>
    </row>
    <row r="5" spans="1:11" s="2" customFormat="1" ht="24" customHeight="1">
      <c r="A5" s="446"/>
      <c r="B5" s="447"/>
      <c r="C5" s="447"/>
      <c r="D5" s="447"/>
      <c r="E5" s="448"/>
      <c r="F5" s="156" t="s">
        <v>34</v>
      </c>
      <c r="G5" s="47" t="s">
        <v>33</v>
      </c>
      <c r="H5" s="48" t="s">
        <v>243</v>
      </c>
      <c r="I5" s="82" t="s">
        <v>244</v>
      </c>
      <c r="J5" s="82" t="s">
        <v>33</v>
      </c>
      <c r="K5" s="80" t="s">
        <v>243</v>
      </c>
    </row>
    <row r="6" spans="1:11" s="2" customFormat="1" ht="24.95" customHeight="1">
      <c r="A6" s="12"/>
      <c r="B6" s="9"/>
      <c r="C6" s="9"/>
      <c r="D6" s="9"/>
      <c r="E6" s="9"/>
      <c r="F6" s="114"/>
      <c r="G6" s="41"/>
      <c r="H6" s="179"/>
      <c r="I6" s="55"/>
      <c r="J6" s="178"/>
      <c r="K6" s="177" t="s">
        <v>245</v>
      </c>
    </row>
    <row r="7" spans="1:11" s="2" customFormat="1" ht="24.95" customHeight="1">
      <c r="A7" s="12"/>
      <c r="B7" s="39" t="s">
        <v>121</v>
      </c>
      <c r="C7" s="9"/>
      <c r="D7" s="9"/>
      <c r="E7" s="9"/>
      <c r="F7" s="176"/>
      <c r="G7" s="175"/>
      <c r="H7" s="174"/>
      <c r="I7" s="55">
        <v>41.7</v>
      </c>
      <c r="J7" s="111">
        <v>43.8</v>
      </c>
      <c r="K7" s="72">
        <v>45.7</v>
      </c>
    </row>
    <row r="8" spans="1:11" s="2" customFormat="1" ht="50.1" customHeight="1">
      <c r="A8" s="106"/>
      <c r="B8" s="11" t="s">
        <v>246</v>
      </c>
      <c r="C8" s="98"/>
      <c r="D8" s="391"/>
      <c r="E8" s="391"/>
      <c r="F8" s="173">
        <v>25</v>
      </c>
      <c r="G8" s="171">
        <v>25</v>
      </c>
      <c r="H8" s="170">
        <v>25</v>
      </c>
      <c r="I8" s="169">
        <v>12.5</v>
      </c>
      <c r="J8" s="66">
        <v>16.100000000000001</v>
      </c>
      <c r="K8" s="167">
        <v>18.399999999999999</v>
      </c>
    </row>
    <row r="9" spans="1:11" s="2" customFormat="1" ht="24.95" customHeight="1">
      <c r="A9" s="106"/>
      <c r="B9" s="11" t="s">
        <v>119</v>
      </c>
      <c r="C9" s="98"/>
      <c r="D9" s="391"/>
      <c r="E9" s="391"/>
      <c r="F9" s="172">
        <v>11</v>
      </c>
      <c r="G9" s="171">
        <v>12</v>
      </c>
      <c r="H9" s="170">
        <v>12</v>
      </c>
      <c r="I9" s="169">
        <v>77.900000000000006</v>
      </c>
      <c r="J9" s="66">
        <v>81.099999999999994</v>
      </c>
      <c r="K9" s="167">
        <v>84.8</v>
      </c>
    </row>
    <row r="10" spans="1:11" s="2" customFormat="1" ht="24.95" customHeight="1">
      <c r="A10" s="106"/>
      <c r="B10" s="11" t="s">
        <v>118</v>
      </c>
      <c r="C10" s="98"/>
      <c r="D10" s="391"/>
      <c r="E10" s="391"/>
      <c r="F10" s="173">
        <v>19</v>
      </c>
      <c r="G10" s="171">
        <v>20</v>
      </c>
      <c r="H10" s="170">
        <v>20</v>
      </c>
      <c r="I10" s="169">
        <v>38.700000000000003</v>
      </c>
      <c r="J10" s="66">
        <v>39.4</v>
      </c>
      <c r="K10" s="167">
        <v>40.200000000000003</v>
      </c>
    </row>
    <row r="11" spans="1:11" s="2" customFormat="1" ht="24.95" customHeight="1">
      <c r="A11" s="106" t="s">
        <v>247</v>
      </c>
      <c r="B11" s="11" t="s">
        <v>117</v>
      </c>
      <c r="C11" s="98"/>
      <c r="D11" s="391"/>
      <c r="E11" s="391"/>
      <c r="F11" s="173">
        <v>10</v>
      </c>
      <c r="G11" s="171">
        <v>9</v>
      </c>
      <c r="H11" s="170">
        <v>8</v>
      </c>
      <c r="I11" s="169">
        <v>81.900000000000006</v>
      </c>
      <c r="J11" s="168">
        <v>87.3</v>
      </c>
      <c r="K11" s="167">
        <v>92</v>
      </c>
    </row>
    <row r="12" spans="1:11" s="2" customFormat="1" ht="24.95" customHeight="1">
      <c r="A12" s="106" t="s">
        <v>247</v>
      </c>
      <c r="B12" s="11" t="s">
        <v>116</v>
      </c>
      <c r="C12" s="98"/>
      <c r="D12" s="391"/>
      <c r="E12" s="391"/>
      <c r="F12" s="173">
        <v>16</v>
      </c>
      <c r="G12" s="171">
        <v>16</v>
      </c>
      <c r="H12" s="170">
        <v>16</v>
      </c>
      <c r="I12" s="169">
        <v>57</v>
      </c>
      <c r="J12" s="168">
        <v>58.4</v>
      </c>
      <c r="K12" s="167">
        <v>59.8</v>
      </c>
    </row>
    <row r="13" spans="1:11" s="2" customFormat="1" ht="24.95" customHeight="1">
      <c r="A13" s="106" t="s">
        <v>247</v>
      </c>
      <c r="B13" s="11" t="s">
        <v>115</v>
      </c>
      <c r="C13" s="98"/>
      <c r="D13" s="391"/>
      <c r="E13" s="391"/>
      <c r="F13" s="172">
        <v>22</v>
      </c>
      <c r="G13" s="171">
        <v>22</v>
      </c>
      <c r="H13" s="170">
        <v>22</v>
      </c>
      <c r="I13" s="169">
        <v>32.1</v>
      </c>
      <c r="J13" s="168">
        <v>33.200000000000003</v>
      </c>
      <c r="K13" s="167">
        <v>34.1</v>
      </c>
    </row>
    <row r="14" spans="1:11" s="2" customFormat="1" ht="24.95" customHeight="1">
      <c r="A14" s="106" t="s">
        <v>247</v>
      </c>
      <c r="B14" s="11" t="s">
        <v>114</v>
      </c>
      <c r="C14" s="98"/>
      <c r="D14" s="391"/>
      <c r="E14" s="391"/>
      <c r="F14" s="172">
        <v>28</v>
      </c>
      <c r="G14" s="171">
        <v>28</v>
      </c>
      <c r="H14" s="170">
        <v>28</v>
      </c>
      <c r="I14" s="169">
        <v>5.7</v>
      </c>
      <c r="J14" s="168">
        <v>6.1</v>
      </c>
      <c r="K14" s="167">
        <v>6.4</v>
      </c>
    </row>
    <row r="15" spans="1:11" s="2" customFormat="1" ht="24.95" customHeight="1">
      <c r="A15" s="95"/>
      <c r="B15" s="11" t="s">
        <v>113</v>
      </c>
      <c r="C15" s="98"/>
      <c r="D15" s="9"/>
      <c r="E15" s="9"/>
      <c r="F15" s="173">
        <v>13</v>
      </c>
      <c r="G15" s="171">
        <v>11</v>
      </c>
      <c r="H15" s="170">
        <v>11</v>
      </c>
      <c r="I15" s="169">
        <v>76.5</v>
      </c>
      <c r="J15" s="168">
        <v>81.599999999999994</v>
      </c>
      <c r="K15" s="167">
        <v>86</v>
      </c>
    </row>
    <row r="16" spans="1:11" s="2" customFormat="1" ht="24.95" customHeight="1">
      <c r="A16" s="95"/>
      <c r="B16" s="11" t="s">
        <v>112</v>
      </c>
      <c r="C16" s="98"/>
      <c r="D16" s="9"/>
      <c r="E16" s="9"/>
      <c r="F16" s="173">
        <v>1</v>
      </c>
      <c r="G16" s="171">
        <v>1</v>
      </c>
      <c r="H16" s="170">
        <v>1</v>
      </c>
      <c r="I16" s="169">
        <v>100</v>
      </c>
      <c r="J16" s="168">
        <v>100</v>
      </c>
      <c r="K16" s="167">
        <v>100</v>
      </c>
    </row>
    <row r="17" spans="1:11" s="2" customFormat="1" ht="50.1" customHeight="1">
      <c r="A17" s="95"/>
      <c r="B17" s="11" t="s">
        <v>111</v>
      </c>
      <c r="C17" s="98"/>
      <c r="D17" s="9"/>
      <c r="E17" s="9"/>
      <c r="F17" s="173">
        <v>12</v>
      </c>
      <c r="G17" s="171">
        <v>13</v>
      </c>
      <c r="H17" s="170">
        <v>13</v>
      </c>
      <c r="I17" s="169">
        <v>77.599999999999994</v>
      </c>
      <c r="J17" s="168">
        <v>78.8</v>
      </c>
      <c r="K17" s="167">
        <v>80.5</v>
      </c>
    </row>
    <row r="18" spans="1:11" s="2" customFormat="1" ht="50.1" customHeight="1">
      <c r="A18" s="95"/>
      <c r="B18" s="11" t="s">
        <v>248</v>
      </c>
      <c r="C18" s="98"/>
      <c r="D18" s="9"/>
      <c r="E18" s="9"/>
      <c r="F18" s="173">
        <v>9</v>
      </c>
      <c r="G18" s="171">
        <v>10</v>
      </c>
      <c r="H18" s="170">
        <v>10</v>
      </c>
      <c r="I18" s="169">
        <v>83.3</v>
      </c>
      <c r="J18" s="168">
        <v>86.3</v>
      </c>
      <c r="K18" s="167">
        <v>89.6</v>
      </c>
    </row>
    <row r="19" spans="1:11" s="2" customFormat="1" ht="24.95" customHeight="1">
      <c r="A19" s="95"/>
      <c r="B19" s="11" t="s">
        <v>249</v>
      </c>
      <c r="C19" s="98"/>
      <c r="D19" s="9"/>
      <c r="E19" s="9"/>
      <c r="F19" s="173">
        <v>6</v>
      </c>
      <c r="G19" s="171">
        <v>6</v>
      </c>
      <c r="H19" s="170">
        <v>6</v>
      </c>
      <c r="I19" s="169">
        <v>95</v>
      </c>
      <c r="J19" s="168">
        <v>97.1</v>
      </c>
      <c r="K19" s="167">
        <v>97.6</v>
      </c>
    </row>
    <row r="20" spans="1:11" s="2" customFormat="1" ht="24.95" customHeight="1">
      <c r="A20" s="95"/>
      <c r="B20" s="11" t="s">
        <v>110</v>
      </c>
      <c r="C20" s="98"/>
      <c r="D20" s="9"/>
      <c r="E20" s="9"/>
      <c r="F20" s="173">
        <v>23</v>
      </c>
      <c r="G20" s="171">
        <v>23</v>
      </c>
      <c r="H20" s="170">
        <v>23</v>
      </c>
      <c r="I20" s="169">
        <v>17.2</v>
      </c>
      <c r="J20" s="168">
        <v>20.7</v>
      </c>
      <c r="K20" s="167">
        <v>21.8</v>
      </c>
    </row>
    <row r="21" spans="1:11" s="2" customFormat="1" ht="50.1" customHeight="1">
      <c r="A21" s="95"/>
      <c r="B21" s="11" t="s">
        <v>109</v>
      </c>
      <c r="C21" s="98"/>
      <c r="D21" s="9"/>
      <c r="E21" s="9"/>
      <c r="F21" s="173">
        <v>8</v>
      </c>
      <c r="G21" s="171">
        <v>8</v>
      </c>
      <c r="H21" s="170">
        <v>9</v>
      </c>
      <c r="I21" s="169">
        <v>86.3</v>
      </c>
      <c r="J21" s="168">
        <v>89.1</v>
      </c>
      <c r="K21" s="167">
        <v>91.8</v>
      </c>
    </row>
    <row r="22" spans="1:11" s="2" customFormat="1" ht="24.95" customHeight="1">
      <c r="A22" s="95"/>
      <c r="B22" s="11" t="s">
        <v>108</v>
      </c>
      <c r="C22" s="98"/>
      <c r="D22" s="9"/>
      <c r="E22" s="9"/>
      <c r="F22" s="173">
        <v>5</v>
      </c>
      <c r="G22" s="171">
        <v>5</v>
      </c>
      <c r="H22" s="170">
        <v>5</v>
      </c>
      <c r="I22" s="169">
        <v>98.7</v>
      </c>
      <c r="J22" s="168">
        <v>99.1</v>
      </c>
      <c r="K22" s="167">
        <v>99.4</v>
      </c>
    </row>
    <row r="23" spans="1:11" s="2" customFormat="1" ht="24.95" customHeight="1">
      <c r="A23" s="106" t="s">
        <v>247</v>
      </c>
      <c r="B23" s="11" t="s">
        <v>107</v>
      </c>
      <c r="C23" s="98"/>
      <c r="D23" s="391"/>
      <c r="E23" s="391"/>
      <c r="F23" s="172">
        <v>14</v>
      </c>
      <c r="G23" s="171">
        <v>14</v>
      </c>
      <c r="H23" s="170">
        <v>14</v>
      </c>
      <c r="I23" s="169">
        <v>68.7</v>
      </c>
      <c r="J23" s="168">
        <v>72.900000000000006</v>
      </c>
      <c r="K23" s="167">
        <v>77</v>
      </c>
    </row>
    <row r="24" spans="1:11" s="2" customFormat="1" ht="50.1" customHeight="1">
      <c r="A24" s="106"/>
      <c r="B24" s="11" t="s">
        <v>106</v>
      </c>
      <c r="C24" s="98"/>
      <c r="D24" s="391"/>
      <c r="E24" s="9"/>
      <c r="F24" s="173">
        <v>7</v>
      </c>
      <c r="G24" s="171">
        <v>7</v>
      </c>
      <c r="H24" s="170">
        <v>7</v>
      </c>
      <c r="I24" s="169">
        <v>90.7</v>
      </c>
      <c r="J24" s="168">
        <v>93.2</v>
      </c>
      <c r="K24" s="167">
        <v>93.4</v>
      </c>
    </row>
    <row r="25" spans="1:11" s="2" customFormat="1" ht="24.95" customHeight="1">
      <c r="A25" s="106"/>
      <c r="B25" s="11" t="s">
        <v>105</v>
      </c>
      <c r="C25" s="98"/>
      <c r="D25" s="391"/>
      <c r="E25" s="391"/>
      <c r="F25" s="173">
        <v>1</v>
      </c>
      <c r="G25" s="171">
        <v>1</v>
      </c>
      <c r="H25" s="170">
        <v>1</v>
      </c>
      <c r="I25" s="169">
        <v>100</v>
      </c>
      <c r="J25" s="168">
        <v>100</v>
      </c>
      <c r="K25" s="167">
        <v>100</v>
      </c>
    </row>
    <row r="26" spans="1:11" s="2" customFormat="1" ht="24.95" customHeight="1">
      <c r="A26" s="106"/>
      <c r="B26" s="11" t="s">
        <v>104</v>
      </c>
      <c r="C26" s="98"/>
      <c r="D26" s="391"/>
      <c r="E26" s="9"/>
      <c r="F26" s="173">
        <v>1</v>
      </c>
      <c r="G26" s="171">
        <v>1</v>
      </c>
      <c r="H26" s="170">
        <v>1</v>
      </c>
      <c r="I26" s="169">
        <v>100</v>
      </c>
      <c r="J26" s="168">
        <v>100</v>
      </c>
      <c r="K26" s="167">
        <v>100</v>
      </c>
    </row>
    <row r="27" spans="1:11" s="2" customFormat="1" ht="24.95" customHeight="1">
      <c r="A27" s="106"/>
      <c r="B27" s="11" t="s">
        <v>103</v>
      </c>
      <c r="C27" s="98"/>
      <c r="D27" s="9"/>
      <c r="E27" s="9"/>
      <c r="F27" s="173">
        <v>18</v>
      </c>
      <c r="G27" s="171">
        <v>18</v>
      </c>
      <c r="H27" s="170">
        <v>18</v>
      </c>
      <c r="I27" s="169">
        <v>45.1</v>
      </c>
      <c r="J27" s="168">
        <v>47.2</v>
      </c>
      <c r="K27" s="167">
        <v>51.8</v>
      </c>
    </row>
    <row r="28" spans="1:11" s="2" customFormat="1" ht="24.95" customHeight="1">
      <c r="A28" s="106"/>
      <c r="B28" s="11" t="s">
        <v>102</v>
      </c>
      <c r="C28" s="98"/>
      <c r="D28" s="9"/>
      <c r="E28" s="9"/>
      <c r="F28" s="173">
        <v>20</v>
      </c>
      <c r="G28" s="171">
        <v>19</v>
      </c>
      <c r="H28" s="170">
        <v>19</v>
      </c>
      <c r="I28" s="169">
        <v>36.4</v>
      </c>
      <c r="J28" s="168">
        <v>39.799999999999997</v>
      </c>
      <c r="K28" s="167">
        <v>43</v>
      </c>
    </row>
    <row r="29" spans="1:11" s="2" customFormat="1" ht="24.95" customHeight="1">
      <c r="A29" s="95" t="s">
        <v>247</v>
      </c>
      <c r="B29" s="11" t="s">
        <v>101</v>
      </c>
      <c r="C29" s="98"/>
      <c r="D29" s="9"/>
      <c r="E29" s="9"/>
      <c r="F29" s="173">
        <v>15</v>
      </c>
      <c r="G29" s="171">
        <v>15</v>
      </c>
      <c r="H29" s="170">
        <v>15</v>
      </c>
      <c r="I29" s="169">
        <v>67.400000000000006</v>
      </c>
      <c r="J29" s="168">
        <v>71.900000000000006</v>
      </c>
      <c r="K29" s="167">
        <v>76.599999999999994</v>
      </c>
    </row>
    <row r="30" spans="1:11" s="2" customFormat="1" ht="50.1" customHeight="1">
      <c r="A30" s="95" t="s">
        <v>247</v>
      </c>
      <c r="B30" s="11" t="s">
        <v>100</v>
      </c>
      <c r="C30" s="98"/>
      <c r="D30" s="9"/>
      <c r="E30" s="9"/>
      <c r="F30" s="173">
        <v>21</v>
      </c>
      <c r="G30" s="171">
        <v>21</v>
      </c>
      <c r="H30" s="170">
        <v>21</v>
      </c>
      <c r="I30" s="169">
        <v>34</v>
      </c>
      <c r="J30" s="168">
        <v>35.299999999999997</v>
      </c>
      <c r="K30" s="167">
        <v>36.799999999999997</v>
      </c>
    </row>
    <row r="31" spans="1:11" s="2" customFormat="1" ht="24.95" customHeight="1">
      <c r="A31" s="95" t="s">
        <v>247</v>
      </c>
      <c r="B31" s="11" t="s">
        <v>250</v>
      </c>
      <c r="C31" s="98"/>
      <c r="D31" s="9"/>
      <c r="E31" s="9"/>
      <c r="F31" s="173">
        <v>17</v>
      </c>
      <c r="G31" s="171">
        <v>17</v>
      </c>
      <c r="H31" s="170">
        <v>17</v>
      </c>
      <c r="I31" s="169">
        <v>49.1</v>
      </c>
      <c r="J31" s="168">
        <v>50.9</v>
      </c>
      <c r="K31" s="167">
        <v>52</v>
      </c>
    </row>
    <row r="32" spans="1:11" s="2" customFormat="1" ht="24.95" customHeight="1">
      <c r="A32" s="95" t="s">
        <v>247</v>
      </c>
      <c r="B32" s="11" t="s">
        <v>251</v>
      </c>
      <c r="C32" s="98"/>
      <c r="D32" s="9"/>
      <c r="E32" s="9"/>
      <c r="F32" s="173">
        <v>26</v>
      </c>
      <c r="G32" s="171">
        <v>26</v>
      </c>
      <c r="H32" s="170">
        <v>26</v>
      </c>
      <c r="I32" s="169">
        <v>11.6</v>
      </c>
      <c r="J32" s="168">
        <v>12.1</v>
      </c>
      <c r="K32" s="167">
        <v>12.3</v>
      </c>
    </row>
    <row r="33" spans="1:12" s="2" customFormat="1" ht="50.1" customHeight="1">
      <c r="A33" s="106"/>
      <c r="B33" s="11" t="s">
        <v>99</v>
      </c>
      <c r="C33" s="98"/>
      <c r="D33" s="9"/>
      <c r="E33" s="9"/>
      <c r="F33" s="173">
        <v>29</v>
      </c>
      <c r="G33" s="171">
        <v>29</v>
      </c>
      <c r="H33" s="170">
        <v>29</v>
      </c>
      <c r="I33" s="169">
        <v>4.3</v>
      </c>
      <c r="J33" s="168">
        <v>4.5999999999999996</v>
      </c>
      <c r="K33" s="167">
        <v>4.8</v>
      </c>
    </row>
    <row r="34" spans="1:12" s="2" customFormat="1" ht="24.95" customHeight="1">
      <c r="A34" s="106"/>
      <c r="B34" s="11" t="s">
        <v>98</v>
      </c>
      <c r="C34" s="98"/>
      <c r="D34" s="9"/>
      <c r="E34" s="9"/>
      <c r="F34" s="173">
        <v>1</v>
      </c>
      <c r="G34" s="171">
        <v>1</v>
      </c>
      <c r="H34" s="170">
        <v>1</v>
      </c>
      <c r="I34" s="169">
        <v>100</v>
      </c>
      <c r="J34" s="168">
        <v>100</v>
      </c>
      <c r="K34" s="167">
        <v>100</v>
      </c>
    </row>
    <row r="35" spans="1:12" s="2" customFormat="1" ht="24.95" customHeight="1">
      <c r="A35" s="106"/>
      <c r="B35" s="11" t="s">
        <v>252</v>
      </c>
      <c r="C35" s="98"/>
      <c r="D35" s="9"/>
      <c r="E35" s="9"/>
      <c r="F35" s="173">
        <v>30</v>
      </c>
      <c r="G35" s="171">
        <v>30</v>
      </c>
      <c r="H35" s="170">
        <v>30</v>
      </c>
      <c r="I35" s="169">
        <v>2.2000000000000002</v>
      </c>
      <c r="J35" s="168">
        <v>2.4</v>
      </c>
      <c r="K35" s="167">
        <v>2.7</v>
      </c>
    </row>
    <row r="36" spans="1:12" s="2" customFormat="1" ht="24.95" customHeight="1">
      <c r="A36" s="95"/>
      <c r="B36" s="11" t="s">
        <v>97</v>
      </c>
      <c r="C36" s="98"/>
      <c r="D36" s="391"/>
      <c r="E36" s="9"/>
      <c r="F36" s="172">
        <v>27</v>
      </c>
      <c r="G36" s="171">
        <v>27</v>
      </c>
      <c r="H36" s="170">
        <v>27</v>
      </c>
      <c r="I36" s="169">
        <v>8.8000000000000007</v>
      </c>
      <c r="J36" s="168">
        <v>9.8000000000000007</v>
      </c>
      <c r="K36" s="167">
        <v>11.4</v>
      </c>
    </row>
    <row r="37" spans="1:12" s="2" customFormat="1" ht="24.95" customHeight="1">
      <c r="A37" s="110" t="s">
        <v>247</v>
      </c>
      <c r="B37" s="11" t="s">
        <v>96</v>
      </c>
      <c r="C37" s="9"/>
      <c r="D37" s="391"/>
      <c r="E37" s="9"/>
      <c r="F37" s="172">
        <v>24</v>
      </c>
      <c r="G37" s="171">
        <v>24</v>
      </c>
      <c r="H37" s="170">
        <v>24</v>
      </c>
      <c r="I37" s="169">
        <v>14.4</v>
      </c>
      <c r="J37" s="168">
        <v>16.399999999999999</v>
      </c>
      <c r="K37" s="167">
        <v>19.399999999999999</v>
      </c>
    </row>
    <row r="38" spans="1:12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166"/>
      <c r="J38" s="165"/>
      <c r="K38" s="124"/>
    </row>
    <row r="39" spans="1:12" s="2" customFormat="1" ht="30" customHeight="1">
      <c r="A39" s="95" t="s">
        <v>321</v>
      </c>
      <c r="B39" s="11"/>
      <c r="C39" s="11"/>
      <c r="D39" s="11"/>
      <c r="E39" s="11"/>
      <c r="F39" s="9"/>
      <c r="G39" s="9"/>
      <c r="H39" s="9"/>
      <c r="I39" s="55"/>
      <c r="J39" s="55"/>
      <c r="K39" s="54"/>
    </row>
    <row r="40" spans="1:12" s="2" customFormat="1" ht="30" customHeight="1">
      <c r="A40" s="95" t="s">
        <v>253</v>
      </c>
      <c r="B40" s="11"/>
      <c r="C40" s="11"/>
      <c r="D40" s="11"/>
      <c r="E40" s="11"/>
      <c r="F40" s="9"/>
      <c r="G40" s="9"/>
      <c r="H40" s="9"/>
      <c r="I40" s="55"/>
      <c r="J40" s="55"/>
      <c r="K40" s="54"/>
    </row>
    <row r="41" spans="1:12" s="2" customFormat="1" ht="32.25" customHeight="1" thickBot="1">
      <c r="A41" s="7" t="s">
        <v>254</v>
      </c>
      <c r="B41" s="6"/>
      <c r="C41" s="6"/>
      <c r="D41" s="6"/>
      <c r="E41" s="6"/>
      <c r="F41" s="4"/>
      <c r="G41" s="4"/>
      <c r="H41" s="4"/>
      <c r="I41" s="53"/>
      <c r="J41" s="53"/>
      <c r="K41" s="52"/>
    </row>
    <row r="42" spans="1:12" ht="21" customHeight="1">
      <c r="B42" s="161"/>
      <c r="L42" s="164"/>
    </row>
    <row r="43" spans="1:12" ht="21" customHeight="1">
      <c r="L43" s="164"/>
    </row>
    <row r="44" spans="1:12" ht="21" customHeight="1">
      <c r="A44" s="163"/>
      <c r="L44" s="164"/>
    </row>
    <row r="45" spans="1:12" ht="21" customHeight="1">
      <c r="A45" s="163"/>
    </row>
    <row r="46" spans="1:12" ht="21" customHeight="1">
      <c r="A46" s="161"/>
    </row>
    <row r="47" spans="1:12" ht="21" customHeight="1">
      <c r="B47" s="161"/>
    </row>
    <row r="48" spans="1:12" ht="21" customHeight="1">
      <c r="A48" s="161"/>
    </row>
    <row r="49" spans="1:2" s="1" customFormat="1" ht="21" customHeight="1">
      <c r="B49" s="161"/>
    </row>
    <row r="50" spans="1:2" s="1" customFormat="1" ht="21" customHeight="1">
      <c r="A50" s="161"/>
    </row>
    <row r="51" spans="1:2" s="1" customFormat="1" ht="21" customHeight="1">
      <c r="B51" s="161"/>
    </row>
    <row r="52" spans="1:2" s="1" customFormat="1" ht="21" customHeight="1">
      <c r="B52" s="161"/>
    </row>
    <row r="53" spans="1:2" s="1" customFormat="1" ht="21" customHeight="1">
      <c r="B53" s="161"/>
    </row>
    <row r="54" spans="1:2" s="1" customFormat="1" ht="21" customHeight="1">
      <c r="A54" s="162"/>
    </row>
    <row r="55" spans="1:2" s="1" customFormat="1" ht="21" customHeight="1">
      <c r="B55" s="161"/>
    </row>
    <row r="56" spans="1:2" s="1" customFormat="1" ht="21" customHeight="1">
      <c r="A56" s="161"/>
    </row>
    <row r="57" spans="1:2" s="1" customFormat="1" ht="21" customHeight="1">
      <c r="B57" s="161"/>
    </row>
    <row r="58" spans="1:2" s="1" customFormat="1" ht="21" customHeight="1">
      <c r="B58" s="161"/>
    </row>
    <row r="59" spans="1:2" s="1" customFormat="1" ht="21" customHeight="1">
      <c r="B59" s="161"/>
    </row>
    <row r="60" spans="1:2" s="1" customFormat="1" ht="21" customHeight="1">
      <c r="A60" s="162"/>
    </row>
    <row r="61" spans="1:2" s="1" customFormat="1" ht="21" customHeight="1">
      <c r="B61" s="161"/>
    </row>
    <row r="62" spans="1:2" s="1" customFormat="1" ht="21" customHeight="1">
      <c r="A62" s="162"/>
    </row>
    <row r="63" spans="1:2" s="1" customFormat="1" ht="21" customHeight="1">
      <c r="B63" s="161"/>
    </row>
    <row r="64" spans="1:2" s="1" customFormat="1" ht="21" customHeight="1">
      <c r="A64" s="162"/>
    </row>
    <row r="65" spans="2:2" s="1" customFormat="1" ht="21" customHeight="1">
      <c r="B65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78740157480314965" right="0.23622047244094488" top="0.78740157480314965" bottom="0.59055118110236215" header="0.31496062992125984" footer="0.31496062992125984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9"/>
  <sheetViews>
    <sheetView showGridLines="0" view="pageBreakPreview" zoomScaleNormal="100" zoomScaleSheetLayoutView="100" workbookViewId="0">
      <selection activeCell="D1" sqref="D1"/>
    </sheetView>
  </sheetViews>
  <sheetFormatPr defaultColWidth="14.69921875" defaultRowHeight="21" customHeight="1"/>
  <cols>
    <col min="1" max="1" width="2" style="115" customWidth="1"/>
    <col min="2" max="2" width="2.5" style="115" customWidth="1"/>
    <col min="3" max="3" width="13.5" style="115" customWidth="1"/>
    <col min="4" max="4" width="2.5" style="115" customWidth="1"/>
    <col min="5" max="5" width="2" style="115" customWidth="1"/>
    <col min="6" max="8" width="9.5" style="115" customWidth="1"/>
    <col min="9" max="11" width="20" style="116" customWidth="1"/>
    <col min="12" max="12" width="9.69921875" style="115" customWidth="1"/>
    <col min="13" max="13" width="10" style="115" customWidth="1"/>
    <col min="14" max="14" width="8.19921875" style="115" customWidth="1"/>
    <col min="15" max="15" width="6.3984375" style="115" bestFit="1" customWidth="1"/>
    <col min="16" max="16384" width="14.69921875" style="115"/>
  </cols>
  <sheetData>
    <row r="2" spans="1:12" s="121" customFormat="1" ht="24" customHeight="1">
      <c r="A2" s="144"/>
      <c r="B2" s="50" t="s">
        <v>95</v>
      </c>
      <c r="C2" s="2"/>
      <c r="D2" s="2"/>
      <c r="E2" s="9"/>
      <c r="F2" s="2"/>
      <c r="G2" s="2"/>
      <c r="H2" s="2"/>
      <c r="I2" s="160"/>
      <c r="J2" s="160"/>
      <c r="K2" s="160"/>
    </row>
    <row r="3" spans="1:12" s="121" customFormat="1" ht="24" customHeight="1" thickBot="1">
      <c r="A3" s="159"/>
      <c r="B3" s="157"/>
      <c r="C3" s="158" t="s">
        <v>94</v>
      </c>
      <c r="D3" s="158"/>
      <c r="E3" s="158"/>
      <c r="F3" s="157"/>
      <c r="G3" s="157"/>
      <c r="H3" s="157"/>
      <c r="I3" s="61"/>
      <c r="J3" s="61"/>
      <c r="K3" s="61"/>
    </row>
    <row r="4" spans="1:12" s="121" customFormat="1" ht="24" customHeight="1">
      <c r="A4" s="455" t="s">
        <v>38</v>
      </c>
      <c r="B4" s="456"/>
      <c r="C4" s="456"/>
      <c r="D4" s="456"/>
      <c r="E4" s="456"/>
      <c r="F4" s="439" t="s">
        <v>37</v>
      </c>
      <c r="G4" s="440"/>
      <c r="H4" s="441"/>
      <c r="I4" s="459" t="s">
        <v>93</v>
      </c>
      <c r="J4" s="459"/>
      <c r="K4" s="460"/>
    </row>
    <row r="5" spans="1:12" s="121" customFormat="1" ht="24" customHeight="1">
      <c r="A5" s="457"/>
      <c r="B5" s="458"/>
      <c r="C5" s="458"/>
      <c r="D5" s="458"/>
      <c r="E5" s="458"/>
      <c r="F5" s="156" t="s">
        <v>92</v>
      </c>
      <c r="G5" s="47" t="s">
        <v>91</v>
      </c>
      <c r="H5" s="48" t="s">
        <v>90</v>
      </c>
      <c r="I5" s="81" t="s">
        <v>92</v>
      </c>
      <c r="J5" s="81" t="s">
        <v>91</v>
      </c>
      <c r="K5" s="80" t="s">
        <v>90</v>
      </c>
    </row>
    <row r="6" spans="1:12" s="121" customFormat="1" ht="18.75" customHeight="1">
      <c r="A6" s="123"/>
      <c r="B6" s="144"/>
      <c r="C6" s="144"/>
      <c r="D6" s="144"/>
      <c r="E6" s="144"/>
      <c r="F6" s="155"/>
      <c r="G6" s="154"/>
      <c r="H6" s="153"/>
      <c r="I6" s="152"/>
      <c r="J6" s="151"/>
      <c r="K6" s="150" t="s">
        <v>51</v>
      </c>
      <c r="L6" s="2"/>
    </row>
    <row r="7" spans="1:12" s="121" customFormat="1" ht="18.75" customHeight="1">
      <c r="A7" s="123"/>
      <c r="B7" s="342" t="s">
        <v>32</v>
      </c>
      <c r="C7" s="144"/>
      <c r="D7" s="144"/>
      <c r="E7" s="144"/>
      <c r="F7" s="155"/>
      <c r="G7" s="154"/>
      <c r="H7" s="153"/>
      <c r="I7" s="152">
        <v>74.055913910244712</v>
      </c>
      <c r="J7" s="151">
        <v>73.853594320872745</v>
      </c>
      <c r="K7" s="150">
        <v>74.2</v>
      </c>
      <c r="L7" s="2"/>
    </row>
    <row r="8" spans="1:12" s="121" customFormat="1" ht="35.1" customHeight="1">
      <c r="A8" s="138"/>
      <c r="B8" s="461" t="s">
        <v>31</v>
      </c>
      <c r="C8" s="461"/>
      <c r="D8" s="148"/>
      <c r="E8" s="148"/>
      <c r="F8" s="143">
        <v>39</v>
      </c>
      <c r="G8" s="142">
        <v>29</v>
      </c>
      <c r="H8" s="141">
        <v>28</v>
      </c>
      <c r="I8" s="140">
        <v>67.019938294597608</v>
      </c>
      <c r="J8" s="145">
        <v>67.212940441538066</v>
      </c>
      <c r="K8" s="139">
        <v>67.8</v>
      </c>
      <c r="L8" s="2"/>
    </row>
    <row r="9" spans="1:12" s="121" customFormat="1" ht="18.75" customHeight="1">
      <c r="A9" s="138"/>
      <c r="B9" s="461" t="s">
        <v>30</v>
      </c>
      <c r="C9" s="461"/>
      <c r="D9" s="148"/>
      <c r="E9" s="148"/>
      <c r="F9" s="143">
        <v>32</v>
      </c>
      <c r="G9" s="142">
        <v>23</v>
      </c>
      <c r="H9" s="141">
        <v>21</v>
      </c>
      <c r="I9" s="140">
        <v>75.277150985970763</v>
      </c>
      <c r="J9" s="73">
        <v>75.788299214126326</v>
      </c>
      <c r="K9" s="139">
        <v>76.400000000000006</v>
      </c>
      <c r="L9" s="2"/>
    </row>
    <row r="10" spans="1:12" s="121" customFormat="1" ht="18.75" customHeight="1">
      <c r="A10" s="138"/>
      <c r="B10" s="461" t="s">
        <v>29</v>
      </c>
      <c r="C10" s="461"/>
      <c r="D10" s="148"/>
      <c r="E10" s="148"/>
      <c r="F10" s="135" t="s">
        <v>11</v>
      </c>
      <c r="G10" s="142">
        <v>13</v>
      </c>
      <c r="H10" s="141">
        <v>11</v>
      </c>
      <c r="I10" s="132" t="s">
        <v>11</v>
      </c>
      <c r="J10" s="145">
        <v>81.589886436683088</v>
      </c>
      <c r="K10" s="139">
        <v>82.7</v>
      </c>
      <c r="L10" s="2"/>
    </row>
    <row r="11" spans="1:12" s="121" customFormat="1" ht="18.75" customHeight="1">
      <c r="A11" s="138"/>
      <c r="B11" s="137"/>
      <c r="C11" s="461" t="s">
        <v>87</v>
      </c>
      <c r="D11" s="463"/>
      <c r="E11" s="148"/>
      <c r="F11" s="143">
        <v>14</v>
      </c>
      <c r="G11" s="134" t="s">
        <v>11</v>
      </c>
      <c r="H11" s="133" t="s">
        <v>11</v>
      </c>
      <c r="I11" s="140">
        <v>83.987244462160476</v>
      </c>
      <c r="J11" s="131" t="s">
        <v>11</v>
      </c>
      <c r="K11" s="130" t="s">
        <v>11</v>
      </c>
      <c r="L11" s="2"/>
    </row>
    <row r="12" spans="1:12" s="121" customFormat="1" ht="18.75" customHeight="1">
      <c r="A12" s="106"/>
      <c r="B12" s="147"/>
      <c r="C12" s="430" t="s">
        <v>86</v>
      </c>
      <c r="D12" s="463"/>
      <c r="E12" s="9"/>
      <c r="F12" s="143">
        <v>28</v>
      </c>
      <c r="G12" s="134" t="s">
        <v>11</v>
      </c>
      <c r="H12" s="133" t="s">
        <v>11</v>
      </c>
      <c r="I12" s="140">
        <v>77.556158017041056</v>
      </c>
      <c r="J12" s="131" t="s">
        <v>11</v>
      </c>
      <c r="K12" s="130" t="s">
        <v>11</v>
      </c>
      <c r="L12" s="2"/>
    </row>
    <row r="13" spans="1:12" s="121" customFormat="1" ht="18.75" customHeight="1">
      <c r="A13" s="138" t="s">
        <v>48</v>
      </c>
      <c r="B13" s="461" t="s">
        <v>28</v>
      </c>
      <c r="C13" s="462"/>
      <c r="D13" s="148"/>
      <c r="E13" s="148"/>
      <c r="F13" s="143">
        <v>24</v>
      </c>
      <c r="G13" s="142">
        <v>16</v>
      </c>
      <c r="H13" s="141">
        <v>15</v>
      </c>
      <c r="I13" s="140">
        <v>80.338306566568477</v>
      </c>
      <c r="J13" s="145">
        <v>79.89048338368579</v>
      </c>
      <c r="K13" s="139">
        <v>80.5</v>
      </c>
      <c r="L13" s="2"/>
    </row>
    <row r="14" spans="1:12" s="121" customFormat="1" ht="18.75" customHeight="1">
      <c r="A14" s="138" t="s">
        <v>48</v>
      </c>
      <c r="B14" s="461" t="s">
        <v>27</v>
      </c>
      <c r="C14" s="462"/>
      <c r="D14" s="148"/>
      <c r="E14" s="148"/>
      <c r="F14" s="143">
        <v>33</v>
      </c>
      <c r="G14" s="142">
        <v>26</v>
      </c>
      <c r="H14" s="141">
        <v>27</v>
      </c>
      <c r="I14" s="140">
        <v>72.966757265314655</v>
      </c>
      <c r="J14" s="145">
        <v>70.705225773718922</v>
      </c>
      <c r="K14" s="139">
        <v>70</v>
      </c>
      <c r="L14" s="2"/>
    </row>
    <row r="15" spans="1:12" s="121" customFormat="1" ht="18.75" customHeight="1">
      <c r="A15" s="138" t="s">
        <v>48</v>
      </c>
      <c r="B15" s="461" t="s">
        <v>26</v>
      </c>
      <c r="C15" s="461"/>
      <c r="D15" s="148"/>
      <c r="E15" s="148"/>
      <c r="F15" s="143">
        <v>35</v>
      </c>
      <c r="G15" s="142">
        <v>27</v>
      </c>
      <c r="H15" s="141">
        <v>26</v>
      </c>
      <c r="I15" s="140">
        <v>71.194941125163552</v>
      </c>
      <c r="J15" s="73">
        <v>70.072296569758493</v>
      </c>
      <c r="K15" s="139">
        <v>70.5</v>
      </c>
      <c r="L15" s="2"/>
    </row>
    <row r="16" spans="1:12" s="121" customFormat="1" ht="18.75" customHeight="1">
      <c r="A16" s="138" t="s">
        <v>48</v>
      </c>
      <c r="B16" s="461" t="s">
        <v>25</v>
      </c>
      <c r="C16" s="461"/>
      <c r="D16" s="148"/>
      <c r="E16" s="148"/>
      <c r="F16" s="143">
        <v>38</v>
      </c>
      <c r="G16" s="142">
        <v>28</v>
      </c>
      <c r="H16" s="141">
        <v>28</v>
      </c>
      <c r="I16" s="140">
        <v>67.205429610971166</v>
      </c>
      <c r="J16" s="73">
        <v>67.739617761172582</v>
      </c>
      <c r="K16" s="139">
        <v>67.8</v>
      </c>
      <c r="L16" s="2"/>
    </row>
    <row r="17" spans="1:12" s="121" customFormat="1" ht="18.75" customHeight="1">
      <c r="A17" s="138"/>
      <c r="B17" s="461" t="s">
        <v>24</v>
      </c>
      <c r="C17" s="461"/>
      <c r="D17" s="148"/>
      <c r="E17" s="148"/>
      <c r="F17" s="135" t="s">
        <v>11</v>
      </c>
      <c r="G17" s="142">
        <v>7</v>
      </c>
      <c r="H17" s="141">
        <v>6</v>
      </c>
      <c r="I17" s="132" t="s">
        <v>11</v>
      </c>
      <c r="J17" s="145">
        <v>85.549533925861695</v>
      </c>
      <c r="K17" s="139">
        <v>86</v>
      </c>
      <c r="L17" s="2"/>
    </row>
    <row r="18" spans="1:12" s="121" customFormat="1" ht="18.75" customHeight="1">
      <c r="A18" s="95"/>
      <c r="B18" s="147"/>
      <c r="C18" s="430" t="s">
        <v>78</v>
      </c>
      <c r="D18" s="463"/>
      <c r="E18" s="9"/>
      <c r="F18" s="143">
        <v>17</v>
      </c>
      <c r="G18" s="134" t="s">
        <v>11</v>
      </c>
      <c r="H18" s="133" t="s">
        <v>11</v>
      </c>
      <c r="I18" s="140">
        <v>82.266982622432863</v>
      </c>
      <c r="J18" s="131" t="s">
        <v>11</v>
      </c>
      <c r="K18" s="130" t="s">
        <v>11</v>
      </c>
      <c r="L18" s="2"/>
    </row>
    <row r="19" spans="1:12" s="121" customFormat="1" ht="18.75" customHeight="1">
      <c r="A19" s="95"/>
      <c r="B19" s="147"/>
      <c r="C19" s="430" t="s">
        <v>77</v>
      </c>
      <c r="D19" s="463"/>
      <c r="E19" s="9"/>
      <c r="F19" s="143">
        <v>4</v>
      </c>
      <c r="G19" s="134" t="s">
        <v>11</v>
      </c>
      <c r="H19" s="133" t="s">
        <v>11</v>
      </c>
      <c r="I19" s="140">
        <v>90.368852459016395</v>
      </c>
      <c r="J19" s="131" t="s">
        <v>11</v>
      </c>
      <c r="K19" s="130" t="s">
        <v>11</v>
      </c>
      <c r="L19" s="2"/>
    </row>
    <row r="20" spans="1:12" s="121" customFormat="1" ht="18.75" customHeight="1">
      <c r="A20" s="95"/>
      <c r="B20" s="147"/>
      <c r="C20" s="430" t="s">
        <v>76</v>
      </c>
      <c r="D20" s="463"/>
      <c r="E20" s="9"/>
      <c r="F20" s="143">
        <v>18</v>
      </c>
      <c r="G20" s="134" t="s">
        <v>11</v>
      </c>
      <c r="H20" s="133" t="s">
        <v>11</v>
      </c>
      <c r="I20" s="140">
        <v>81.356534090909093</v>
      </c>
      <c r="J20" s="131" t="s">
        <v>11</v>
      </c>
      <c r="K20" s="130" t="s">
        <v>11</v>
      </c>
      <c r="L20" s="2"/>
    </row>
    <row r="21" spans="1:12" s="121" customFormat="1" ht="18.75" customHeight="1">
      <c r="A21" s="95"/>
      <c r="B21" s="147"/>
      <c r="C21" s="430" t="s">
        <v>75</v>
      </c>
      <c r="D21" s="463"/>
      <c r="E21" s="9"/>
      <c r="F21" s="143">
        <v>5</v>
      </c>
      <c r="G21" s="134" t="s">
        <v>11</v>
      </c>
      <c r="H21" s="133" t="s">
        <v>11</v>
      </c>
      <c r="I21" s="140">
        <v>90.015243902439025</v>
      </c>
      <c r="J21" s="131" t="s">
        <v>11</v>
      </c>
      <c r="K21" s="130" t="s">
        <v>11</v>
      </c>
      <c r="L21" s="2"/>
    </row>
    <row r="22" spans="1:12" s="121" customFormat="1" ht="18.75" customHeight="1">
      <c r="A22" s="95"/>
      <c r="B22" s="147"/>
      <c r="C22" s="430" t="s">
        <v>74</v>
      </c>
      <c r="D22" s="463"/>
      <c r="E22" s="9"/>
      <c r="F22" s="143">
        <v>8</v>
      </c>
      <c r="G22" s="134" t="s">
        <v>11</v>
      </c>
      <c r="H22" s="133" t="s">
        <v>11</v>
      </c>
      <c r="I22" s="140">
        <v>88.500072600551761</v>
      </c>
      <c r="J22" s="131" t="s">
        <v>11</v>
      </c>
      <c r="K22" s="130" t="s">
        <v>11</v>
      </c>
      <c r="L22" s="2"/>
    </row>
    <row r="23" spans="1:12" s="121" customFormat="1" ht="18.75" customHeight="1">
      <c r="A23" s="95"/>
      <c r="B23" s="430" t="s">
        <v>23</v>
      </c>
      <c r="C23" s="430"/>
      <c r="D23" s="9"/>
      <c r="E23" s="9"/>
      <c r="F23" s="143">
        <v>29</v>
      </c>
      <c r="G23" s="142">
        <v>20</v>
      </c>
      <c r="H23" s="141">
        <v>22</v>
      </c>
      <c r="I23" s="140">
        <v>77.176736307171083</v>
      </c>
      <c r="J23" s="145">
        <v>76.588543002205242</v>
      </c>
      <c r="K23" s="139">
        <v>76.3</v>
      </c>
      <c r="L23" s="2"/>
    </row>
    <row r="24" spans="1:12" s="121" customFormat="1" ht="35.1" customHeight="1">
      <c r="A24" s="95"/>
      <c r="B24" s="430" t="s">
        <v>73</v>
      </c>
      <c r="C24" s="430"/>
      <c r="D24" s="9"/>
      <c r="E24" s="9"/>
      <c r="F24" s="135" t="s">
        <v>11</v>
      </c>
      <c r="G24" s="142">
        <v>5</v>
      </c>
      <c r="H24" s="141">
        <v>3</v>
      </c>
      <c r="I24" s="132" t="s">
        <v>11</v>
      </c>
      <c r="J24" s="145">
        <v>87.712617415587715</v>
      </c>
      <c r="K24" s="139">
        <v>88.4</v>
      </c>
      <c r="L24" s="2"/>
    </row>
    <row r="25" spans="1:12" s="121" customFormat="1" ht="18.75" customHeight="1">
      <c r="A25" s="95"/>
      <c r="B25" s="147"/>
      <c r="C25" s="430" t="s">
        <v>72</v>
      </c>
      <c r="D25" s="463"/>
      <c r="E25" s="9"/>
      <c r="F25" s="143">
        <v>11</v>
      </c>
      <c r="G25" s="134" t="s">
        <v>11</v>
      </c>
      <c r="H25" s="133" t="s">
        <v>11</v>
      </c>
      <c r="I25" s="140">
        <v>85.123966942148769</v>
      </c>
      <c r="J25" s="131" t="s">
        <v>11</v>
      </c>
      <c r="K25" s="130" t="s">
        <v>11</v>
      </c>
      <c r="L25" s="2"/>
    </row>
    <row r="26" spans="1:12" s="121" customFormat="1" ht="18.75" customHeight="1">
      <c r="A26" s="95"/>
      <c r="B26" s="147"/>
      <c r="C26" s="430" t="s">
        <v>71</v>
      </c>
      <c r="D26" s="463"/>
      <c r="E26" s="9"/>
      <c r="F26" s="143">
        <v>2</v>
      </c>
      <c r="G26" s="134" t="s">
        <v>11</v>
      </c>
      <c r="H26" s="133" t="s">
        <v>11</v>
      </c>
      <c r="I26" s="140">
        <v>91.803278688524586</v>
      </c>
      <c r="J26" s="131" t="s">
        <v>11</v>
      </c>
      <c r="K26" s="130" t="s">
        <v>11</v>
      </c>
      <c r="L26" s="2"/>
    </row>
    <row r="27" spans="1:12" s="121" customFormat="1" ht="35.1" customHeight="1">
      <c r="A27" s="138" t="s">
        <v>48</v>
      </c>
      <c r="B27" s="461" t="s">
        <v>50</v>
      </c>
      <c r="C27" s="461"/>
      <c r="D27" s="148"/>
      <c r="E27" s="148"/>
      <c r="F27" s="143">
        <v>15</v>
      </c>
      <c r="G27" s="142">
        <v>8</v>
      </c>
      <c r="H27" s="141">
        <v>9</v>
      </c>
      <c r="I27" s="140">
        <v>83.12958435207824</v>
      </c>
      <c r="J27" s="73">
        <v>83.941605839416056</v>
      </c>
      <c r="K27" s="139">
        <v>84.1</v>
      </c>
      <c r="L27" s="2"/>
    </row>
    <row r="28" spans="1:12" s="121" customFormat="1" ht="18.75" customHeight="1">
      <c r="A28" s="138"/>
      <c r="B28" s="461" t="s">
        <v>21</v>
      </c>
      <c r="C28" s="461"/>
      <c r="D28" s="148"/>
      <c r="E28" s="148"/>
      <c r="F28" s="143">
        <v>20</v>
      </c>
      <c r="G28" s="142">
        <v>12</v>
      </c>
      <c r="H28" s="141">
        <v>10</v>
      </c>
      <c r="I28" s="140">
        <v>80.732926152137694</v>
      </c>
      <c r="J28" s="145">
        <v>81.887012230634824</v>
      </c>
      <c r="K28" s="139">
        <v>83.7</v>
      </c>
      <c r="L28" s="2"/>
    </row>
    <row r="29" spans="1:12" s="121" customFormat="1" ht="18.75" customHeight="1">
      <c r="A29" s="138"/>
      <c r="B29" s="461" t="s">
        <v>20</v>
      </c>
      <c r="C29" s="461"/>
      <c r="D29" s="148"/>
      <c r="E29" s="144"/>
      <c r="F29" s="143">
        <v>37</v>
      </c>
      <c r="G29" s="142">
        <v>30</v>
      </c>
      <c r="H29" s="141">
        <v>30</v>
      </c>
      <c r="I29" s="140">
        <v>67.411225658648348</v>
      </c>
      <c r="J29" s="145">
        <v>66.325878594249204</v>
      </c>
      <c r="K29" s="139">
        <v>67.599999999999994</v>
      </c>
      <c r="L29" s="2"/>
    </row>
    <row r="30" spans="1:12" s="121" customFormat="1" ht="35.1" customHeight="1">
      <c r="A30" s="138"/>
      <c r="B30" s="461" t="s">
        <v>19</v>
      </c>
      <c r="C30" s="461"/>
      <c r="D30" s="144"/>
      <c r="E30" s="144"/>
      <c r="F30" s="143">
        <v>36</v>
      </c>
      <c r="G30" s="142">
        <v>25</v>
      </c>
      <c r="H30" s="141">
        <v>24</v>
      </c>
      <c r="I30" s="140">
        <v>70.676100628930811</v>
      </c>
      <c r="J30" s="145">
        <v>72.651653479407585</v>
      </c>
      <c r="K30" s="139">
        <v>74.599999999999994</v>
      </c>
      <c r="L30" s="2"/>
    </row>
    <row r="31" spans="1:12" s="121" customFormat="1" ht="18.75" customHeight="1">
      <c r="A31" s="138"/>
      <c r="B31" s="461" t="s">
        <v>18</v>
      </c>
      <c r="C31" s="461"/>
      <c r="D31" s="144"/>
      <c r="E31" s="144"/>
      <c r="F31" s="143">
        <v>21</v>
      </c>
      <c r="G31" s="142">
        <v>11</v>
      </c>
      <c r="H31" s="141">
        <v>11</v>
      </c>
      <c r="I31" s="140">
        <v>80.699638118214708</v>
      </c>
      <c r="J31" s="145">
        <v>82.809983896940423</v>
      </c>
      <c r="K31" s="139">
        <v>82.7</v>
      </c>
      <c r="L31" s="2"/>
    </row>
    <row r="32" spans="1:12" s="121" customFormat="1" ht="18.75" customHeight="1">
      <c r="A32" s="138"/>
      <c r="B32" s="461" t="s">
        <v>69</v>
      </c>
      <c r="C32" s="461"/>
      <c r="D32" s="144"/>
      <c r="E32" s="144"/>
      <c r="F32" s="135" t="s">
        <v>11</v>
      </c>
      <c r="G32" s="142">
        <v>6</v>
      </c>
      <c r="H32" s="141">
        <v>7</v>
      </c>
      <c r="I32" s="132" t="s">
        <v>11</v>
      </c>
      <c r="J32" s="145">
        <v>87.318722058663184</v>
      </c>
      <c r="K32" s="139">
        <v>85.1</v>
      </c>
      <c r="L32" s="2"/>
    </row>
    <row r="33" spans="1:12" s="121" customFormat="1" ht="18.75" customHeight="1">
      <c r="A33" s="95" t="s">
        <v>48</v>
      </c>
      <c r="B33" s="147"/>
      <c r="C33" s="430" t="s">
        <v>68</v>
      </c>
      <c r="D33" s="463"/>
      <c r="E33" s="144"/>
      <c r="F33" s="143">
        <v>12</v>
      </c>
      <c r="G33" s="134" t="s">
        <v>11</v>
      </c>
      <c r="H33" s="133" t="s">
        <v>11</v>
      </c>
      <c r="I33" s="140">
        <v>85.001144950767113</v>
      </c>
      <c r="J33" s="131" t="s">
        <v>11</v>
      </c>
      <c r="K33" s="130" t="s">
        <v>11</v>
      </c>
      <c r="L33" s="2"/>
    </row>
    <row r="34" spans="1:12" s="121" customFormat="1" ht="18.75" customHeight="1">
      <c r="A34" s="95" t="s">
        <v>48</v>
      </c>
      <c r="B34" s="147"/>
      <c r="C34" s="430" t="s">
        <v>67</v>
      </c>
      <c r="D34" s="463"/>
      <c r="E34" s="144"/>
      <c r="F34" s="143">
        <v>1</v>
      </c>
      <c r="G34" s="134" t="s">
        <v>11</v>
      </c>
      <c r="H34" s="133" t="s">
        <v>11</v>
      </c>
      <c r="I34" s="140">
        <v>91.901408450704224</v>
      </c>
      <c r="J34" s="131" t="s">
        <v>11</v>
      </c>
      <c r="K34" s="130" t="s">
        <v>11</v>
      </c>
      <c r="L34" s="2"/>
    </row>
    <row r="35" spans="1:12" s="121" customFormat="1" ht="18.75" customHeight="1">
      <c r="A35" s="95" t="s">
        <v>48</v>
      </c>
      <c r="B35" s="147"/>
      <c r="C35" s="430" t="s">
        <v>66</v>
      </c>
      <c r="D35" s="463"/>
      <c r="E35" s="144"/>
      <c r="F35" s="143">
        <v>6</v>
      </c>
      <c r="G35" s="134" t="s">
        <v>11</v>
      </c>
      <c r="H35" s="133" t="s">
        <v>11</v>
      </c>
      <c r="I35" s="140">
        <v>89.904357066950055</v>
      </c>
      <c r="J35" s="131" t="s">
        <v>11</v>
      </c>
      <c r="K35" s="130" t="s">
        <v>11</v>
      </c>
      <c r="L35" s="2"/>
    </row>
    <row r="36" spans="1:12" s="121" customFormat="1" ht="35.1" customHeight="1">
      <c r="A36" s="95" t="s">
        <v>48</v>
      </c>
      <c r="B36" s="430" t="s">
        <v>16</v>
      </c>
      <c r="C36" s="430"/>
      <c r="D36" s="144"/>
      <c r="E36" s="144"/>
      <c r="F36" s="143">
        <v>22</v>
      </c>
      <c r="G36" s="142">
        <v>17</v>
      </c>
      <c r="H36" s="141">
        <v>18</v>
      </c>
      <c r="I36" s="140">
        <v>80.607862570201519</v>
      </c>
      <c r="J36" s="145">
        <v>79.055374592833871</v>
      </c>
      <c r="K36" s="139">
        <v>79.8</v>
      </c>
      <c r="L36" s="2"/>
    </row>
    <row r="37" spans="1:12" s="121" customFormat="1" ht="18.75" customHeight="1">
      <c r="A37" s="138"/>
      <c r="B37" s="461" t="s">
        <v>15</v>
      </c>
      <c r="C37" s="461"/>
      <c r="D37" s="144"/>
      <c r="E37" s="144"/>
      <c r="F37" s="143">
        <v>3</v>
      </c>
      <c r="G37" s="142">
        <v>2</v>
      </c>
      <c r="H37" s="141">
        <v>2</v>
      </c>
      <c r="I37" s="140">
        <v>90.783597239139254</v>
      </c>
      <c r="J37" s="145">
        <v>89.307458143074584</v>
      </c>
      <c r="K37" s="139">
        <v>88.5</v>
      </c>
      <c r="L37" s="2"/>
    </row>
    <row r="38" spans="1:12" s="121" customFormat="1" ht="18.75" customHeight="1">
      <c r="A38" s="138"/>
      <c r="B38" s="461" t="s">
        <v>14</v>
      </c>
      <c r="C38" s="461"/>
      <c r="D38" s="144"/>
      <c r="E38" s="144"/>
      <c r="F38" s="143">
        <v>19</v>
      </c>
      <c r="G38" s="142">
        <v>10</v>
      </c>
      <c r="H38" s="141">
        <v>8</v>
      </c>
      <c r="I38" s="140">
        <v>81.325788197251413</v>
      </c>
      <c r="J38" s="145">
        <v>83.424947145877383</v>
      </c>
      <c r="K38" s="139">
        <v>85</v>
      </c>
      <c r="L38" s="2"/>
    </row>
    <row r="39" spans="1:12" s="121" customFormat="1" ht="18.75" customHeight="1">
      <c r="A39" s="138"/>
      <c r="B39" s="461" t="s">
        <v>13</v>
      </c>
      <c r="C39" s="461"/>
      <c r="D39" s="144"/>
      <c r="E39" s="144"/>
      <c r="F39" s="143">
        <v>7</v>
      </c>
      <c r="G39" s="142">
        <v>1</v>
      </c>
      <c r="H39" s="141">
        <v>1</v>
      </c>
      <c r="I39" s="140">
        <v>88.656021290751823</v>
      </c>
      <c r="J39" s="145">
        <v>90.340909090909093</v>
      </c>
      <c r="K39" s="139">
        <v>91.2</v>
      </c>
      <c r="L39" s="2"/>
    </row>
    <row r="40" spans="1:12" s="121" customFormat="1" ht="18.75" customHeight="1">
      <c r="A40" s="95"/>
      <c r="B40" s="430" t="s">
        <v>10</v>
      </c>
      <c r="C40" s="430"/>
      <c r="D40" s="105"/>
      <c r="E40" s="144"/>
      <c r="F40" s="143">
        <v>13</v>
      </c>
      <c r="G40" s="142">
        <v>9</v>
      </c>
      <c r="H40" s="141">
        <v>13</v>
      </c>
      <c r="I40" s="140">
        <v>84.259474540804462</v>
      </c>
      <c r="J40" s="73">
        <v>83.517241379310349</v>
      </c>
      <c r="K40" s="139">
        <v>82</v>
      </c>
      <c r="L40" s="2"/>
    </row>
    <row r="41" spans="1:12" s="121" customFormat="1" ht="18.75" customHeight="1">
      <c r="A41" s="149" t="s">
        <v>48</v>
      </c>
      <c r="B41" s="462" t="s">
        <v>49</v>
      </c>
      <c r="C41" s="462"/>
      <c r="D41" s="148"/>
      <c r="E41" s="144"/>
      <c r="F41" s="143">
        <v>9</v>
      </c>
      <c r="G41" s="142">
        <v>3</v>
      </c>
      <c r="H41" s="141">
        <v>4</v>
      </c>
      <c r="I41" s="140">
        <v>88.403092508664358</v>
      </c>
      <c r="J41" s="73">
        <v>88.201943844492433</v>
      </c>
      <c r="K41" s="139">
        <v>88.1</v>
      </c>
      <c r="L41" s="2"/>
    </row>
    <row r="42" spans="1:12" s="121" customFormat="1" ht="35.1" customHeight="1">
      <c r="A42" s="149"/>
      <c r="B42" s="461" t="s">
        <v>8</v>
      </c>
      <c r="C42" s="461"/>
      <c r="D42" s="148"/>
      <c r="E42" s="136"/>
      <c r="F42" s="135" t="s">
        <v>11</v>
      </c>
      <c r="G42" s="142">
        <v>22</v>
      </c>
      <c r="H42" s="141">
        <v>23</v>
      </c>
      <c r="I42" s="132" t="s">
        <v>11</v>
      </c>
      <c r="J42" s="145">
        <v>75.818584070796462</v>
      </c>
      <c r="K42" s="139">
        <v>75.2</v>
      </c>
      <c r="L42" s="2"/>
    </row>
    <row r="43" spans="1:12" s="121" customFormat="1" ht="18.75" customHeight="1">
      <c r="A43" s="138" t="s">
        <v>48</v>
      </c>
      <c r="B43" s="137"/>
      <c r="C43" s="461" t="s">
        <v>61</v>
      </c>
      <c r="D43" s="463"/>
      <c r="E43" s="144"/>
      <c r="F43" s="143">
        <v>34</v>
      </c>
      <c r="G43" s="134" t="s">
        <v>11</v>
      </c>
      <c r="H43" s="133" t="s">
        <v>11</v>
      </c>
      <c r="I43" s="140">
        <v>72.902510054084033</v>
      </c>
      <c r="J43" s="131" t="s">
        <v>11</v>
      </c>
      <c r="K43" s="130" t="s">
        <v>11</v>
      </c>
      <c r="L43" s="2"/>
    </row>
    <row r="44" spans="1:12" s="121" customFormat="1" ht="18.75" customHeight="1">
      <c r="A44" s="95" t="s">
        <v>48</v>
      </c>
      <c r="B44" s="147"/>
      <c r="C44" s="430" t="s">
        <v>60</v>
      </c>
      <c r="D44" s="463"/>
      <c r="E44" s="144"/>
      <c r="F44" s="143">
        <v>16</v>
      </c>
      <c r="G44" s="134" t="s">
        <v>11</v>
      </c>
      <c r="H44" s="133" t="s">
        <v>11</v>
      </c>
      <c r="I44" s="140">
        <v>82.268722466960355</v>
      </c>
      <c r="J44" s="131" t="s">
        <v>11</v>
      </c>
      <c r="K44" s="130" t="s">
        <v>11</v>
      </c>
      <c r="L44" s="2"/>
    </row>
    <row r="45" spans="1:12" s="121" customFormat="1" ht="18.75" customHeight="1">
      <c r="A45" s="138"/>
      <c r="B45" s="461" t="s">
        <v>7</v>
      </c>
      <c r="C45" s="461"/>
      <c r="D45" s="144"/>
      <c r="E45" s="144"/>
      <c r="F45" s="146">
        <v>30</v>
      </c>
      <c r="G45" s="142">
        <v>19</v>
      </c>
      <c r="H45" s="141">
        <v>20</v>
      </c>
      <c r="I45" s="140">
        <v>76.33277992990223</v>
      </c>
      <c r="J45" s="145">
        <v>77.632521489971353</v>
      </c>
      <c r="K45" s="139">
        <v>77</v>
      </c>
      <c r="L45" s="2"/>
    </row>
    <row r="46" spans="1:12" s="121" customFormat="1" ht="18.75" customHeight="1">
      <c r="A46" s="138"/>
      <c r="B46" s="461" t="s">
        <v>6</v>
      </c>
      <c r="C46" s="461"/>
      <c r="D46" s="144"/>
      <c r="E46" s="144"/>
      <c r="F46" s="143">
        <v>25</v>
      </c>
      <c r="G46" s="142">
        <v>18</v>
      </c>
      <c r="H46" s="141">
        <v>16</v>
      </c>
      <c r="I46" s="140">
        <v>79.356568364611263</v>
      </c>
      <c r="J46" s="145">
        <v>79.008184882041405</v>
      </c>
      <c r="K46" s="139">
        <v>80.3</v>
      </c>
      <c r="L46" s="2"/>
    </row>
    <row r="47" spans="1:12" s="121" customFormat="1" ht="35.1" customHeight="1">
      <c r="A47" s="138"/>
      <c r="B47" s="461" t="s">
        <v>5</v>
      </c>
      <c r="C47" s="461"/>
      <c r="D47" s="144"/>
      <c r="E47" s="144"/>
      <c r="F47" s="143">
        <v>31</v>
      </c>
      <c r="G47" s="142">
        <v>21</v>
      </c>
      <c r="H47" s="141">
        <v>19</v>
      </c>
      <c r="I47" s="140">
        <v>76.113046844754166</v>
      </c>
      <c r="J47" s="145">
        <v>75.898242853396283</v>
      </c>
      <c r="K47" s="139">
        <v>77.7</v>
      </c>
      <c r="L47" s="2"/>
    </row>
    <row r="48" spans="1:12" s="121" customFormat="1" ht="18.75" customHeight="1">
      <c r="A48" s="138"/>
      <c r="B48" s="461" t="s">
        <v>4</v>
      </c>
      <c r="C48" s="461"/>
      <c r="D48" s="144"/>
      <c r="E48" s="144"/>
      <c r="F48" s="143">
        <v>23</v>
      </c>
      <c r="G48" s="142">
        <v>14</v>
      </c>
      <c r="H48" s="141">
        <v>14</v>
      </c>
      <c r="I48" s="140">
        <v>80.424366872005464</v>
      </c>
      <c r="J48" s="145">
        <v>80.68669527896995</v>
      </c>
      <c r="K48" s="139">
        <v>81.3</v>
      </c>
      <c r="L48" s="2"/>
    </row>
    <row r="49" spans="1:12" s="121" customFormat="1" ht="18.75" customHeight="1">
      <c r="A49" s="138"/>
      <c r="B49" s="461" t="s">
        <v>3</v>
      </c>
      <c r="C49" s="461"/>
      <c r="D49" s="144"/>
      <c r="E49" s="144"/>
      <c r="F49" s="143">
        <v>10</v>
      </c>
      <c r="G49" s="142">
        <v>4</v>
      </c>
      <c r="H49" s="141">
        <v>5</v>
      </c>
      <c r="I49" s="140">
        <v>87.954110898661568</v>
      </c>
      <c r="J49" s="145">
        <v>87.814840027229408</v>
      </c>
      <c r="K49" s="139">
        <v>87.6</v>
      </c>
      <c r="L49" s="2"/>
    </row>
    <row r="50" spans="1:12" s="121" customFormat="1" ht="18.75" customHeight="1">
      <c r="A50" s="138"/>
      <c r="B50" s="461" t="s">
        <v>2</v>
      </c>
      <c r="C50" s="461"/>
      <c r="D50" s="144"/>
      <c r="E50" s="144"/>
      <c r="F50" s="143">
        <v>26</v>
      </c>
      <c r="G50" s="142">
        <v>24</v>
      </c>
      <c r="H50" s="141">
        <v>25</v>
      </c>
      <c r="I50" s="140">
        <v>78.597785977859786</v>
      </c>
      <c r="J50" s="145">
        <v>75.686274509803923</v>
      </c>
      <c r="K50" s="139">
        <v>73.3</v>
      </c>
      <c r="L50" s="2"/>
    </row>
    <row r="51" spans="1:12" s="121" customFormat="1" ht="18.75" customHeight="1">
      <c r="A51" s="138"/>
      <c r="B51" s="461" t="s">
        <v>1</v>
      </c>
      <c r="C51" s="461"/>
      <c r="D51" s="144"/>
      <c r="E51" s="144"/>
      <c r="F51" s="143">
        <v>27</v>
      </c>
      <c r="G51" s="142">
        <v>15</v>
      </c>
      <c r="H51" s="141">
        <v>17</v>
      </c>
      <c r="I51" s="140">
        <v>78.337589969816577</v>
      </c>
      <c r="J51" s="73">
        <v>79.90089436789944</v>
      </c>
      <c r="K51" s="139">
        <v>79.900000000000006</v>
      </c>
      <c r="L51" s="2"/>
    </row>
    <row r="52" spans="1:12" s="2" customFormat="1" ht="18.75" customHeight="1" thickBot="1">
      <c r="A52" s="449"/>
      <c r="B52" s="432"/>
      <c r="C52" s="450"/>
      <c r="D52" s="450"/>
      <c r="E52" s="450"/>
      <c r="F52" s="129"/>
      <c r="G52" s="128"/>
      <c r="H52" s="127"/>
      <c r="I52" s="126"/>
      <c r="J52" s="125"/>
      <c r="K52" s="124"/>
    </row>
    <row r="53" spans="1:12" s="121" customFormat="1" ht="36" customHeight="1">
      <c r="A53" s="123"/>
      <c r="B53" s="11" t="s">
        <v>57</v>
      </c>
      <c r="C53" s="11"/>
      <c r="D53" s="11"/>
      <c r="E53" s="11"/>
      <c r="F53" s="9"/>
      <c r="G53" s="9"/>
      <c r="H53" s="9"/>
      <c r="I53" s="55"/>
      <c r="J53" s="55"/>
      <c r="K53" s="54"/>
    </row>
    <row r="54" spans="1:12" s="121" customFormat="1" ht="36" customHeight="1">
      <c r="A54" s="123"/>
      <c r="B54" s="11" t="s">
        <v>56</v>
      </c>
      <c r="C54" s="11"/>
      <c r="D54" s="11"/>
      <c r="E54" s="11"/>
      <c r="F54" s="9"/>
      <c r="G54" s="9"/>
      <c r="H54" s="9"/>
      <c r="I54" s="55"/>
      <c r="J54" s="55"/>
      <c r="K54" s="54"/>
    </row>
    <row r="55" spans="1:12" s="121" customFormat="1" ht="36" customHeight="1" thickBot="1">
      <c r="A55" s="122"/>
      <c r="B55" s="6" t="s">
        <v>55</v>
      </c>
      <c r="C55" s="6"/>
      <c r="D55" s="6"/>
      <c r="E55" s="6"/>
      <c r="F55" s="4"/>
      <c r="G55" s="4"/>
      <c r="H55" s="4"/>
      <c r="I55" s="53"/>
      <c r="J55" s="53"/>
      <c r="K55" s="52"/>
    </row>
    <row r="56" spans="1:12" ht="21" customHeight="1">
      <c r="B56" s="117"/>
      <c r="L56" s="120"/>
    </row>
    <row r="57" spans="1:12" ht="21" customHeight="1">
      <c r="L57" s="120"/>
    </row>
    <row r="58" spans="1:12" ht="21" customHeight="1">
      <c r="A58" s="119"/>
      <c r="L58" s="120"/>
    </row>
    <row r="59" spans="1:12" ht="21" customHeight="1">
      <c r="A59" s="119"/>
    </row>
    <row r="60" spans="1:12" ht="21" customHeight="1">
      <c r="A60" s="117"/>
    </row>
    <row r="61" spans="1:12" ht="21" customHeight="1">
      <c r="B61" s="117"/>
    </row>
    <row r="62" spans="1:12" ht="21" customHeight="1">
      <c r="A62" s="117"/>
    </row>
    <row r="63" spans="1:12" ht="21" customHeight="1">
      <c r="B63" s="117"/>
    </row>
    <row r="64" spans="1:12" ht="21" customHeight="1">
      <c r="A64" s="117"/>
    </row>
    <row r="65" spans="1:2" ht="21" customHeight="1">
      <c r="B65" s="117"/>
    </row>
    <row r="66" spans="1:2" ht="21" customHeight="1">
      <c r="B66" s="117"/>
    </row>
    <row r="67" spans="1:2" ht="21" customHeight="1">
      <c r="B67" s="117"/>
    </row>
    <row r="68" spans="1:2" ht="21" customHeight="1">
      <c r="A68" s="118"/>
    </row>
    <row r="69" spans="1:2" ht="21" customHeight="1">
      <c r="B69" s="117"/>
    </row>
    <row r="70" spans="1:2" ht="21" customHeight="1">
      <c r="A70" s="117"/>
    </row>
    <row r="71" spans="1:2" ht="21" customHeight="1">
      <c r="B71" s="117"/>
    </row>
    <row r="72" spans="1:2" ht="21" customHeight="1">
      <c r="B72" s="117"/>
    </row>
    <row r="73" spans="1:2" ht="21" customHeight="1">
      <c r="B73" s="117"/>
    </row>
    <row r="74" spans="1:2" ht="21" customHeight="1">
      <c r="A74" s="118"/>
    </row>
    <row r="75" spans="1:2" ht="21" customHeight="1">
      <c r="B75" s="117"/>
    </row>
    <row r="76" spans="1:2" ht="21" customHeight="1">
      <c r="A76" s="118"/>
    </row>
    <row r="77" spans="1:2" ht="21" customHeight="1">
      <c r="B77" s="117"/>
    </row>
    <row r="78" spans="1:2" ht="21" customHeight="1">
      <c r="A78" s="118"/>
    </row>
    <row r="79" spans="1:2" ht="21" customHeight="1">
      <c r="B79" s="117"/>
    </row>
  </sheetData>
  <mergeCells count="48">
    <mergeCell ref="B42:C42"/>
    <mergeCell ref="A52:E52"/>
    <mergeCell ref="C43:D43"/>
    <mergeCell ref="C44:D44"/>
    <mergeCell ref="B45:C45"/>
    <mergeCell ref="B46:C46"/>
    <mergeCell ref="B47:C47"/>
    <mergeCell ref="B48:C48"/>
    <mergeCell ref="B49:C49"/>
    <mergeCell ref="B50:C50"/>
    <mergeCell ref="B51:C51"/>
    <mergeCell ref="C35:D35"/>
    <mergeCell ref="C26:D26"/>
    <mergeCell ref="B27:C27"/>
    <mergeCell ref="B28:C28"/>
    <mergeCell ref="B41:C41"/>
    <mergeCell ref="B29:C29"/>
    <mergeCell ref="B30:C30"/>
    <mergeCell ref="B31:C31"/>
    <mergeCell ref="B32:C32"/>
    <mergeCell ref="C33:D33"/>
    <mergeCell ref="C34:D34"/>
    <mergeCell ref="B36:C36"/>
    <mergeCell ref="B37:C37"/>
    <mergeCell ref="B38:C38"/>
    <mergeCell ref="B39:C39"/>
    <mergeCell ref="B40:C40"/>
    <mergeCell ref="C25:D25"/>
    <mergeCell ref="B16:C16"/>
    <mergeCell ref="B17:C17"/>
    <mergeCell ref="C18:D18"/>
    <mergeCell ref="C19:D19"/>
    <mergeCell ref="C20:D20"/>
    <mergeCell ref="C21:D21"/>
    <mergeCell ref="C22:D22"/>
    <mergeCell ref="B23:C23"/>
    <mergeCell ref="B24:C24"/>
    <mergeCell ref="B14:C14"/>
    <mergeCell ref="B15:C15"/>
    <mergeCell ref="B10:C10"/>
    <mergeCell ref="C11:D11"/>
    <mergeCell ref="C12:D12"/>
    <mergeCell ref="B13:C13"/>
    <mergeCell ref="A4:E5"/>
    <mergeCell ref="F4:H4"/>
    <mergeCell ref="I4:K4"/>
    <mergeCell ref="B8:C8"/>
    <mergeCell ref="B9:C9"/>
  </mergeCells>
  <phoneticPr fontId="2"/>
  <printOptions horizontalCentered="1"/>
  <pageMargins left="0.78740157480314965" right="0.23622047244094488" top="0.78740157480314965" bottom="0.59055118110236215" header="0.31496062992125984" footer="0.31496062992125984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2"/>
  <sheetViews>
    <sheetView showGridLines="0" view="pageBreakPreview" zoomScaleNormal="100" zoomScaleSheetLayoutView="100" workbookViewId="0">
      <selection activeCell="B69" sqref="B69"/>
    </sheetView>
  </sheetViews>
  <sheetFormatPr defaultColWidth="14.69921875" defaultRowHeight="21" customHeight="1"/>
  <cols>
    <col min="1" max="1" width="2" style="230" customWidth="1"/>
    <col min="2" max="2" width="2.5" style="230" customWidth="1"/>
    <col min="3" max="3" width="13.5" style="230" customWidth="1"/>
    <col min="4" max="4" width="2.5" style="230" customWidth="1"/>
    <col min="5" max="5" width="2" style="230" customWidth="1"/>
    <col min="6" max="8" width="9.5" style="230" customWidth="1"/>
    <col min="9" max="11" width="20" style="231" customWidth="1"/>
    <col min="12" max="12" width="9.69921875" style="230" customWidth="1"/>
    <col min="13" max="13" width="10" style="230" customWidth="1"/>
    <col min="14" max="14" width="8.19921875" style="230" customWidth="1"/>
    <col min="15" max="15" width="6.3984375" style="230" bestFit="1" customWidth="1"/>
    <col min="16" max="16384" width="14.69921875" style="230"/>
  </cols>
  <sheetData>
    <row r="2" spans="1:12" s="233" customFormat="1" ht="17.25" customHeight="1">
      <c r="A2" s="266"/>
      <c r="B2" s="291" t="s">
        <v>334</v>
      </c>
      <c r="C2" s="244"/>
      <c r="D2" s="244"/>
      <c r="E2" s="241"/>
      <c r="F2" s="244"/>
      <c r="G2" s="244"/>
      <c r="H2" s="244"/>
      <c r="I2" s="290"/>
      <c r="J2" s="290"/>
      <c r="K2" s="290"/>
    </row>
    <row r="3" spans="1:12" s="233" customFormat="1" ht="17.25" customHeight="1" thickBot="1">
      <c r="A3" s="289"/>
      <c r="B3" s="236"/>
      <c r="C3" s="236"/>
      <c r="D3" s="236"/>
      <c r="E3" s="236"/>
      <c r="F3" s="236"/>
      <c r="G3" s="236"/>
      <c r="H3" s="236"/>
      <c r="I3" s="235"/>
      <c r="J3" s="235"/>
      <c r="K3" s="235"/>
    </row>
    <row r="4" spans="1:12" s="233" customFormat="1" ht="24" customHeight="1">
      <c r="A4" s="455" t="s">
        <v>190</v>
      </c>
      <c r="B4" s="456"/>
      <c r="C4" s="456"/>
      <c r="D4" s="456"/>
      <c r="E4" s="464"/>
      <c r="F4" s="439" t="s">
        <v>37</v>
      </c>
      <c r="G4" s="440"/>
      <c r="H4" s="441"/>
      <c r="I4" s="466" t="s">
        <v>189</v>
      </c>
      <c r="J4" s="466"/>
      <c r="K4" s="467"/>
    </row>
    <row r="5" spans="1:12" s="233" customFormat="1" ht="24" customHeight="1">
      <c r="A5" s="457"/>
      <c r="B5" s="458"/>
      <c r="C5" s="458"/>
      <c r="D5" s="458"/>
      <c r="E5" s="465"/>
      <c r="F5" s="156" t="s">
        <v>186</v>
      </c>
      <c r="G5" s="47" t="s">
        <v>188</v>
      </c>
      <c r="H5" s="48" t="s">
        <v>187</v>
      </c>
      <c r="I5" s="81" t="s">
        <v>186</v>
      </c>
      <c r="J5" s="81" t="s">
        <v>185</v>
      </c>
      <c r="K5" s="80" t="s">
        <v>92</v>
      </c>
    </row>
    <row r="6" spans="1:12" s="233" customFormat="1" ht="18.75" customHeight="1">
      <c r="A6" s="243"/>
      <c r="B6" s="468"/>
      <c r="C6" s="469"/>
      <c r="D6" s="469"/>
      <c r="E6" s="282"/>
      <c r="F6" s="288"/>
      <c r="G6" s="287"/>
      <c r="H6" s="286"/>
      <c r="I6" s="240"/>
      <c r="J6" s="285"/>
      <c r="K6" s="284" t="s">
        <v>184</v>
      </c>
    </row>
    <row r="7" spans="1:12" s="233" customFormat="1" ht="18.75" customHeight="1">
      <c r="A7" s="243"/>
      <c r="B7" s="283" t="s">
        <v>32</v>
      </c>
      <c r="C7" s="241"/>
      <c r="D7" s="282"/>
      <c r="E7" s="282"/>
      <c r="F7" s="281"/>
      <c r="G7" s="280"/>
      <c r="H7" s="279"/>
      <c r="I7" s="240">
        <v>114.5</v>
      </c>
      <c r="J7" s="278">
        <v>121.5</v>
      </c>
      <c r="K7" s="277">
        <v>122.9</v>
      </c>
    </row>
    <row r="8" spans="1:12" s="121" customFormat="1" ht="36.950000000000003" customHeight="1">
      <c r="A8" s="138"/>
      <c r="B8" s="461" t="s">
        <v>183</v>
      </c>
      <c r="C8" s="461"/>
      <c r="D8" s="372"/>
      <c r="E8" s="372"/>
      <c r="F8" s="143">
        <v>32</v>
      </c>
      <c r="G8" s="142">
        <v>35</v>
      </c>
      <c r="H8" s="141">
        <v>29</v>
      </c>
      <c r="I8" s="140">
        <v>108.7</v>
      </c>
      <c r="J8" s="145">
        <v>115.1</v>
      </c>
      <c r="K8" s="139">
        <v>116.7</v>
      </c>
      <c r="L8" s="2"/>
    </row>
    <row r="9" spans="1:12" s="233" customFormat="1" ht="18.75" customHeight="1">
      <c r="A9" s="259"/>
      <c r="B9" s="470" t="s">
        <v>182</v>
      </c>
      <c r="C9" s="470"/>
      <c r="D9" s="269"/>
      <c r="E9" s="269"/>
      <c r="F9" s="265" t="s">
        <v>143</v>
      </c>
      <c r="G9" s="264" t="s">
        <v>143</v>
      </c>
      <c r="H9" s="263">
        <v>18</v>
      </c>
      <c r="I9" s="262" t="s">
        <v>143</v>
      </c>
      <c r="J9" s="261" t="s">
        <v>143</v>
      </c>
      <c r="K9" s="260">
        <v>131.4</v>
      </c>
      <c r="L9" s="244"/>
    </row>
    <row r="10" spans="1:12" s="233" customFormat="1" ht="18.75" customHeight="1">
      <c r="A10" s="259"/>
      <c r="B10" s="258"/>
      <c r="C10" s="471" t="s">
        <v>89</v>
      </c>
      <c r="D10" s="471"/>
      <c r="E10" s="269"/>
      <c r="F10" s="276">
        <v>18</v>
      </c>
      <c r="G10" s="273">
        <v>21</v>
      </c>
      <c r="H10" s="254" t="s">
        <v>143</v>
      </c>
      <c r="I10" s="272">
        <v>122.2</v>
      </c>
      <c r="J10" s="271">
        <v>128.80000000000001</v>
      </c>
      <c r="K10" s="251" t="s">
        <v>143</v>
      </c>
      <c r="L10" s="244"/>
    </row>
    <row r="11" spans="1:12" s="233" customFormat="1" ht="18.75" customHeight="1">
      <c r="A11" s="259"/>
      <c r="B11" s="258"/>
      <c r="C11" s="471" t="s">
        <v>88</v>
      </c>
      <c r="D11" s="471"/>
      <c r="E11" s="269"/>
      <c r="F11" s="276">
        <v>7</v>
      </c>
      <c r="G11" s="273">
        <v>7</v>
      </c>
      <c r="H11" s="254" t="s">
        <v>143</v>
      </c>
      <c r="I11" s="272">
        <v>132.9</v>
      </c>
      <c r="J11" s="271">
        <v>141.6</v>
      </c>
      <c r="K11" s="251" t="s">
        <v>143</v>
      </c>
      <c r="L11" s="244"/>
    </row>
    <row r="12" spans="1:12" s="233" customFormat="1" ht="18.75" customHeight="1">
      <c r="A12" s="259"/>
      <c r="B12" s="470" t="s">
        <v>181</v>
      </c>
      <c r="C12" s="470"/>
      <c r="D12" s="269"/>
      <c r="E12" s="269"/>
      <c r="F12" s="276">
        <v>10</v>
      </c>
      <c r="G12" s="273">
        <v>15</v>
      </c>
      <c r="H12" s="263">
        <v>14</v>
      </c>
      <c r="I12" s="272">
        <v>130.1</v>
      </c>
      <c r="J12" s="271">
        <v>133.6</v>
      </c>
      <c r="K12" s="260">
        <v>133.6</v>
      </c>
      <c r="L12" s="244"/>
    </row>
    <row r="13" spans="1:12" s="233" customFormat="1" ht="18.75" customHeight="1">
      <c r="A13" s="259" t="s">
        <v>151</v>
      </c>
      <c r="B13" s="470" t="s">
        <v>180</v>
      </c>
      <c r="C13" s="462"/>
      <c r="D13" s="269"/>
      <c r="E13" s="269"/>
      <c r="F13" s="256">
        <v>11</v>
      </c>
      <c r="G13" s="255">
        <v>10</v>
      </c>
      <c r="H13" s="263">
        <v>11</v>
      </c>
      <c r="I13" s="272">
        <v>128.6</v>
      </c>
      <c r="J13" s="271">
        <v>136.30000000000001</v>
      </c>
      <c r="K13" s="260">
        <v>138.1</v>
      </c>
      <c r="L13" s="244"/>
    </row>
    <row r="14" spans="1:12" s="233" customFormat="1" ht="18.75" customHeight="1">
      <c r="A14" s="259" t="s">
        <v>151</v>
      </c>
      <c r="B14" s="470" t="s">
        <v>179</v>
      </c>
      <c r="C14" s="462"/>
      <c r="D14" s="269"/>
      <c r="E14" s="269"/>
      <c r="F14" s="256">
        <v>17</v>
      </c>
      <c r="G14" s="255">
        <v>17</v>
      </c>
      <c r="H14" s="263">
        <v>15</v>
      </c>
      <c r="I14" s="272">
        <v>123.3</v>
      </c>
      <c r="J14" s="271">
        <v>132.80000000000001</v>
      </c>
      <c r="K14" s="260">
        <v>133.30000000000001</v>
      </c>
      <c r="L14" s="244"/>
    </row>
    <row r="15" spans="1:12" s="233" customFormat="1" ht="18.75" customHeight="1">
      <c r="A15" s="259" t="s">
        <v>151</v>
      </c>
      <c r="B15" s="470" t="s">
        <v>178</v>
      </c>
      <c r="C15" s="470"/>
      <c r="D15" s="269"/>
      <c r="E15" s="269"/>
      <c r="F15" s="265" t="s">
        <v>143</v>
      </c>
      <c r="G15" s="264" t="s">
        <v>143</v>
      </c>
      <c r="H15" s="263">
        <v>30</v>
      </c>
      <c r="I15" s="262" t="s">
        <v>143</v>
      </c>
      <c r="J15" s="261" t="s">
        <v>143</v>
      </c>
      <c r="K15" s="260">
        <v>115.2</v>
      </c>
      <c r="L15" s="244"/>
    </row>
    <row r="16" spans="1:12" s="233" customFormat="1" ht="18.75" customHeight="1">
      <c r="A16" s="259"/>
      <c r="B16" s="258"/>
      <c r="C16" s="471" t="s">
        <v>85</v>
      </c>
      <c r="D16" s="471"/>
      <c r="E16" s="269"/>
      <c r="F16" s="256">
        <v>31</v>
      </c>
      <c r="G16" s="255">
        <v>31</v>
      </c>
      <c r="H16" s="254" t="s">
        <v>143</v>
      </c>
      <c r="I16" s="272">
        <v>109.9</v>
      </c>
      <c r="J16" s="271">
        <v>117.7</v>
      </c>
      <c r="K16" s="251" t="s">
        <v>143</v>
      </c>
      <c r="L16" s="244"/>
    </row>
    <row r="17" spans="1:12" s="233" customFormat="1" ht="18.75" customHeight="1">
      <c r="A17" s="259"/>
      <c r="B17" s="258"/>
      <c r="C17" s="471" t="s">
        <v>84</v>
      </c>
      <c r="D17" s="471"/>
      <c r="E17" s="269"/>
      <c r="F17" s="256">
        <v>35</v>
      </c>
      <c r="G17" s="255">
        <v>37</v>
      </c>
      <c r="H17" s="254" t="s">
        <v>143</v>
      </c>
      <c r="I17" s="272">
        <v>103.7</v>
      </c>
      <c r="J17" s="271">
        <v>111.2</v>
      </c>
      <c r="K17" s="251" t="s">
        <v>143</v>
      </c>
      <c r="L17" s="244"/>
    </row>
    <row r="18" spans="1:12" s="233" customFormat="1" ht="18.75" customHeight="1">
      <c r="A18" s="259"/>
      <c r="B18" s="258"/>
      <c r="C18" s="471" t="s">
        <v>83</v>
      </c>
      <c r="D18" s="471"/>
      <c r="E18" s="269"/>
      <c r="F18" s="256">
        <v>46</v>
      </c>
      <c r="G18" s="255">
        <v>46</v>
      </c>
      <c r="H18" s="254" t="s">
        <v>143</v>
      </c>
      <c r="I18" s="253">
        <v>88.6</v>
      </c>
      <c r="J18" s="252">
        <v>99</v>
      </c>
      <c r="K18" s="251" t="s">
        <v>143</v>
      </c>
      <c r="L18" s="244"/>
    </row>
    <row r="19" spans="1:12" s="233" customFormat="1" ht="18.75" customHeight="1">
      <c r="A19" s="259"/>
      <c r="B19" s="258"/>
      <c r="C19" s="471" t="s">
        <v>82</v>
      </c>
      <c r="D19" s="471"/>
      <c r="E19" s="269"/>
      <c r="F19" s="256">
        <v>41</v>
      </c>
      <c r="G19" s="255">
        <v>39</v>
      </c>
      <c r="H19" s="254" t="s">
        <v>143</v>
      </c>
      <c r="I19" s="253">
        <v>95.8</v>
      </c>
      <c r="J19" s="252">
        <v>107.6</v>
      </c>
      <c r="K19" s="251" t="s">
        <v>143</v>
      </c>
      <c r="L19" s="244"/>
    </row>
    <row r="20" spans="1:12" s="233" customFormat="1" ht="18.75" customHeight="1">
      <c r="A20" s="259"/>
      <c r="B20" s="258"/>
      <c r="C20" s="471" t="s">
        <v>81</v>
      </c>
      <c r="D20" s="471"/>
      <c r="E20" s="269"/>
      <c r="F20" s="256">
        <v>48</v>
      </c>
      <c r="G20" s="255">
        <v>47</v>
      </c>
      <c r="H20" s="254" t="s">
        <v>143</v>
      </c>
      <c r="I20" s="253">
        <v>83.7</v>
      </c>
      <c r="J20" s="252">
        <v>95.5</v>
      </c>
      <c r="K20" s="251" t="s">
        <v>143</v>
      </c>
      <c r="L20" s="244"/>
    </row>
    <row r="21" spans="1:12" s="233" customFormat="1" ht="18.75" customHeight="1">
      <c r="A21" s="259" t="s">
        <v>151</v>
      </c>
      <c r="B21" s="470" t="s">
        <v>177</v>
      </c>
      <c r="C21" s="470"/>
      <c r="D21" s="269"/>
      <c r="E21" s="269"/>
      <c r="F21" s="265" t="s">
        <v>143</v>
      </c>
      <c r="G21" s="264" t="s">
        <v>143</v>
      </c>
      <c r="H21" s="263">
        <v>37</v>
      </c>
      <c r="I21" s="262" t="s">
        <v>143</v>
      </c>
      <c r="J21" s="261" t="s">
        <v>143</v>
      </c>
      <c r="K21" s="260">
        <v>102.9</v>
      </c>
      <c r="L21" s="244"/>
    </row>
    <row r="22" spans="1:12" s="233" customFormat="1" ht="18.75" customHeight="1">
      <c r="A22" s="259"/>
      <c r="B22" s="258"/>
      <c r="C22" s="471" t="s">
        <v>80</v>
      </c>
      <c r="D22" s="471"/>
      <c r="E22" s="269"/>
      <c r="F22" s="256">
        <v>43</v>
      </c>
      <c r="G22" s="255">
        <v>45</v>
      </c>
      <c r="H22" s="254" t="s">
        <v>143</v>
      </c>
      <c r="I22" s="272">
        <v>93.7</v>
      </c>
      <c r="J22" s="271">
        <v>101.6</v>
      </c>
      <c r="K22" s="251" t="s">
        <v>143</v>
      </c>
      <c r="L22" s="244"/>
    </row>
    <row r="23" spans="1:12" s="233" customFormat="1" ht="18.75" customHeight="1">
      <c r="A23" s="259"/>
      <c r="B23" s="258"/>
      <c r="C23" s="471" t="s">
        <v>79</v>
      </c>
      <c r="D23" s="471"/>
      <c r="E23" s="269"/>
      <c r="F23" s="256">
        <v>49</v>
      </c>
      <c r="G23" s="255">
        <v>49</v>
      </c>
      <c r="H23" s="254" t="s">
        <v>143</v>
      </c>
      <c r="I23" s="272">
        <v>79.900000000000006</v>
      </c>
      <c r="J23" s="271">
        <v>88.6</v>
      </c>
      <c r="K23" s="251" t="s">
        <v>143</v>
      </c>
      <c r="L23" s="244"/>
    </row>
    <row r="24" spans="1:12" s="233" customFormat="1" ht="18.75" customHeight="1">
      <c r="A24" s="267"/>
      <c r="B24" s="472" t="s">
        <v>176</v>
      </c>
      <c r="C24" s="472"/>
      <c r="D24" s="241"/>
      <c r="E24" s="241"/>
      <c r="F24" s="256">
        <v>24</v>
      </c>
      <c r="G24" s="255">
        <v>23</v>
      </c>
      <c r="H24" s="263">
        <v>19</v>
      </c>
      <c r="I24" s="253">
        <v>118.5</v>
      </c>
      <c r="J24" s="252">
        <v>128.1</v>
      </c>
      <c r="K24" s="260">
        <v>130.5</v>
      </c>
      <c r="L24" s="244"/>
    </row>
    <row r="25" spans="1:12" s="233" customFormat="1" ht="18.75" customHeight="1">
      <c r="A25" s="267"/>
      <c r="B25" s="472" t="s">
        <v>175</v>
      </c>
      <c r="C25" s="472"/>
      <c r="D25" s="241"/>
      <c r="E25" s="241"/>
      <c r="F25" s="256">
        <v>27</v>
      </c>
      <c r="G25" s="255">
        <v>26</v>
      </c>
      <c r="H25" s="263">
        <v>24</v>
      </c>
      <c r="I25" s="253">
        <v>112.8</v>
      </c>
      <c r="J25" s="252">
        <v>124.4</v>
      </c>
      <c r="K25" s="260">
        <v>124.1</v>
      </c>
      <c r="L25" s="244"/>
    </row>
    <row r="26" spans="1:12" s="233" customFormat="1" ht="18.75" customHeight="1">
      <c r="A26" s="267"/>
      <c r="B26" s="472" t="s">
        <v>174</v>
      </c>
      <c r="C26" s="472"/>
      <c r="D26" s="241"/>
      <c r="E26" s="241"/>
      <c r="F26" s="256">
        <v>6</v>
      </c>
      <c r="G26" s="255">
        <v>8</v>
      </c>
      <c r="H26" s="263">
        <v>7</v>
      </c>
      <c r="I26" s="253">
        <v>133.9</v>
      </c>
      <c r="J26" s="252">
        <v>139.4</v>
      </c>
      <c r="K26" s="260">
        <v>140.1</v>
      </c>
      <c r="L26" s="244"/>
    </row>
    <row r="27" spans="1:12" s="233" customFormat="1" ht="18.75" customHeight="1">
      <c r="A27" s="267"/>
      <c r="B27" s="472" t="s">
        <v>173</v>
      </c>
      <c r="C27" s="472"/>
      <c r="D27" s="241"/>
      <c r="E27" s="241"/>
      <c r="F27" s="256">
        <v>4</v>
      </c>
      <c r="G27" s="255">
        <v>4</v>
      </c>
      <c r="H27" s="263">
        <v>4</v>
      </c>
      <c r="I27" s="253">
        <v>138.19999999999999</v>
      </c>
      <c r="J27" s="252">
        <v>145.1</v>
      </c>
      <c r="K27" s="260">
        <v>147.4</v>
      </c>
      <c r="L27" s="244"/>
    </row>
    <row r="28" spans="1:12" s="233" customFormat="1" ht="18.75" customHeight="1">
      <c r="A28" s="267"/>
      <c r="B28" s="472" t="s">
        <v>172</v>
      </c>
      <c r="C28" s="472"/>
      <c r="D28" s="241"/>
      <c r="E28" s="241"/>
      <c r="F28" s="256">
        <v>2</v>
      </c>
      <c r="G28" s="255">
        <v>3</v>
      </c>
      <c r="H28" s="263">
        <v>3</v>
      </c>
      <c r="I28" s="272">
        <v>142.9</v>
      </c>
      <c r="J28" s="271">
        <v>146.30000000000001</v>
      </c>
      <c r="K28" s="260">
        <v>148.5</v>
      </c>
      <c r="L28" s="244"/>
    </row>
    <row r="29" spans="1:12" s="233" customFormat="1" ht="18.75" customHeight="1">
      <c r="A29" s="267"/>
      <c r="B29" s="472" t="s">
        <v>171</v>
      </c>
      <c r="C29" s="472"/>
      <c r="D29" s="241"/>
      <c r="E29" s="241"/>
      <c r="F29" s="256">
        <v>12</v>
      </c>
      <c r="G29" s="255">
        <v>9</v>
      </c>
      <c r="H29" s="263">
        <v>8</v>
      </c>
      <c r="I29" s="272">
        <v>128.6</v>
      </c>
      <c r="J29" s="271">
        <v>136.9</v>
      </c>
      <c r="K29" s="260">
        <v>139.80000000000001</v>
      </c>
      <c r="L29" s="244"/>
    </row>
    <row r="30" spans="1:12" s="233" customFormat="1" ht="18.75" customHeight="1">
      <c r="A30" s="267"/>
      <c r="B30" s="472" t="s">
        <v>170</v>
      </c>
      <c r="C30" s="472"/>
      <c r="D30" s="241"/>
      <c r="E30" s="241"/>
      <c r="F30" s="256">
        <v>19</v>
      </c>
      <c r="G30" s="255">
        <v>24</v>
      </c>
      <c r="H30" s="263">
        <v>23</v>
      </c>
      <c r="I30" s="272">
        <v>121.8</v>
      </c>
      <c r="J30" s="271">
        <v>125.1</v>
      </c>
      <c r="K30" s="260">
        <v>126.7</v>
      </c>
      <c r="L30" s="244"/>
    </row>
    <row r="31" spans="1:12" s="233" customFormat="1" ht="18.75" customHeight="1">
      <c r="A31" s="267"/>
      <c r="B31" s="472" t="s">
        <v>169</v>
      </c>
      <c r="C31" s="472"/>
      <c r="D31" s="241"/>
      <c r="E31" s="241"/>
      <c r="F31" s="256">
        <v>30</v>
      </c>
      <c r="G31" s="255">
        <v>36</v>
      </c>
      <c r="H31" s="263">
        <v>32</v>
      </c>
      <c r="I31" s="253">
        <v>111.3</v>
      </c>
      <c r="J31" s="252">
        <v>113.3</v>
      </c>
      <c r="K31" s="260">
        <v>114.3</v>
      </c>
      <c r="L31" s="244"/>
    </row>
    <row r="32" spans="1:12" s="233" customFormat="1" ht="18.75" customHeight="1">
      <c r="A32" s="259" t="s">
        <v>151</v>
      </c>
      <c r="B32" s="470" t="s">
        <v>50</v>
      </c>
      <c r="C32" s="470"/>
      <c r="D32" s="269"/>
      <c r="E32" s="269"/>
      <c r="F32" s="265" t="s">
        <v>143</v>
      </c>
      <c r="G32" s="264" t="s">
        <v>143</v>
      </c>
      <c r="H32" s="263">
        <v>2</v>
      </c>
      <c r="I32" s="262" t="s">
        <v>143</v>
      </c>
      <c r="J32" s="261" t="s">
        <v>143</v>
      </c>
      <c r="K32" s="260">
        <v>151.6</v>
      </c>
      <c r="L32" s="244"/>
    </row>
    <row r="33" spans="1:12" s="233" customFormat="1" ht="18.75" customHeight="1">
      <c r="A33" s="259"/>
      <c r="B33" s="258"/>
      <c r="C33" s="471" t="s">
        <v>70</v>
      </c>
      <c r="D33" s="471"/>
      <c r="E33" s="269"/>
      <c r="F33" s="256">
        <v>1</v>
      </c>
      <c r="G33" s="255">
        <v>2</v>
      </c>
      <c r="H33" s="254" t="s">
        <v>143</v>
      </c>
      <c r="I33" s="272">
        <v>144.69999999999999</v>
      </c>
      <c r="J33" s="271">
        <v>149.69999999999999</v>
      </c>
      <c r="K33" s="251" t="s">
        <v>143</v>
      </c>
      <c r="L33" s="244"/>
    </row>
    <row r="34" spans="1:12" s="233" customFormat="1" ht="18.75" customHeight="1">
      <c r="A34" s="259"/>
      <c r="B34" s="258"/>
      <c r="C34" s="471" t="s">
        <v>168</v>
      </c>
      <c r="D34" s="471"/>
      <c r="E34" s="269"/>
      <c r="F34" s="256">
        <v>40</v>
      </c>
      <c r="G34" s="255">
        <v>33</v>
      </c>
      <c r="H34" s="254" t="s">
        <v>143</v>
      </c>
      <c r="I34" s="253">
        <v>96.1</v>
      </c>
      <c r="J34" s="252">
        <v>115.5</v>
      </c>
      <c r="K34" s="251" t="s">
        <v>143</v>
      </c>
      <c r="L34" s="244"/>
    </row>
    <row r="35" spans="1:12" s="233" customFormat="1" ht="18.75" customHeight="1">
      <c r="A35" s="275"/>
      <c r="B35" s="472" t="s">
        <v>167</v>
      </c>
      <c r="C35" s="472"/>
      <c r="D35" s="274"/>
      <c r="E35" s="241"/>
      <c r="F35" s="256">
        <v>20</v>
      </c>
      <c r="G35" s="255">
        <v>21</v>
      </c>
      <c r="H35" s="263">
        <v>20</v>
      </c>
      <c r="I35" s="253">
        <v>121.7</v>
      </c>
      <c r="J35" s="252">
        <v>128.80000000000001</v>
      </c>
      <c r="K35" s="260">
        <v>130</v>
      </c>
      <c r="L35" s="244"/>
    </row>
    <row r="36" spans="1:12" s="233" customFormat="1" ht="18.75" customHeight="1">
      <c r="A36" s="259"/>
      <c r="B36" s="470" t="s">
        <v>166</v>
      </c>
      <c r="C36" s="470"/>
      <c r="D36" s="269"/>
      <c r="E36" s="269"/>
      <c r="F36" s="256">
        <v>8</v>
      </c>
      <c r="G36" s="255">
        <v>12</v>
      </c>
      <c r="H36" s="263">
        <v>10</v>
      </c>
      <c r="I36" s="253">
        <v>131.6</v>
      </c>
      <c r="J36" s="252">
        <v>135.30000000000001</v>
      </c>
      <c r="K36" s="260">
        <v>139</v>
      </c>
      <c r="L36" s="244"/>
    </row>
    <row r="37" spans="1:12" s="233" customFormat="1" ht="18.75" customHeight="1">
      <c r="A37" s="259"/>
      <c r="B37" s="470" t="s">
        <v>165</v>
      </c>
      <c r="C37" s="470"/>
      <c r="D37" s="269"/>
      <c r="E37" s="266"/>
      <c r="F37" s="256">
        <v>28</v>
      </c>
      <c r="G37" s="255">
        <v>20</v>
      </c>
      <c r="H37" s="263">
        <v>12</v>
      </c>
      <c r="I37" s="253">
        <v>112.3</v>
      </c>
      <c r="J37" s="252">
        <v>129.4</v>
      </c>
      <c r="K37" s="260">
        <v>135.1</v>
      </c>
      <c r="L37" s="244"/>
    </row>
    <row r="38" spans="1:12" s="233" customFormat="1" ht="18.75" customHeight="1">
      <c r="A38" s="259"/>
      <c r="B38" s="470" t="s">
        <v>164</v>
      </c>
      <c r="C38" s="470"/>
      <c r="D38" s="266"/>
      <c r="E38" s="266"/>
      <c r="F38" s="256">
        <v>21</v>
      </c>
      <c r="G38" s="255">
        <v>19</v>
      </c>
      <c r="H38" s="263">
        <v>16</v>
      </c>
      <c r="I38" s="253">
        <v>120.6</v>
      </c>
      <c r="J38" s="252">
        <v>130.1</v>
      </c>
      <c r="K38" s="260">
        <v>132.69999999999999</v>
      </c>
      <c r="L38" s="244"/>
    </row>
    <row r="39" spans="1:12" s="233" customFormat="1" ht="18.75" customHeight="1">
      <c r="A39" s="259"/>
      <c r="B39" s="470" t="s">
        <v>163</v>
      </c>
      <c r="C39" s="470"/>
      <c r="D39" s="266"/>
      <c r="E39" s="266"/>
      <c r="F39" s="256">
        <v>5</v>
      </c>
      <c r="G39" s="255">
        <v>6</v>
      </c>
      <c r="H39" s="263">
        <v>5</v>
      </c>
      <c r="I39" s="253">
        <v>134.19999999999999</v>
      </c>
      <c r="J39" s="252">
        <v>142.69999999999999</v>
      </c>
      <c r="K39" s="260">
        <v>145.69999999999999</v>
      </c>
      <c r="L39" s="244"/>
    </row>
    <row r="40" spans="1:12" s="233" customFormat="1" ht="18.75" customHeight="1">
      <c r="A40" s="267" t="s">
        <v>151</v>
      </c>
      <c r="B40" s="472" t="s">
        <v>162</v>
      </c>
      <c r="C40" s="472"/>
      <c r="D40" s="266"/>
      <c r="E40" s="266"/>
      <c r="F40" s="256">
        <v>3</v>
      </c>
      <c r="G40" s="255">
        <v>1</v>
      </c>
      <c r="H40" s="263">
        <v>1</v>
      </c>
      <c r="I40" s="253">
        <v>139.69999999999999</v>
      </c>
      <c r="J40" s="252">
        <v>152.6</v>
      </c>
      <c r="K40" s="260">
        <v>153</v>
      </c>
      <c r="L40" s="244"/>
    </row>
    <row r="41" spans="1:12" s="233" customFormat="1" ht="18.75" customHeight="1">
      <c r="A41" s="267" t="s">
        <v>151</v>
      </c>
      <c r="B41" s="472" t="s">
        <v>161</v>
      </c>
      <c r="C41" s="472"/>
      <c r="D41" s="266"/>
      <c r="E41" s="266"/>
      <c r="F41" s="256">
        <v>15</v>
      </c>
      <c r="G41" s="255">
        <v>14</v>
      </c>
      <c r="H41" s="263">
        <v>9</v>
      </c>
      <c r="I41" s="253">
        <v>126.9</v>
      </c>
      <c r="J41" s="252">
        <v>134.6</v>
      </c>
      <c r="K41" s="260">
        <v>139.5</v>
      </c>
      <c r="L41" s="244"/>
    </row>
    <row r="42" spans="1:12" s="233" customFormat="1" ht="18.75" customHeight="1">
      <c r="A42" s="267" t="s">
        <v>151</v>
      </c>
      <c r="B42" s="472" t="s">
        <v>160</v>
      </c>
      <c r="C42" s="472"/>
      <c r="D42" s="266"/>
      <c r="E42" s="266"/>
      <c r="F42" s="256">
        <v>45</v>
      </c>
      <c r="G42" s="255">
        <v>41</v>
      </c>
      <c r="H42" s="263">
        <v>34</v>
      </c>
      <c r="I42" s="253">
        <v>90.1</v>
      </c>
      <c r="J42" s="252">
        <v>104.7</v>
      </c>
      <c r="K42" s="260">
        <v>106.7</v>
      </c>
      <c r="L42" s="244"/>
    </row>
    <row r="43" spans="1:12" s="233" customFormat="1" ht="18.75" customHeight="1">
      <c r="A43" s="267" t="s">
        <v>151</v>
      </c>
      <c r="B43" s="472" t="s">
        <v>159</v>
      </c>
      <c r="C43" s="472"/>
      <c r="D43" s="266"/>
      <c r="E43" s="266"/>
      <c r="F43" s="256">
        <v>26</v>
      </c>
      <c r="G43" s="255">
        <v>27</v>
      </c>
      <c r="H43" s="263">
        <v>25</v>
      </c>
      <c r="I43" s="253">
        <v>115.6</v>
      </c>
      <c r="J43" s="252">
        <v>122.4</v>
      </c>
      <c r="K43" s="260">
        <v>123.7</v>
      </c>
      <c r="L43" s="244"/>
    </row>
    <row r="44" spans="1:12" s="233" customFormat="1" ht="18.75" customHeight="1">
      <c r="A44" s="259"/>
      <c r="B44" s="470" t="s">
        <v>158</v>
      </c>
      <c r="C44" s="470"/>
      <c r="D44" s="266"/>
      <c r="E44" s="266"/>
      <c r="F44" s="256">
        <v>22</v>
      </c>
      <c r="G44" s="255">
        <v>16</v>
      </c>
      <c r="H44" s="263">
        <v>13</v>
      </c>
      <c r="I44" s="253">
        <v>120.5</v>
      </c>
      <c r="J44" s="252">
        <v>133.4</v>
      </c>
      <c r="K44" s="260">
        <v>134</v>
      </c>
      <c r="L44" s="244"/>
    </row>
    <row r="45" spans="1:12" s="233" customFormat="1" ht="18.75" customHeight="1">
      <c r="A45" s="259"/>
      <c r="B45" s="470" t="s">
        <v>157</v>
      </c>
      <c r="C45" s="470"/>
      <c r="D45" s="266"/>
      <c r="E45" s="266"/>
      <c r="F45" s="256">
        <v>23</v>
      </c>
      <c r="G45" s="255">
        <v>25</v>
      </c>
      <c r="H45" s="263">
        <v>21</v>
      </c>
      <c r="I45" s="272">
        <v>119.2</v>
      </c>
      <c r="J45" s="271">
        <v>125</v>
      </c>
      <c r="K45" s="260">
        <v>129.6</v>
      </c>
      <c r="L45" s="244"/>
    </row>
    <row r="46" spans="1:12" s="233" customFormat="1" ht="18.75" customHeight="1">
      <c r="A46" s="259"/>
      <c r="B46" s="470" t="s">
        <v>156</v>
      </c>
      <c r="C46" s="470"/>
      <c r="D46" s="266"/>
      <c r="E46" s="266"/>
      <c r="F46" s="256">
        <v>16</v>
      </c>
      <c r="G46" s="255">
        <v>18</v>
      </c>
      <c r="H46" s="263">
        <v>16</v>
      </c>
      <c r="I46" s="272">
        <v>124.7</v>
      </c>
      <c r="J46" s="271">
        <v>132</v>
      </c>
      <c r="K46" s="260">
        <v>132.69999999999999</v>
      </c>
      <c r="L46" s="244"/>
    </row>
    <row r="47" spans="1:12" s="233" customFormat="1" ht="18.75" customHeight="1">
      <c r="A47" s="267"/>
      <c r="B47" s="472" t="s">
        <v>10</v>
      </c>
      <c r="C47" s="472"/>
      <c r="D47" s="274"/>
      <c r="E47" s="266"/>
      <c r="F47" s="265" t="s">
        <v>143</v>
      </c>
      <c r="G47" s="264" t="s">
        <v>143</v>
      </c>
      <c r="H47" s="263">
        <v>6</v>
      </c>
      <c r="I47" s="262" t="s">
        <v>143</v>
      </c>
      <c r="J47" s="261" t="s">
        <v>143</v>
      </c>
      <c r="K47" s="260">
        <v>143.1</v>
      </c>
      <c r="L47" s="244"/>
    </row>
    <row r="48" spans="1:12" s="233" customFormat="1" ht="18.75" customHeight="1">
      <c r="A48" s="259"/>
      <c r="B48" s="258"/>
      <c r="C48" s="471" t="s">
        <v>65</v>
      </c>
      <c r="D48" s="471"/>
      <c r="E48" s="257"/>
      <c r="F48" s="256">
        <v>9</v>
      </c>
      <c r="G48" s="273">
        <v>5</v>
      </c>
      <c r="H48" s="254" t="s">
        <v>143</v>
      </c>
      <c r="I48" s="272">
        <v>131.30000000000001</v>
      </c>
      <c r="J48" s="271">
        <v>143.9</v>
      </c>
      <c r="K48" s="251" t="s">
        <v>143</v>
      </c>
      <c r="L48" s="244"/>
    </row>
    <row r="49" spans="1:12" s="233" customFormat="1" ht="18.75" customHeight="1">
      <c r="A49" s="259"/>
      <c r="B49" s="258"/>
      <c r="C49" s="471" t="s">
        <v>155</v>
      </c>
      <c r="D49" s="471"/>
      <c r="E49" s="266"/>
      <c r="F49" s="256">
        <v>14</v>
      </c>
      <c r="G49" s="273">
        <v>11</v>
      </c>
      <c r="H49" s="254" t="s">
        <v>143</v>
      </c>
      <c r="I49" s="272">
        <v>127</v>
      </c>
      <c r="J49" s="271">
        <v>135.9</v>
      </c>
      <c r="K49" s="251" t="s">
        <v>143</v>
      </c>
      <c r="L49" s="244"/>
    </row>
    <row r="50" spans="1:12" s="233" customFormat="1" ht="18.75" customHeight="1">
      <c r="A50" s="270" t="s">
        <v>151</v>
      </c>
      <c r="B50" s="471" t="s">
        <v>154</v>
      </c>
      <c r="C50" s="471"/>
      <c r="D50" s="269"/>
      <c r="E50" s="266"/>
      <c r="F50" s="265" t="s">
        <v>143</v>
      </c>
      <c r="G50" s="264" t="s">
        <v>143</v>
      </c>
      <c r="H50" s="263">
        <v>22</v>
      </c>
      <c r="I50" s="262" t="s">
        <v>143</v>
      </c>
      <c r="J50" s="261" t="s">
        <v>143</v>
      </c>
      <c r="K50" s="260">
        <v>129.19999999999999</v>
      </c>
      <c r="L50" s="244"/>
    </row>
    <row r="51" spans="1:12" s="233" customFormat="1" ht="18.75" customHeight="1">
      <c r="A51" s="270"/>
      <c r="B51" s="269"/>
      <c r="C51" s="471" t="s">
        <v>64</v>
      </c>
      <c r="D51" s="471"/>
      <c r="E51" s="257"/>
      <c r="F51" s="256">
        <v>13</v>
      </c>
      <c r="G51" s="255">
        <v>13</v>
      </c>
      <c r="H51" s="254" t="s">
        <v>143</v>
      </c>
      <c r="I51" s="253">
        <v>127.8</v>
      </c>
      <c r="J51" s="252">
        <v>135</v>
      </c>
      <c r="K51" s="251" t="s">
        <v>143</v>
      </c>
      <c r="L51" s="244"/>
    </row>
    <row r="52" spans="1:12" s="233" customFormat="1" ht="18.75" customHeight="1">
      <c r="A52" s="270"/>
      <c r="B52" s="269"/>
      <c r="C52" s="471" t="s">
        <v>63</v>
      </c>
      <c r="D52" s="471"/>
      <c r="E52" s="257"/>
      <c r="F52" s="256">
        <v>33</v>
      </c>
      <c r="G52" s="255">
        <v>29</v>
      </c>
      <c r="H52" s="254" t="s">
        <v>143</v>
      </c>
      <c r="I52" s="253">
        <v>107.6</v>
      </c>
      <c r="J52" s="252">
        <v>119.2</v>
      </c>
      <c r="K52" s="251" t="s">
        <v>143</v>
      </c>
      <c r="L52" s="244"/>
    </row>
    <row r="53" spans="1:12" s="233" customFormat="1" ht="18.75" customHeight="1">
      <c r="A53" s="270"/>
      <c r="B53" s="269"/>
      <c r="C53" s="471" t="s">
        <v>62</v>
      </c>
      <c r="D53" s="471"/>
      <c r="E53" s="257"/>
      <c r="F53" s="256">
        <v>44</v>
      </c>
      <c r="G53" s="255">
        <v>43</v>
      </c>
      <c r="H53" s="254" t="s">
        <v>143</v>
      </c>
      <c r="I53" s="253">
        <v>91.1</v>
      </c>
      <c r="J53" s="252">
        <v>103.2</v>
      </c>
      <c r="K53" s="251" t="s">
        <v>143</v>
      </c>
      <c r="L53" s="244"/>
    </row>
    <row r="54" spans="1:12" s="233" customFormat="1" ht="18.75" customHeight="1">
      <c r="A54" s="259" t="s">
        <v>151</v>
      </c>
      <c r="B54" s="470" t="s">
        <v>153</v>
      </c>
      <c r="C54" s="470"/>
      <c r="D54" s="266"/>
      <c r="E54" s="266"/>
      <c r="F54" s="256">
        <v>29</v>
      </c>
      <c r="G54" s="255">
        <v>32</v>
      </c>
      <c r="H54" s="263">
        <v>27</v>
      </c>
      <c r="I54" s="253">
        <v>111.4</v>
      </c>
      <c r="J54" s="252">
        <v>116.9</v>
      </c>
      <c r="K54" s="260">
        <v>119</v>
      </c>
      <c r="L54" s="244"/>
    </row>
    <row r="55" spans="1:12" s="233" customFormat="1" ht="18.75" customHeight="1">
      <c r="A55" s="259"/>
      <c r="B55" s="470" t="s">
        <v>152</v>
      </c>
      <c r="C55" s="470"/>
      <c r="D55" s="266"/>
      <c r="E55" s="266"/>
      <c r="F55" s="268">
        <v>25</v>
      </c>
      <c r="G55" s="255">
        <v>28</v>
      </c>
      <c r="H55" s="263">
        <v>26</v>
      </c>
      <c r="I55" s="253">
        <v>117.6</v>
      </c>
      <c r="J55" s="252">
        <v>122.3</v>
      </c>
      <c r="K55" s="260">
        <v>123</v>
      </c>
      <c r="L55" s="244"/>
    </row>
    <row r="56" spans="1:12" s="233" customFormat="1" ht="18.75" customHeight="1">
      <c r="A56" s="267" t="s">
        <v>151</v>
      </c>
      <c r="B56" s="472" t="s">
        <v>150</v>
      </c>
      <c r="C56" s="472"/>
      <c r="D56" s="266"/>
      <c r="E56" s="266"/>
      <c r="F56" s="256">
        <v>34</v>
      </c>
      <c r="G56" s="255">
        <v>30</v>
      </c>
      <c r="H56" s="263">
        <v>28</v>
      </c>
      <c r="I56" s="253">
        <v>107.2</v>
      </c>
      <c r="J56" s="252">
        <v>118.4</v>
      </c>
      <c r="K56" s="260">
        <v>117.6</v>
      </c>
      <c r="L56" s="244"/>
    </row>
    <row r="57" spans="1:12" s="233" customFormat="1" ht="18.75" customHeight="1">
      <c r="A57" s="259"/>
      <c r="B57" s="470" t="s">
        <v>149</v>
      </c>
      <c r="C57" s="470"/>
      <c r="D57" s="266"/>
      <c r="E57" s="266"/>
      <c r="F57" s="256">
        <v>37</v>
      </c>
      <c r="G57" s="255">
        <v>34</v>
      </c>
      <c r="H57" s="263">
        <v>31</v>
      </c>
      <c r="I57" s="253">
        <v>98.9</v>
      </c>
      <c r="J57" s="252">
        <v>115.2</v>
      </c>
      <c r="K57" s="260">
        <v>114.8</v>
      </c>
      <c r="L57" s="244"/>
    </row>
    <row r="58" spans="1:12" s="233" customFormat="1" ht="18.75" customHeight="1">
      <c r="A58" s="259"/>
      <c r="B58" s="470" t="s">
        <v>148</v>
      </c>
      <c r="C58" s="470"/>
      <c r="D58" s="266"/>
      <c r="E58" s="266"/>
      <c r="F58" s="256">
        <v>42</v>
      </c>
      <c r="G58" s="255">
        <v>42</v>
      </c>
      <c r="H58" s="263">
        <v>36</v>
      </c>
      <c r="I58" s="253">
        <v>95.4</v>
      </c>
      <c r="J58" s="252">
        <v>104.1</v>
      </c>
      <c r="K58" s="260">
        <v>104.1</v>
      </c>
      <c r="L58" s="244"/>
    </row>
    <row r="59" spans="1:12" s="233" customFormat="1" ht="18.75" customHeight="1">
      <c r="A59" s="259"/>
      <c r="B59" s="470" t="s">
        <v>147</v>
      </c>
      <c r="C59" s="470"/>
      <c r="D59" s="266"/>
      <c r="E59" s="266"/>
      <c r="F59" s="256">
        <v>39</v>
      </c>
      <c r="G59" s="255">
        <v>40</v>
      </c>
      <c r="H59" s="263">
        <v>35</v>
      </c>
      <c r="I59" s="253">
        <v>97.4</v>
      </c>
      <c r="J59" s="252">
        <v>104.8</v>
      </c>
      <c r="K59" s="260">
        <v>105.8</v>
      </c>
      <c r="L59" s="244"/>
    </row>
    <row r="60" spans="1:12" s="233" customFormat="1" ht="18.75" customHeight="1">
      <c r="A60" s="259"/>
      <c r="B60" s="470" t="s">
        <v>146</v>
      </c>
      <c r="C60" s="470"/>
      <c r="D60" s="266"/>
      <c r="E60" s="266"/>
      <c r="F60" s="256">
        <v>47</v>
      </c>
      <c r="G60" s="255">
        <v>48</v>
      </c>
      <c r="H60" s="263">
        <v>38</v>
      </c>
      <c r="I60" s="253">
        <v>86.2</v>
      </c>
      <c r="J60" s="252">
        <v>94.2</v>
      </c>
      <c r="K60" s="260">
        <v>96.1</v>
      </c>
      <c r="L60" s="244"/>
    </row>
    <row r="61" spans="1:12" s="233" customFormat="1" ht="18.75" customHeight="1">
      <c r="A61" s="259"/>
      <c r="B61" s="470" t="s">
        <v>145</v>
      </c>
      <c r="C61" s="470"/>
      <c r="D61" s="266"/>
      <c r="E61" s="266"/>
      <c r="F61" s="256">
        <v>50</v>
      </c>
      <c r="G61" s="255">
        <v>50</v>
      </c>
      <c r="H61" s="263">
        <v>39</v>
      </c>
      <c r="I61" s="253">
        <v>68.099999999999994</v>
      </c>
      <c r="J61" s="252">
        <v>79.099999999999994</v>
      </c>
      <c r="K61" s="260">
        <v>81.5</v>
      </c>
      <c r="L61" s="244"/>
    </row>
    <row r="62" spans="1:12" s="233" customFormat="1" ht="18.75" customHeight="1">
      <c r="A62" s="259"/>
      <c r="B62" s="470" t="s">
        <v>144</v>
      </c>
      <c r="C62" s="470"/>
      <c r="D62" s="266"/>
      <c r="E62" s="266"/>
      <c r="F62" s="265" t="s">
        <v>143</v>
      </c>
      <c r="G62" s="264" t="s">
        <v>143</v>
      </c>
      <c r="H62" s="263">
        <v>33</v>
      </c>
      <c r="I62" s="262" t="s">
        <v>143</v>
      </c>
      <c r="J62" s="261" t="s">
        <v>143</v>
      </c>
      <c r="K62" s="260">
        <v>108.9</v>
      </c>
      <c r="L62" s="244"/>
    </row>
    <row r="63" spans="1:12" s="233" customFormat="1" ht="18.75" customHeight="1">
      <c r="A63" s="259"/>
      <c r="B63" s="258"/>
      <c r="C63" s="471" t="s">
        <v>59</v>
      </c>
      <c r="D63" s="471"/>
      <c r="E63" s="257"/>
      <c r="F63" s="256">
        <v>36</v>
      </c>
      <c r="G63" s="255">
        <v>38</v>
      </c>
      <c r="H63" s="254" t="s">
        <v>143</v>
      </c>
      <c r="I63" s="253">
        <v>100.9</v>
      </c>
      <c r="J63" s="252">
        <v>108.4</v>
      </c>
      <c r="K63" s="251" t="s">
        <v>143</v>
      </c>
      <c r="L63" s="244"/>
    </row>
    <row r="64" spans="1:12" s="233" customFormat="1" ht="18.75" customHeight="1">
      <c r="A64" s="259"/>
      <c r="B64" s="258"/>
      <c r="C64" s="471" t="s">
        <v>58</v>
      </c>
      <c r="D64" s="471"/>
      <c r="E64" s="257"/>
      <c r="F64" s="256">
        <v>38</v>
      </c>
      <c r="G64" s="255">
        <v>43</v>
      </c>
      <c r="H64" s="254" t="s">
        <v>143</v>
      </c>
      <c r="I64" s="253">
        <v>97.5</v>
      </c>
      <c r="J64" s="252">
        <v>103.2</v>
      </c>
      <c r="K64" s="251" t="s">
        <v>143</v>
      </c>
      <c r="L64" s="244"/>
    </row>
    <row r="65" spans="1:12" s="244" customFormat="1" ht="18.75" customHeight="1" thickBot="1">
      <c r="A65" s="473"/>
      <c r="B65" s="474"/>
      <c r="C65" s="475"/>
      <c r="D65" s="475"/>
      <c r="E65" s="475"/>
      <c r="F65" s="250"/>
      <c r="G65" s="249"/>
      <c r="H65" s="248"/>
      <c r="I65" s="247"/>
      <c r="J65" s="246"/>
      <c r="K65" s="245"/>
    </row>
    <row r="66" spans="1:12" s="233" customFormat="1" ht="36" customHeight="1">
      <c r="A66" s="243"/>
      <c r="B66" s="242" t="s">
        <v>142</v>
      </c>
      <c r="C66" s="242"/>
      <c r="D66" s="242"/>
      <c r="E66" s="242"/>
      <c r="F66" s="241"/>
      <c r="G66" s="241"/>
      <c r="H66" s="241"/>
      <c r="I66" s="240"/>
      <c r="J66" s="240"/>
      <c r="K66" s="239"/>
    </row>
    <row r="67" spans="1:12" s="233" customFormat="1" ht="36" customHeight="1">
      <c r="A67" s="243"/>
      <c r="B67" s="242" t="s">
        <v>141</v>
      </c>
      <c r="C67" s="242"/>
      <c r="D67" s="242"/>
      <c r="E67" s="242"/>
      <c r="F67" s="241"/>
      <c r="G67" s="241"/>
      <c r="H67" s="241"/>
      <c r="I67" s="240"/>
      <c r="J67" s="240"/>
      <c r="K67" s="239"/>
    </row>
    <row r="68" spans="1:12" s="233" customFormat="1" ht="36" customHeight="1" thickBot="1">
      <c r="A68" s="238"/>
      <c r="B68" s="237" t="s">
        <v>340</v>
      </c>
      <c r="C68" s="236"/>
      <c r="D68" s="236"/>
      <c r="E68" s="236"/>
      <c r="F68" s="236"/>
      <c r="G68" s="236"/>
      <c r="H68" s="236"/>
      <c r="I68" s="235"/>
      <c r="J68" s="235"/>
      <c r="K68" s="234"/>
    </row>
    <row r="69" spans="1:12" ht="21" customHeight="1">
      <c r="B69" s="117"/>
      <c r="L69" s="232"/>
    </row>
    <row r="70" spans="1:12" ht="21" customHeight="1">
      <c r="L70" s="232"/>
    </row>
    <row r="71" spans="1:12" ht="21" customHeight="1">
      <c r="A71" s="119"/>
      <c r="L71" s="232"/>
    </row>
    <row r="72" spans="1:12" ht="21" customHeight="1">
      <c r="A72" s="119"/>
    </row>
    <row r="73" spans="1:12" ht="21" customHeight="1">
      <c r="A73" s="117"/>
    </row>
    <row r="74" spans="1:12" ht="21" customHeight="1">
      <c r="B74" s="117"/>
    </row>
    <row r="75" spans="1:12" ht="21" customHeight="1">
      <c r="A75" s="117"/>
    </row>
    <row r="76" spans="1:12" ht="21" customHeight="1">
      <c r="B76" s="117"/>
    </row>
    <row r="77" spans="1:12" ht="21" customHeight="1">
      <c r="A77" s="117"/>
    </row>
    <row r="78" spans="1:12" ht="21" customHeight="1">
      <c r="B78" s="117"/>
    </row>
    <row r="79" spans="1:12" ht="21" customHeight="1">
      <c r="B79" s="117"/>
    </row>
    <row r="80" spans="1:12" ht="21" customHeight="1">
      <c r="B80" s="117"/>
    </row>
    <row r="81" spans="1:2" ht="21" customHeight="1">
      <c r="A81" s="118"/>
    </row>
    <row r="82" spans="1:2" ht="21" customHeight="1">
      <c r="B82" s="117"/>
    </row>
    <row r="83" spans="1:2" ht="21" customHeight="1">
      <c r="A83" s="117"/>
    </row>
    <row r="84" spans="1:2" ht="21" customHeight="1">
      <c r="B84" s="117"/>
    </row>
    <row r="85" spans="1:2" ht="21" customHeight="1">
      <c r="B85" s="117"/>
    </row>
    <row r="86" spans="1:2" ht="21" customHeight="1">
      <c r="B86" s="117"/>
    </row>
    <row r="87" spans="1:2" ht="21" customHeight="1">
      <c r="A87" s="118"/>
    </row>
    <row r="88" spans="1:2" ht="21" customHeight="1">
      <c r="B88" s="117"/>
    </row>
    <row r="89" spans="1:2" ht="21" customHeight="1">
      <c r="A89" s="118"/>
    </row>
    <row r="90" spans="1:2" ht="21" customHeight="1">
      <c r="B90" s="117"/>
    </row>
    <row r="91" spans="1:2" ht="21" customHeight="1">
      <c r="A91" s="118"/>
    </row>
    <row r="92" spans="1:2" ht="21" customHeight="1">
      <c r="B92" s="117"/>
    </row>
  </sheetData>
  <mergeCells count="62">
    <mergeCell ref="B55:C55"/>
    <mergeCell ref="B56:C56"/>
    <mergeCell ref="C64:D64"/>
    <mergeCell ref="A65:E65"/>
    <mergeCell ref="B58:C58"/>
    <mergeCell ref="B59:C59"/>
    <mergeCell ref="B60:C60"/>
    <mergeCell ref="B61:C61"/>
    <mergeCell ref="B62:C62"/>
    <mergeCell ref="C63:D63"/>
    <mergeCell ref="B57:C57"/>
    <mergeCell ref="C51:D51"/>
    <mergeCell ref="C52:D52"/>
    <mergeCell ref="C53:D53"/>
    <mergeCell ref="B54:C54"/>
    <mergeCell ref="B39:C39"/>
    <mergeCell ref="B40:C40"/>
    <mergeCell ref="B41:C41"/>
    <mergeCell ref="B42:C42"/>
    <mergeCell ref="B43:C43"/>
    <mergeCell ref="B44:C44"/>
    <mergeCell ref="B46:C46"/>
    <mergeCell ref="B47:C47"/>
    <mergeCell ref="C48:D48"/>
    <mergeCell ref="C49:D49"/>
    <mergeCell ref="B50:C50"/>
    <mergeCell ref="B45:C45"/>
    <mergeCell ref="C34:D34"/>
    <mergeCell ref="B35:C35"/>
    <mergeCell ref="B36:C36"/>
    <mergeCell ref="B37:C37"/>
    <mergeCell ref="B38:C38"/>
    <mergeCell ref="C19:D19"/>
    <mergeCell ref="C20:D20"/>
    <mergeCell ref="C33:D33"/>
    <mergeCell ref="C22:D22"/>
    <mergeCell ref="C23:D23"/>
    <mergeCell ref="B24:C24"/>
    <mergeCell ref="B25:C25"/>
    <mergeCell ref="B26:C26"/>
    <mergeCell ref="B27:C27"/>
    <mergeCell ref="B28:C28"/>
    <mergeCell ref="B21:C21"/>
    <mergeCell ref="B29:C29"/>
    <mergeCell ref="B30:C30"/>
    <mergeCell ref="B31:C31"/>
    <mergeCell ref="B32:C32"/>
    <mergeCell ref="B15:C15"/>
    <mergeCell ref="C16:D16"/>
    <mergeCell ref="C17:D17"/>
    <mergeCell ref="C18:D18"/>
    <mergeCell ref="B9:C9"/>
    <mergeCell ref="C10:D10"/>
    <mergeCell ref="C11:D11"/>
    <mergeCell ref="B12:C12"/>
    <mergeCell ref="B13:C13"/>
    <mergeCell ref="B14:C14"/>
    <mergeCell ref="A4:E5"/>
    <mergeCell ref="F4:H4"/>
    <mergeCell ref="I4:K4"/>
    <mergeCell ref="B6:D6"/>
    <mergeCell ref="B8:C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6"/>
  <sheetViews>
    <sheetView showGridLines="0" view="pageBreakPreview" zoomScale="60" zoomScaleNormal="100" workbookViewId="0">
      <selection activeCell="F12" sqref="F12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5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24" customHeight="1">
      <c r="A2" s="9"/>
      <c r="B2" s="50" t="s">
        <v>255</v>
      </c>
      <c r="E2" s="9"/>
      <c r="I2" s="160"/>
      <c r="J2" s="160"/>
      <c r="K2" s="160"/>
    </row>
    <row r="3" spans="1:11" s="2" customFormat="1" ht="24" customHeight="1" thickBot="1">
      <c r="A3" s="4"/>
      <c r="B3" s="4"/>
      <c r="C3" s="158" t="s">
        <v>333</v>
      </c>
      <c r="D3" s="158"/>
      <c r="E3" s="158"/>
      <c r="F3" s="4"/>
      <c r="G3" s="4"/>
      <c r="H3" s="4"/>
      <c r="I3" s="53"/>
      <c r="J3" s="53"/>
      <c r="K3" s="53"/>
    </row>
    <row r="4" spans="1:11" s="2" customFormat="1" ht="24" customHeight="1">
      <c r="A4" s="433" t="s">
        <v>242</v>
      </c>
      <c r="B4" s="444"/>
      <c r="C4" s="444"/>
      <c r="D4" s="444"/>
      <c r="E4" s="445"/>
      <c r="F4" s="439" t="s">
        <v>37</v>
      </c>
      <c r="G4" s="440"/>
      <c r="H4" s="441"/>
      <c r="I4" s="459" t="s">
        <v>208</v>
      </c>
      <c r="J4" s="459"/>
      <c r="K4" s="460"/>
    </row>
    <row r="5" spans="1:11" s="2" customFormat="1" ht="24" customHeight="1">
      <c r="A5" s="446"/>
      <c r="B5" s="447"/>
      <c r="C5" s="447"/>
      <c r="D5" s="447"/>
      <c r="E5" s="448"/>
      <c r="F5" s="156" t="s">
        <v>322</v>
      </c>
      <c r="G5" s="47" t="s">
        <v>307</v>
      </c>
      <c r="H5" s="48" t="s">
        <v>308</v>
      </c>
      <c r="I5" s="82" t="s">
        <v>322</v>
      </c>
      <c r="J5" s="82" t="s">
        <v>307</v>
      </c>
      <c r="K5" s="80" t="s">
        <v>308</v>
      </c>
    </row>
    <row r="6" spans="1:11" s="2" customFormat="1" ht="24.95" customHeight="1">
      <c r="A6" s="12"/>
      <c r="B6" s="9"/>
      <c r="C6" s="9"/>
      <c r="D6" s="9"/>
      <c r="E6" s="9"/>
      <c r="F6" s="114"/>
      <c r="G6" s="113"/>
      <c r="H6" s="77"/>
      <c r="I6" s="55"/>
      <c r="J6" s="111"/>
      <c r="K6" s="72" t="s">
        <v>135</v>
      </c>
    </row>
    <row r="7" spans="1:11" s="2" customFormat="1" ht="24.95" customHeight="1">
      <c r="A7" s="12"/>
      <c r="B7" s="39" t="s">
        <v>121</v>
      </c>
      <c r="C7" s="9"/>
      <c r="D7" s="9"/>
      <c r="E7" s="9"/>
      <c r="F7" s="112"/>
      <c r="G7" s="35"/>
      <c r="H7" s="74"/>
      <c r="I7" s="55">
        <v>97</v>
      </c>
      <c r="J7" s="111">
        <v>97.4</v>
      </c>
      <c r="K7" s="72">
        <v>96.6</v>
      </c>
    </row>
    <row r="8" spans="1:11" s="2" customFormat="1" ht="50.1" customHeight="1">
      <c r="A8" s="106"/>
      <c r="B8" s="11" t="s">
        <v>246</v>
      </c>
      <c r="C8" s="98"/>
      <c r="D8" s="391"/>
      <c r="E8" s="391"/>
      <c r="F8" s="27">
        <v>16</v>
      </c>
      <c r="G8" s="68">
        <v>15</v>
      </c>
      <c r="H8" s="33">
        <v>22</v>
      </c>
      <c r="I8" s="389">
        <v>98.4</v>
      </c>
      <c r="J8" s="66">
        <v>98.5</v>
      </c>
      <c r="K8" s="167">
        <v>95.3</v>
      </c>
    </row>
    <row r="9" spans="1:11" s="2" customFormat="1" ht="24.95" customHeight="1">
      <c r="A9" s="106"/>
      <c r="B9" s="11" t="s">
        <v>119</v>
      </c>
      <c r="C9" s="98"/>
      <c r="D9" s="391"/>
      <c r="E9" s="391"/>
      <c r="F9" s="69">
        <v>19</v>
      </c>
      <c r="G9" s="68">
        <v>18</v>
      </c>
      <c r="H9" s="33">
        <v>17</v>
      </c>
      <c r="I9" s="389">
        <v>96.3</v>
      </c>
      <c r="J9" s="66">
        <v>98.1</v>
      </c>
      <c r="K9" s="167">
        <v>98.1</v>
      </c>
    </row>
    <row r="10" spans="1:11" s="2" customFormat="1" ht="24.95" customHeight="1">
      <c r="A10" s="106"/>
      <c r="B10" s="11" t="s">
        <v>118</v>
      </c>
      <c r="C10" s="98"/>
      <c r="D10" s="391"/>
      <c r="E10" s="391"/>
      <c r="F10" s="27">
        <v>15</v>
      </c>
      <c r="G10" s="68">
        <v>15</v>
      </c>
      <c r="H10" s="33">
        <v>15</v>
      </c>
      <c r="I10" s="389">
        <v>98.5</v>
      </c>
      <c r="J10" s="66">
        <v>98.5</v>
      </c>
      <c r="K10" s="167">
        <v>98.5</v>
      </c>
    </row>
    <row r="11" spans="1:11" s="2" customFormat="1" ht="24.95" customHeight="1">
      <c r="A11" s="106" t="s">
        <v>247</v>
      </c>
      <c r="B11" s="11" t="s">
        <v>117</v>
      </c>
      <c r="C11" s="98"/>
      <c r="D11" s="391"/>
      <c r="E11" s="391"/>
      <c r="F11" s="27">
        <v>6</v>
      </c>
      <c r="G11" s="68">
        <v>7</v>
      </c>
      <c r="H11" s="33">
        <v>6</v>
      </c>
      <c r="I11" s="207">
        <v>99.7</v>
      </c>
      <c r="J11" s="168">
        <v>99.7</v>
      </c>
      <c r="K11" s="167">
        <v>99.7</v>
      </c>
    </row>
    <row r="12" spans="1:11" s="2" customFormat="1" ht="24.95" customHeight="1">
      <c r="A12" s="106" t="s">
        <v>247</v>
      </c>
      <c r="B12" s="11" t="s">
        <v>116</v>
      </c>
      <c r="C12" s="98"/>
      <c r="D12" s="391"/>
      <c r="E12" s="391"/>
      <c r="F12" s="27">
        <v>29</v>
      </c>
      <c r="G12" s="68">
        <v>10</v>
      </c>
      <c r="H12" s="33">
        <v>10</v>
      </c>
      <c r="I12" s="207">
        <v>82.7</v>
      </c>
      <c r="J12" s="168">
        <v>99.6</v>
      </c>
      <c r="K12" s="167">
        <v>99.6</v>
      </c>
    </row>
    <row r="13" spans="1:11" s="2" customFormat="1" ht="24.95" customHeight="1">
      <c r="A13" s="106" t="s">
        <v>247</v>
      </c>
      <c r="B13" s="11" t="s">
        <v>115</v>
      </c>
      <c r="C13" s="98"/>
      <c r="D13" s="391"/>
      <c r="E13" s="391"/>
      <c r="F13" s="69">
        <v>23</v>
      </c>
      <c r="G13" s="68">
        <v>23</v>
      </c>
      <c r="H13" s="33">
        <v>25</v>
      </c>
      <c r="I13" s="207">
        <v>94.4</v>
      </c>
      <c r="J13" s="168">
        <v>94.7</v>
      </c>
      <c r="K13" s="167">
        <v>94.9</v>
      </c>
    </row>
    <row r="14" spans="1:11" s="2" customFormat="1" ht="24.95" customHeight="1">
      <c r="A14" s="106" t="s">
        <v>247</v>
      </c>
      <c r="B14" s="11" t="s">
        <v>114</v>
      </c>
      <c r="C14" s="98"/>
      <c r="D14" s="391"/>
      <c r="E14" s="391"/>
      <c r="F14" s="69">
        <v>14</v>
      </c>
      <c r="G14" s="68">
        <v>14</v>
      </c>
      <c r="H14" s="33">
        <v>14</v>
      </c>
      <c r="I14" s="207">
        <v>98.8</v>
      </c>
      <c r="J14" s="168">
        <v>98.9</v>
      </c>
      <c r="K14" s="167">
        <v>98.6</v>
      </c>
    </row>
    <row r="15" spans="1:11" s="2" customFormat="1" ht="24.95" customHeight="1">
      <c r="A15" s="95"/>
      <c r="B15" s="11" t="s">
        <v>113</v>
      </c>
      <c r="C15" s="98"/>
      <c r="D15" s="9"/>
      <c r="E15" s="9"/>
      <c r="F15" s="27">
        <v>24</v>
      </c>
      <c r="G15" s="68">
        <v>24</v>
      </c>
      <c r="H15" s="33">
        <v>23</v>
      </c>
      <c r="I15" s="209">
        <v>94.1</v>
      </c>
      <c r="J15" s="168">
        <v>94.1</v>
      </c>
      <c r="K15" s="167">
        <v>95.1</v>
      </c>
    </row>
    <row r="16" spans="1:11" s="2" customFormat="1" ht="24.95" customHeight="1">
      <c r="A16" s="95"/>
      <c r="B16" s="11" t="s">
        <v>112</v>
      </c>
      <c r="C16" s="98"/>
      <c r="D16" s="9"/>
      <c r="E16" s="9"/>
      <c r="F16" s="27">
        <v>6</v>
      </c>
      <c r="G16" s="68">
        <v>7</v>
      </c>
      <c r="H16" s="33">
        <v>6</v>
      </c>
      <c r="I16" s="209">
        <v>99.7</v>
      </c>
      <c r="J16" s="168">
        <v>99.7</v>
      </c>
      <c r="K16" s="167">
        <v>99.7</v>
      </c>
    </row>
    <row r="17" spans="1:11" s="2" customFormat="1" ht="50.1" customHeight="1">
      <c r="A17" s="95"/>
      <c r="B17" s="11" t="s">
        <v>111</v>
      </c>
      <c r="C17" s="98"/>
      <c r="D17" s="9"/>
      <c r="E17" s="9"/>
      <c r="F17" s="27">
        <v>18</v>
      </c>
      <c r="G17" s="68">
        <v>19</v>
      </c>
      <c r="H17" s="33">
        <v>18</v>
      </c>
      <c r="I17" s="209">
        <v>97</v>
      </c>
      <c r="J17" s="168">
        <v>97.2</v>
      </c>
      <c r="K17" s="167">
        <v>97.2</v>
      </c>
    </row>
    <row r="18" spans="1:11" s="2" customFormat="1" ht="50.1" customHeight="1">
      <c r="A18" s="95"/>
      <c r="B18" s="11" t="s">
        <v>129</v>
      </c>
      <c r="C18" s="98"/>
      <c r="D18" s="9"/>
      <c r="E18" s="9"/>
      <c r="F18" s="27">
        <v>26</v>
      </c>
      <c r="G18" s="68">
        <v>26</v>
      </c>
      <c r="H18" s="33">
        <v>27</v>
      </c>
      <c r="I18" s="209">
        <v>93.2</v>
      </c>
      <c r="J18" s="168">
        <v>93.2</v>
      </c>
      <c r="K18" s="167">
        <v>93.4</v>
      </c>
    </row>
    <row r="19" spans="1:11" s="2" customFormat="1" ht="24.95" customHeight="1">
      <c r="A19" s="95"/>
      <c r="B19" s="11" t="s">
        <v>128</v>
      </c>
      <c r="C19" s="98"/>
      <c r="D19" s="9"/>
      <c r="E19" s="9"/>
      <c r="F19" s="27">
        <v>21</v>
      </c>
      <c r="G19" s="107">
        <v>21</v>
      </c>
      <c r="H19" s="33">
        <v>21</v>
      </c>
      <c r="I19" s="207">
        <v>96</v>
      </c>
      <c r="J19" s="168">
        <v>95.8</v>
      </c>
      <c r="K19" s="167">
        <v>96</v>
      </c>
    </row>
    <row r="20" spans="1:11" s="2" customFormat="1" ht="24.95" customHeight="1">
      <c r="A20" s="95"/>
      <c r="B20" s="11" t="s">
        <v>110</v>
      </c>
      <c r="C20" s="98"/>
      <c r="D20" s="9"/>
      <c r="E20" s="9"/>
      <c r="F20" s="27">
        <v>28</v>
      </c>
      <c r="G20" s="107">
        <v>28</v>
      </c>
      <c r="H20" s="33">
        <v>28</v>
      </c>
      <c r="I20" s="207">
        <v>84.3</v>
      </c>
      <c r="J20" s="168">
        <v>84.8</v>
      </c>
      <c r="K20" s="167">
        <v>85.9</v>
      </c>
    </row>
    <row r="21" spans="1:11" s="2" customFormat="1" ht="50.1" customHeight="1">
      <c r="A21" s="95"/>
      <c r="B21" s="11" t="s">
        <v>109</v>
      </c>
      <c r="C21" s="98"/>
      <c r="D21" s="9"/>
      <c r="E21" s="9"/>
      <c r="F21" s="27">
        <v>3</v>
      </c>
      <c r="G21" s="107">
        <v>3</v>
      </c>
      <c r="H21" s="33">
        <v>1</v>
      </c>
      <c r="I21" s="207">
        <v>99.8</v>
      </c>
      <c r="J21" s="168">
        <v>99.8</v>
      </c>
      <c r="K21" s="167">
        <v>119.4</v>
      </c>
    </row>
    <row r="22" spans="1:11" s="2" customFormat="1" ht="24.95" customHeight="1">
      <c r="A22" s="95"/>
      <c r="B22" s="11" t="s">
        <v>108</v>
      </c>
      <c r="C22" s="98"/>
      <c r="D22" s="9"/>
      <c r="E22" s="9"/>
      <c r="F22" s="27">
        <v>17</v>
      </c>
      <c r="G22" s="107">
        <v>29</v>
      </c>
      <c r="H22" s="33">
        <v>29</v>
      </c>
      <c r="I22" s="209">
        <v>97.4</v>
      </c>
      <c r="J22" s="168">
        <v>63.4</v>
      </c>
      <c r="K22" s="167">
        <v>64.2</v>
      </c>
    </row>
    <row r="23" spans="1:11" s="2" customFormat="1" ht="24.95" customHeight="1">
      <c r="A23" s="106" t="s">
        <v>247</v>
      </c>
      <c r="B23" s="11" t="s">
        <v>107</v>
      </c>
      <c r="C23" s="98"/>
      <c r="D23" s="391"/>
      <c r="E23" s="391"/>
      <c r="F23" s="69">
        <v>22</v>
      </c>
      <c r="G23" s="107">
        <v>22</v>
      </c>
      <c r="H23" s="33">
        <v>20</v>
      </c>
      <c r="I23" s="207">
        <v>95.1</v>
      </c>
      <c r="J23" s="168">
        <v>95.3</v>
      </c>
      <c r="K23" s="167">
        <v>96.1</v>
      </c>
    </row>
    <row r="24" spans="1:11" s="2" customFormat="1" ht="50.1" customHeight="1">
      <c r="A24" s="106"/>
      <c r="B24" s="11" t="s">
        <v>106</v>
      </c>
      <c r="C24" s="98"/>
      <c r="D24" s="391"/>
      <c r="E24" s="9"/>
      <c r="F24" s="27">
        <v>11</v>
      </c>
      <c r="G24" s="68">
        <v>11</v>
      </c>
      <c r="H24" s="33">
        <v>11</v>
      </c>
      <c r="I24" s="209">
        <v>99.3</v>
      </c>
      <c r="J24" s="168">
        <v>99.4</v>
      </c>
      <c r="K24" s="167">
        <v>99.3</v>
      </c>
    </row>
    <row r="25" spans="1:11" s="2" customFormat="1" ht="24.95" customHeight="1">
      <c r="A25" s="106"/>
      <c r="B25" s="11" t="s">
        <v>105</v>
      </c>
      <c r="C25" s="98"/>
      <c r="D25" s="391"/>
      <c r="E25" s="391"/>
      <c r="F25" s="27">
        <v>3</v>
      </c>
      <c r="G25" s="68">
        <v>3</v>
      </c>
      <c r="H25" s="33">
        <v>5</v>
      </c>
      <c r="I25" s="209">
        <v>99.8</v>
      </c>
      <c r="J25" s="168">
        <v>99.8</v>
      </c>
      <c r="K25" s="167">
        <v>99.8</v>
      </c>
    </row>
    <row r="26" spans="1:11" s="2" customFormat="1" ht="24.95" customHeight="1">
      <c r="A26" s="106"/>
      <c r="B26" s="11" t="s">
        <v>104</v>
      </c>
      <c r="C26" s="98"/>
      <c r="D26" s="391"/>
      <c r="E26" s="9"/>
      <c r="F26" s="27">
        <v>3</v>
      </c>
      <c r="G26" s="68">
        <v>3</v>
      </c>
      <c r="H26" s="33">
        <v>4</v>
      </c>
      <c r="I26" s="209">
        <v>99.8</v>
      </c>
      <c r="J26" s="168">
        <v>99.8</v>
      </c>
      <c r="K26" s="167">
        <v>99.9</v>
      </c>
    </row>
    <row r="27" spans="1:11" s="2" customFormat="1" ht="24.95" customHeight="1">
      <c r="A27" s="106"/>
      <c r="B27" s="11" t="s">
        <v>103</v>
      </c>
      <c r="C27" s="98"/>
      <c r="D27" s="9"/>
      <c r="E27" s="9"/>
      <c r="F27" s="27">
        <v>10</v>
      </c>
      <c r="G27" s="68">
        <v>17</v>
      </c>
      <c r="H27" s="33">
        <v>16</v>
      </c>
      <c r="I27" s="209">
        <v>99.4</v>
      </c>
      <c r="J27" s="168">
        <v>98.4</v>
      </c>
      <c r="K27" s="167">
        <v>98.4</v>
      </c>
    </row>
    <row r="28" spans="1:11" s="2" customFormat="1" ht="24.95" customHeight="1">
      <c r="A28" s="106"/>
      <c r="B28" s="11" t="s">
        <v>102</v>
      </c>
      <c r="C28" s="98"/>
      <c r="D28" s="9"/>
      <c r="E28" s="9"/>
      <c r="F28" s="27">
        <v>1</v>
      </c>
      <c r="G28" s="68">
        <v>3</v>
      </c>
      <c r="H28" s="33">
        <v>6</v>
      </c>
      <c r="I28" s="209">
        <v>100.1</v>
      </c>
      <c r="J28" s="168">
        <v>99.8</v>
      </c>
      <c r="K28" s="167">
        <v>99.7</v>
      </c>
    </row>
    <row r="29" spans="1:11" s="2" customFormat="1" ht="24.95" customHeight="1">
      <c r="A29" s="95" t="s">
        <v>247</v>
      </c>
      <c r="B29" s="11" t="s">
        <v>101</v>
      </c>
      <c r="C29" s="98"/>
      <c r="D29" s="9"/>
      <c r="E29" s="9"/>
      <c r="F29" s="27">
        <v>27</v>
      </c>
      <c r="G29" s="68">
        <v>27</v>
      </c>
      <c r="H29" s="33">
        <v>24</v>
      </c>
      <c r="I29" s="209">
        <v>91.6</v>
      </c>
      <c r="J29" s="168">
        <v>91.8</v>
      </c>
      <c r="K29" s="167">
        <v>95</v>
      </c>
    </row>
    <row r="30" spans="1:11" s="2" customFormat="1" ht="50.1" customHeight="1">
      <c r="A30" s="95" t="s">
        <v>247</v>
      </c>
      <c r="B30" s="11" t="s">
        <v>100</v>
      </c>
      <c r="C30" s="98"/>
      <c r="D30" s="9"/>
      <c r="E30" s="9"/>
      <c r="F30" s="27">
        <v>13</v>
      </c>
      <c r="G30" s="68">
        <v>12</v>
      </c>
      <c r="H30" s="33">
        <v>13</v>
      </c>
      <c r="I30" s="209">
        <v>99</v>
      </c>
      <c r="J30" s="168">
        <v>99.1</v>
      </c>
      <c r="K30" s="167">
        <v>99.1</v>
      </c>
    </row>
    <row r="31" spans="1:11" s="2" customFormat="1" ht="24.95" customHeight="1">
      <c r="A31" s="95" t="s">
        <v>247</v>
      </c>
      <c r="B31" s="11" t="s">
        <v>127</v>
      </c>
      <c r="C31" s="98"/>
      <c r="D31" s="9"/>
      <c r="E31" s="9"/>
      <c r="F31" s="27">
        <v>6</v>
      </c>
      <c r="G31" s="68">
        <v>7</v>
      </c>
      <c r="H31" s="33">
        <v>6</v>
      </c>
      <c r="I31" s="209">
        <v>99.7</v>
      </c>
      <c r="J31" s="168">
        <v>99.7</v>
      </c>
      <c r="K31" s="167">
        <v>99.7</v>
      </c>
    </row>
    <row r="32" spans="1:11" s="2" customFormat="1" ht="24.95" customHeight="1">
      <c r="A32" s="95" t="s">
        <v>247</v>
      </c>
      <c r="B32" s="11" t="s">
        <v>126</v>
      </c>
      <c r="C32" s="98"/>
      <c r="D32" s="9"/>
      <c r="E32" s="9"/>
      <c r="F32" s="27">
        <v>25</v>
      </c>
      <c r="G32" s="68">
        <v>25</v>
      </c>
      <c r="H32" s="33">
        <v>26</v>
      </c>
      <c r="I32" s="209">
        <v>93.4</v>
      </c>
      <c r="J32" s="168">
        <v>93.6</v>
      </c>
      <c r="K32" s="167">
        <v>93.7</v>
      </c>
    </row>
    <row r="33" spans="1:12" s="2" customFormat="1" ht="50.1" customHeight="1">
      <c r="A33" s="106"/>
      <c r="B33" s="11" t="s">
        <v>99</v>
      </c>
      <c r="C33" s="98"/>
      <c r="D33" s="9"/>
      <c r="E33" s="9"/>
      <c r="F33" s="27">
        <v>19</v>
      </c>
      <c r="G33" s="68">
        <v>20</v>
      </c>
      <c r="H33" s="33">
        <v>19</v>
      </c>
      <c r="I33" s="209">
        <v>96.3</v>
      </c>
      <c r="J33" s="168">
        <v>96.3</v>
      </c>
      <c r="K33" s="167">
        <v>96.4</v>
      </c>
    </row>
    <row r="34" spans="1:12" s="2" customFormat="1" ht="24.95" customHeight="1">
      <c r="A34" s="106"/>
      <c r="B34" s="11" t="s">
        <v>98</v>
      </c>
      <c r="C34" s="98"/>
      <c r="D34" s="9"/>
      <c r="E34" s="9"/>
      <c r="F34" s="27">
        <v>2</v>
      </c>
      <c r="G34" s="68">
        <v>2</v>
      </c>
      <c r="H34" s="33">
        <v>3</v>
      </c>
      <c r="I34" s="207">
        <v>100</v>
      </c>
      <c r="J34" s="168">
        <v>100</v>
      </c>
      <c r="K34" s="167">
        <v>100</v>
      </c>
    </row>
    <row r="35" spans="1:12" s="2" customFormat="1" ht="24.95" customHeight="1">
      <c r="A35" s="106"/>
      <c r="B35" s="11" t="s">
        <v>125</v>
      </c>
      <c r="C35" s="98"/>
      <c r="D35" s="9"/>
      <c r="E35" s="9"/>
      <c r="F35" s="27">
        <v>30</v>
      </c>
      <c r="G35" s="68">
        <v>30</v>
      </c>
      <c r="H35" s="33">
        <v>30</v>
      </c>
      <c r="I35" s="207">
        <v>58.9</v>
      </c>
      <c r="J35" s="168">
        <v>31.8</v>
      </c>
      <c r="K35" s="167">
        <v>31.6</v>
      </c>
    </row>
    <row r="36" spans="1:12" s="2" customFormat="1" ht="24.95" customHeight="1">
      <c r="A36" s="95"/>
      <c r="B36" s="11" t="s">
        <v>97</v>
      </c>
      <c r="C36" s="98"/>
      <c r="D36" s="391"/>
      <c r="E36" s="9"/>
      <c r="F36" s="69">
        <v>12</v>
      </c>
      <c r="G36" s="68">
        <v>12</v>
      </c>
      <c r="H36" s="33">
        <v>11</v>
      </c>
      <c r="I36" s="207">
        <v>99.1</v>
      </c>
      <c r="J36" s="168">
        <v>99.1</v>
      </c>
      <c r="K36" s="167">
        <v>99.3</v>
      </c>
    </row>
    <row r="37" spans="1:12" s="2" customFormat="1" ht="24.95" customHeight="1">
      <c r="A37" s="110" t="s">
        <v>247</v>
      </c>
      <c r="B37" s="11" t="s">
        <v>96</v>
      </c>
      <c r="C37" s="9"/>
      <c r="D37" s="391"/>
      <c r="E37" s="9"/>
      <c r="F37" s="69">
        <v>9</v>
      </c>
      <c r="G37" s="68">
        <v>1</v>
      </c>
      <c r="H37" s="33">
        <v>2</v>
      </c>
      <c r="I37" s="207">
        <v>99.5</v>
      </c>
      <c r="J37" s="168">
        <v>104.5</v>
      </c>
      <c r="K37" s="167">
        <v>104.6</v>
      </c>
    </row>
    <row r="38" spans="1:12" s="2" customFormat="1" ht="24.95" customHeight="1" thickBot="1">
      <c r="A38" s="476"/>
      <c r="B38" s="477"/>
      <c r="C38" s="478"/>
      <c r="D38" s="478"/>
      <c r="E38" s="478"/>
      <c r="F38" s="404"/>
      <c r="G38" s="405"/>
      <c r="H38" s="406"/>
      <c r="I38" s="407"/>
      <c r="J38" s="408"/>
      <c r="K38" s="409"/>
    </row>
    <row r="39" spans="1:12" s="2" customFormat="1" ht="35.25" customHeight="1">
      <c r="A39" s="394"/>
      <c r="B39" s="401" t="s">
        <v>323</v>
      </c>
      <c r="C39" s="401"/>
      <c r="D39" s="401"/>
      <c r="E39" s="401"/>
      <c r="F39" s="410"/>
      <c r="G39" s="410"/>
      <c r="H39" s="410"/>
      <c r="I39" s="411"/>
      <c r="J39" s="411"/>
      <c r="K39" s="412"/>
    </row>
    <row r="40" spans="1:12" s="2" customFormat="1" ht="35.25" customHeight="1">
      <c r="A40" s="12"/>
      <c r="B40" s="11" t="s">
        <v>324</v>
      </c>
      <c r="C40" s="10"/>
      <c r="D40" s="10"/>
      <c r="E40" s="10"/>
      <c r="F40" s="9"/>
      <c r="G40" s="9"/>
      <c r="H40" s="9"/>
      <c r="I40" s="55"/>
      <c r="J40" s="55"/>
      <c r="K40" s="54"/>
    </row>
    <row r="41" spans="1:12" s="2" customFormat="1" ht="35.25" customHeight="1">
      <c r="A41" s="12"/>
      <c r="B41" s="11" t="s">
        <v>344</v>
      </c>
      <c r="C41" s="10"/>
      <c r="D41" s="10"/>
      <c r="E41" s="10"/>
      <c r="F41" s="9"/>
      <c r="G41" s="9"/>
      <c r="H41" s="9"/>
      <c r="I41" s="55"/>
      <c r="J41" s="55"/>
      <c r="K41" s="54"/>
    </row>
    <row r="42" spans="1:12" s="2" customFormat="1" ht="35.25" customHeight="1">
      <c r="A42" s="12"/>
      <c r="B42" s="11"/>
      <c r="C42" s="11" t="s">
        <v>342</v>
      </c>
      <c r="D42" s="11"/>
      <c r="E42" s="11"/>
      <c r="F42" s="9"/>
      <c r="G42" s="9"/>
      <c r="H42" s="9"/>
      <c r="I42" s="55"/>
      <c r="J42" s="55"/>
      <c r="K42" s="54"/>
    </row>
    <row r="43" spans="1:12" ht="21" customHeight="1">
      <c r="A43" s="413"/>
      <c r="B43" s="11"/>
      <c r="C43" s="11" t="s">
        <v>345</v>
      </c>
      <c r="D43" s="11"/>
      <c r="E43" s="11"/>
      <c r="F43" s="9"/>
      <c r="G43" s="9"/>
      <c r="H43" s="9"/>
      <c r="I43" s="55"/>
      <c r="J43" s="55"/>
      <c r="K43" s="54"/>
      <c r="L43" s="164"/>
    </row>
    <row r="44" spans="1:12" ht="21" customHeight="1" thickBot="1">
      <c r="A44" s="397"/>
      <c r="B44" s="403"/>
      <c r="C44" s="4" t="s">
        <v>343</v>
      </c>
      <c r="D44" s="398"/>
      <c r="E44" s="398"/>
      <c r="F44" s="398"/>
      <c r="G44" s="398"/>
      <c r="H44" s="398"/>
      <c r="I44" s="399"/>
      <c r="J44" s="399"/>
      <c r="K44" s="400"/>
      <c r="L44" s="164"/>
    </row>
    <row r="45" spans="1:12" ht="21" customHeight="1">
      <c r="A45" s="163"/>
      <c r="L45" s="164"/>
    </row>
    <row r="46" spans="1:12" ht="21" customHeight="1">
      <c r="A46" s="163"/>
    </row>
    <row r="47" spans="1:12" ht="21" customHeight="1">
      <c r="A47" s="161"/>
    </row>
    <row r="48" spans="1:12" ht="21" customHeight="1">
      <c r="B48" s="161"/>
    </row>
    <row r="49" spans="1:2" s="1" customFormat="1" ht="21" customHeight="1">
      <c r="A49" s="161"/>
    </row>
    <row r="50" spans="1:2" s="1" customFormat="1" ht="21" customHeight="1">
      <c r="B50" s="161"/>
    </row>
    <row r="51" spans="1:2" s="1" customFormat="1" ht="21" customHeight="1">
      <c r="A51" s="161"/>
    </row>
    <row r="52" spans="1:2" s="1" customFormat="1" ht="21" customHeight="1">
      <c r="B52" s="161"/>
    </row>
    <row r="53" spans="1:2" s="1" customFormat="1" ht="21" customHeight="1">
      <c r="B53" s="161"/>
    </row>
    <row r="54" spans="1:2" s="1" customFormat="1" ht="21" customHeight="1">
      <c r="B54" s="161"/>
    </row>
    <row r="55" spans="1:2" s="1" customFormat="1" ht="21" customHeight="1">
      <c r="A55" s="162"/>
    </row>
    <row r="56" spans="1:2" s="1" customFormat="1" ht="21" customHeight="1">
      <c r="B56" s="161"/>
    </row>
    <row r="57" spans="1:2" s="1" customFormat="1" ht="21" customHeight="1">
      <c r="A57" s="161"/>
    </row>
    <row r="58" spans="1:2" s="1" customFormat="1" ht="21" customHeight="1">
      <c r="B58" s="161"/>
    </row>
    <row r="59" spans="1:2" s="1" customFormat="1" ht="21" customHeight="1">
      <c r="B59" s="161"/>
    </row>
    <row r="60" spans="1:2" s="1" customFormat="1" ht="21" customHeight="1">
      <c r="B60" s="161"/>
    </row>
    <row r="61" spans="1:2" s="1" customFormat="1" ht="21" customHeight="1">
      <c r="A61" s="162"/>
    </row>
    <row r="62" spans="1:2" s="1" customFormat="1" ht="21" customHeight="1">
      <c r="B62" s="161"/>
    </row>
    <row r="63" spans="1:2" s="1" customFormat="1" ht="21" customHeight="1">
      <c r="A63" s="162"/>
    </row>
    <row r="64" spans="1:2" s="1" customFormat="1" ht="21" customHeight="1">
      <c r="B64" s="161"/>
    </row>
    <row r="65" spans="1:2" s="1" customFormat="1" ht="21" customHeight="1">
      <c r="A65" s="162"/>
    </row>
    <row r="66" spans="1:2" s="1" customFormat="1" ht="21" customHeight="1">
      <c r="B66" s="16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showGridLines="0" view="pageBreakPreview" topLeftCell="A16" zoomScale="70" zoomScaleNormal="100" zoomScaleSheetLayoutView="70" workbookViewId="0">
      <selection activeCell="B9" sqref="B9:C9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5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24.95" customHeight="1">
      <c r="A2" s="50" t="s">
        <v>256</v>
      </c>
      <c r="B2" s="50"/>
      <c r="C2" s="86"/>
      <c r="D2" s="86"/>
      <c r="E2" s="86"/>
      <c r="F2" s="86"/>
      <c r="G2" s="86"/>
      <c r="H2" s="86"/>
      <c r="I2" s="85"/>
      <c r="J2" s="85"/>
      <c r="K2" s="85"/>
    </row>
    <row r="3" spans="1:20" s="2" customFormat="1" ht="24.95" customHeight="1" thickBot="1">
      <c r="A3" s="4"/>
      <c r="B3" s="4"/>
      <c r="C3" s="4"/>
      <c r="D3" s="4"/>
      <c r="E3" s="4"/>
      <c r="F3" s="4"/>
      <c r="G3" s="4"/>
      <c r="H3" s="4"/>
      <c r="I3" s="53"/>
      <c r="J3" s="53"/>
      <c r="K3" s="53"/>
    </row>
    <row r="4" spans="1:20" s="109" customFormat="1" ht="24.95" customHeight="1">
      <c r="A4" s="433" t="s">
        <v>242</v>
      </c>
      <c r="B4" s="444"/>
      <c r="C4" s="444"/>
      <c r="D4" s="444"/>
      <c r="E4" s="445"/>
      <c r="F4" s="480" t="s">
        <v>257</v>
      </c>
      <c r="G4" s="480"/>
      <c r="H4" s="481"/>
      <c r="I4" s="459" t="s">
        <v>54</v>
      </c>
      <c r="J4" s="459"/>
      <c r="K4" s="460"/>
      <c r="M4" s="2"/>
      <c r="N4" s="2"/>
      <c r="O4" s="2"/>
      <c r="P4" s="2"/>
      <c r="Q4" s="2"/>
      <c r="R4" s="2"/>
      <c r="S4" s="2"/>
      <c r="T4" s="2"/>
    </row>
    <row r="5" spans="1:20" s="109" customFormat="1" ht="24.95" customHeight="1">
      <c r="A5" s="446"/>
      <c r="B5" s="447"/>
      <c r="C5" s="447"/>
      <c r="D5" s="447"/>
      <c r="E5" s="448"/>
      <c r="F5" s="83" t="s">
        <v>53</v>
      </c>
      <c r="G5" s="49" t="s">
        <v>52</v>
      </c>
      <c r="H5" s="48" t="s">
        <v>258</v>
      </c>
      <c r="I5" s="81" t="s">
        <v>53</v>
      </c>
      <c r="J5" s="82" t="s">
        <v>52</v>
      </c>
      <c r="K5" s="80" t="s">
        <v>258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12"/>
      <c r="B6" s="9"/>
      <c r="C6" s="9"/>
      <c r="D6" s="9"/>
      <c r="E6" s="9"/>
      <c r="F6" s="114"/>
      <c r="G6" s="113"/>
      <c r="H6" s="77"/>
      <c r="I6" s="67"/>
      <c r="J6" s="111"/>
      <c r="K6" s="72" t="s">
        <v>245</v>
      </c>
    </row>
    <row r="7" spans="1:20" s="2" customFormat="1" ht="24.75" customHeight="1">
      <c r="A7" s="12"/>
      <c r="B7" s="39" t="s">
        <v>32</v>
      </c>
      <c r="C7" s="9"/>
      <c r="D7" s="9"/>
      <c r="E7" s="9"/>
      <c r="F7" s="112"/>
      <c r="G7" s="35"/>
      <c r="H7" s="74"/>
      <c r="I7" s="67">
        <v>62.2</v>
      </c>
      <c r="J7" s="111">
        <v>63.6</v>
      </c>
      <c r="K7" s="72">
        <v>65.099999999999994</v>
      </c>
    </row>
    <row r="8" spans="1:20" s="2" customFormat="1" ht="50.1" customHeight="1">
      <c r="A8" s="106"/>
      <c r="B8" s="430" t="s">
        <v>259</v>
      </c>
      <c r="C8" s="430"/>
      <c r="D8" s="391"/>
      <c r="E8" s="9"/>
      <c r="F8" s="27">
        <v>14</v>
      </c>
      <c r="G8" s="107">
        <v>15</v>
      </c>
      <c r="H8" s="104">
        <v>14</v>
      </c>
      <c r="I8" s="103">
        <v>65.3</v>
      </c>
      <c r="J8" s="66">
        <v>66.2</v>
      </c>
      <c r="K8" s="102">
        <v>67.099999999999994</v>
      </c>
    </row>
    <row r="9" spans="1:20" s="2" customFormat="1" ht="24.95" customHeight="1">
      <c r="A9" s="106"/>
      <c r="B9" s="430" t="s">
        <v>260</v>
      </c>
      <c r="C9" s="430"/>
      <c r="D9" s="391"/>
      <c r="E9" s="9"/>
      <c r="F9" s="27">
        <v>27</v>
      </c>
      <c r="G9" s="68">
        <v>27</v>
      </c>
      <c r="H9" s="104">
        <v>27</v>
      </c>
      <c r="I9" s="103">
        <v>34</v>
      </c>
      <c r="J9" s="66">
        <v>35.9</v>
      </c>
      <c r="K9" s="102">
        <v>37.6</v>
      </c>
    </row>
    <row r="10" spans="1:20" s="2" customFormat="1" ht="24.95" customHeight="1">
      <c r="A10" s="106"/>
      <c r="B10" s="430" t="s">
        <v>261</v>
      </c>
      <c r="C10" s="430"/>
      <c r="D10" s="391"/>
      <c r="E10" s="9"/>
      <c r="F10" s="27">
        <v>2</v>
      </c>
      <c r="G10" s="68">
        <v>2</v>
      </c>
      <c r="H10" s="104">
        <v>2</v>
      </c>
      <c r="I10" s="103">
        <v>94.6</v>
      </c>
      <c r="J10" s="66">
        <v>95.4</v>
      </c>
      <c r="K10" s="102">
        <v>96</v>
      </c>
    </row>
    <row r="11" spans="1:20" s="2" customFormat="1" ht="24.95" customHeight="1">
      <c r="A11" s="106" t="s">
        <v>247</v>
      </c>
      <c r="B11" s="430" t="s">
        <v>262</v>
      </c>
      <c r="C11" s="479"/>
      <c r="D11" s="391"/>
      <c r="E11" s="9"/>
      <c r="F11" s="27">
        <v>30</v>
      </c>
      <c r="G11" s="107">
        <v>30</v>
      </c>
      <c r="H11" s="104">
        <v>29</v>
      </c>
      <c r="I11" s="103">
        <v>26.6</v>
      </c>
      <c r="J11" s="66">
        <v>27.9</v>
      </c>
      <c r="K11" s="102">
        <v>32.299999999999997</v>
      </c>
    </row>
    <row r="12" spans="1:20" s="2" customFormat="1" ht="24.95" customHeight="1">
      <c r="A12" s="106" t="s">
        <v>247</v>
      </c>
      <c r="B12" s="430" t="s">
        <v>263</v>
      </c>
      <c r="C12" s="479"/>
      <c r="D12" s="391"/>
      <c r="E12" s="9"/>
      <c r="F12" s="27">
        <v>24</v>
      </c>
      <c r="G12" s="107">
        <v>24</v>
      </c>
      <c r="H12" s="104">
        <v>24</v>
      </c>
      <c r="I12" s="103">
        <v>42.4</v>
      </c>
      <c r="J12" s="66">
        <v>43.7</v>
      </c>
      <c r="K12" s="102">
        <v>45.2</v>
      </c>
    </row>
    <row r="13" spans="1:20" s="2" customFormat="1" ht="24.95" customHeight="1">
      <c r="A13" s="106" t="s">
        <v>247</v>
      </c>
      <c r="B13" s="430" t="s">
        <v>264</v>
      </c>
      <c r="C13" s="430"/>
      <c r="D13" s="391"/>
      <c r="E13" s="9"/>
      <c r="F13" s="27">
        <v>17</v>
      </c>
      <c r="G13" s="68">
        <v>17</v>
      </c>
      <c r="H13" s="104">
        <v>17</v>
      </c>
      <c r="I13" s="103">
        <v>58.4</v>
      </c>
      <c r="J13" s="66">
        <v>59.6</v>
      </c>
      <c r="K13" s="102">
        <v>60.7</v>
      </c>
    </row>
    <row r="14" spans="1:20" s="2" customFormat="1" ht="24.95" customHeight="1">
      <c r="A14" s="106" t="s">
        <v>247</v>
      </c>
      <c r="B14" s="430" t="s">
        <v>25</v>
      </c>
      <c r="C14" s="430"/>
      <c r="D14" s="9"/>
      <c r="E14" s="9"/>
      <c r="F14" s="27">
        <v>20</v>
      </c>
      <c r="G14" s="68">
        <v>20</v>
      </c>
      <c r="H14" s="104">
        <v>21</v>
      </c>
      <c r="I14" s="103">
        <v>48.7</v>
      </c>
      <c r="J14" s="66">
        <v>50.3</v>
      </c>
      <c r="K14" s="102">
        <v>50.8</v>
      </c>
    </row>
    <row r="15" spans="1:20" s="2" customFormat="1" ht="24.95" customHeight="1">
      <c r="A15" s="106" t="s">
        <v>247</v>
      </c>
      <c r="B15" s="430" t="s">
        <v>265</v>
      </c>
      <c r="C15" s="430"/>
      <c r="D15" s="391"/>
      <c r="E15" s="9"/>
      <c r="F15" s="27">
        <v>16</v>
      </c>
      <c r="G15" s="68">
        <v>16</v>
      </c>
      <c r="H15" s="104">
        <v>15</v>
      </c>
      <c r="I15" s="103">
        <v>60.8</v>
      </c>
      <c r="J15" s="66">
        <v>64</v>
      </c>
      <c r="K15" s="102">
        <v>67</v>
      </c>
    </row>
    <row r="16" spans="1:20" s="2" customFormat="1" ht="24.95" customHeight="1">
      <c r="A16" s="106"/>
      <c r="B16" s="430" t="s">
        <v>266</v>
      </c>
      <c r="C16" s="430"/>
      <c r="D16" s="391"/>
      <c r="E16" s="9"/>
      <c r="F16" s="27">
        <v>15</v>
      </c>
      <c r="G16" s="107">
        <v>13</v>
      </c>
      <c r="H16" s="104">
        <v>13</v>
      </c>
      <c r="I16" s="103">
        <v>63.6</v>
      </c>
      <c r="J16" s="66">
        <v>67.2</v>
      </c>
      <c r="K16" s="102">
        <v>69.599999999999994</v>
      </c>
    </row>
    <row r="17" spans="1:20" s="2" customFormat="1" ht="50.1" customHeight="1">
      <c r="A17" s="106"/>
      <c r="B17" s="430" t="s">
        <v>267</v>
      </c>
      <c r="C17" s="479"/>
      <c r="D17" s="391"/>
      <c r="E17" s="9"/>
      <c r="F17" s="27">
        <v>21</v>
      </c>
      <c r="G17" s="68">
        <v>21</v>
      </c>
      <c r="H17" s="104">
        <v>20</v>
      </c>
      <c r="I17" s="103">
        <v>48.2</v>
      </c>
      <c r="J17" s="66">
        <v>49.9</v>
      </c>
      <c r="K17" s="102">
        <v>52.2</v>
      </c>
    </row>
    <row r="18" spans="1:20" s="2" customFormat="1" ht="50.1" customHeight="1">
      <c r="A18" s="106" t="s">
        <v>247</v>
      </c>
      <c r="B18" s="430" t="s">
        <v>50</v>
      </c>
      <c r="C18" s="479"/>
      <c r="D18" s="391"/>
      <c r="E18" s="9"/>
      <c r="F18" s="27">
        <v>19</v>
      </c>
      <c r="G18" s="68">
        <v>18</v>
      </c>
      <c r="H18" s="104">
        <v>18</v>
      </c>
      <c r="I18" s="103">
        <v>56.2</v>
      </c>
      <c r="J18" s="66">
        <v>57.5</v>
      </c>
      <c r="K18" s="102">
        <v>59</v>
      </c>
    </row>
    <row r="19" spans="1:20" s="2" customFormat="1" ht="24.95" customHeight="1">
      <c r="A19" s="106"/>
      <c r="B19" s="430" t="s">
        <v>21</v>
      </c>
      <c r="C19" s="430"/>
      <c r="D19" s="9"/>
      <c r="E19" s="9"/>
      <c r="F19" s="27">
        <v>10</v>
      </c>
      <c r="G19" s="107">
        <v>9</v>
      </c>
      <c r="H19" s="104">
        <v>9</v>
      </c>
      <c r="I19" s="103">
        <v>75.099999999999994</v>
      </c>
      <c r="J19" s="66">
        <v>79</v>
      </c>
      <c r="K19" s="102">
        <v>81.400000000000006</v>
      </c>
    </row>
    <row r="20" spans="1:20" s="2" customFormat="1" ht="24.95" customHeight="1">
      <c r="A20" s="106"/>
      <c r="B20" s="430" t="s">
        <v>268</v>
      </c>
      <c r="C20" s="430"/>
      <c r="D20" s="9"/>
      <c r="E20" s="9"/>
      <c r="F20" s="27">
        <v>6</v>
      </c>
      <c r="G20" s="107">
        <v>6</v>
      </c>
      <c r="H20" s="104">
        <v>6</v>
      </c>
      <c r="I20" s="103">
        <v>88.2</v>
      </c>
      <c r="J20" s="66">
        <v>87.9</v>
      </c>
      <c r="K20" s="102">
        <v>88.6</v>
      </c>
    </row>
    <row r="21" spans="1:20" s="2" customFormat="1" ht="50.1" customHeight="1">
      <c r="A21" s="106"/>
      <c r="B21" s="430" t="s">
        <v>269</v>
      </c>
      <c r="C21" s="430"/>
      <c r="D21" s="9"/>
      <c r="E21" s="9"/>
      <c r="F21" s="27">
        <v>29</v>
      </c>
      <c r="G21" s="107">
        <v>29</v>
      </c>
      <c r="H21" s="104">
        <v>30</v>
      </c>
      <c r="I21" s="103">
        <v>30.6</v>
      </c>
      <c r="J21" s="66">
        <v>31.4</v>
      </c>
      <c r="K21" s="102">
        <v>30.3</v>
      </c>
    </row>
    <row r="22" spans="1:20" s="2" customFormat="1" ht="24.95" customHeight="1">
      <c r="A22" s="106"/>
      <c r="B22" s="430" t="s">
        <v>18</v>
      </c>
      <c r="C22" s="430"/>
      <c r="D22" s="9"/>
      <c r="E22" s="9"/>
      <c r="F22" s="27">
        <v>23</v>
      </c>
      <c r="G22" s="107">
        <v>25</v>
      </c>
      <c r="H22" s="104">
        <v>25</v>
      </c>
      <c r="I22" s="103">
        <v>42.7</v>
      </c>
      <c r="J22" s="66">
        <v>43.2</v>
      </c>
      <c r="K22" s="102">
        <v>44.7</v>
      </c>
    </row>
    <row r="23" spans="1:20" s="2" customFormat="1" ht="24.95" customHeight="1">
      <c r="A23" s="106"/>
      <c r="B23" s="430" t="s">
        <v>270</v>
      </c>
      <c r="C23" s="430"/>
      <c r="D23" s="9"/>
      <c r="E23" s="9"/>
      <c r="F23" s="27">
        <v>11</v>
      </c>
      <c r="G23" s="68">
        <v>11</v>
      </c>
      <c r="H23" s="104">
        <v>10</v>
      </c>
      <c r="I23" s="103">
        <v>74.099999999999994</v>
      </c>
      <c r="J23" s="66">
        <v>76.7</v>
      </c>
      <c r="K23" s="102">
        <v>80.5</v>
      </c>
    </row>
    <row r="24" spans="1:20" s="2" customFormat="1" ht="50.1" customHeight="1">
      <c r="A24" s="106"/>
      <c r="B24" s="430" t="s">
        <v>16</v>
      </c>
      <c r="C24" s="430"/>
      <c r="D24" s="9"/>
      <c r="E24" s="9"/>
      <c r="F24" s="27">
        <v>1</v>
      </c>
      <c r="G24" s="107">
        <v>1</v>
      </c>
      <c r="H24" s="104">
        <v>1</v>
      </c>
      <c r="I24" s="103">
        <v>98.6</v>
      </c>
      <c r="J24" s="66">
        <v>99.7</v>
      </c>
      <c r="K24" s="102">
        <v>99.3</v>
      </c>
    </row>
    <row r="25" spans="1:20" s="2" customFormat="1" ht="24.95" customHeight="1">
      <c r="A25" s="106"/>
      <c r="B25" s="430" t="s">
        <v>271</v>
      </c>
      <c r="C25" s="430"/>
      <c r="D25" s="9"/>
      <c r="E25" s="9"/>
      <c r="F25" s="27">
        <v>3</v>
      </c>
      <c r="G25" s="107">
        <v>3</v>
      </c>
      <c r="H25" s="104">
        <v>4</v>
      </c>
      <c r="I25" s="103">
        <v>94.1</v>
      </c>
      <c r="J25" s="66">
        <v>94.5</v>
      </c>
      <c r="K25" s="102">
        <v>94.5</v>
      </c>
    </row>
    <row r="26" spans="1:20" s="2" customFormat="1" ht="24.95" customHeight="1">
      <c r="A26" s="106"/>
      <c r="B26" s="430" t="s">
        <v>272</v>
      </c>
      <c r="C26" s="430"/>
      <c r="D26" s="9"/>
      <c r="E26" s="9"/>
      <c r="F26" s="27">
        <v>5</v>
      </c>
      <c r="G26" s="107">
        <v>5</v>
      </c>
      <c r="H26" s="104">
        <v>5</v>
      </c>
      <c r="I26" s="103">
        <v>88.9</v>
      </c>
      <c r="J26" s="66">
        <v>90</v>
      </c>
      <c r="K26" s="102">
        <v>93.5</v>
      </c>
    </row>
    <row r="27" spans="1:20" s="2" customFormat="1" ht="24.95" customHeight="1">
      <c r="A27" s="106"/>
      <c r="B27" s="430" t="s">
        <v>273</v>
      </c>
      <c r="C27" s="430"/>
      <c r="D27" s="9"/>
      <c r="E27" s="9"/>
      <c r="F27" s="27">
        <v>22</v>
      </c>
      <c r="G27" s="107">
        <v>22</v>
      </c>
      <c r="H27" s="104">
        <v>22</v>
      </c>
      <c r="I27" s="103">
        <v>46.9</v>
      </c>
      <c r="J27" s="66">
        <v>47.9</v>
      </c>
      <c r="K27" s="102">
        <v>49.6</v>
      </c>
    </row>
    <row r="28" spans="1:20" s="2" customFormat="1" ht="24.95" customHeight="1">
      <c r="A28" s="106"/>
      <c r="B28" s="430" t="s">
        <v>274</v>
      </c>
      <c r="C28" s="430"/>
      <c r="D28" s="391"/>
      <c r="E28" s="391"/>
      <c r="F28" s="27">
        <v>4</v>
      </c>
      <c r="G28" s="68">
        <v>3</v>
      </c>
      <c r="H28" s="104">
        <v>3</v>
      </c>
      <c r="I28" s="103">
        <v>93.9</v>
      </c>
      <c r="J28" s="66">
        <v>94.5</v>
      </c>
      <c r="K28" s="102">
        <v>95.7</v>
      </c>
    </row>
    <row r="29" spans="1:20" s="2" customFormat="1" ht="24.95" customHeight="1">
      <c r="A29" s="110" t="s">
        <v>247</v>
      </c>
      <c r="B29" s="479" t="s">
        <v>275</v>
      </c>
      <c r="C29" s="479"/>
      <c r="D29" s="391"/>
      <c r="E29" s="391"/>
      <c r="F29" s="27">
        <v>7</v>
      </c>
      <c r="G29" s="68">
        <v>7</v>
      </c>
      <c r="H29" s="104">
        <v>7</v>
      </c>
      <c r="I29" s="103">
        <v>85.8</v>
      </c>
      <c r="J29" s="66">
        <v>87.5</v>
      </c>
      <c r="K29" s="102">
        <v>87.6</v>
      </c>
    </row>
    <row r="30" spans="1:20" s="2" customFormat="1" ht="50.1" customHeight="1">
      <c r="A30" s="106" t="s">
        <v>247</v>
      </c>
      <c r="B30" s="430" t="s">
        <v>276</v>
      </c>
      <c r="C30" s="430"/>
      <c r="D30" s="391"/>
      <c r="E30" s="391"/>
      <c r="F30" s="27">
        <v>13</v>
      </c>
      <c r="G30" s="68">
        <v>14</v>
      </c>
      <c r="H30" s="104">
        <v>12</v>
      </c>
      <c r="I30" s="103">
        <v>66.400000000000006</v>
      </c>
      <c r="J30" s="66">
        <v>66.900000000000006</v>
      </c>
      <c r="K30" s="102">
        <v>72.2</v>
      </c>
    </row>
    <row r="31" spans="1:20" s="2" customFormat="1" ht="24.95" customHeight="1">
      <c r="A31" s="106"/>
      <c r="B31" s="430" t="s">
        <v>277</v>
      </c>
      <c r="C31" s="430"/>
      <c r="D31" s="391"/>
      <c r="E31" s="391"/>
      <c r="F31" s="27">
        <v>8</v>
      </c>
      <c r="G31" s="107">
        <v>8</v>
      </c>
      <c r="H31" s="104">
        <v>8</v>
      </c>
      <c r="I31" s="103">
        <v>83.3</v>
      </c>
      <c r="J31" s="66">
        <v>83.4</v>
      </c>
      <c r="K31" s="102">
        <v>83.7</v>
      </c>
    </row>
    <row r="32" spans="1:20" s="2" customFormat="1" ht="24.95" customHeight="1">
      <c r="A32" s="106"/>
      <c r="B32" s="430" t="s">
        <v>6</v>
      </c>
      <c r="C32" s="430"/>
      <c r="D32" s="391"/>
      <c r="E32" s="391"/>
      <c r="F32" s="27">
        <v>25</v>
      </c>
      <c r="G32" s="107">
        <v>23</v>
      </c>
      <c r="H32" s="104">
        <v>23</v>
      </c>
      <c r="I32" s="103">
        <v>41.9</v>
      </c>
      <c r="J32" s="66">
        <v>45.3</v>
      </c>
      <c r="K32" s="102">
        <v>47.4</v>
      </c>
      <c r="M32" s="109"/>
      <c r="N32" s="109"/>
      <c r="P32" s="109"/>
      <c r="Q32" s="109"/>
      <c r="R32" s="109"/>
      <c r="S32" s="109"/>
      <c r="T32" s="109"/>
    </row>
    <row r="33" spans="1:20" s="2" customFormat="1" ht="50.1" customHeight="1">
      <c r="A33" s="106"/>
      <c r="B33" s="430" t="s">
        <v>278</v>
      </c>
      <c r="C33" s="430"/>
      <c r="D33" s="391"/>
      <c r="E33" s="391"/>
      <c r="F33" s="27">
        <v>28</v>
      </c>
      <c r="G33" s="107">
        <v>28</v>
      </c>
      <c r="H33" s="104">
        <v>28</v>
      </c>
      <c r="I33" s="103">
        <v>33.700000000000003</v>
      </c>
      <c r="J33" s="66">
        <v>35.6</v>
      </c>
      <c r="K33" s="102">
        <v>37.4</v>
      </c>
      <c r="M33" s="109"/>
      <c r="N33" s="109"/>
      <c r="P33" s="109"/>
      <c r="Q33" s="109"/>
      <c r="R33" s="109"/>
      <c r="S33" s="109"/>
      <c r="T33" s="109"/>
    </row>
    <row r="34" spans="1:20" s="2" customFormat="1" ht="24.95" customHeight="1">
      <c r="A34" s="106"/>
      <c r="B34" s="430" t="s">
        <v>279</v>
      </c>
      <c r="C34" s="430"/>
      <c r="D34" s="391"/>
      <c r="E34" s="391"/>
      <c r="F34" s="27">
        <v>9</v>
      </c>
      <c r="G34" s="107">
        <v>10</v>
      </c>
      <c r="H34" s="104">
        <v>11</v>
      </c>
      <c r="I34" s="103">
        <v>78.099999999999994</v>
      </c>
      <c r="J34" s="66">
        <v>78.8</v>
      </c>
      <c r="K34" s="102">
        <v>79.599999999999994</v>
      </c>
    </row>
    <row r="35" spans="1:20" s="2" customFormat="1" ht="24.95" customHeight="1">
      <c r="A35" s="106"/>
      <c r="B35" s="430" t="s">
        <v>280</v>
      </c>
      <c r="C35" s="430"/>
      <c r="D35" s="391"/>
      <c r="E35" s="391"/>
      <c r="F35" s="27">
        <v>18</v>
      </c>
      <c r="G35" s="107">
        <v>19</v>
      </c>
      <c r="H35" s="104">
        <v>19</v>
      </c>
      <c r="I35" s="103">
        <v>56.4</v>
      </c>
      <c r="J35" s="66">
        <v>55.8</v>
      </c>
      <c r="K35" s="108">
        <v>55</v>
      </c>
    </row>
    <row r="36" spans="1:20" s="2" customFormat="1" ht="24.95" customHeight="1">
      <c r="A36" s="106"/>
      <c r="B36" s="430" t="s">
        <v>281</v>
      </c>
      <c r="C36" s="430"/>
      <c r="D36" s="391"/>
      <c r="E36" s="391"/>
      <c r="F36" s="27">
        <v>12</v>
      </c>
      <c r="G36" s="107">
        <v>12</v>
      </c>
      <c r="H36" s="104">
        <v>16</v>
      </c>
      <c r="I36" s="103">
        <v>66.5</v>
      </c>
      <c r="J36" s="66">
        <v>67.400000000000006</v>
      </c>
      <c r="K36" s="102">
        <v>65</v>
      </c>
    </row>
    <row r="37" spans="1:20" s="2" customFormat="1" ht="24.95" customHeight="1">
      <c r="A37" s="106"/>
      <c r="B37" s="430" t="s">
        <v>282</v>
      </c>
      <c r="C37" s="430"/>
      <c r="D37" s="391"/>
      <c r="E37" s="391"/>
      <c r="F37" s="27">
        <v>26</v>
      </c>
      <c r="G37" s="68">
        <v>26</v>
      </c>
      <c r="H37" s="104">
        <v>26</v>
      </c>
      <c r="I37" s="103">
        <v>38.299999999999997</v>
      </c>
      <c r="J37" s="66">
        <v>40.5</v>
      </c>
      <c r="K37" s="102">
        <v>42.4</v>
      </c>
    </row>
    <row r="38" spans="1:20" s="2" customFormat="1" ht="24.95" customHeight="1" thickBot="1">
      <c r="A38" s="449"/>
      <c r="B38" s="432"/>
      <c r="C38" s="450"/>
      <c r="D38" s="450"/>
      <c r="E38" s="450"/>
      <c r="F38" s="64"/>
      <c r="G38" s="63"/>
      <c r="H38" s="16"/>
      <c r="I38" s="101"/>
      <c r="J38" s="100"/>
      <c r="K38" s="99"/>
    </row>
    <row r="39" spans="1:20" s="2" customFormat="1" ht="24.95" customHeight="1">
      <c r="A39" s="95" t="s">
        <v>325</v>
      </c>
      <c r="B39" s="11"/>
      <c r="C39" s="11"/>
      <c r="D39" s="11"/>
      <c r="E39" s="11"/>
      <c r="F39" s="98"/>
      <c r="G39" s="98"/>
      <c r="H39" s="97"/>
      <c r="I39" s="67"/>
      <c r="J39" s="67"/>
      <c r="K39" s="96"/>
    </row>
    <row r="40" spans="1:20" s="2" customFormat="1" ht="24.95" customHeight="1">
      <c r="A40" s="95" t="s">
        <v>283</v>
      </c>
      <c r="B40" s="11"/>
      <c r="C40" s="11"/>
      <c r="D40" s="11"/>
      <c r="E40" s="11"/>
      <c r="F40" s="9"/>
      <c r="G40" s="9"/>
      <c r="H40" s="9"/>
      <c r="I40" s="55"/>
      <c r="J40" s="55"/>
      <c r="K40" s="54"/>
    </row>
    <row r="41" spans="1:20" s="2" customFormat="1" ht="24.95" customHeight="1">
      <c r="A41" s="95" t="s">
        <v>47</v>
      </c>
      <c r="B41" s="11"/>
      <c r="C41" s="11"/>
      <c r="D41" s="11"/>
      <c r="E41" s="11"/>
      <c r="F41" s="9"/>
      <c r="G41" s="9"/>
      <c r="H41" s="9"/>
      <c r="I41" s="55"/>
      <c r="J41" s="55"/>
      <c r="K41" s="54"/>
    </row>
    <row r="42" spans="1:20" s="2" customFormat="1" ht="24.95" customHeight="1">
      <c r="A42" s="95" t="s">
        <v>46</v>
      </c>
      <c r="B42" s="9"/>
      <c r="C42" s="11"/>
      <c r="D42" s="11"/>
      <c r="E42" s="11"/>
      <c r="F42" s="9"/>
      <c r="G42" s="9"/>
      <c r="H42" s="11"/>
      <c r="I42" s="94"/>
      <c r="J42" s="94"/>
      <c r="K42" s="54"/>
    </row>
    <row r="43" spans="1:20" s="2" customFormat="1" ht="24.95" customHeight="1" thickBot="1">
      <c r="A43" s="93"/>
      <c r="B43" s="91"/>
      <c r="C43" s="91"/>
      <c r="D43" s="92" t="s">
        <v>45</v>
      </c>
      <c r="E43" s="91"/>
      <c r="F43" s="91"/>
      <c r="G43" s="91"/>
      <c r="H43" s="91"/>
      <c r="I43" s="90"/>
      <c r="J43" s="90"/>
      <c r="K43" s="89"/>
    </row>
    <row r="49" spans="6:9" s="1" customFormat="1" ht="21" customHeight="1">
      <c r="F49" s="88"/>
      <c r="I49" s="51"/>
    </row>
    <row r="50" spans="6:9" s="1" customFormat="1" ht="21" customHeight="1">
      <c r="I50" s="87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6:C26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42"/>
  <sheetViews>
    <sheetView showGridLines="0" tabSelected="1" view="pageBreakPreview" zoomScale="60" zoomScaleNormal="100" workbookViewId="0">
      <selection activeCell="N33" sqref="N33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15.296875" style="5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s="2" customFormat="1" ht="24" customHeight="1">
      <c r="A2" s="9"/>
      <c r="B2" s="50" t="s">
        <v>284</v>
      </c>
      <c r="E2" s="9"/>
      <c r="I2" s="160"/>
      <c r="J2" s="160"/>
      <c r="K2" s="160"/>
    </row>
    <row r="3" spans="1:11" s="2" customFormat="1" ht="24" customHeight="1" thickBot="1">
      <c r="A3" s="4"/>
      <c r="B3" s="4"/>
      <c r="C3" s="158" t="s">
        <v>138</v>
      </c>
      <c r="D3" s="158"/>
      <c r="E3" s="158"/>
      <c r="F3" s="4"/>
      <c r="G3" s="4"/>
      <c r="H3" s="4"/>
      <c r="I3" s="53"/>
      <c r="J3" s="53"/>
      <c r="K3" s="53"/>
    </row>
    <row r="4" spans="1:11" s="2" customFormat="1" ht="24" customHeight="1">
      <c r="A4" s="433" t="s">
        <v>242</v>
      </c>
      <c r="B4" s="434"/>
      <c r="C4" s="434"/>
      <c r="D4" s="434"/>
      <c r="E4" s="435"/>
      <c r="F4" s="439" t="s">
        <v>37</v>
      </c>
      <c r="G4" s="440"/>
      <c r="H4" s="441"/>
      <c r="I4" s="459" t="s">
        <v>137</v>
      </c>
      <c r="J4" s="459"/>
      <c r="K4" s="460"/>
    </row>
    <row r="5" spans="1:11" s="2" customFormat="1" ht="24" customHeight="1">
      <c r="A5" s="436"/>
      <c r="B5" s="437"/>
      <c r="C5" s="437"/>
      <c r="D5" s="437"/>
      <c r="E5" s="438"/>
      <c r="F5" s="83" t="s">
        <v>136</v>
      </c>
      <c r="G5" s="49" t="s">
        <v>203</v>
      </c>
      <c r="H5" s="48" t="s">
        <v>326</v>
      </c>
      <c r="I5" s="82" t="s">
        <v>136</v>
      </c>
      <c r="J5" s="81" t="s">
        <v>203</v>
      </c>
      <c r="K5" s="80" t="s">
        <v>326</v>
      </c>
    </row>
    <row r="6" spans="1:11" s="2" customFormat="1" ht="20.25" customHeight="1">
      <c r="A6" s="12"/>
      <c r="B6" s="9"/>
      <c r="C6" s="9"/>
      <c r="D6" s="9"/>
      <c r="E6" s="9"/>
      <c r="F6" s="79"/>
      <c r="G6" s="78"/>
      <c r="H6" s="211"/>
      <c r="I6" s="55"/>
      <c r="J6" s="73"/>
      <c r="K6" s="72" t="s">
        <v>135</v>
      </c>
    </row>
    <row r="7" spans="1:11" s="2" customFormat="1" ht="24.75" customHeight="1">
      <c r="A7" s="12"/>
      <c r="B7" s="39" t="s">
        <v>32</v>
      </c>
      <c r="C7" s="9"/>
      <c r="D7" s="9"/>
      <c r="E7" s="9"/>
      <c r="F7" s="76"/>
      <c r="G7" s="75"/>
      <c r="H7" s="210"/>
      <c r="I7" s="55">
        <v>81.400000000000006</v>
      </c>
      <c r="J7" s="73">
        <v>81.909365289283016</v>
      </c>
      <c r="K7" s="72">
        <v>82.67286702520795</v>
      </c>
    </row>
    <row r="8" spans="1:11" s="2" customFormat="1" ht="49.5" customHeight="1">
      <c r="A8" s="12"/>
      <c r="B8" s="430" t="s">
        <v>259</v>
      </c>
      <c r="C8" s="431"/>
      <c r="D8" s="9"/>
      <c r="E8" s="9"/>
      <c r="F8" s="69">
        <v>9</v>
      </c>
      <c r="G8" s="68">
        <v>9</v>
      </c>
      <c r="H8" s="33">
        <v>11</v>
      </c>
      <c r="I8" s="70">
        <v>88.356780762103554</v>
      </c>
      <c r="J8" s="66">
        <v>88.36139863434272</v>
      </c>
      <c r="K8" s="102">
        <v>88.366157366897752</v>
      </c>
    </row>
    <row r="9" spans="1:11" s="2" customFormat="1" ht="24" customHeight="1">
      <c r="A9" s="12"/>
      <c r="B9" s="430" t="s">
        <v>260</v>
      </c>
      <c r="C9" s="431"/>
      <c r="D9" s="9"/>
      <c r="E9" s="9"/>
      <c r="F9" s="69">
        <v>27</v>
      </c>
      <c r="G9" s="68">
        <v>26</v>
      </c>
      <c r="H9" s="33">
        <v>25</v>
      </c>
      <c r="I9" s="67">
        <v>59.92000448572977</v>
      </c>
      <c r="J9" s="66">
        <v>63.081676365221675</v>
      </c>
      <c r="K9" s="102">
        <v>65.316796461878667</v>
      </c>
    </row>
    <row r="10" spans="1:11" s="2" customFormat="1" ht="24" customHeight="1">
      <c r="A10" s="12"/>
      <c r="B10" s="430" t="s">
        <v>261</v>
      </c>
      <c r="C10" s="431"/>
      <c r="D10" s="9"/>
      <c r="E10" s="9"/>
      <c r="F10" s="69">
        <v>2</v>
      </c>
      <c r="G10" s="68">
        <v>5</v>
      </c>
      <c r="H10" s="33">
        <v>6</v>
      </c>
      <c r="I10" s="67">
        <v>94.014262709914888</v>
      </c>
      <c r="J10" s="66">
        <v>90.819204661686754</v>
      </c>
      <c r="K10" s="102">
        <v>90.942811531599204</v>
      </c>
    </row>
    <row r="11" spans="1:11" s="2" customFormat="1" ht="24" customHeight="1">
      <c r="A11" s="12"/>
      <c r="B11" s="430" t="s">
        <v>262</v>
      </c>
      <c r="C11" s="431"/>
      <c r="D11" s="9"/>
      <c r="E11" s="9"/>
      <c r="F11" s="69">
        <v>5</v>
      </c>
      <c r="G11" s="68">
        <v>2</v>
      </c>
      <c r="H11" s="33">
        <v>3</v>
      </c>
      <c r="I11" s="70">
        <v>90.56471061093248</v>
      </c>
      <c r="J11" s="66">
        <v>92.653923472690721</v>
      </c>
      <c r="K11" s="102">
        <v>93.897446572300851</v>
      </c>
    </row>
    <row r="12" spans="1:11" s="2" customFormat="1" ht="24" customHeight="1">
      <c r="A12" s="12"/>
      <c r="B12" s="430" t="s">
        <v>263</v>
      </c>
      <c r="C12" s="431"/>
      <c r="D12" s="9"/>
      <c r="E12" s="9"/>
      <c r="F12" s="69">
        <v>25</v>
      </c>
      <c r="G12" s="68">
        <v>17</v>
      </c>
      <c r="H12" s="33">
        <v>26</v>
      </c>
      <c r="I12" s="70">
        <v>64.995151123323097</v>
      </c>
      <c r="J12" s="66">
        <v>76.187153704083727</v>
      </c>
      <c r="K12" s="102">
        <v>64.368294102969301</v>
      </c>
    </row>
    <row r="13" spans="1:11" s="2" customFormat="1" ht="24" customHeight="1">
      <c r="A13" s="12"/>
      <c r="B13" s="430" t="s">
        <v>264</v>
      </c>
      <c r="C13" s="431"/>
      <c r="D13" s="9"/>
      <c r="E13" s="9"/>
      <c r="F13" s="69">
        <v>14</v>
      </c>
      <c r="G13" s="68">
        <v>12</v>
      </c>
      <c r="H13" s="33">
        <v>15</v>
      </c>
      <c r="I13" s="67">
        <v>84.269590620696761</v>
      </c>
      <c r="J13" s="66">
        <v>85.548047068646127</v>
      </c>
      <c r="K13" s="102">
        <v>83.242603245691924</v>
      </c>
    </row>
    <row r="14" spans="1:11" s="2" customFormat="1" ht="24" customHeight="1">
      <c r="A14" s="12"/>
      <c r="B14" s="430" t="s">
        <v>25</v>
      </c>
      <c r="C14" s="431"/>
      <c r="D14" s="9"/>
      <c r="E14" s="9"/>
      <c r="F14" s="69">
        <v>11</v>
      </c>
      <c r="G14" s="68">
        <v>10</v>
      </c>
      <c r="H14" s="33">
        <v>12</v>
      </c>
      <c r="I14" s="67">
        <v>86.799750876847938</v>
      </c>
      <c r="J14" s="66">
        <v>87.237528420489497</v>
      </c>
      <c r="K14" s="102">
        <v>87.598057527082545</v>
      </c>
    </row>
    <row r="15" spans="1:11" s="2" customFormat="1" ht="24" customHeight="1">
      <c r="A15" s="12"/>
      <c r="B15" s="430" t="s">
        <v>24</v>
      </c>
      <c r="C15" s="431"/>
      <c r="D15" s="9"/>
      <c r="E15" s="9"/>
      <c r="F15" s="69">
        <v>26</v>
      </c>
      <c r="G15" s="68">
        <v>25</v>
      </c>
      <c r="H15" s="33">
        <v>24</v>
      </c>
      <c r="I15" s="67">
        <v>62.977052586549334</v>
      </c>
      <c r="J15" s="66">
        <v>64.900672489758065</v>
      </c>
      <c r="K15" s="102">
        <v>66.787348755563912</v>
      </c>
    </row>
    <row r="16" spans="1:11" s="2" customFormat="1" ht="24" customHeight="1">
      <c r="A16" s="12"/>
      <c r="B16" s="430" t="s">
        <v>23</v>
      </c>
      <c r="C16" s="431"/>
      <c r="D16" s="9"/>
      <c r="E16" s="9"/>
      <c r="F16" s="69">
        <v>20</v>
      </c>
      <c r="G16" s="68">
        <v>16</v>
      </c>
      <c r="H16" s="33">
        <v>16</v>
      </c>
      <c r="I16" s="70">
        <v>70.764940979644948</v>
      </c>
      <c r="J16" s="66">
        <v>77.764353822419665</v>
      </c>
      <c r="K16" s="102">
        <v>82.202698695136419</v>
      </c>
    </row>
    <row r="17" spans="1:11" s="2" customFormat="1" ht="49.5" customHeight="1">
      <c r="A17" s="12"/>
      <c r="B17" s="430" t="s">
        <v>22</v>
      </c>
      <c r="C17" s="431"/>
      <c r="D17" s="9"/>
      <c r="E17" s="9"/>
      <c r="F17" s="69">
        <v>28</v>
      </c>
      <c r="G17" s="68">
        <v>27</v>
      </c>
      <c r="H17" s="33">
        <v>27</v>
      </c>
      <c r="I17" s="67">
        <v>59.27193528313628</v>
      </c>
      <c r="J17" s="66">
        <v>61.77409061901723</v>
      </c>
      <c r="K17" s="102">
        <v>63.925152306353347</v>
      </c>
    </row>
    <row r="18" spans="1:11" s="2" customFormat="1" ht="50.1" customHeight="1">
      <c r="A18" s="12"/>
      <c r="B18" s="430" t="s">
        <v>286</v>
      </c>
      <c r="C18" s="431"/>
      <c r="D18" s="9"/>
      <c r="E18" s="9"/>
      <c r="F18" s="69">
        <v>23</v>
      </c>
      <c r="G18" s="68">
        <v>22</v>
      </c>
      <c r="H18" s="33">
        <v>22</v>
      </c>
      <c r="I18" s="67">
        <v>68.331331159544646</v>
      </c>
      <c r="J18" s="66">
        <v>70.522281334019794</v>
      </c>
      <c r="K18" s="102">
        <v>71.80974477958236</v>
      </c>
    </row>
    <row r="19" spans="1:11" s="2" customFormat="1" ht="24" customHeight="1">
      <c r="A19" s="12"/>
      <c r="B19" s="430" t="s">
        <v>21</v>
      </c>
      <c r="C19" s="431"/>
      <c r="D19" s="9"/>
      <c r="E19" s="9"/>
      <c r="F19" s="69">
        <v>17</v>
      </c>
      <c r="G19" s="68">
        <v>18</v>
      </c>
      <c r="H19" s="33">
        <v>18</v>
      </c>
      <c r="I19" s="70">
        <v>73.699169217315259</v>
      </c>
      <c r="J19" s="66">
        <v>76.117411607738489</v>
      </c>
      <c r="K19" s="102">
        <v>78.46433439345752</v>
      </c>
    </row>
    <row r="20" spans="1:11" s="2" customFormat="1" ht="24" customHeight="1">
      <c r="A20" s="12"/>
      <c r="B20" s="430" t="s">
        <v>268</v>
      </c>
      <c r="C20" s="431"/>
      <c r="D20" s="9"/>
      <c r="E20" s="9"/>
      <c r="F20" s="69">
        <v>6</v>
      </c>
      <c r="G20" s="68">
        <v>15</v>
      </c>
      <c r="H20" s="33">
        <v>8</v>
      </c>
      <c r="I20" s="70">
        <v>90.414746543778804</v>
      </c>
      <c r="J20" s="66">
        <v>82.759689922480618</v>
      </c>
      <c r="K20" s="102">
        <v>90.272873194221503</v>
      </c>
    </row>
    <row r="21" spans="1:11" s="2" customFormat="1" ht="50.1" customHeight="1">
      <c r="A21" s="12"/>
      <c r="B21" s="430" t="s">
        <v>269</v>
      </c>
      <c r="C21" s="431"/>
      <c r="D21" s="9"/>
      <c r="E21" s="9"/>
      <c r="F21" s="69">
        <v>1</v>
      </c>
      <c r="G21" s="68">
        <v>1</v>
      </c>
      <c r="H21" s="33">
        <v>2</v>
      </c>
      <c r="I21" s="70">
        <v>95.218966603654692</v>
      </c>
      <c r="J21" s="66">
        <v>94.867428849428364</v>
      </c>
      <c r="K21" s="102">
        <v>93.975512851698696</v>
      </c>
    </row>
    <row r="22" spans="1:11" s="2" customFormat="1" ht="24" customHeight="1">
      <c r="A22" s="12"/>
      <c r="B22" s="430" t="s">
        <v>18</v>
      </c>
      <c r="C22" s="431"/>
      <c r="D22" s="9"/>
      <c r="E22" s="9"/>
      <c r="F22" s="69">
        <v>19</v>
      </c>
      <c r="G22" s="68">
        <v>20</v>
      </c>
      <c r="H22" s="33">
        <v>20</v>
      </c>
      <c r="I22" s="70">
        <v>71.60262417994376</v>
      </c>
      <c r="J22" s="66">
        <v>73.511293634496923</v>
      </c>
      <c r="K22" s="102">
        <v>74.93090105030403</v>
      </c>
    </row>
    <row r="23" spans="1:11" s="2" customFormat="1" ht="24" customHeight="1">
      <c r="A23" s="12"/>
      <c r="B23" s="430" t="s">
        <v>17</v>
      </c>
      <c r="C23" s="431"/>
      <c r="D23" s="9"/>
      <c r="E23" s="9"/>
      <c r="F23" s="69">
        <v>22</v>
      </c>
      <c r="G23" s="68">
        <v>30</v>
      </c>
      <c r="H23" s="33">
        <v>28</v>
      </c>
      <c r="I23" s="67">
        <v>68.437832093517542</v>
      </c>
      <c r="J23" s="66">
        <v>54.352066541533247</v>
      </c>
      <c r="K23" s="102">
        <v>58.48696043165468</v>
      </c>
    </row>
    <row r="24" spans="1:11" s="2" customFormat="1" ht="50.1" customHeight="1">
      <c r="A24" s="12"/>
      <c r="B24" s="430" t="s">
        <v>16</v>
      </c>
      <c r="C24" s="431"/>
      <c r="D24" s="9"/>
      <c r="E24" s="9"/>
      <c r="F24" s="69">
        <v>3</v>
      </c>
      <c r="G24" s="68">
        <v>8</v>
      </c>
      <c r="H24" s="33">
        <v>7</v>
      </c>
      <c r="I24" s="70">
        <v>93.729459708163532</v>
      </c>
      <c r="J24" s="66">
        <v>88.973131151902095</v>
      </c>
      <c r="K24" s="102">
        <v>90.573385255807707</v>
      </c>
    </row>
    <row r="25" spans="1:11" s="2" customFormat="1" ht="24" customHeight="1">
      <c r="A25" s="12"/>
      <c r="B25" s="430" t="s">
        <v>271</v>
      </c>
      <c r="C25" s="431"/>
      <c r="D25" s="9"/>
      <c r="E25" s="9"/>
      <c r="F25" s="69">
        <v>15</v>
      </c>
      <c r="G25" s="68">
        <v>14</v>
      </c>
      <c r="H25" s="33">
        <v>14</v>
      </c>
      <c r="I25" s="70">
        <v>82.137443153107625</v>
      </c>
      <c r="J25" s="66">
        <v>83.438287153652396</v>
      </c>
      <c r="K25" s="102">
        <v>84.068010075566747</v>
      </c>
    </row>
    <row r="26" spans="1:11" s="2" customFormat="1" ht="24" customHeight="1">
      <c r="A26" s="12"/>
      <c r="B26" s="430" t="s">
        <v>272</v>
      </c>
      <c r="C26" s="431"/>
      <c r="D26" s="9"/>
      <c r="E26" s="9"/>
      <c r="F26" s="69">
        <v>10</v>
      </c>
      <c r="G26" s="68">
        <v>11</v>
      </c>
      <c r="H26" s="33">
        <v>10</v>
      </c>
      <c r="I26" s="70">
        <v>86.842105263157904</v>
      </c>
      <c r="J26" s="66">
        <v>86.044995109227258</v>
      </c>
      <c r="K26" s="102">
        <v>88.394648829431446</v>
      </c>
    </row>
    <row r="27" spans="1:11" s="2" customFormat="1" ht="24" customHeight="1">
      <c r="A27" s="12"/>
      <c r="B27" s="430" t="s">
        <v>273</v>
      </c>
      <c r="C27" s="431"/>
      <c r="D27" s="9"/>
      <c r="E27" s="9"/>
      <c r="F27" s="69">
        <v>21</v>
      </c>
      <c r="G27" s="68">
        <v>21</v>
      </c>
      <c r="H27" s="33">
        <v>21</v>
      </c>
      <c r="I27" s="70">
        <v>69.975730960360565</v>
      </c>
      <c r="J27" s="66">
        <v>71.276221727411226</v>
      </c>
      <c r="K27" s="102">
        <v>72.175980975029731</v>
      </c>
    </row>
    <row r="28" spans="1:11" s="2" customFormat="1" ht="24" customHeight="1">
      <c r="A28" s="12"/>
      <c r="B28" s="430" t="s">
        <v>10</v>
      </c>
      <c r="C28" s="431"/>
      <c r="D28" s="9"/>
      <c r="E28" s="9"/>
      <c r="F28" s="69">
        <v>12</v>
      </c>
      <c r="G28" s="68">
        <v>23</v>
      </c>
      <c r="H28" s="33">
        <v>4</v>
      </c>
      <c r="I28" s="70">
        <v>86.531254684455106</v>
      </c>
      <c r="J28" s="66">
        <v>69.830763444904093</v>
      </c>
      <c r="K28" s="102">
        <v>93.195356651901633</v>
      </c>
    </row>
    <row r="29" spans="1:11" s="2" customFormat="1" ht="24" customHeight="1">
      <c r="A29" s="12"/>
      <c r="B29" s="430" t="s">
        <v>9</v>
      </c>
      <c r="C29" s="431"/>
      <c r="D29" s="9"/>
      <c r="E29" s="9"/>
      <c r="F29" s="69">
        <v>7</v>
      </c>
      <c r="G29" s="68">
        <v>4</v>
      </c>
      <c r="H29" s="33">
        <v>5</v>
      </c>
      <c r="I29" s="67">
        <v>89.868012422360238</v>
      </c>
      <c r="J29" s="71">
        <v>91.610804416403795</v>
      </c>
      <c r="K29" s="102">
        <v>92.811180374019713</v>
      </c>
    </row>
    <row r="30" spans="1:11" s="2" customFormat="1" ht="50.1" customHeight="1">
      <c r="A30" s="12"/>
      <c r="B30" s="430" t="s">
        <v>276</v>
      </c>
      <c r="C30" s="431"/>
      <c r="D30" s="9"/>
      <c r="E30" s="9"/>
      <c r="F30" s="69">
        <v>4</v>
      </c>
      <c r="G30" s="68">
        <v>3</v>
      </c>
      <c r="H30" s="33">
        <v>1</v>
      </c>
      <c r="I30" s="67">
        <v>92.261824095405885</v>
      </c>
      <c r="J30" s="66">
        <v>91.970104361299732</v>
      </c>
      <c r="K30" s="102">
        <v>94.370022556737098</v>
      </c>
    </row>
    <row r="31" spans="1:11" s="2" customFormat="1" ht="24" customHeight="1">
      <c r="A31" s="12"/>
      <c r="B31" s="430" t="s">
        <v>277</v>
      </c>
      <c r="C31" s="431"/>
      <c r="D31" s="9"/>
      <c r="E31" s="9"/>
      <c r="F31" s="69">
        <v>8</v>
      </c>
      <c r="G31" s="68">
        <v>7</v>
      </c>
      <c r="H31" s="33">
        <v>9</v>
      </c>
      <c r="I31" s="70">
        <v>89.226697650400212</v>
      </c>
      <c r="J31" s="66">
        <v>89.688527761656019</v>
      </c>
      <c r="K31" s="102">
        <v>89.612562749388587</v>
      </c>
    </row>
    <row r="32" spans="1:11" s="2" customFormat="1" ht="24" customHeight="1">
      <c r="A32" s="12"/>
      <c r="B32" s="430" t="s">
        <v>6</v>
      </c>
      <c r="C32" s="431"/>
      <c r="D32" s="9"/>
      <c r="E32" s="9"/>
      <c r="F32" s="69">
        <v>29</v>
      </c>
      <c r="G32" s="68">
        <v>29</v>
      </c>
      <c r="H32" s="33">
        <v>30</v>
      </c>
      <c r="I32" s="70">
        <v>54.094236047575485</v>
      </c>
      <c r="J32" s="66">
        <v>55.52946701103545</v>
      </c>
      <c r="K32" s="102">
        <v>58.276699029126213</v>
      </c>
    </row>
    <row r="33" spans="1:11" s="2" customFormat="1" ht="50.1" customHeight="1">
      <c r="A33" s="12"/>
      <c r="B33" s="430" t="s">
        <v>278</v>
      </c>
      <c r="C33" s="431"/>
      <c r="D33" s="9"/>
      <c r="E33" s="9"/>
      <c r="F33" s="69">
        <v>24</v>
      </c>
      <c r="G33" s="68">
        <v>24</v>
      </c>
      <c r="H33" s="33">
        <v>23</v>
      </c>
      <c r="I33" s="70">
        <v>67.734035388477324</v>
      </c>
      <c r="J33" s="66">
        <v>69.29119132223677</v>
      </c>
      <c r="K33" s="102">
        <v>71.346411911304244</v>
      </c>
    </row>
    <row r="34" spans="1:11" s="2" customFormat="1" ht="24" customHeight="1">
      <c r="A34" s="12"/>
      <c r="B34" s="430" t="s">
        <v>279</v>
      </c>
      <c r="C34" s="431"/>
      <c r="D34" s="9"/>
      <c r="E34" s="9"/>
      <c r="F34" s="69">
        <v>16</v>
      </c>
      <c r="G34" s="68">
        <v>6</v>
      </c>
      <c r="H34" s="33">
        <v>17</v>
      </c>
      <c r="I34" s="70">
        <v>80.085784313725497</v>
      </c>
      <c r="J34" s="66">
        <v>89.736519607843135</v>
      </c>
      <c r="K34" s="102">
        <v>81.493299298021697</v>
      </c>
    </row>
    <row r="35" spans="1:11" s="2" customFormat="1" ht="24" customHeight="1">
      <c r="A35" s="12"/>
      <c r="B35" s="430" t="s">
        <v>280</v>
      </c>
      <c r="C35" s="431"/>
      <c r="D35" s="9"/>
      <c r="E35" s="9"/>
      <c r="F35" s="69">
        <v>30</v>
      </c>
      <c r="G35" s="68">
        <v>28</v>
      </c>
      <c r="H35" s="33">
        <v>29</v>
      </c>
      <c r="I35" s="70">
        <v>53.052917232021713</v>
      </c>
      <c r="J35" s="66">
        <v>56.709654932032073</v>
      </c>
      <c r="K35" s="102">
        <v>58.330360328219768</v>
      </c>
    </row>
    <row r="36" spans="1:11" s="2" customFormat="1" ht="24" customHeight="1">
      <c r="A36" s="12"/>
      <c r="B36" s="430" t="s">
        <v>281</v>
      </c>
      <c r="C36" s="431"/>
      <c r="D36" s="9"/>
      <c r="E36" s="9"/>
      <c r="F36" s="69">
        <v>13</v>
      </c>
      <c r="G36" s="68">
        <v>13</v>
      </c>
      <c r="H36" s="33">
        <v>13</v>
      </c>
      <c r="I36" s="70">
        <v>84.955752212389385</v>
      </c>
      <c r="J36" s="66">
        <v>85.144124168514409</v>
      </c>
      <c r="K36" s="102">
        <v>85.144124168514409</v>
      </c>
    </row>
    <row r="37" spans="1:11" s="2" customFormat="1" ht="24" customHeight="1">
      <c r="A37" s="12"/>
      <c r="B37" s="430" t="s">
        <v>282</v>
      </c>
      <c r="C37" s="431"/>
      <c r="D37" s="9"/>
      <c r="E37" s="9"/>
      <c r="F37" s="69">
        <v>18</v>
      </c>
      <c r="G37" s="68">
        <v>19</v>
      </c>
      <c r="H37" s="33">
        <v>19</v>
      </c>
      <c r="I37" s="67">
        <v>72.227973314929841</v>
      </c>
      <c r="J37" s="66">
        <v>73.702705868572096</v>
      </c>
      <c r="K37" s="102">
        <v>75.152859369380167</v>
      </c>
    </row>
    <row r="38" spans="1:11" s="2" customFormat="1" ht="20.25" customHeight="1" thickBot="1">
      <c r="A38" s="7"/>
      <c r="B38" s="432"/>
      <c r="C38" s="432"/>
      <c r="D38" s="432"/>
      <c r="E38" s="390"/>
      <c r="F38" s="64"/>
      <c r="G38" s="63"/>
      <c r="H38" s="62"/>
      <c r="I38" s="61"/>
      <c r="J38" s="60"/>
      <c r="K38" s="59"/>
    </row>
    <row r="39" spans="1:11" s="2" customFormat="1" ht="20.25" customHeight="1">
      <c r="A39" s="12"/>
      <c r="B39" s="11" t="s">
        <v>287</v>
      </c>
      <c r="C39" s="11"/>
      <c r="D39" s="11"/>
      <c r="E39" s="11"/>
      <c r="F39" s="58"/>
      <c r="G39" s="58"/>
      <c r="H39" s="58"/>
      <c r="I39" s="57"/>
      <c r="J39" s="57"/>
      <c r="K39" s="56"/>
    </row>
    <row r="40" spans="1:11" s="2" customFormat="1" ht="20.25" customHeight="1">
      <c r="A40" s="12"/>
      <c r="B40" s="11" t="s">
        <v>327</v>
      </c>
      <c r="C40" s="10"/>
      <c r="D40" s="10"/>
      <c r="E40" s="10"/>
      <c r="F40" s="58"/>
      <c r="G40" s="58"/>
      <c r="H40" s="58"/>
      <c r="I40" s="57"/>
      <c r="J40" s="57"/>
      <c r="K40" s="56"/>
    </row>
    <row r="41" spans="1:11" s="2" customFormat="1" ht="20.25" customHeight="1">
      <c r="A41" s="12"/>
      <c r="B41" s="11" t="s">
        <v>134</v>
      </c>
      <c r="C41" s="11"/>
      <c r="D41" s="11"/>
      <c r="E41" s="11"/>
      <c r="F41" s="58"/>
      <c r="G41" s="58"/>
      <c r="H41" s="58"/>
      <c r="I41" s="57"/>
      <c r="J41" s="57"/>
      <c r="K41" s="56"/>
    </row>
    <row r="42" spans="1:11" s="2" customFormat="1" ht="20.25" customHeight="1" thickBot="1">
      <c r="A42" s="7"/>
      <c r="B42" s="482"/>
      <c r="C42" s="482"/>
      <c r="D42" s="482"/>
      <c r="E42" s="482"/>
      <c r="F42" s="482"/>
      <c r="G42" s="482"/>
      <c r="H42" s="482"/>
      <c r="I42" s="482"/>
      <c r="J42" s="482"/>
      <c r="K42" s="483"/>
    </row>
  </sheetData>
  <mergeCells count="35"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17:C17"/>
    <mergeCell ref="B18:C18"/>
    <mergeCell ref="B19:C19"/>
    <mergeCell ref="B20:C20"/>
    <mergeCell ref="B21:C21"/>
    <mergeCell ref="B42:K42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D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S67</vt:lpstr>
      <vt:lpstr>S68</vt:lpstr>
      <vt:lpstr>S69</vt:lpstr>
      <vt:lpstr>S70</vt:lpstr>
      <vt:lpstr>S71</vt:lpstr>
      <vt:lpstr>S72</vt:lpstr>
      <vt:lpstr>S73</vt:lpstr>
      <vt:lpstr>S74</vt:lpstr>
      <vt:lpstr>S75</vt:lpstr>
      <vt:lpstr>S76</vt:lpstr>
      <vt:lpstr>S77</vt:lpstr>
      <vt:lpstr>S78</vt:lpstr>
      <vt:lpstr>S79</vt:lpstr>
      <vt:lpstr>S80</vt:lpstr>
      <vt:lpstr>S81</vt:lpstr>
      <vt:lpstr>S82</vt:lpstr>
      <vt:lpstr>S83</vt:lpstr>
      <vt:lpstr>'S67'!Print_Area</vt:lpstr>
      <vt:lpstr>'S68'!Print_Area</vt:lpstr>
      <vt:lpstr>'S69'!Print_Area</vt:lpstr>
      <vt:lpstr>'S70'!Print_Area</vt:lpstr>
      <vt:lpstr>'S71'!Print_Area</vt:lpstr>
      <vt:lpstr>'S72'!Print_Area</vt:lpstr>
      <vt:lpstr>'S73'!Print_Area</vt:lpstr>
      <vt:lpstr>'S74'!Print_Area</vt:lpstr>
      <vt:lpstr>'S75'!Print_Area</vt:lpstr>
      <vt:lpstr>'S76'!Print_Area</vt:lpstr>
      <vt:lpstr>'S77'!Print_Area</vt:lpstr>
      <vt:lpstr>'S78'!Print_Area</vt:lpstr>
      <vt:lpstr>'S79'!Print_Area</vt:lpstr>
      <vt:lpstr>'S80'!Print_Area</vt:lpstr>
      <vt:lpstr>'S81'!Print_Area</vt:lpstr>
      <vt:lpstr>'S82'!Print_Area</vt:lpstr>
      <vt:lpstr>'S83'!Print_Area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138541</cp:lastModifiedBy>
  <cp:lastPrinted>2020-01-20T00:44:58Z</cp:lastPrinted>
  <dcterms:created xsi:type="dcterms:W3CDTF">2018-12-10T07:37:08Z</dcterms:created>
  <dcterms:modified xsi:type="dcterms:W3CDTF">2020-01-20T00:48:42Z</dcterms:modified>
</cp:coreProperties>
</file>