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企画調整班\12指標からみた和歌山県のすがた\令和5年度\04ＨＰなど\HP\R5年度版\市町村編\"/>
    </mc:Choice>
  </mc:AlternateContent>
  <bookViews>
    <workbookView xWindow="0" yWindow="0" windowWidth="14370" windowHeight="12180"/>
  </bookViews>
  <sheets>
    <sheet name="S67" sheetId="2" r:id="rId1"/>
    <sheet name="S68" sheetId="3" r:id="rId2"/>
    <sheet name="S69" sheetId="4" r:id="rId3"/>
    <sheet name="S70" sheetId="5" r:id="rId4"/>
    <sheet name="S71" sheetId="6" r:id="rId5"/>
    <sheet name="S72" sheetId="7" r:id="rId6"/>
    <sheet name="S73" sheetId="8" r:id="rId7"/>
    <sheet name="S74" sheetId="9" r:id="rId8"/>
    <sheet name="S75" sheetId="10" r:id="rId9"/>
    <sheet name="S76" sheetId="11" r:id="rId10"/>
    <sheet name="S77" sheetId="12" r:id="rId11"/>
    <sheet name="S78" sheetId="13" r:id="rId12"/>
    <sheet name="S79" sheetId="14" r:id="rId13"/>
    <sheet name="S80" sheetId="20" r:id="rId14"/>
    <sheet name="S81" sheetId="16" r:id="rId15"/>
    <sheet name="S82" sheetId="17" r:id="rId16"/>
  </sheets>
  <externalReferences>
    <externalReference r:id="rId17"/>
  </externalReference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5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5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5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5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5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5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5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 localSheetId="8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5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4">#REF!</definedName>
    <definedName name="\k" localSheetId="5">#REF!</definedName>
    <definedName name="\k" localSheetId="6">#REF!</definedName>
    <definedName name="\k" localSheetId="7">#REF!</definedName>
    <definedName name="\k" localSheetId="8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5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5">#REF!</definedName>
    <definedName name="\p">#REF!</definedName>
    <definedName name="ｂ" localSheetId="1">#REF!</definedName>
    <definedName name="ｂ" localSheetId="2">#REF!</definedName>
    <definedName name="ｂ" localSheetId="3">#REF!</definedName>
    <definedName name="ｂ" localSheetId="4">#REF!</definedName>
    <definedName name="ｂ" localSheetId="5">#REF!</definedName>
    <definedName name="ｂ" localSheetId="6">#REF!</definedName>
    <definedName name="ｂ" localSheetId="7">#REF!</definedName>
    <definedName name="ｂ" localSheetId="8">#REF!</definedName>
    <definedName name="ｂ" localSheetId="9">#REF!</definedName>
    <definedName name="ｂ" localSheetId="10">#REF!</definedName>
    <definedName name="ｂ" localSheetId="11">#REF!</definedName>
    <definedName name="ｂ" localSheetId="12">#REF!</definedName>
    <definedName name="ｂ" localSheetId="13">#REF!</definedName>
    <definedName name="ｂ" localSheetId="15">#REF!</definedName>
    <definedName name="ｂ">#REF!</definedName>
    <definedName name="ｄ" localSheetId="1">#REF!</definedName>
    <definedName name="ｄ" localSheetId="2">#REF!</definedName>
    <definedName name="ｄ" localSheetId="3">#REF!</definedName>
    <definedName name="ｄ" localSheetId="4">#REF!</definedName>
    <definedName name="ｄ" localSheetId="5">#REF!</definedName>
    <definedName name="ｄ" localSheetId="6">#REF!</definedName>
    <definedName name="ｄ" localSheetId="7">#REF!</definedName>
    <definedName name="ｄ" localSheetId="8">#REF!</definedName>
    <definedName name="ｄ" localSheetId="9">#REF!</definedName>
    <definedName name="ｄ" localSheetId="10">#REF!</definedName>
    <definedName name="ｄ" localSheetId="11">#REF!</definedName>
    <definedName name="ｄ" localSheetId="12">#REF!</definedName>
    <definedName name="ｄ" localSheetId="13">#REF!</definedName>
    <definedName name="ｄ" localSheetId="15">#REF!</definedName>
    <definedName name="ｄ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5">#REF!</definedName>
    <definedName name="g">#REF!</definedName>
    <definedName name="go" localSheetId="1">#REF!</definedName>
    <definedName name="go" localSheetId="2">#REF!</definedName>
    <definedName name="go" localSheetId="3">#REF!</definedName>
    <definedName name="go" localSheetId="4">#REF!</definedName>
    <definedName name="go" localSheetId="5">#REF!</definedName>
    <definedName name="go" localSheetId="6">#REF!</definedName>
    <definedName name="go" localSheetId="7">#REF!</definedName>
    <definedName name="go" localSheetId="8">#REF!</definedName>
    <definedName name="go" localSheetId="9">#REF!</definedName>
    <definedName name="go" localSheetId="10">#REF!</definedName>
    <definedName name="go" localSheetId="11">#REF!</definedName>
    <definedName name="go" localSheetId="12">#REF!</definedName>
    <definedName name="go" localSheetId="13">#REF!</definedName>
    <definedName name="go" localSheetId="15">#REF!</definedName>
    <definedName name="go">#REF!</definedName>
    <definedName name="gomi" localSheetId="1">#REF!</definedName>
    <definedName name="gomi" localSheetId="2">#REF!</definedName>
    <definedName name="gomi" localSheetId="3">#REF!</definedName>
    <definedName name="gomi" localSheetId="4">#REF!</definedName>
    <definedName name="gomi" localSheetId="5">#REF!</definedName>
    <definedName name="gomi" localSheetId="6">#REF!</definedName>
    <definedName name="gomi" localSheetId="7">#REF!</definedName>
    <definedName name="gomi" localSheetId="8">#REF!</definedName>
    <definedName name="gomi" localSheetId="9">#REF!</definedName>
    <definedName name="gomi" localSheetId="10">#REF!</definedName>
    <definedName name="gomi" localSheetId="11">#REF!</definedName>
    <definedName name="gomi" localSheetId="12">#REF!</definedName>
    <definedName name="gomi" localSheetId="13">#REF!</definedName>
    <definedName name="gomi" localSheetId="15">#REF!</definedName>
    <definedName name="gomi">#REF!</definedName>
    <definedName name="gomii" localSheetId="1">#REF!</definedName>
    <definedName name="gomii" localSheetId="2">#REF!</definedName>
    <definedName name="gomii" localSheetId="3">#REF!</definedName>
    <definedName name="gomii" localSheetId="4">#REF!</definedName>
    <definedName name="gomii" localSheetId="5">#REF!</definedName>
    <definedName name="gomii" localSheetId="6">#REF!</definedName>
    <definedName name="gomii" localSheetId="7">#REF!</definedName>
    <definedName name="gomii" localSheetId="8">#REF!</definedName>
    <definedName name="gomii" localSheetId="9">#REF!</definedName>
    <definedName name="gomii" localSheetId="10">#REF!</definedName>
    <definedName name="gomii" localSheetId="11">#REF!</definedName>
    <definedName name="gomii" localSheetId="12">#REF!</definedName>
    <definedName name="gomii" localSheetId="13">#REF!</definedName>
    <definedName name="gomii" localSheetId="15">#REF!</definedName>
    <definedName name="gomii">#REF!</definedName>
    <definedName name="_xlnm.Print_Area" localSheetId="0">'S67'!$A$1:$K$41</definedName>
    <definedName name="_xlnm.Print_Area" localSheetId="1">'S68'!$A$1:$K$41</definedName>
    <definedName name="_xlnm.Print_Area" localSheetId="2">'S69'!$A$1:$K$41</definedName>
    <definedName name="_xlnm.Print_Area" localSheetId="3">'S70'!$A$1:$K$41</definedName>
    <definedName name="_xlnm.Print_Area" localSheetId="4">'S71'!$A$1:$K$41</definedName>
    <definedName name="_xlnm.Print_Area" localSheetId="5">'S72'!$A$1:$K$44</definedName>
    <definedName name="_xlnm.Print_Area" localSheetId="6">'S73'!$A$1:$K$43</definedName>
    <definedName name="_xlnm.Print_Area" localSheetId="7">'S74'!$A$1:$K$42</definedName>
    <definedName name="_xlnm.Print_Area" localSheetId="8">'S75'!$A$1:$K$42</definedName>
    <definedName name="_xlnm.Print_Area" localSheetId="9">'S76'!$A$1:$K$42</definedName>
    <definedName name="_xlnm.Print_Area" localSheetId="10">'S77'!$A$1:$K$41</definedName>
    <definedName name="_xlnm.Print_Area" localSheetId="11">'S78'!$A$1:$K$41</definedName>
    <definedName name="_xlnm.Print_Area" localSheetId="12">'S79'!$A$1:$K$41</definedName>
    <definedName name="_xlnm.Print_Area" localSheetId="13">'S80'!$A$1:$K$41</definedName>
    <definedName name="_xlnm.Print_Area" localSheetId="14">'S81'!$A$1:$K$41</definedName>
    <definedName name="_xlnm.Print_Area" localSheetId="15">'S82'!$A$1:$K$43</definedName>
    <definedName name="え" localSheetId="1">#REF!</definedName>
    <definedName name="え" localSheetId="2">#REF!</definedName>
    <definedName name="え" localSheetId="3">#REF!</definedName>
    <definedName name="え" localSheetId="4">#REF!</definedName>
    <definedName name="え" localSheetId="5">#REF!</definedName>
    <definedName name="え" localSheetId="6">#REF!</definedName>
    <definedName name="え" localSheetId="7">#REF!</definedName>
    <definedName name="え" localSheetId="8">#REF!</definedName>
    <definedName name="え" localSheetId="9">#REF!</definedName>
    <definedName name="え" localSheetId="10">#REF!</definedName>
    <definedName name="え" localSheetId="11">#REF!</definedName>
    <definedName name="え" localSheetId="12">#REF!</definedName>
    <definedName name="え" localSheetId="13">#REF!</definedName>
    <definedName name="え" localSheetId="15">#REF!</definedName>
    <definedName name="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4" l="1"/>
  <c r="G37" i="14"/>
  <c r="H36" i="14"/>
  <c r="G36" i="14"/>
  <c r="H35" i="14"/>
  <c r="G35" i="14"/>
  <c r="H34" i="14"/>
  <c r="G34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37" i="13" l="1"/>
  <c r="G37" i="13"/>
  <c r="H36" i="13"/>
  <c r="G36" i="13"/>
  <c r="H35" i="13"/>
  <c r="G35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20" i="13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37" i="11" l="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K5" i="11"/>
  <c r="H37" i="9" l="1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</calcChain>
</file>

<file path=xl/sharedStrings.xml><?xml version="1.0" encoding="utf-8"?>
<sst xmlns="http://schemas.openxmlformats.org/spreadsheetml/2006/main" count="858" uniqueCount="230">
  <si>
    <t>67.温泉（源泉）数</t>
    <rPh sb="3" eb="5">
      <t>オンセン</t>
    </rPh>
    <rPh sb="6" eb="8">
      <t>ゲンセン</t>
    </rPh>
    <rPh sb="9" eb="10">
      <t>スウ</t>
    </rPh>
    <phoneticPr fontId="5"/>
  </si>
  <si>
    <t>市 町 村</t>
    <phoneticPr fontId="5"/>
  </si>
  <si>
    <t>順  位</t>
  </si>
  <si>
    <t>源 泉 数</t>
    <rPh sb="0" eb="1">
      <t>ミナモト</t>
    </rPh>
    <rPh sb="2" eb="3">
      <t>イズミ</t>
    </rPh>
    <rPh sb="4" eb="5">
      <t>カズ</t>
    </rPh>
    <phoneticPr fontId="5"/>
  </si>
  <si>
    <t>21年</t>
  </si>
  <si>
    <t>22年</t>
  </si>
  <si>
    <t>23年</t>
    <phoneticPr fontId="5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</si>
  <si>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</si>
  <si>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</si>
  <si>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phoneticPr fontId="5"/>
  </si>
  <si>
    <t>橋本市</t>
    <phoneticPr fontId="5"/>
  </si>
  <si>
    <t>有田市</t>
    <phoneticPr fontId="5"/>
  </si>
  <si>
    <t>御坊市</t>
    <phoneticPr fontId="5"/>
  </si>
  <si>
    <t xml:space="preserve">- </t>
  </si>
  <si>
    <t>-</t>
  </si>
  <si>
    <t>田辺市</t>
    <phoneticPr fontId="5"/>
  </si>
  <si>
    <t>新宮市</t>
    <phoneticPr fontId="5"/>
  </si>
  <si>
    <t>紀の川市</t>
    <rPh sb="0" eb="1">
      <t>キ</t>
    </rPh>
    <rPh sb="2" eb="3">
      <t>カワ</t>
    </rPh>
    <rPh sb="3" eb="4">
      <t>シ</t>
    </rPh>
    <phoneticPr fontId="5"/>
  </si>
  <si>
    <t>岩出市</t>
    <rPh sb="2" eb="3">
      <t>シ</t>
    </rPh>
    <phoneticPr fontId="5"/>
  </si>
  <si>
    <t>紀美野町</t>
    <rPh sb="0" eb="1">
      <t>オサム</t>
    </rPh>
    <rPh sb="1" eb="2">
      <t>ビ</t>
    </rPh>
    <rPh sb="2" eb="3">
      <t>ノ</t>
    </rPh>
    <rPh sb="3" eb="4">
      <t>マチ</t>
    </rPh>
    <phoneticPr fontId="5"/>
  </si>
  <si>
    <t>かつらぎ町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</si>
  <si>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</si>
  <si>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</si>
  <si>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</si>
  <si>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</si>
  <si>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1">
      <t>ユウ</t>
    </rPh>
    <rPh sb="1" eb="2">
      <t>タ</t>
    </rPh>
    <rPh sb="2" eb="3">
      <t>ガワ</t>
    </rPh>
    <rPh sb="3" eb="4">
      <t>チョウ</t>
    </rPh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</si>
  <si>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</si>
  <si>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</si>
  <si>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</si>
  <si>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</si>
  <si>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rPh sb="3" eb="4">
      <t>チョウ</t>
    </rPh>
    <phoneticPr fontId="5"/>
  </si>
  <si>
    <t>日高川町</t>
    <rPh sb="0" eb="1">
      <t>ヒ</t>
    </rPh>
    <rPh sb="1" eb="2">
      <t>タカ</t>
    </rPh>
    <rPh sb="2" eb="3">
      <t>ガワ</t>
    </rPh>
    <rPh sb="3" eb="4">
      <t>チョウ</t>
    </rPh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</si>
  <si>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</si>
  <si>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</si>
  <si>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</si>
  <si>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</si>
  <si>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</si>
  <si>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</si>
  <si>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</si>
  <si>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</si>
  <si>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資料：県環境生活総務課 業務資料</t>
    <rPh sb="13" eb="15">
      <t>ギョウム</t>
    </rPh>
    <rPh sb="15" eb="17">
      <t>シリョウ</t>
    </rPh>
    <phoneticPr fontId="5"/>
  </si>
  <si>
    <t xml:space="preserve"> 時期：2023年3月現在、毎年</t>
    <rPh sb="8" eb="9">
      <t>ネン</t>
    </rPh>
    <phoneticPr fontId="5"/>
  </si>
  <si>
    <t xml:space="preserve"> メモ：温泉地別で源泉数が最も多いのは､那智勝浦町の勝浦温泉（177）となっている。</t>
    <phoneticPr fontId="5"/>
  </si>
  <si>
    <t>68.住宅地平均価格</t>
  </si>
  <si>
    <t>市 町 村</t>
  </si>
  <si>
    <t>平均価格</t>
  </si>
  <si>
    <t>23年</t>
  </si>
  <si>
    <t xml:space="preserve">     円／㎡</t>
  </si>
  <si>
    <t xml:space="preserve"> 和 歌 山 県</t>
  </si>
  <si>
    <t xml:space="preserve"> 和 歌 山 市</t>
  </si>
  <si>
    <t xml:space="preserve"> 海  南  市</t>
  </si>
  <si>
    <t xml:space="preserve"> 橋  本  市</t>
  </si>
  <si>
    <t xml:space="preserve"> 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</si>
  <si>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</si>
  <si>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</si>
  <si>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</si>
  <si>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</si>
  <si>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</si>
  <si>
    <t xml:space="preserve"> 岩  出  市</t>
  </si>
  <si>
    <t xml:space="preserve"> 紀 美 野 町</t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</si>
  <si>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</si>
  <si>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</si>
  <si>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</si>
  <si>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</si>
  <si>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</si>
  <si>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</si>
  <si>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</si>
  <si>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</si>
  <si>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</si>
  <si>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</si>
  <si>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</si>
  <si>
    <t xml:space="preserve"> 日 高 川 町</t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</si>
  <si>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</si>
  <si>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</si>
  <si>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</si>
  <si>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</si>
  <si>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</si>
  <si>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</si>
  <si>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</si>
  <si>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</si>
  <si>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資料：県地域政策課「地価調査基準地価格要覧」</t>
  </si>
  <si>
    <t xml:space="preserve"> 時期：2023年7月1日,毎年</t>
  </si>
  <si>
    <t>69.住宅地平均価格の平均変動率</t>
  </si>
  <si>
    <t>（対前年比）平均変動率</t>
  </si>
  <si>
    <t>％</t>
  </si>
  <si>
    <t xml:space="preserve"> 時期：2023年7月1日，毎年</t>
    <phoneticPr fontId="5"/>
  </si>
  <si>
    <t>70.地籍調査の進捗状況</t>
  </si>
  <si>
    <t>進捗率</t>
  </si>
  <si>
    <t>20年度</t>
  </si>
  <si>
    <t>21年度</t>
  </si>
  <si>
    <t>22年度</t>
  </si>
  <si>
    <t xml:space="preserve"> かつらぎ 町</t>
  </si>
  <si>
    <t xml:space="preserve"> 九 度 山 町</t>
  </si>
  <si>
    <t xml:space="preserve"> 上 富 田 町</t>
  </si>
  <si>
    <t xml:space="preserve"> す さ み 町</t>
  </si>
  <si>
    <t xml:space="preserve"> 古 座 川 町</t>
  </si>
  <si>
    <t xml:space="preserve"> 資料：和歌山県の地籍調査（県用地対策課）</t>
  </si>
  <si>
    <t xml:space="preserve"> 時期：2022年度（令和4年度見込），毎年度</t>
  </si>
  <si>
    <t xml:space="preserve"> メモ：進捗率の分母である調査対象面積は、全て第６次国土調査事業十箇年計画面積としている。</t>
  </si>
  <si>
    <t>71.持ち家比率</t>
    <phoneticPr fontId="5"/>
  </si>
  <si>
    <t>（持ち家世帯÷住宅に住む一般世帯）</t>
  </si>
  <si>
    <t>持ち家比率</t>
    <rPh sb="0" eb="1">
      <t>モ</t>
    </rPh>
    <rPh sb="2" eb="3">
      <t>イエ</t>
    </rPh>
    <rPh sb="3" eb="5">
      <t>ヒリツ</t>
    </rPh>
    <phoneticPr fontId="5"/>
  </si>
  <si>
    <t>10年</t>
  </si>
  <si>
    <t>15年</t>
  </si>
  <si>
    <t>20年</t>
    <phoneticPr fontId="5"/>
  </si>
  <si>
    <t>％</t>
    <phoneticPr fontId="5"/>
  </si>
  <si>
    <t xml:space="preserve"> </t>
    <phoneticPr fontId="5"/>
  </si>
  <si>
    <t>紀美野町</t>
    <rPh sb="0" eb="4">
      <t>キミノチョウ</t>
    </rPh>
    <phoneticPr fontId="5"/>
  </si>
  <si>
    <t>かつらぎ町</t>
  </si>
  <si>
    <t>有田川町</t>
    <rPh sb="0" eb="4">
      <t>アリダガワチョウ</t>
    </rPh>
    <phoneticPr fontId="5"/>
  </si>
  <si>
    <t>日高川町</t>
    <phoneticPr fontId="5"/>
  </si>
  <si>
    <t xml:space="preserve"> 資料：総務省「国勢調査報告」</t>
    <phoneticPr fontId="5"/>
  </si>
  <si>
    <t xml:space="preserve"> 時期：2020年10月1日，5年毎</t>
    <phoneticPr fontId="5"/>
  </si>
  <si>
    <t xml:space="preserve"> メモ：｢持ち家｣とは､居住する住宅が世帯の所有の場合であるが､登記の有無は問わない｡</t>
  </si>
  <si>
    <t>72.水道普及率</t>
    <phoneticPr fontId="5"/>
  </si>
  <si>
    <t>（給水人口÷行政区域内総人口）</t>
    <phoneticPr fontId="5"/>
  </si>
  <si>
    <t>水道普及率</t>
    <rPh sb="0" eb="2">
      <t>スイドウ</t>
    </rPh>
    <rPh sb="2" eb="5">
      <t>フキュウリツ</t>
    </rPh>
    <phoneticPr fontId="5"/>
  </si>
  <si>
    <t>19年度</t>
    <rPh sb="2" eb="4">
      <t>ネンド</t>
    </rPh>
    <phoneticPr fontId="5"/>
  </si>
  <si>
    <t>20年度</t>
    <rPh sb="2" eb="4">
      <t>ネンド</t>
    </rPh>
    <phoneticPr fontId="5"/>
  </si>
  <si>
    <t>21年度</t>
    <rPh sb="2" eb="4">
      <t>ネンド</t>
    </rPh>
    <phoneticPr fontId="5"/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</si>
  <si>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5"/>
  </si>
  <si>
    <t xml:space="preserve"> 和 歌 山 市</t>
    <phoneticPr fontId="5"/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</si>
  <si>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</si>
  <si>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</si>
  <si>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</si>
  <si>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</si>
  <si>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</si>
  <si>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</si>
  <si>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資料：厚生労働省健康局水道課「水道統計」</t>
    <phoneticPr fontId="5"/>
  </si>
  <si>
    <t xml:space="preserve"> 時期：2022年3月31日，毎年度</t>
    <rPh sb="16" eb="18">
      <t>ネンド</t>
    </rPh>
    <phoneticPr fontId="5"/>
  </si>
  <si>
    <t xml:space="preserve"> メモ：｢給水人口｣とは､上水道､簡易水道による供給を受けている者。</t>
    <phoneticPr fontId="5"/>
  </si>
  <si>
    <t>※1 給水人口が行政区域内総人口より多い場合があるため、100％以上の市町村もある。</t>
    <phoneticPr fontId="5"/>
  </si>
  <si>
    <t>※2 県勢編「80.水道普及率」には給水人口に専用水道により給水を受けている人口も</t>
    <rPh sb="3" eb="4">
      <t>ケン</t>
    </rPh>
    <rPh sb="5" eb="6">
      <t>ヘン</t>
    </rPh>
    <rPh sb="10" eb="12">
      <t>スイドウ</t>
    </rPh>
    <rPh sb="12" eb="14">
      <t>フキュウ</t>
    </rPh>
    <rPh sb="14" eb="15">
      <t>リツ</t>
    </rPh>
    <rPh sb="18" eb="20">
      <t>キュウスイ</t>
    </rPh>
    <rPh sb="20" eb="22">
      <t>ジンコウ</t>
    </rPh>
    <rPh sb="23" eb="25">
      <t>センヨウ</t>
    </rPh>
    <rPh sb="25" eb="27">
      <t>スイドウ</t>
    </rPh>
    <rPh sb="30" eb="32">
      <t>キュウスイ</t>
    </rPh>
    <rPh sb="33" eb="34">
      <t>ウ</t>
    </rPh>
    <rPh sb="38" eb="40">
      <t>ジンコウ</t>
    </rPh>
    <phoneticPr fontId="5"/>
  </si>
  <si>
    <t>　　含めているため、数値が異なる。</t>
    <phoneticPr fontId="5"/>
  </si>
  <si>
    <t>73.汚水処理人口普及率</t>
  </si>
  <si>
    <t>汚水処理人口普及率</t>
  </si>
  <si>
    <t>22年度</t>
    <phoneticPr fontId="5"/>
  </si>
  <si>
    <t>和　歌　山　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</si>
  <si>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</si>
  <si>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</si>
  <si>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</si>
  <si>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</si>
  <si>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</si>
  <si>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</si>
  <si>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</si>
  <si>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</si>
  <si>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</si>
  <si>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</si>
  <si>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</si>
  <si>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</si>
  <si>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</si>
  <si>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</si>
  <si>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</si>
  <si>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</si>
  <si>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</si>
  <si>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</si>
  <si>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</si>
  <si>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</si>
  <si>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</si>
  <si>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</si>
  <si>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</si>
  <si>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</si>
  <si>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</si>
  <si>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</si>
  <si>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</si>
  <si>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</si>
  <si>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</si>
  <si>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 xml:space="preserve"> 資料：国土交通省、農林水産省、環境省「汚水処理人口普及状況について」</t>
  </si>
  <si>
    <r>
      <t xml:space="preserve"> 時期：202</t>
    </r>
    <r>
      <rPr>
        <sz val="16"/>
        <rFont val="ＭＳ 明朝"/>
        <family val="1"/>
        <charset val="128"/>
      </rPr>
      <t>3</t>
    </r>
    <r>
      <rPr>
        <sz val="16"/>
        <rFont val="ＭＳ 明朝"/>
        <family val="1"/>
        <charset val="128"/>
      </rPr>
      <t>年3月31日,毎年度</t>
    </r>
    <phoneticPr fontId="5"/>
  </si>
  <si>
    <t xml:space="preserve"> メモ：「汚水処理人口普及率」</t>
  </si>
  <si>
    <t>　　　　　＝（下水道処理人口＋農業集落排水等処理人口＋コミュニティプラント処理人口</t>
  </si>
  <si>
    <t>＋合併処理浄化槽人口）÷住民基本台帳人口</t>
  </si>
  <si>
    <t>74.水洗化人口割合</t>
  </si>
  <si>
    <t>（水洗化人口÷総人口）</t>
  </si>
  <si>
    <t>水洗化割合</t>
  </si>
  <si>
    <t>19年度</t>
  </si>
  <si>
    <t xml:space="preserve"> 資料：環境省｢一般廃棄物処理実態調査｣</t>
  </si>
  <si>
    <t xml:space="preserve"> 時期：2021年度，毎年度</t>
    <phoneticPr fontId="5"/>
  </si>
  <si>
    <t xml:space="preserve"> メモ：｢水洗化人口｣＝公共下水道人口＋コミュニティプラント人口＋浄化槽人口</t>
  </si>
  <si>
    <t>75.ごみ排出量（１人１日当たり）</t>
  </si>
  <si>
    <t>ごみ排出量</t>
  </si>
  <si>
    <t>ｇ</t>
  </si>
  <si>
    <t xml:space="preserve"> 資料：環境省｢一般廃棄物処理事業実態調査｣</t>
  </si>
  <si>
    <t xml:space="preserve"> メモ：1人1日当りの排出量＝ごみ総排出量÷人口÷365</t>
  </si>
  <si>
    <t>76.ごみリサイクル率</t>
  </si>
  <si>
    <t>リサイクル率</t>
  </si>
  <si>
    <t xml:space="preserve"> メモ：リサイクル率＝</t>
  </si>
  <si>
    <t>（直接資源化量＋中間処理後再生利用量＋集団回収量）÷（ごみ処理量＋集団回収量）×100</t>
  </si>
  <si>
    <t>77.理容・美容所数（人口千人当たり）</t>
    <phoneticPr fontId="5"/>
  </si>
  <si>
    <t xml:space="preserve">  理容・美容所数</t>
    <rPh sb="5" eb="7">
      <t>ビヨウ</t>
    </rPh>
    <rPh sb="7" eb="8">
      <t>ショ</t>
    </rPh>
    <rPh sb="8" eb="9">
      <t>スウ</t>
    </rPh>
    <phoneticPr fontId="5"/>
  </si>
  <si>
    <t>20年度</t>
    <rPh sb="3" eb="4">
      <t>ド</t>
    </rPh>
    <phoneticPr fontId="5"/>
  </si>
  <si>
    <t>21年度</t>
    <rPh sb="3" eb="4">
      <t>ド</t>
    </rPh>
    <phoneticPr fontId="5"/>
  </si>
  <si>
    <t>22年度</t>
    <rPh sb="3" eb="4">
      <t>ド</t>
    </rPh>
    <phoneticPr fontId="5"/>
  </si>
  <si>
    <t>施設</t>
  </si>
  <si>
    <t xml:space="preserve"> 資料：県食品・生活衛生課「業務資料」</t>
    <rPh sb="5" eb="7">
      <t>ショクヒン</t>
    </rPh>
    <phoneticPr fontId="5"/>
  </si>
  <si>
    <t xml:space="preserve"> 時期：2023年3月31日，毎年度</t>
    <rPh sb="17" eb="18">
      <t>ド</t>
    </rPh>
    <phoneticPr fontId="5"/>
  </si>
  <si>
    <t xml:space="preserve"> メモ：｢理容･美容所｣とは､理容師法､美容師法に規定する施設</t>
    <phoneticPr fontId="5"/>
  </si>
  <si>
    <t>78.市町村道改良率</t>
  </si>
  <si>
    <t>（改良済延長÷道路実延長）</t>
  </si>
  <si>
    <t>道路改良率</t>
  </si>
  <si>
    <t>20年</t>
  </si>
  <si>
    <t xml:space="preserve"> 資料：県道路保全課「道路施設現況調査」</t>
  </si>
  <si>
    <t xml:space="preserve"> 時期：2022年4月1日，毎年</t>
    <phoneticPr fontId="5"/>
  </si>
  <si>
    <t xml:space="preserve"> メモ：改良済延長4,900,349m</t>
  </si>
  <si>
    <t>79.市町村道舗装率</t>
  </si>
  <si>
    <t>（舗装済延長÷道路実延長）</t>
  </si>
  <si>
    <t>道路舗装率</t>
  </si>
  <si>
    <t xml:space="preserve"> メモ：舗装済延長  9,246,188m</t>
  </si>
  <si>
    <t>80.自家用乗用車保有台数（人口千人当たり）</t>
    <rPh sb="11" eb="12">
      <t>ダイ</t>
    </rPh>
    <rPh sb="12" eb="13">
      <t>カズ</t>
    </rPh>
    <phoneticPr fontId="5"/>
  </si>
  <si>
    <t>保有台数</t>
    <rPh sb="0" eb="2">
      <t>ホユウ</t>
    </rPh>
    <rPh sb="2" eb="4">
      <t>ダイスウ</t>
    </rPh>
    <phoneticPr fontId="5"/>
  </si>
  <si>
    <t>台</t>
    <rPh sb="0" eb="1">
      <t>ダイ</t>
    </rPh>
    <phoneticPr fontId="17"/>
  </si>
  <si>
    <t xml:space="preserve"> 資料：近畿運輸局和歌山運輸支局「自動車に関する統計」</t>
    <phoneticPr fontId="5"/>
  </si>
  <si>
    <t xml:space="preserve"> 時期：2022年3月31日，毎年度  ※人口：県調査統計課「和歌山県人口調査」（当該年度の10月1日現在）</t>
    <rPh sb="16" eb="18">
      <t>ネンド</t>
    </rPh>
    <rPh sb="41" eb="43">
      <t>トウガイ</t>
    </rPh>
    <rPh sb="43" eb="45">
      <t>ネンド</t>
    </rPh>
    <phoneticPr fontId="5"/>
  </si>
  <si>
    <t xml:space="preserve"> メモ：｢自家用乗用車｣とは､自家用の普通乗用車と小型乗用車の合計</t>
    <phoneticPr fontId="5"/>
  </si>
  <si>
    <t>81.軽乗用車保有台数（人口千人当たり）</t>
    <rPh sb="3" eb="4">
      <t>ケイ</t>
    </rPh>
    <rPh sb="4" eb="6">
      <t>ジョウヨウ</t>
    </rPh>
    <rPh sb="6" eb="7">
      <t>グルマ</t>
    </rPh>
    <rPh sb="7" eb="9">
      <t>ホユウ</t>
    </rPh>
    <rPh sb="9" eb="10">
      <t>ダイ</t>
    </rPh>
    <rPh sb="10" eb="11">
      <t>カズ</t>
    </rPh>
    <phoneticPr fontId="5"/>
  </si>
  <si>
    <t>（貨物車と特殊車を除く）</t>
  </si>
  <si>
    <t>台</t>
    <rPh sb="0" eb="1">
      <t>ダイ</t>
    </rPh>
    <phoneticPr fontId="5"/>
  </si>
  <si>
    <t xml:space="preserve"> 資料：和歌山県軽自動車協会「業務資料」</t>
    <phoneticPr fontId="5"/>
  </si>
  <si>
    <t xml:space="preserve"> 時期：2022年3月31日，毎年度  ※人口：県調査統計課「和歌山県人口調査」（当該年度の10月1日現在）</t>
    <rPh sb="17" eb="18">
      <t>ド</t>
    </rPh>
    <phoneticPr fontId="5"/>
  </si>
  <si>
    <t xml:space="preserve"> メモ：保有軽乗用車数 県計   21年度273,835台（20年度272,877台,19年度271,301台)</t>
    <rPh sb="32" eb="34">
      <t>ネンド</t>
    </rPh>
    <rPh sb="41" eb="42">
      <t>ダイ</t>
    </rPh>
    <rPh sb="45" eb="47">
      <t>ネンド</t>
    </rPh>
    <rPh sb="54" eb="55">
      <t>ダイ</t>
    </rPh>
    <phoneticPr fontId="5"/>
  </si>
  <si>
    <t>82.市町村議会議員１人当たり有権者数</t>
  </si>
  <si>
    <t>（選挙人名簿登録者数÷議会議員定数）</t>
  </si>
  <si>
    <t>有権者数</t>
  </si>
  <si>
    <t>人</t>
  </si>
  <si>
    <t xml:space="preserve"> 資料：県市町村課「業務資料」</t>
  </si>
  <si>
    <t xml:space="preserve"> 時期：議会議員条例定数 2023年3月31日現在、選挙人名簿登録者 2023年9月1日現在</t>
  </si>
  <si>
    <t xml:space="preserve"> メモ：23年</t>
  </si>
  <si>
    <t xml:space="preserve">       登録者県内総数 785,608人(総数786,202人－在外594人) ÷ 議員定数総数406人 ＝ 1,935人</t>
  </si>
  <si>
    <t>　 　　 　</t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</si>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</sst>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#,##0_);[Red]\(#,##0\)"/>
    <numFmt numFmtId="178" formatCode="#,##0.00;&quot;△ &quot;#,##0.00"/>
    <numFmt numFmtId="179" formatCode="0.0;&quot;△ &quot;0.0"/>
    <numFmt numFmtId="180" formatCode="0.0_);[Red]\(0.0\)"/>
    <numFmt numFmtId="181" formatCode="#,##0_ "/>
    <numFmt numFmtId="182" formatCode="0.00_);[Red]\(0.00\)"/>
    <numFmt numFmtId="183" formatCode="#,##0.0;\-#,##0.0"/>
    <numFmt numFmtId="184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游明朝"/>
      <family val="1"/>
      <charset val="128"/>
    </font>
    <font>
      <sz val="16"/>
      <name val="游明朝"/>
      <family val="1"/>
      <charset val="128"/>
    </font>
    <font>
      <b/>
      <u/>
      <sz val="16"/>
      <name val="游明朝"/>
      <family val="1"/>
      <charset val="128"/>
    </font>
    <font>
      <sz val="1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37" fontId="1" fillId="0" borderId="0"/>
    <xf numFmtId="37" fontId="8" fillId="0" borderId="0"/>
    <xf numFmtId="38" fontId="9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83">
    <xf numFmtId="0" fontId="0" fillId="0" borderId="0" xfId="0">
      <alignment vertical="center"/>
    </xf>
    <xf numFmtId="37" fontId="1" fillId="0" borderId="0" xfId="1" applyFont="1" applyFill="1" applyAlignment="1"/>
    <xf numFmtId="37" fontId="3" fillId="0" borderId="0" xfId="1" applyFont="1" applyFill="1" applyBorder="1" applyAlignment="1"/>
    <xf numFmtId="37" fontId="4" fillId="0" borderId="0" xfId="1" applyFont="1" applyFill="1" applyAlignment="1" applyProtection="1">
      <alignment horizontal="left"/>
    </xf>
    <xf numFmtId="37" fontId="3" fillId="0" borderId="0" xfId="1" applyFont="1" applyFill="1" applyAlignment="1"/>
    <xf numFmtId="37" fontId="3" fillId="0" borderId="1" xfId="1" applyFont="1" applyFill="1" applyBorder="1" applyAlignment="1"/>
    <xf numFmtId="37" fontId="3" fillId="0" borderId="12" xfId="1" quotePrefix="1" applyFont="1" applyFill="1" applyBorder="1" applyAlignment="1" applyProtection="1">
      <alignment horizontal="center" vertical="center"/>
    </xf>
    <xf numFmtId="37" fontId="3" fillId="0" borderId="12" xfId="1" applyFont="1" applyFill="1" applyBorder="1" applyAlignment="1" applyProtection="1">
      <alignment horizontal="center" vertical="center"/>
    </xf>
    <xf numFmtId="37" fontId="3" fillId="0" borderId="13" xfId="1" applyFont="1" applyFill="1" applyBorder="1" applyAlignment="1" applyProtection="1">
      <alignment horizontal="center" vertical="center"/>
    </xf>
    <xf numFmtId="37" fontId="3" fillId="0" borderId="14" xfId="1" applyFont="1" applyFill="1" applyBorder="1" applyAlignment="1" applyProtection="1">
      <alignment horizontal="center" vertical="center"/>
    </xf>
    <xf numFmtId="37" fontId="3" fillId="0" borderId="15" xfId="1" applyFont="1" applyFill="1" applyBorder="1" applyAlignment="1"/>
    <xf numFmtId="37" fontId="3" fillId="0" borderId="16" xfId="1" applyFont="1" applyFill="1" applyBorder="1" applyAlignment="1"/>
    <xf numFmtId="37" fontId="3" fillId="0" borderId="17" xfId="1" applyFont="1" applyFill="1" applyBorder="1" applyAlignment="1"/>
    <xf numFmtId="37" fontId="3" fillId="0" borderId="18" xfId="1" applyFont="1" applyFill="1" applyBorder="1" applyAlignment="1"/>
    <xf numFmtId="37" fontId="3" fillId="0" borderId="19" xfId="1" applyFont="1" applyFill="1" applyBorder="1" applyAlignment="1"/>
    <xf numFmtId="37" fontId="3" fillId="0" borderId="20" xfId="1" applyFont="1" applyFill="1" applyBorder="1" applyAlignment="1"/>
    <xf numFmtId="37" fontId="3" fillId="0" borderId="21" xfId="1" applyFont="1" applyFill="1" applyBorder="1" applyAlignment="1" applyProtection="1">
      <alignment horizontal="right"/>
    </xf>
    <xf numFmtId="37" fontId="4" fillId="0" borderId="0" xfId="1" applyFont="1" applyFill="1" applyBorder="1" applyAlignment="1"/>
    <xf numFmtId="37" fontId="3" fillId="0" borderId="22" xfId="1" applyFont="1" applyFill="1" applyBorder="1" applyAlignment="1"/>
    <xf numFmtId="176" fontId="3" fillId="0" borderId="0" xfId="1" applyNumberFormat="1" applyFont="1" applyFill="1" applyBorder="1" applyAlignment="1"/>
    <xf numFmtId="176" fontId="3" fillId="0" borderId="23" xfId="1" applyNumberFormat="1" applyFont="1" applyFill="1" applyBorder="1" applyAlignment="1"/>
    <xf numFmtId="176" fontId="3" fillId="0" borderId="24" xfId="1" applyNumberFormat="1" applyFont="1" applyFill="1" applyBorder="1" applyAlignment="1"/>
    <xf numFmtId="176" fontId="3" fillId="0" borderId="25" xfId="1" applyNumberFormat="1" applyFont="1" applyFill="1" applyBorder="1" applyAlignment="1"/>
    <xf numFmtId="176" fontId="3" fillId="0" borderId="26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/>
    <xf numFmtId="176" fontId="3" fillId="0" borderId="23" xfId="1" applyNumberFormat="1" applyFont="1" applyFill="1" applyBorder="1" applyAlignment="1" applyProtection="1">
      <alignment horizontal="right"/>
    </xf>
    <xf numFmtId="176" fontId="3" fillId="0" borderId="24" xfId="1" applyNumberFormat="1" applyFont="1" applyFill="1" applyBorder="1" applyAlignment="1" applyProtection="1">
      <alignment horizontal="right"/>
    </xf>
    <xf numFmtId="176" fontId="6" fillId="0" borderId="25" xfId="1" applyNumberFormat="1" applyFont="1" applyFill="1" applyBorder="1" applyAlignment="1" applyProtection="1">
      <protection locked="0"/>
    </xf>
    <xf numFmtId="176" fontId="6" fillId="0" borderId="26" xfId="1" applyNumberFormat="1" applyFont="1" applyFill="1" applyBorder="1" applyAlignment="1" applyProtection="1">
      <alignment horizontal="right"/>
      <protection locked="0"/>
    </xf>
    <xf numFmtId="176" fontId="3" fillId="0" borderId="27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>
      <alignment horizontal="right"/>
    </xf>
    <xf numFmtId="176" fontId="6" fillId="0" borderId="25" xfId="1" applyNumberFormat="1" applyFont="1" applyFill="1" applyBorder="1" applyAlignment="1" applyProtection="1">
      <alignment horizontal="right"/>
      <protection locked="0"/>
    </xf>
    <xf numFmtId="176" fontId="3" fillId="0" borderId="0" xfId="1" quotePrefix="1" applyNumberFormat="1" applyFont="1" applyFill="1" applyBorder="1" applyAlignment="1" applyProtection="1">
      <alignment horizontal="right"/>
    </xf>
    <xf numFmtId="176" fontId="3" fillId="0" borderId="23" xfId="1" quotePrefix="1" applyNumberFormat="1" applyFont="1" applyFill="1" applyBorder="1" applyAlignment="1" applyProtection="1">
      <alignment horizontal="right"/>
    </xf>
    <xf numFmtId="176" fontId="3" fillId="0" borderId="27" xfId="1" quotePrefix="1" applyNumberFormat="1" applyFont="1" applyFill="1" applyBorder="1" applyAlignment="1" applyProtection="1">
      <alignment horizontal="right"/>
    </xf>
    <xf numFmtId="176" fontId="6" fillId="0" borderId="25" xfId="1" quotePrefix="1" applyNumberFormat="1" applyFont="1" applyFill="1" applyBorder="1" applyAlignment="1" applyProtection="1">
      <alignment horizontal="right"/>
      <protection locked="0"/>
    </xf>
    <xf numFmtId="176" fontId="6" fillId="0" borderId="26" xfId="1" quotePrefix="1" applyNumberFormat="1" applyFont="1" applyFill="1" applyBorder="1" applyAlignment="1" applyProtection="1">
      <alignment horizontal="right"/>
      <protection locked="0"/>
    </xf>
    <xf numFmtId="176" fontId="3" fillId="0" borderId="28" xfId="1" applyNumberFormat="1" applyFont="1" applyFill="1" applyBorder="1" applyAlignment="1" applyProtection="1"/>
    <xf numFmtId="176" fontId="3" fillId="0" borderId="29" xfId="1" applyNumberFormat="1" applyFont="1" applyFill="1" applyBorder="1" applyAlignment="1" applyProtection="1">
      <alignment horizontal="right"/>
    </xf>
    <xf numFmtId="37" fontId="3" fillId="0" borderId="30" xfId="1" applyFont="1" applyFill="1" applyBorder="1" applyAlignment="1"/>
    <xf numFmtId="37" fontId="4" fillId="0" borderId="31" xfId="1" applyFont="1" applyFill="1" applyBorder="1" applyAlignment="1" applyProtection="1">
      <alignment horizontal="center"/>
    </xf>
    <xf numFmtId="37" fontId="4" fillId="0" borderId="32" xfId="1" applyFont="1" applyFill="1" applyBorder="1" applyAlignment="1" applyProtection="1"/>
    <xf numFmtId="37" fontId="3" fillId="0" borderId="33" xfId="1" applyFont="1" applyFill="1" applyBorder="1" applyAlignment="1" applyProtection="1"/>
    <xf numFmtId="37" fontId="4" fillId="0" borderId="34" xfId="1" applyFont="1" applyFill="1" applyBorder="1" applyAlignment="1" applyProtection="1"/>
    <xf numFmtId="176" fontId="4" fillId="0" borderId="1" xfId="1" applyNumberFormat="1" applyFont="1" applyFill="1" applyBorder="1" applyAlignment="1" applyProtection="1"/>
    <xf numFmtId="176" fontId="7" fillId="0" borderId="33" xfId="1" applyNumberFormat="1" applyFont="1" applyFill="1" applyBorder="1" applyAlignment="1" applyProtection="1">
      <protection locked="0"/>
    </xf>
    <xf numFmtId="176" fontId="7" fillId="0" borderId="35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 applyProtection="1">
      <alignment horizontal="left"/>
    </xf>
    <xf numFmtId="37" fontId="3" fillId="0" borderId="36" xfId="1" applyFont="1" applyFill="1" applyBorder="1" applyAlignment="1"/>
    <xf numFmtId="37" fontId="3" fillId="0" borderId="0" xfId="1" quotePrefix="1" applyFont="1" applyFill="1" applyBorder="1" applyAlignment="1" applyProtection="1">
      <alignment horizontal="left"/>
    </xf>
    <xf numFmtId="37" fontId="3" fillId="0" borderId="1" xfId="1" applyFont="1" applyFill="1" applyBorder="1" applyAlignment="1" applyProtection="1">
      <alignment horizontal="left"/>
    </xf>
    <xf numFmtId="37" fontId="3" fillId="0" borderId="1" xfId="1" quotePrefix="1" applyFont="1" applyFill="1" applyBorder="1" applyAlignment="1" applyProtection="1">
      <alignment horizontal="left"/>
    </xf>
    <xf numFmtId="37" fontId="3" fillId="0" borderId="37" xfId="1" applyFont="1" applyFill="1" applyBorder="1" applyAlignment="1"/>
    <xf numFmtId="37" fontId="3" fillId="0" borderId="0" xfId="2" applyFont="1" applyFill="1" applyBorder="1" applyAlignment="1"/>
    <xf numFmtId="37" fontId="4" fillId="0" borderId="0" xfId="2" applyFont="1" applyFill="1" applyAlignment="1" applyProtection="1">
      <alignment horizontal="left"/>
    </xf>
    <xf numFmtId="37" fontId="3" fillId="0" borderId="0" xfId="2" applyFont="1" applyFill="1" applyAlignment="1"/>
    <xf numFmtId="37" fontId="3" fillId="0" borderId="1" xfId="2" applyFont="1" applyFill="1" applyBorder="1" applyAlignment="1"/>
    <xf numFmtId="37" fontId="3" fillId="0" borderId="38" xfId="2" applyFont="1" applyFill="1" applyBorder="1" applyAlignment="1" applyProtection="1">
      <alignment horizontal="center" vertical="center"/>
    </xf>
    <xf numFmtId="37" fontId="3" fillId="0" borderId="12" xfId="2" applyFont="1" applyFill="1" applyBorder="1" applyAlignment="1" applyProtection="1">
      <alignment horizontal="center" vertical="center"/>
    </xf>
    <xf numFmtId="37" fontId="3" fillId="0" borderId="13" xfId="2" applyFont="1" applyFill="1" applyBorder="1" applyAlignment="1" applyProtection="1">
      <alignment horizontal="center" vertical="center"/>
    </xf>
    <xf numFmtId="37" fontId="3" fillId="0" borderId="14" xfId="2" applyFont="1" applyFill="1" applyBorder="1" applyAlignment="1" applyProtection="1">
      <alignment horizontal="center" vertical="center"/>
    </xf>
    <xf numFmtId="37" fontId="3" fillId="0" borderId="15" xfId="2" applyFont="1" applyFill="1" applyBorder="1" applyAlignment="1"/>
    <xf numFmtId="37" fontId="3" fillId="0" borderId="28" xfId="2" applyFont="1" applyFill="1" applyBorder="1" applyAlignment="1"/>
    <xf numFmtId="37" fontId="3" fillId="0" borderId="20" xfId="2" applyFont="1" applyFill="1" applyBorder="1" applyAlignment="1"/>
    <xf numFmtId="37" fontId="3" fillId="0" borderId="39" xfId="2" applyFont="1" applyFill="1" applyBorder="1" applyAlignment="1"/>
    <xf numFmtId="37" fontId="3" fillId="0" borderId="21" xfId="2" applyFont="1" applyFill="1" applyBorder="1" applyAlignment="1" applyProtection="1">
      <alignment horizontal="right"/>
    </xf>
    <xf numFmtId="37" fontId="4" fillId="0" borderId="0" xfId="2" applyFont="1" applyFill="1" applyBorder="1" applyAlignment="1"/>
    <xf numFmtId="177" fontId="3" fillId="0" borderId="28" xfId="2" applyNumberFormat="1" applyFont="1" applyFill="1" applyBorder="1" applyAlignment="1"/>
    <xf numFmtId="177" fontId="3" fillId="0" borderId="25" xfId="2" applyNumberFormat="1" applyFont="1" applyFill="1" applyBorder="1" applyAlignment="1"/>
    <xf numFmtId="177" fontId="3" fillId="0" borderId="27" xfId="2" applyNumberFormat="1" applyFont="1" applyFill="1" applyBorder="1" applyAlignment="1"/>
    <xf numFmtId="177" fontId="3" fillId="0" borderId="0" xfId="2" applyNumberFormat="1" applyFont="1" applyFill="1" applyBorder="1" applyAlignment="1"/>
    <xf numFmtId="177" fontId="3" fillId="0" borderId="26" xfId="2" applyNumberFormat="1" applyFont="1" applyFill="1" applyBorder="1" applyAlignment="1" applyProtection="1">
      <alignment horizontal="right"/>
    </xf>
    <xf numFmtId="37" fontId="3" fillId="0" borderId="15" xfId="2" applyFont="1" applyFill="1" applyBorder="1" applyAlignment="1" applyProtection="1">
      <alignment horizontal="distributed"/>
    </xf>
    <xf numFmtId="37" fontId="3" fillId="0" borderId="0" xfId="2" applyFont="1" applyFill="1" applyBorder="1" applyAlignment="1" applyProtection="1">
      <alignment horizontal="left"/>
    </xf>
    <xf numFmtId="37" fontId="3" fillId="0" borderId="0" xfId="2" applyFont="1" applyFill="1" applyBorder="1" applyAlignment="1" applyProtection="1"/>
    <xf numFmtId="37" fontId="3" fillId="0" borderId="0" xfId="2" applyFont="1" applyFill="1" applyBorder="1" applyAlignment="1">
      <alignment horizontal="distributed"/>
    </xf>
    <xf numFmtId="177" fontId="3" fillId="0" borderId="28" xfId="2" applyNumberFormat="1" applyFont="1" applyFill="1" applyBorder="1" applyAlignment="1" applyProtection="1"/>
    <xf numFmtId="177" fontId="3" fillId="0" borderId="25" xfId="2" applyNumberFormat="1" applyFont="1" applyFill="1" applyBorder="1" applyAlignment="1" applyProtection="1"/>
    <xf numFmtId="177" fontId="3" fillId="0" borderId="27" xfId="2" applyNumberFormat="1" applyFont="1" applyFill="1" applyBorder="1" applyAlignment="1" applyProtection="1">
      <alignment horizontal="right"/>
    </xf>
    <xf numFmtId="177" fontId="3" fillId="0" borderId="0" xfId="3" applyNumberFormat="1" applyFont="1" applyFill="1" applyBorder="1" applyAlignment="1" applyProtection="1"/>
    <xf numFmtId="177" fontId="3" fillId="0" borderId="25" xfId="3" applyNumberFormat="1" applyFont="1" applyFill="1" applyBorder="1" applyAlignment="1" applyProtection="1"/>
    <xf numFmtId="177" fontId="6" fillId="0" borderId="26" xfId="3" applyNumberFormat="1" applyFont="1" applyFill="1" applyBorder="1" applyAlignment="1">
      <alignment horizontal="right"/>
    </xf>
    <xf numFmtId="177" fontId="3" fillId="0" borderId="28" xfId="2" applyNumberFormat="1" applyFont="1" applyFill="1" applyBorder="1" applyAlignment="1" applyProtection="1">
      <alignment horizontal="right"/>
    </xf>
    <xf numFmtId="177" fontId="3" fillId="0" borderId="25" xfId="2" applyNumberFormat="1" applyFont="1" applyFill="1" applyBorder="1" applyAlignment="1" applyProtection="1">
      <alignment horizontal="right"/>
    </xf>
    <xf numFmtId="177" fontId="3" fillId="0" borderId="0" xfId="3" applyNumberFormat="1" applyFont="1" applyFill="1" applyBorder="1" applyAlignment="1" applyProtection="1">
      <alignment horizontal="right"/>
    </xf>
    <xf numFmtId="177" fontId="3" fillId="0" borderId="25" xfId="3" applyNumberFormat="1" applyFont="1" applyFill="1" applyBorder="1" applyAlignment="1" applyProtection="1">
      <alignment horizontal="right"/>
    </xf>
    <xf numFmtId="37" fontId="3" fillId="0" borderId="15" xfId="2" applyFont="1" applyFill="1" applyBorder="1" applyAlignment="1" applyProtection="1">
      <alignment horizontal="left"/>
    </xf>
    <xf numFmtId="37" fontId="3" fillId="0" borderId="15" xfId="2" applyFont="1" applyFill="1" applyBorder="1" applyAlignment="1">
      <alignment horizontal="distributed"/>
    </xf>
    <xf numFmtId="37" fontId="4" fillId="0" borderId="40" xfId="2" applyFont="1" applyFill="1" applyBorder="1" applyAlignment="1" applyProtection="1"/>
    <xf numFmtId="37" fontId="4" fillId="0" borderId="33" xfId="2" applyFont="1" applyFill="1" applyBorder="1" applyAlignment="1" applyProtection="1"/>
    <xf numFmtId="37" fontId="4" fillId="0" borderId="34" xfId="2" applyFont="1" applyFill="1" applyBorder="1" applyAlignment="1" applyProtection="1"/>
    <xf numFmtId="38" fontId="4" fillId="0" borderId="1" xfId="3" applyFont="1" applyFill="1" applyBorder="1" applyAlignment="1" applyProtection="1"/>
    <xf numFmtId="38" fontId="4" fillId="0" borderId="33" xfId="3" applyFont="1" applyFill="1" applyBorder="1" applyAlignment="1" applyProtection="1"/>
    <xf numFmtId="38" fontId="7" fillId="0" borderId="35" xfId="3" applyFont="1" applyFill="1" applyBorder="1" applyAlignment="1">
      <alignment horizontal="right"/>
    </xf>
    <xf numFmtId="37" fontId="3" fillId="0" borderId="36" xfId="2" applyFont="1" applyFill="1" applyBorder="1" applyAlignment="1"/>
    <xf numFmtId="37" fontId="3" fillId="0" borderId="30" xfId="2" applyFont="1" applyFill="1" applyBorder="1" applyAlignment="1" applyProtection="1">
      <alignment horizontal="left"/>
    </xf>
    <xf numFmtId="37" fontId="3" fillId="0" borderId="1" xfId="2" applyFont="1" applyFill="1" applyBorder="1" applyAlignment="1" applyProtection="1">
      <alignment horizontal="left"/>
    </xf>
    <xf numFmtId="37" fontId="3" fillId="0" borderId="37" xfId="2" applyFont="1" applyFill="1" applyBorder="1" applyAlignment="1"/>
    <xf numFmtId="37" fontId="8" fillId="0" borderId="0" xfId="2" applyFont="1" applyFill="1" applyAlignment="1"/>
    <xf numFmtId="37" fontId="8" fillId="0" borderId="0" xfId="2" applyFont="1" applyFill="1" applyAlignment="1" applyProtection="1">
      <alignment horizontal="left"/>
    </xf>
    <xf numFmtId="178" fontId="8" fillId="0" borderId="0" xfId="2" applyNumberFormat="1" applyFont="1" applyFill="1" applyAlignment="1"/>
    <xf numFmtId="37" fontId="8" fillId="0" borderId="0" xfId="2" applyFont="1" applyFill="1" applyAlignment="1" applyProtection="1">
      <alignment horizontal="center"/>
    </xf>
    <xf numFmtId="37" fontId="8" fillId="0" borderId="0" xfId="2" applyFont="1" applyFill="1" applyAlignment="1" applyProtection="1">
      <alignment horizontal="right"/>
    </xf>
    <xf numFmtId="179" fontId="3" fillId="0" borderId="0" xfId="2" applyNumberFormat="1" applyFont="1" applyFill="1" applyAlignment="1"/>
    <xf numFmtId="179" fontId="3" fillId="0" borderId="1" xfId="2" applyNumberFormat="1" applyFont="1" applyFill="1" applyBorder="1" applyAlignment="1"/>
    <xf numFmtId="179" fontId="3" fillId="0" borderId="12" xfId="2" applyNumberFormat="1" applyFont="1" applyFill="1" applyBorder="1" applyAlignment="1" applyProtection="1">
      <alignment horizontal="center" vertical="center"/>
    </xf>
    <xf numFmtId="179" fontId="3" fillId="0" borderId="14" xfId="2" applyNumberFormat="1" applyFont="1" applyFill="1" applyBorder="1" applyAlignment="1" applyProtection="1">
      <alignment horizontal="center" vertical="center"/>
    </xf>
    <xf numFmtId="179" fontId="3" fillId="0" borderId="0" xfId="2" applyNumberFormat="1" applyFont="1" applyFill="1" applyBorder="1" applyAlignment="1"/>
    <xf numFmtId="179" fontId="3" fillId="0" borderId="20" xfId="2" applyNumberFormat="1" applyFont="1" applyFill="1" applyBorder="1" applyAlignment="1"/>
    <xf numFmtId="179" fontId="3" fillId="0" borderId="21" xfId="2" applyNumberFormat="1" applyFont="1" applyFill="1" applyBorder="1" applyAlignment="1" applyProtection="1">
      <alignment horizontal="right"/>
    </xf>
    <xf numFmtId="179" fontId="3" fillId="0" borderId="28" xfId="2" applyNumberFormat="1" applyFont="1" applyFill="1" applyBorder="1" applyAlignment="1"/>
    <xf numFmtId="179" fontId="3" fillId="0" borderId="25" xfId="2" applyNumberFormat="1" applyFont="1" applyFill="1" applyBorder="1" applyAlignment="1"/>
    <xf numFmtId="179" fontId="3" fillId="0" borderId="27" xfId="2" applyNumberFormat="1" applyFont="1" applyFill="1" applyBorder="1" applyAlignment="1"/>
    <xf numFmtId="179" fontId="3" fillId="0" borderId="26" xfId="2" applyNumberFormat="1" applyFont="1" applyFill="1" applyBorder="1" applyAlignment="1" applyProtection="1">
      <alignment horizontal="right"/>
    </xf>
    <xf numFmtId="176" fontId="3" fillId="0" borderId="28" xfId="2" applyNumberFormat="1" applyFont="1" applyFill="1" applyBorder="1" applyAlignment="1" applyProtection="1"/>
    <xf numFmtId="176" fontId="3" fillId="0" borderId="25" xfId="2" applyNumberFormat="1" applyFont="1" applyFill="1" applyBorder="1" applyAlignment="1" applyProtection="1">
      <alignment horizontal="right"/>
    </xf>
    <xf numFmtId="176" fontId="3" fillId="0" borderId="27" xfId="2" applyNumberFormat="1" applyFont="1" applyFill="1" applyBorder="1" applyAlignment="1" applyProtection="1">
      <alignment horizontal="right"/>
    </xf>
    <xf numFmtId="179" fontId="3" fillId="0" borderId="28" xfId="2" applyNumberFormat="1" applyFont="1" applyFill="1" applyBorder="1" applyAlignment="1" applyProtection="1"/>
    <xf numFmtId="179" fontId="6" fillId="0" borderId="25" xfId="2" applyNumberFormat="1" applyFont="1" applyFill="1" applyBorder="1" applyAlignment="1" applyProtection="1">
      <protection locked="0"/>
    </xf>
    <xf numFmtId="179" fontId="6" fillId="0" borderId="26" xfId="3" applyNumberFormat="1" applyFont="1" applyFill="1" applyBorder="1" applyAlignment="1">
      <alignment horizontal="right"/>
    </xf>
    <xf numFmtId="176" fontId="3" fillId="0" borderId="28" xfId="2" applyNumberFormat="1" applyFont="1" applyFill="1" applyBorder="1" applyAlignment="1" applyProtection="1">
      <alignment horizontal="right"/>
    </xf>
    <xf numFmtId="179" fontId="3" fillId="0" borderId="0" xfId="3" applyNumberFormat="1" applyFont="1" applyFill="1" applyBorder="1" applyAlignment="1" applyProtection="1">
      <alignment horizontal="right"/>
    </xf>
    <xf numFmtId="179" fontId="3" fillId="0" borderId="25" xfId="3" applyNumberFormat="1" applyFont="1" applyFill="1" applyBorder="1" applyAlignment="1" applyProtection="1">
      <alignment horizontal="right"/>
    </xf>
    <xf numFmtId="179" fontId="3" fillId="0" borderId="0" xfId="3" applyNumberFormat="1" applyFont="1" applyFill="1" applyBorder="1" applyAlignment="1" applyProtection="1"/>
    <xf numFmtId="179" fontId="4" fillId="0" borderId="1" xfId="3" applyNumberFormat="1" applyFont="1" applyFill="1" applyBorder="1" applyAlignment="1" applyProtection="1"/>
    <xf numFmtId="179" fontId="4" fillId="0" borderId="33" xfId="3" applyNumberFormat="1" applyFont="1" applyFill="1" applyBorder="1" applyAlignment="1" applyProtection="1">
      <alignment horizontal="right"/>
    </xf>
    <xf numFmtId="179" fontId="7" fillId="0" borderId="35" xfId="3" applyNumberFormat="1" applyFont="1" applyFill="1" applyBorder="1" applyAlignment="1">
      <alignment horizontal="right"/>
    </xf>
    <xf numFmtId="179" fontId="3" fillId="0" borderId="36" xfId="2" applyNumberFormat="1" applyFont="1" applyFill="1" applyBorder="1" applyAlignment="1"/>
    <xf numFmtId="37" fontId="3" fillId="0" borderId="30" xfId="2" applyFont="1" applyFill="1" applyBorder="1" applyAlignment="1"/>
    <xf numFmtId="179" fontId="3" fillId="0" borderId="37" xfId="2" applyNumberFormat="1" applyFont="1" applyFill="1" applyBorder="1" applyAlignment="1"/>
    <xf numFmtId="179" fontId="8" fillId="0" borderId="0" xfId="2" applyNumberFormat="1" applyFont="1" applyFill="1" applyAlignment="1"/>
    <xf numFmtId="37" fontId="10" fillId="0" borderId="0" xfId="2" applyFont="1" applyFill="1" applyBorder="1" applyAlignment="1"/>
    <xf numFmtId="37" fontId="11" fillId="0" borderId="0" xfId="2" applyFont="1" applyFill="1" applyAlignment="1" applyProtection="1">
      <alignment horizontal="left"/>
    </xf>
    <xf numFmtId="37" fontId="10" fillId="0" borderId="0" xfId="2" applyFont="1" applyFill="1" applyAlignment="1"/>
    <xf numFmtId="180" fontId="10" fillId="0" borderId="0" xfId="2" applyNumberFormat="1" applyFont="1" applyFill="1" applyAlignment="1"/>
    <xf numFmtId="37" fontId="10" fillId="0" borderId="1" xfId="2" applyFont="1" applyFill="1" applyBorder="1" applyAlignment="1"/>
    <xf numFmtId="180" fontId="10" fillId="0" borderId="1" xfId="2" applyNumberFormat="1" applyFont="1" applyFill="1" applyBorder="1" applyAlignment="1"/>
    <xf numFmtId="37" fontId="10" fillId="0" borderId="38" xfId="2" applyFont="1" applyFill="1" applyBorder="1" applyAlignment="1" applyProtection="1">
      <alignment horizontal="center" vertical="center"/>
    </xf>
    <xf numFmtId="37" fontId="10" fillId="0" borderId="12" xfId="2" applyFont="1" applyFill="1" applyBorder="1" applyAlignment="1" applyProtection="1">
      <alignment horizontal="center" vertical="center"/>
    </xf>
    <xf numFmtId="37" fontId="10" fillId="0" borderId="13" xfId="2" applyFont="1" applyFill="1" applyBorder="1" applyAlignment="1" applyProtection="1">
      <alignment horizontal="center" vertical="center"/>
    </xf>
    <xf numFmtId="180" fontId="10" fillId="0" borderId="12" xfId="2" applyNumberFormat="1" applyFont="1" applyFill="1" applyBorder="1" applyAlignment="1" applyProtection="1">
      <alignment horizontal="center" vertical="center"/>
    </xf>
    <xf numFmtId="180" fontId="10" fillId="0" borderId="14" xfId="2" applyNumberFormat="1" applyFont="1" applyFill="1" applyBorder="1" applyAlignment="1" applyProtection="1">
      <alignment horizontal="center" vertical="center"/>
    </xf>
    <xf numFmtId="37" fontId="10" fillId="0" borderId="15" xfId="2" applyFont="1" applyFill="1" applyBorder="1" applyAlignment="1"/>
    <xf numFmtId="37" fontId="10" fillId="0" borderId="28" xfId="2" applyFont="1" applyFill="1" applyBorder="1" applyAlignment="1"/>
    <xf numFmtId="37" fontId="10" fillId="0" borderId="20" xfId="2" applyFont="1" applyFill="1" applyBorder="1" applyAlignment="1"/>
    <xf numFmtId="37" fontId="10" fillId="0" borderId="39" xfId="2" applyFont="1" applyFill="1" applyBorder="1" applyAlignment="1"/>
    <xf numFmtId="180" fontId="10" fillId="0" borderId="0" xfId="2" applyNumberFormat="1" applyFont="1" applyFill="1" applyBorder="1" applyAlignment="1"/>
    <xf numFmtId="180" fontId="10" fillId="0" borderId="20" xfId="2" applyNumberFormat="1" applyFont="1" applyFill="1" applyBorder="1" applyAlignment="1"/>
    <xf numFmtId="180" fontId="10" fillId="0" borderId="21" xfId="2" applyNumberFormat="1" applyFont="1" applyFill="1" applyBorder="1" applyAlignment="1" applyProtection="1">
      <alignment horizontal="right"/>
    </xf>
    <xf numFmtId="37" fontId="11" fillId="0" borderId="0" xfId="2" applyFont="1" applyFill="1" applyBorder="1" applyAlignment="1"/>
    <xf numFmtId="181" fontId="10" fillId="0" borderId="28" xfId="2" applyNumberFormat="1" applyFont="1" applyFill="1" applyBorder="1" applyAlignment="1"/>
    <xf numFmtId="181" fontId="10" fillId="0" borderId="25" xfId="2" applyNumberFormat="1" applyFont="1" applyFill="1" applyBorder="1" applyAlignment="1"/>
    <xf numFmtId="181" fontId="10" fillId="0" borderId="27" xfId="2" applyNumberFormat="1" applyFont="1" applyFill="1" applyBorder="1" applyAlignment="1"/>
    <xf numFmtId="180" fontId="10" fillId="0" borderId="25" xfId="2" applyNumberFormat="1" applyFont="1" applyFill="1" applyBorder="1" applyAlignment="1"/>
    <xf numFmtId="180" fontId="10" fillId="0" borderId="26" xfId="2" applyNumberFormat="1" applyFont="1" applyFill="1" applyBorder="1" applyAlignment="1" applyProtection="1">
      <alignment horizontal="right"/>
    </xf>
    <xf numFmtId="37" fontId="10" fillId="0" borderId="15" xfId="2" applyFont="1" applyFill="1" applyBorder="1" applyAlignment="1" applyProtection="1">
      <alignment horizontal="distributed"/>
    </xf>
    <xf numFmtId="37" fontId="10" fillId="0" borderId="0" xfId="2" applyFont="1" applyFill="1" applyBorder="1" applyAlignment="1" applyProtection="1">
      <alignment horizontal="left"/>
    </xf>
    <xf numFmtId="37" fontId="10" fillId="0" borderId="0" xfId="2" applyFont="1" applyFill="1" applyBorder="1" applyAlignment="1" applyProtection="1"/>
    <xf numFmtId="37" fontId="10" fillId="0" borderId="0" xfId="2" applyFont="1" applyFill="1" applyBorder="1" applyAlignment="1">
      <alignment horizontal="distributed"/>
    </xf>
    <xf numFmtId="181" fontId="10" fillId="0" borderId="28" xfId="2" applyNumberFormat="1" applyFont="1" applyFill="1" applyBorder="1" applyAlignment="1" applyProtection="1"/>
    <xf numFmtId="181" fontId="10" fillId="0" borderId="25" xfId="2" applyNumberFormat="1" applyFont="1" applyFill="1" applyBorder="1" applyAlignment="1" applyProtection="1">
      <alignment horizontal="right"/>
    </xf>
    <xf numFmtId="181" fontId="10" fillId="0" borderId="27" xfId="2" applyNumberFormat="1" applyFont="1" applyFill="1" applyBorder="1" applyAlignment="1" applyProtection="1">
      <alignment horizontal="right"/>
    </xf>
    <xf numFmtId="180" fontId="10" fillId="0" borderId="25" xfId="2" applyNumberFormat="1" applyFont="1" applyFill="1" applyBorder="1" applyAlignment="1" applyProtection="1">
      <protection locked="0"/>
    </xf>
    <xf numFmtId="180" fontId="12" fillId="0" borderId="25" xfId="2" applyNumberFormat="1" applyFont="1" applyFill="1" applyBorder="1" applyAlignment="1" applyProtection="1">
      <protection locked="0"/>
    </xf>
    <xf numFmtId="180" fontId="12" fillId="0" borderId="26" xfId="4" applyNumberFormat="1" applyFont="1" applyFill="1" applyBorder="1" applyAlignment="1">
      <alignment horizontal="right"/>
    </xf>
    <xf numFmtId="181" fontId="10" fillId="0" borderId="28" xfId="2" applyNumberFormat="1" applyFont="1" applyFill="1" applyBorder="1" applyAlignment="1" applyProtection="1">
      <alignment horizontal="right"/>
    </xf>
    <xf numFmtId="180" fontId="10" fillId="0" borderId="25" xfId="4" applyNumberFormat="1" applyFont="1" applyFill="1" applyBorder="1" applyAlignment="1" applyProtection="1">
      <alignment horizontal="right"/>
    </xf>
    <xf numFmtId="37" fontId="10" fillId="0" borderId="15" xfId="2" applyFont="1" applyFill="1" applyBorder="1" applyAlignment="1" applyProtection="1">
      <alignment horizontal="left"/>
    </xf>
    <xf numFmtId="37" fontId="10" fillId="0" borderId="15" xfId="2" applyFont="1" applyFill="1" applyBorder="1" applyAlignment="1">
      <alignment horizontal="distributed"/>
    </xf>
    <xf numFmtId="37" fontId="11" fillId="0" borderId="40" xfId="2" applyFont="1" applyFill="1" applyBorder="1" applyAlignment="1" applyProtection="1"/>
    <xf numFmtId="37" fontId="11" fillId="0" borderId="33" xfId="2" applyFont="1" applyFill="1" applyBorder="1" applyAlignment="1" applyProtection="1"/>
    <xf numFmtId="37" fontId="11" fillId="0" borderId="34" xfId="2" applyFont="1" applyFill="1" applyBorder="1" applyAlignment="1" applyProtection="1"/>
    <xf numFmtId="180" fontId="14" fillId="0" borderId="41" xfId="2" applyNumberFormat="1" applyFont="1" applyFill="1" applyBorder="1" applyAlignment="1" applyProtection="1">
      <protection locked="0"/>
    </xf>
    <xf numFmtId="180" fontId="11" fillId="0" borderId="33" xfId="4" applyNumberFormat="1" applyFont="1" applyFill="1" applyBorder="1" applyAlignment="1" applyProtection="1">
      <alignment horizontal="right"/>
    </xf>
    <xf numFmtId="180" fontId="15" fillId="0" borderId="35" xfId="4" applyNumberFormat="1" applyFont="1" applyFill="1" applyBorder="1" applyAlignment="1">
      <alignment horizontal="right"/>
    </xf>
    <xf numFmtId="180" fontId="10" fillId="0" borderId="36" xfId="2" applyNumberFormat="1" applyFont="1" applyFill="1" applyBorder="1" applyAlignment="1"/>
    <xf numFmtId="37" fontId="10" fillId="0" borderId="30" xfId="2" applyFont="1" applyFill="1" applyBorder="1" applyAlignment="1"/>
    <xf numFmtId="37" fontId="10" fillId="0" borderId="1" xfId="2" applyFont="1" applyFill="1" applyBorder="1" applyAlignment="1" applyProtection="1">
      <alignment horizontal="left"/>
    </xf>
    <xf numFmtId="180" fontId="10" fillId="0" borderId="37" xfId="2" applyNumberFormat="1" applyFont="1" applyFill="1" applyBorder="1" applyAlignment="1"/>
    <xf numFmtId="180" fontId="8" fillId="0" borderId="0" xfId="2" applyNumberFormat="1" applyFont="1" applyFill="1" applyAlignment="1"/>
    <xf numFmtId="37" fontId="1" fillId="0" borderId="0" xfId="1" applyFont="1" applyAlignment="1"/>
    <xf numFmtId="180" fontId="1" fillId="0" borderId="0" xfId="1" applyNumberFormat="1" applyFont="1" applyAlignment="1"/>
    <xf numFmtId="37" fontId="3" fillId="0" borderId="0" xfId="1" applyFont="1" applyBorder="1" applyAlignment="1"/>
    <xf numFmtId="180" fontId="3" fillId="0" borderId="0" xfId="1" applyNumberFormat="1" applyFont="1" applyFill="1" applyAlignment="1"/>
    <xf numFmtId="37" fontId="3" fillId="0" borderId="0" xfId="1" applyFont="1" applyAlignment="1"/>
    <xf numFmtId="37" fontId="3" fillId="0" borderId="1" xfId="1" applyFont="1" applyBorder="1" applyAlignment="1"/>
    <xf numFmtId="37" fontId="4" fillId="0" borderId="1" xfId="1" applyFont="1" applyFill="1" applyBorder="1" applyAlignment="1" applyProtection="1"/>
    <xf numFmtId="37" fontId="4" fillId="0" borderId="1" xfId="1" applyFont="1" applyFill="1" applyBorder="1" applyAlignment="1" applyProtection="1">
      <alignment horizontal="left"/>
    </xf>
    <xf numFmtId="180" fontId="4" fillId="0" borderId="1" xfId="1" applyNumberFormat="1" applyFont="1" applyFill="1" applyBorder="1" applyAlignment="1" applyProtection="1"/>
    <xf numFmtId="37" fontId="3" fillId="0" borderId="38" xfId="1" applyFont="1" applyFill="1" applyBorder="1" applyAlignment="1" applyProtection="1">
      <alignment horizontal="center" vertical="center"/>
    </xf>
    <xf numFmtId="180" fontId="3" fillId="0" borderId="12" xfId="1" applyNumberFormat="1" applyFont="1" applyFill="1" applyBorder="1" applyAlignment="1" applyProtection="1">
      <alignment horizontal="center" vertical="center"/>
    </xf>
    <xf numFmtId="180" fontId="3" fillId="0" borderId="14" xfId="1" applyNumberFormat="1" applyFont="1" applyFill="1" applyBorder="1" applyAlignment="1" applyProtection="1">
      <alignment horizontal="center" vertical="center"/>
    </xf>
    <xf numFmtId="37" fontId="3" fillId="0" borderId="15" xfId="1" applyFont="1" applyBorder="1" applyAlignment="1"/>
    <xf numFmtId="37" fontId="3" fillId="0" borderId="28" xfId="1" applyFont="1" applyBorder="1" applyAlignment="1">
      <alignment horizontal="right"/>
    </xf>
    <xf numFmtId="37" fontId="3" fillId="0" borderId="25" xfId="1" applyFont="1" applyBorder="1" applyAlignment="1">
      <alignment horizontal="right"/>
    </xf>
    <xf numFmtId="37" fontId="3" fillId="0" borderId="27" xfId="1" applyFont="1" applyBorder="1" applyAlignment="1">
      <alignment horizontal="right"/>
    </xf>
    <xf numFmtId="180" fontId="3" fillId="0" borderId="0" xfId="1" applyNumberFormat="1" applyFont="1" applyBorder="1" applyAlignment="1">
      <alignment horizontal="right"/>
    </xf>
    <xf numFmtId="180" fontId="3" fillId="0" borderId="25" xfId="1" applyNumberFormat="1" applyFont="1" applyBorder="1" applyAlignment="1">
      <alignment horizontal="right"/>
    </xf>
    <xf numFmtId="180" fontId="3" fillId="0" borderId="26" xfId="1" applyNumberFormat="1" applyFont="1" applyBorder="1" applyAlignment="1" applyProtection="1">
      <alignment horizontal="right"/>
    </xf>
    <xf numFmtId="37" fontId="3" fillId="0" borderId="15" xfId="1" applyFont="1" applyBorder="1" applyAlignment="1" applyProtection="1">
      <alignment horizontal="distributed"/>
    </xf>
    <xf numFmtId="37" fontId="3" fillId="0" borderId="0" xfId="1" applyFont="1" applyBorder="1" applyAlignment="1">
      <alignment horizontal="distributed"/>
    </xf>
    <xf numFmtId="177" fontId="3" fillId="0" borderId="28" xfId="1" applyNumberFormat="1" applyFont="1" applyBorder="1" applyAlignment="1" applyProtection="1">
      <alignment horizontal="right"/>
    </xf>
    <xf numFmtId="177" fontId="3" fillId="0" borderId="25" xfId="1" applyNumberFormat="1" applyFont="1" applyBorder="1" applyAlignment="1" applyProtection="1">
      <alignment horizontal="right"/>
    </xf>
    <xf numFmtId="177" fontId="3" fillId="0" borderId="27" xfId="1" applyNumberFormat="1" applyFont="1" applyBorder="1" applyAlignment="1" applyProtection="1">
      <alignment horizontal="right"/>
    </xf>
    <xf numFmtId="180" fontId="3" fillId="0" borderId="0" xfId="1" applyNumberFormat="1" applyFont="1" applyBorder="1" applyAlignment="1" applyProtection="1">
      <alignment horizontal="right"/>
    </xf>
    <xf numFmtId="180" fontId="3" fillId="0" borderId="25" xfId="1" applyNumberFormat="1" applyFont="1" applyBorder="1" applyAlignment="1" applyProtection="1">
      <alignment horizontal="right"/>
    </xf>
    <xf numFmtId="180" fontId="6" fillId="0" borderId="26" xfId="3" applyNumberFormat="1" applyFont="1" applyBorder="1" applyAlignment="1">
      <alignment horizontal="right"/>
    </xf>
    <xf numFmtId="180" fontId="3" fillId="0" borderId="25" xfId="1" applyNumberFormat="1" applyFont="1" applyFill="1" applyBorder="1" applyAlignment="1" applyProtection="1">
      <alignment horizontal="right"/>
    </xf>
    <xf numFmtId="177" fontId="3" fillId="0" borderId="28" xfId="1" quotePrefix="1" applyNumberFormat="1" applyFont="1" applyBorder="1" applyAlignment="1" applyProtection="1">
      <alignment horizontal="right"/>
    </xf>
    <xf numFmtId="180" fontId="3" fillId="0" borderId="0" xfId="1" quotePrefix="1" applyNumberFormat="1" applyFont="1" applyBorder="1" applyAlignment="1" applyProtection="1">
      <alignment horizontal="right"/>
    </xf>
    <xf numFmtId="37" fontId="3" fillId="0" borderId="15" xfId="1" applyFont="1" applyFill="1" applyBorder="1" applyAlignment="1" applyProtection="1">
      <alignment horizontal="left"/>
    </xf>
    <xf numFmtId="37" fontId="3" fillId="0" borderId="0" xfId="1" applyFont="1" applyFill="1" applyBorder="1" applyAlignment="1">
      <alignment horizontal="distributed"/>
    </xf>
    <xf numFmtId="37" fontId="3" fillId="0" borderId="15" xfId="1" applyFont="1" applyBorder="1" applyAlignment="1">
      <alignment horizontal="distributed"/>
    </xf>
    <xf numFmtId="37" fontId="3" fillId="0" borderId="0" xfId="1" applyFont="1" applyBorder="1" applyAlignment="1" applyProtection="1">
      <alignment horizontal="left"/>
    </xf>
    <xf numFmtId="177" fontId="3" fillId="0" borderId="28" xfId="1" applyNumberFormat="1" applyFont="1" applyFill="1" applyBorder="1" applyAlignment="1" applyProtection="1">
      <alignment horizontal="right"/>
    </xf>
    <xf numFmtId="37" fontId="4" fillId="0" borderId="40" xfId="1" applyFont="1" applyFill="1" applyBorder="1" applyAlignment="1" applyProtection="1">
      <alignment horizontal="right"/>
    </xf>
    <xf numFmtId="37" fontId="4" fillId="0" borderId="33" xfId="1" applyFont="1" applyFill="1" applyBorder="1" applyAlignment="1" applyProtection="1">
      <alignment horizontal="right"/>
    </xf>
    <xf numFmtId="37" fontId="4" fillId="0" borderId="34" xfId="1" applyFont="1" applyFill="1" applyBorder="1" applyAlignment="1" applyProtection="1">
      <alignment horizontal="right"/>
    </xf>
    <xf numFmtId="180" fontId="4" fillId="0" borderId="1" xfId="1" applyNumberFormat="1" applyFont="1" applyFill="1" applyBorder="1" applyAlignment="1" applyProtection="1">
      <alignment horizontal="right"/>
    </xf>
    <xf numFmtId="180" fontId="4" fillId="0" borderId="33" xfId="1" applyNumberFormat="1" applyFont="1" applyFill="1" applyBorder="1" applyAlignment="1" applyProtection="1">
      <alignment horizontal="right"/>
    </xf>
    <xf numFmtId="180" fontId="7" fillId="0" borderId="35" xfId="3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/>
    <xf numFmtId="180" fontId="3" fillId="0" borderId="36" xfId="1" applyNumberFormat="1" applyFont="1" applyFill="1" applyBorder="1" applyAlignment="1"/>
    <xf numFmtId="37" fontId="3" fillId="0" borderId="30" xfId="1" applyFont="1" applyBorder="1" applyAlignment="1"/>
    <xf numFmtId="180" fontId="3" fillId="0" borderId="1" xfId="1" applyNumberFormat="1" applyFont="1" applyFill="1" applyBorder="1" applyAlignment="1"/>
    <xf numFmtId="180" fontId="3" fillId="0" borderId="37" xfId="1" applyNumberFormat="1" applyFont="1" applyFill="1" applyBorder="1" applyAlignment="1"/>
    <xf numFmtId="37" fontId="1" fillId="0" borderId="0" xfId="1" applyFont="1" applyAlignment="1" applyProtection="1">
      <alignment horizontal="left"/>
    </xf>
    <xf numFmtId="178" fontId="1" fillId="0" borderId="0" xfId="1" applyNumberFormat="1" applyFont="1" applyAlignment="1"/>
    <xf numFmtId="37" fontId="1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180" fontId="3" fillId="0" borderId="12" xfId="1" quotePrefix="1" applyNumberFormat="1" applyFont="1" applyFill="1" applyBorder="1" applyAlignment="1" applyProtection="1">
      <alignment horizontal="center" vertical="center"/>
    </xf>
    <xf numFmtId="37" fontId="3" fillId="0" borderId="28" xfId="1" applyFont="1" applyFill="1" applyBorder="1" applyAlignment="1"/>
    <xf numFmtId="37" fontId="3" fillId="0" borderId="25" xfId="1" applyFont="1" applyFill="1" applyBorder="1" applyAlignment="1"/>
    <xf numFmtId="37" fontId="3" fillId="0" borderId="27" xfId="1" applyFont="1" applyFill="1" applyBorder="1" applyAlignment="1"/>
    <xf numFmtId="180" fontId="3" fillId="0" borderId="25" xfId="1" applyNumberFormat="1" applyFont="1" applyFill="1" applyBorder="1" applyAlignment="1"/>
    <xf numFmtId="180" fontId="3" fillId="0" borderId="26" xfId="1" applyNumberFormat="1" applyFont="1" applyFill="1" applyBorder="1" applyAlignment="1" applyProtection="1">
      <alignment horizontal="right"/>
    </xf>
    <xf numFmtId="176" fontId="3" fillId="0" borderId="28" xfId="1" applyNumberFormat="1" applyFont="1" applyFill="1" applyBorder="1" applyAlignment="1"/>
    <xf numFmtId="176" fontId="3" fillId="0" borderId="27" xfId="1" applyNumberFormat="1" applyFont="1" applyFill="1" applyBorder="1" applyAlignment="1"/>
    <xf numFmtId="37" fontId="3" fillId="0" borderId="15" xfId="1" applyFont="1" applyFill="1" applyBorder="1" applyAlignment="1" applyProtection="1">
      <alignment horizontal="distributed"/>
    </xf>
    <xf numFmtId="37" fontId="3" fillId="0" borderId="0" xfId="1" applyFont="1" applyFill="1" applyBorder="1" applyAlignment="1" applyProtection="1"/>
    <xf numFmtId="176" fontId="3" fillId="0" borderId="25" xfId="1" applyNumberFormat="1" applyFont="1" applyFill="1" applyBorder="1" applyAlignment="1" applyProtection="1">
      <alignment horizontal="right"/>
    </xf>
    <xf numFmtId="180" fontId="3" fillId="0" borderId="28" xfId="1" applyNumberFormat="1" applyFont="1" applyFill="1" applyBorder="1" applyAlignment="1" applyProtection="1"/>
    <xf numFmtId="180" fontId="6" fillId="0" borderId="25" xfId="1" applyNumberFormat="1" applyFont="1" applyFill="1" applyBorder="1" applyAlignment="1" applyProtection="1">
      <protection locked="0"/>
    </xf>
    <xf numFmtId="180" fontId="6" fillId="0" borderId="26" xfId="3" applyNumberFormat="1" applyFont="1" applyFill="1" applyBorder="1" applyAlignment="1">
      <alignment horizontal="right"/>
    </xf>
    <xf numFmtId="176" fontId="3" fillId="0" borderId="28" xfId="1" applyNumberFormat="1" applyFont="1" applyFill="1" applyBorder="1" applyAlignment="1" applyProtection="1">
      <alignment horizontal="right"/>
    </xf>
    <xf numFmtId="180" fontId="3" fillId="0" borderId="0" xfId="3" applyNumberFormat="1" applyFont="1" applyFill="1" applyBorder="1" applyAlignment="1" applyProtection="1">
      <alignment horizontal="right"/>
    </xf>
    <xf numFmtId="180" fontId="3" fillId="0" borderId="25" xfId="3" applyNumberFormat="1" applyFont="1" applyFill="1" applyBorder="1" applyAlignment="1" applyProtection="1">
      <alignment horizontal="right"/>
    </xf>
    <xf numFmtId="180" fontId="3" fillId="0" borderId="0" xfId="3" applyNumberFormat="1" applyFont="1" applyFill="1" applyBorder="1" applyAlignment="1" applyProtection="1"/>
    <xf numFmtId="176" fontId="3" fillId="0" borderId="25" xfId="1" applyNumberFormat="1" applyFont="1" applyFill="1" applyBorder="1" applyAlignment="1" applyProtection="1"/>
    <xf numFmtId="37" fontId="3" fillId="0" borderId="15" xfId="1" applyFont="1" applyFill="1" applyBorder="1" applyAlignment="1">
      <alignment horizontal="distributed"/>
    </xf>
    <xf numFmtId="37" fontId="4" fillId="0" borderId="40" xfId="1" applyFont="1" applyFill="1" applyBorder="1" applyAlignment="1" applyProtection="1"/>
    <xf numFmtId="37" fontId="4" fillId="0" borderId="33" xfId="1" applyFont="1" applyFill="1" applyBorder="1" applyAlignment="1" applyProtection="1"/>
    <xf numFmtId="180" fontId="4" fillId="0" borderId="1" xfId="3" applyNumberFormat="1" applyFont="1" applyFill="1" applyBorder="1" applyAlignment="1" applyProtection="1"/>
    <xf numFmtId="180" fontId="4" fillId="0" borderId="33" xfId="3" applyNumberFormat="1" applyFont="1" applyFill="1" applyBorder="1" applyAlignment="1" applyProtection="1">
      <alignment horizontal="right"/>
    </xf>
    <xf numFmtId="37" fontId="3" fillId="0" borderId="2" xfId="1" applyFont="1" applyFill="1" applyBorder="1" applyAlignment="1"/>
    <xf numFmtId="37" fontId="3" fillId="0" borderId="3" xfId="1" applyFont="1" applyFill="1" applyBorder="1" applyAlignment="1" applyProtection="1">
      <alignment horizontal="left"/>
    </xf>
    <xf numFmtId="37" fontId="3" fillId="0" borderId="3" xfId="1" applyFont="1" applyFill="1" applyBorder="1" applyAlignment="1"/>
    <xf numFmtId="180" fontId="3" fillId="0" borderId="3" xfId="1" applyNumberFormat="1" applyFont="1" applyFill="1" applyBorder="1" applyAlignment="1"/>
    <xf numFmtId="180" fontId="3" fillId="0" borderId="42" xfId="1" applyNumberFormat="1" applyFont="1" applyFill="1" applyBorder="1" applyAlignment="1"/>
    <xf numFmtId="37" fontId="1" fillId="0" borderId="30" xfId="1" applyFont="1" applyFill="1" applyBorder="1" applyAlignment="1"/>
    <xf numFmtId="37" fontId="1" fillId="0" borderId="1" xfId="1" applyFont="1" applyFill="1" applyBorder="1" applyAlignment="1" applyProtection="1">
      <alignment horizontal="left"/>
    </xf>
    <xf numFmtId="37" fontId="1" fillId="0" borderId="1" xfId="1" applyFont="1" applyFill="1" applyBorder="1" applyAlignment="1"/>
    <xf numFmtId="180" fontId="1" fillId="0" borderId="1" xfId="1" applyNumberFormat="1" applyFont="1" applyFill="1" applyBorder="1" applyAlignment="1"/>
    <xf numFmtId="180" fontId="1" fillId="0" borderId="37" xfId="1" applyNumberFormat="1" applyFont="1" applyFill="1" applyBorder="1" applyAlignment="1"/>
    <xf numFmtId="178" fontId="1" fillId="0" borderId="0" xfId="1" applyNumberFormat="1" applyFont="1" applyFill="1" applyAlignment="1"/>
    <xf numFmtId="180" fontId="1" fillId="0" borderId="0" xfId="1" applyNumberFormat="1" applyFont="1" applyFill="1" applyAlignment="1"/>
    <xf numFmtId="37" fontId="1" fillId="0" borderId="0" xfId="1" applyFont="1" applyFill="1" applyAlignment="1" applyProtection="1">
      <alignment horizontal="center"/>
    </xf>
    <xf numFmtId="37" fontId="1" fillId="0" borderId="0" xfId="1" applyFont="1" applyFill="1" applyAlignment="1" applyProtection="1">
      <alignment horizontal="left"/>
    </xf>
    <xf numFmtId="37" fontId="1" fillId="0" borderId="0" xfId="1" applyFont="1" applyFill="1" applyAlignment="1" applyProtection="1">
      <alignment horizontal="right"/>
    </xf>
    <xf numFmtId="37" fontId="11" fillId="0" borderId="0" xfId="2" applyFont="1" applyFill="1" applyAlignment="1" applyProtection="1"/>
    <xf numFmtId="180" fontId="11" fillId="0" borderId="0" xfId="2" applyNumberFormat="1" applyFont="1" applyFill="1" applyAlignment="1" applyProtection="1"/>
    <xf numFmtId="37" fontId="10" fillId="0" borderId="0" xfId="2" applyFont="1" applyFill="1" applyAlignment="1">
      <alignment horizontal="center"/>
    </xf>
    <xf numFmtId="37" fontId="10" fillId="0" borderId="45" xfId="2" quotePrefix="1" applyFont="1" applyFill="1" applyBorder="1" applyAlignment="1" applyProtection="1">
      <alignment horizontal="center" vertical="center"/>
    </xf>
    <xf numFmtId="37" fontId="10" fillId="0" borderId="12" xfId="2" quotePrefix="1" applyFont="1" applyFill="1" applyBorder="1" applyAlignment="1" applyProtection="1">
      <alignment horizontal="center" vertical="center"/>
    </xf>
    <xf numFmtId="180" fontId="10" fillId="0" borderId="12" xfId="2" quotePrefix="1" applyNumberFormat="1" applyFont="1" applyFill="1" applyBorder="1" applyAlignment="1" applyProtection="1">
      <alignment horizontal="center" vertical="center"/>
    </xf>
    <xf numFmtId="180" fontId="3" fillId="0" borderId="14" xfId="2" applyNumberFormat="1" applyFont="1" applyFill="1" applyBorder="1" applyAlignment="1" applyProtection="1">
      <alignment horizontal="center" vertical="center"/>
    </xf>
    <xf numFmtId="37" fontId="10" fillId="0" borderId="25" xfId="2" applyFont="1" applyFill="1" applyBorder="1" applyAlignment="1"/>
    <xf numFmtId="37" fontId="10" fillId="0" borderId="27" xfId="2" applyFont="1" applyFill="1" applyBorder="1" applyAlignment="1"/>
    <xf numFmtId="180" fontId="10" fillId="0" borderId="0" xfId="2" applyNumberFormat="1" applyFont="1" applyFill="1" applyBorder="1" applyAlignment="1" applyProtection="1">
      <alignment horizontal="right"/>
    </xf>
    <xf numFmtId="176" fontId="10" fillId="0" borderId="28" xfId="2" applyNumberFormat="1" applyFont="1" applyFill="1" applyBorder="1" applyAlignment="1"/>
    <xf numFmtId="176" fontId="10" fillId="0" borderId="25" xfId="2" applyNumberFormat="1" applyFont="1" applyFill="1" applyBorder="1" applyAlignment="1"/>
    <xf numFmtId="176" fontId="10" fillId="0" borderId="27" xfId="2" applyNumberFormat="1" applyFont="1" applyFill="1" applyBorder="1" applyAlignment="1"/>
    <xf numFmtId="176" fontId="10" fillId="0" borderId="28" xfId="2" applyNumberFormat="1" applyFont="1" applyFill="1" applyBorder="1" applyAlignment="1" applyProtection="1"/>
    <xf numFmtId="176" fontId="10" fillId="0" borderId="25" xfId="2" applyNumberFormat="1" applyFont="1" applyFill="1" applyBorder="1" applyAlignment="1" applyProtection="1"/>
    <xf numFmtId="176" fontId="10" fillId="0" borderId="27" xfId="2" applyNumberFormat="1" applyFont="1" applyFill="1" applyBorder="1" applyAlignment="1" applyProtection="1"/>
    <xf numFmtId="180" fontId="12" fillId="0" borderId="0" xfId="2" applyNumberFormat="1" applyFont="1" applyFill="1" applyBorder="1" applyAlignment="1" applyProtection="1">
      <protection locked="0"/>
    </xf>
    <xf numFmtId="180" fontId="12" fillId="0" borderId="26" xfId="2" applyNumberFormat="1" applyFont="1" applyFill="1" applyBorder="1" applyAlignment="1" applyProtection="1">
      <protection locked="0"/>
    </xf>
    <xf numFmtId="176" fontId="10" fillId="0" borderId="25" xfId="2" applyNumberFormat="1" applyFont="1" applyFill="1" applyBorder="1" applyAlignment="1" applyProtection="1">
      <alignment horizontal="right"/>
    </xf>
    <xf numFmtId="180" fontId="12" fillId="0" borderId="26" xfId="2" applyNumberFormat="1" applyFont="1" applyFill="1" applyBorder="1" applyAlignment="1" applyProtection="1">
      <alignment horizontal="right"/>
      <protection locked="0"/>
    </xf>
    <xf numFmtId="180" fontId="11" fillId="0" borderId="1" xfId="2" applyNumberFormat="1" applyFont="1" applyFill="1" applyBorder="1" applyAlignment="1" applyProtection="1">
      <protection locked="0"/>
    </xf>
    <xf numFmtId="180" fontId="11" fillId="0" borderId="33" xfId="2" applyNumberFormat="1" applyFont="1" applyFill="1" applyBorder="1" applyAlignment="1" applyProtection="1"/>
    <xf numFmtId="180" fontId="15" fillId="0" borderId="35" xfId="2" applyNumberFormat="1" applyFont="1" applyFill="1" applyBorder="1" applyAlignment="1" applyProtection="1">
      <protection locked="0"/>
    </xf>
    <xf numFmtId="37" fontId="10" fillId="0" borderId="0" xfId="2" applyFont="1" applyFill="1" applyBorder="1" applyAlignment="1" applyProtection="1">
      <alignment horizontal="right"/>
    </xf>
    <xf numFmtId="180" fontId="12" fillId="0" borderId="36" xfId="2" applyNumberFormat="1" applyFont="1" applyFill="1" applyBorder="1" applyAlignment="1" applyProtection="1">
      <alignment horizontal="right"/>
      <protection locked="0"/>
    </xf>
    <xf numFmtId="180" fontId="10" fillId="0" borderId="0" xfId="2" applyNumberFormat="1" applyFont="1" applyFill="1" applyBorder="1" applyAlignment="1" applyProtection="1">
      <alignment horizontal="left"/>
    </xf>
    <xf numFmtId="37" fontId="10" fillId="0" borderId="30" xfId="2" applyFont="1" applyFill="1" applyBorder="1" applyAlignment="1" applyProtection="1"/>
    <xf numFmtId="37" fontId="10" fillId="0" borderId="1" xfId="2" applyFont="1" applyFill="1" applyBorder="1" applyAlignment="1" applyProtection="1"/>
    <xf numFmtId="37" fontId="10" fillId="0" borderId="1" xfId="2" quotePrefix="1" applyFont="1" applyFill="1" applyBorder="1" applyAlignment="1" applyProtection="1"/>
    <xf numFmtId="180" fontId="10" fillId="0" borderId="1" xfId="2" applyNumberFormat="1" applyFont="1" applyFill="1" applyBorder="1" applyAlignment="1" applyProtection="1"/>
    <xf numFmtId="180" fontId="10" fillId="0" borderId="37" xfId="2" applyNumberFormat="1" applyFont="1" applyFill="1" applyBorder="1" applyAlignment="1" applyProtection="1"/>
    <xf numFmtId="37" fontId="8" fillId="0" borderId="0" xfId="2" applyFill="1" applyAlignment="1"/>
    <xf numFmtId="180" fontId="8" fillId="0" borderId="0" xfId="2" applyNumberFormat="1" applyFill="1" applyAlignment="1"/>
    <xf numFmtId="37" fontId="11" fillId="0" borderId="1" xfId="2" applyFont="1" applyFill="1" applyBorder="1" applyAlignment="1" applyProtection="1">
      <alignment horizontal="left"/>
    </xf>
    <xf numFmtId="37" fontId="10" fillId="0" borderId="45" xfId="2" applyFont="1" applyFill="1" applyBorder="1" applyAlignment="1" applyProtection="1">
      <alignment horizontal="center" vertical="center"/>
    </xf>
    <xf numFmtId="37" fontId="10" fillId="0" borderId="28" xfId="2" applyFont="1" applyFill="1" applyBorder="1" applyAlignment="1">
      <alignment horizontal="right"/>
    </xf>
    <xf numFmtId="37" fontId="10" fillId="0" borderId="25" xfId="2" applyFont="1" applyFill="1" applyBorder="1" applyAlignment="1">
      <alignment horizontal="right"/>
    </xf>
    <xf numFmtId="37" fontId="10" fillId="0" borderId="27" xfId="2" applyFont="1" applyFill="1" applyBorder="1" applyAlignment="1">
      <alignment horizontal="right"/>
    </xf>
    <xf numFmtId="180" fontId="10" fillId="0" borderId="25" xfId="2" applyNumberFormat="1" applyFont="1" applyFill="1" applyBorder="1" applyAlignment="1" applyProtection="1">
      <alignment horizontal="right"/>
    </xf>
    <xf numFmtId="176" fontId="10" fillId="0" borderId="28" xfId="2" applyNumberFormat="1" applyFont="1" applyFill="1" applyBorder="1" applyAlignment="1">
      <alignment horizontal="right"/>
    </xf>
    <xf numFmtId="176" fontId="10" fillId="0" borderId="25" xfId="2" applyNumberFormat="1" applyFont="1" applyFill="1" applyBorder="1" applyAlignment="1">
      <alignment horizontal="right"/>
    </xf>
    <xf numFmtId="176" fontId="10" fillId="0" borderId="27" xfId="2" applyNumberFormat="1" applyFont="1" applyFill="1" applyBorder="1" applyAlignment="1">
      <alignment horizontal="right"/>
    </xf>
    <xf numFmtId="176" fontId="10" fillId="0" borderId="28" xfId="2" applyNumberFormat="1" applyFont="1" applyFill="1" applyBorder="1" applyAlignment="1" applyProtection="1">
      <alignment horizontal="right"/>
    </xf>
    <xf numFmtId="176" fontId="10" fillId="0" borderId="27" xfId="2" applyNumberFormat="1" applyFont="1" applyFill="1" applyBorder="1" applyAlignment="1" applyProtection="1">
      <alignment horizontal="right"/>
    </xf>
    <xf numFmtId="180" fontId="10" fillId="0" borderId="0" xfId="2" applyNumberFormat="1" applyFont="1" applyFill="1" applyBorder="1" applyAlignment="1" applyProtection="1"/>
    <xf numFmtId="180" fontId="12" fillId="0" borderId="25" xfId="2" applyNumberFormat="1" applyFont="1" applyFill="1" applyBorder="1" applyAlignment="1" applyProtection="1">
      <alignment horizontal="right"/>
      <protection locked="0"/>
    </xf>
    <xf numFmtId="37" fontId="11" fillId="0" borderId="1" xfId="2" applyFont="1" applyFill="1" applyBorder="1" applyAlignment="1" applyProtection="1">
      <alignment horizontal="center"/>
    </xf>
    <xf numFmtId="37" fontId="10" fillId="0" borderId="34" xfId="2" applyFont="1" applyFill="1" applyBorder="1" applyAlignment="1" applyProtection="1"/>
    <xf numFmtId="180" fontId="11" fillId="0" borderId="1" xfId="2" applyNumberFormat="1" applyFont="1" applyFill="1" applyBorder="1" applyAlignment="1" applyProtection="1"/>
    <xf numFmtId="180" fontId="15" fillId="0" borderId="33" xfId="2" applyNumberFormat="1" applyFont="1" applyFill="1" applyBorder="1" applyAlignment="1" applyProtection="1">
      <protection locked="0"/>
    </xf>
    <xf numFmtId="180" fontId="15" fillId="0" borderId="35" xfId="2" applyNumberFormat="1" applyFont="1" applyFill="1" applyBorder="1" applyAlignment="1" applyProtection="1">
      <alignment horizontal="right"/>
      <protection locked="0"/>
    </xf>
    <xf numFmtId="37" fontId="11" fillId="0" borderId="0" xfId="2" applyFont="1" applyFill="1" applyBorder="1" applyAlignment="1" applyProtection="1"/>
    <xf numFmtId="180" fontId="11" fillId="0" borderId="0" xfId="2" applyNumberFormat="1" applyFont="1" applyFill="1" applyBorder="1" applyAlignment="1" applyProtection="1"/>
    <xf numFmtId="180" fontId="11" fillId="0" borderId="36" xfId="2" applyNumberFormat="1" applyFont="1" applyFill="1" applyBorder="1" applyAlignment="1" applyProtection="1"/>
    <xf numFmtId="37" fontId="4" fillId="0" borderId="0" xfId="1" applyFont="1" applyFill="1" applyAlignment="1" applyProtection="1"/>
    <xf numFmtId="177" fontId="4" fillId="0" borderId="0" xfId="1" applyNumberFormat="1" applyFont="1" applyFill="1" applyAlignment="1" applyProtection="1"/>
    <xf numFmtId="177" fontId="3" fillId="0" borderId="1" xfId="1" applyNumberFormat="1" applyFont="1" applyFill="1" applyBorder="1" applyAlignment="1"/>
    <xf numFmtId="37" fontId="3" fillId="0" borderId="45" xfId="1" applyFont="1" applyFill="1" applyBorder="1" applyAlignment="1" applyProtection="1">
      <alignment horizontal="center" vertical="center"/>
    </xf>
    <xf numFmtId="177" fontId="3" fillId="0" borderId="14" xfId="1" applyNumberFormat="1" applyFont="1" applyFill="1" applyBorder="1" applyAlignment="1" applyProtection="1">
      <alignment horizontal="center" vertical="center"/>
    </xf>
    <xf numFmtId="37" fontId="3" fillId="0" borderId="28" xfId="1" applyFont="1" applyFill="1" applyBorder="1" applyAlignment="1">
      <alignment horizontal="right"/>
    </xf>
    <xf numFmtId="37" fontId="3" fillId="0" borderId="25" xfId="1" applyFont="1" applyFill="1" applyBorder="1" applyAlignment="1">
      <alignment horizontal="right"/>
    </xf>
    <xf numFmtId="37" fontId="3" fillId="0" borderId="25" xfId="1" applyFont="1" applyFill="1" applyBorder="1" applyAlignment="1" applyProtection="1">
      <alignment horizontal="right"/>
    </xf>
    <xf numFmtId="177" fontId="3" fillId="0" borderId="26" xfId="1" applyNumberFormat="1" applyFont="1" applyFill="1" applyBorder="1" applyAlignment="1" applyProtection="1">
      <alignment horizontal="right"/>
    </xf>
    <xf numFmtId="176" fontId="3" fillId="0" borderId="28" xfId="1" applyNumberFormat="1" applyFont="1" applyFill="1" applyBorder="1" applyAlignment="1">
      <alignment horizontal="right"/>
    </xf>
    <xf numFmtId="176" fontId="3" fillId="0" borderId="25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 applyProtection="1"/>
    <xf numFmtId="3" fontId="6" fillId="0" borderId="25" xfId="1" applyNumberFormat="1" applyFont="1" applyFill="1" applyBorder="1" applyAlignment="1" applyProtection="1">
      <protection locked="0"/>
    </xf>
    <xf numFmtId="177" fontId="6" fillId="0" borderId="26" xfId="1" applyNumberFormat="1" applyFont="1" applyFill="1" applyBorder="1" applyAlignment="1" applyProtection="1">
      <alignment horizontal="right"/>
      <protection locked="0"/>
    </xf>
    <xf numFmtId="3" fontId="3" fillId="0" borderId="0" xfId="1" applyNumberFormat="1" applyFont="1" applyFill="1" applyBorder="1" applyAlignment="1" applyProtection="1">
      <alignment horizontal="right"/>
    </xf>
    <xf numFmtId="3" fontId="6" fillId="0" borderId="25" xfId="1" applyNumberFormat="1" applyFont="1" applyFill="1" applyBorder="1" applyAlignment="1" applyProtection="1">
      <alignment horizontal="right"/>
      <protection locked="0"/>
    </xf>
    <xf numFmtId="37" fontId="4" fillId="0" borderId="1" xfId="1" applyFont="1" applyFill="1" applyBorder="1" applyAlignment="1" applyProtection="1">
      <alignment horizontal="center"/>
    </xf>
    <xf numFmtId="37" fontId="3" fillId="0" borderId="34" xfId="1" applyFont="1" applyFill="1" applyBorder="1" applyAlignment="1" applyProtection="1"/>
    <xf numFmtId="3" fontId="4" fillId="0" borderId="1" xfId="1" applyNumberFormat="1" applyFont="1" applyFill="1" applyBorder="1" applyAlignment="1" applyProtection="1"/>
    <xf numFmtId="3" fontId="7" fillId="0" borderId="33" xfId="1" applyNumberFormat="1" applyFont="1" applyFill="1" applyBorder="1" applyAlignment="1" applyProtection="1">
      <protection locked="0"/>
    </xf>
    <xf numFmtId="177" fontId="7" fillId="0" borderId="35" xfId="1" applyNumberFormat="1" applyFont="1" applyFill="1" applyBorder="1" applyAlignment="1" applyProtection="1">
      <alignment horizontal="right"/>
      <protection locked="0"/>
    </xf>
    <xf numFmtId="37" fontId="4" fillId="0" borderId="0" xfId="1" applyFont="1" applyFill="1" applyBorder="1" applyAlignment="1" applyProtection="1"/>
    <xf numFmtId="177" fontId="4" fillId="0" borderId="36" xfId="1" applyNumberFormat="1" applyFont="1" applyFill="1" applyBorder="1" applyAlignment="1" applyProtection="1"/>
    <xf numFmtId="177" fontId="3" fillId="0" borderId="36" xfId="1" applyNumberFormat="1" applyFont="1" applyFill="1" applyBorder="1" applyAlignment="1"/>
    <xf numFmtId="177" fontId="1" fillId="0" borderId="0" xfId="1" applyNumberFormat="1" applyFont="1" applyFill="1" applyAlignment="1"/>
    <xf numFmtId="180" fontId="4" fillId="0" borderId="0" xfId="1" applyNumberFormat="1" applyFont="1" applyFill="1" applyAlignment="1" applyProtection="1"/>
    <xf numFmtId="180" fontId="16" fillId="0" borderId="1" xfId="1" applyNumberFormat="1" applyFont="1" applyFill="1" applyBorder="1" applyAlignment="1" applyProtection="1">
      <protection locked="0"/>
    </xf>
    <xf numFmtId="180" fontId="3" fillId="0" borderId="0" xfId="1" applyNumberFormat="1" applyFont="1" applyFill="1" applyBorder="1" applyAlignment="1" applyProtection="1"/>
    <xf numFmtId="180" fontId="6" fillId="0" borderId="26" xfId="1" applyNumberFormat="1" applyFont="1" applyFill="1" applyBorder="1" applyAlignment="1" applyProtection="1">
      <alignment horizontal="right"/>
      <protection locked="0"/>
    </xf>
    <xf numFmtId="180" fontId="3" fillId="0" borderId="0" xfId="1" applyNumberFormat="1" applyFont="1" applyFill="1" applyBorder="1" applyAlignment="1" applyProtection="1">
      <alignment horizontal="right"/>
    </xf>
    <xf numFmtId="180" fontId="6" fillId="0" borderId="25" xfId="1" applyNumberFormat="1" applyFont="1" applyFill="1" applyBorder="1" applyAlignment="1" applyProtection="1">
      <alignment horizontal="right"/>
      <protection locked="0"/>
    </xf>
    <xf numFmtId="180" fontId="7" fillId="0" borderId="33" xfId="1" applyNumberFormat="1" applyFont="1" applyFill="1" applyBorder="1" applyAlignment="1" applyProtection="1">
      <protection locked="0"/>
    </xf>
    <xf numFmtId="180" fontId="7" fillId="0" borderId="35" xfId="1" applyNumberFormat="1" applyFont="1" applyFill="1" applyBorder="1" applyAlignment="1" applyProtection="1">
      <alignment horizontal="right"/>
      <protection locked="0"/>
    </xf>
    <xf numFmtId="180" fontId="4" fillId="0" borderId="0" xfId="1" applyNumberFormat="1" applyFont="1" applyFill="1" applyBorder="1" applyAlignment="1" applyProtection="1"/>
    <xf numFmtId="180" fontId="4" fillId="0" borderId="36" xfId="1" applyNumberFormat="1" applyFont="1" applyFill="1" applyBorder="1" applyAlignment="1" applyProtection="1"/>
    <xf numFmtId="182" fontId="3" fillId="0" borderId="0" xfId="1" applyNumberFormat="1" applyFont="1" applyFill="1" applyAlignment="1"/>
    <xf numFmtId="182" fontId="3" fillId="0" borderId="1" xfId="1" applyNumberFormat="1" applyFont="1" applyFill="1" applyBorder="1" applyAlignment="1"/>
    <xf numFmtId="182" fontId="3" fillId="0" borderId="12" xfId="1" quotePrefix="1" applyNumberFormat="1" applyFont="1" applyFill="1" applyBorder="1" applyAlignment="1" applyProtection="1">
      <alignment horizontal="center" vertical="center"/>
    </xf>
    <xf numFmtId="182" fontId="3" fillId="0" borderId="14" xfId="1" applyNumberFormat="1" applyFont="1" applyFill="1" applyBorder="1" applyAlignment="1" applyProtection="1">
      <alignment horizontal="center" vertical="center"/>
    </xf>
    <xf numFmtId="37" fontId="3" fillId="0" borderId="39" xfId="1" applyFont="1" applyFill="1" applyBorder="1" applyAlignment="1"/>
    <xf numFmtId="182" fontId="3" fillId="0" borderId="0" xfId="1" applyNumberFormat="1" applyFont="1" applyFill="1" applyBorder="1" applyAlignment="1"/>
    <xf numFmtId="182" fontId="3" fillId="0" borderId="20" xfId="1" applyNumberFormat="1" applyFont="1" applyFill="1" applyBorder="1" applyAlignment="1"/>
    <xf numFmtId="182" fontId="3" fillId="0" borderId="21" xfId="1" applyNumberFormat="1" applyFont="1" applyFill="1" applyBorder="1" applyAlignment="1" applyProtection="1">
      <alignment horizontal="right"/>
    </xf>
    <xf numFmtId="182" fontId="3" fillId="0" borderId="25" xfId="1" applyNumberFormat="1" applyFont="1" applyFill="1" applyBorder="1" applyAlignment="1"/>
    <xf numFmtId="182" fontId="3" fillId="0" borderId="26" xfId="1" applyNumberFormat="1" applyFont="1" applyFill="1" applyBorder="1" applyAlignment="1" applyProtection="1">
      <alignment horizontal="right"/>
    </xf>
    <xf numFmtId="176" fontId="3" fillId="0" borderId="27" xfId="1" applyNumberFormat="1" applyFont="1" applyFill="1" applyBorder="1" applyAlignment="1" applyProtection="1"/>
    <xf numFmtId="182" fontId="3" fillId="0" borderId="0" xfId="3" applyNumberFormat="1" applyFont="1" applyFill="1" applyBorder="1" applyAlignment="1" applyProtection="1"/>
    <xf numFmtId="182" fontId="3" fillId="0" borderId="25" xfId="3" applyNumberFormat="1" applyFont="1" applyFill="1" applyBorder="1" applyAlignment="1" applyProtection="1"/>
    <xf numFmtId="182" fontId="6" fillId="0" borderId="26" xfId="3" applyNumberFormat="1" applyFont="1" applyFill="1" applyBorder="1" applyAlignment="1">
      <alignment horizontal="right"/>
    </xf>
    <xf numFmtId="182" fontId="3" fillId="0" borderId="0" xfId="3" applyNumberFormat="1" applyFont="1" applyFill="1" applyBorder="1" applyAlignment="1" applyProtection="1">
      <alignment horizontal="right"/>
    </xf>
    <xf numFmtId="182" fontId="3" fillId="0" borderId="25" xfId="3" applyNumberFormat="1" applyFont="1" applyFill="1" applyBorder="1" applyAlignment="1" applyProtection="1">
      <alignment horizontal="right"/>
    </xf>
    <xf numFmtId="182" fontId="4" fillId="0" borderId="1" xfId="1" applyNumberFormat="1" applyFont="1" applyFill="1" applyBorder="1" applyAlignment="1" applyProtection="1"/>
    <xf numFmtId="182" fontId="4" fillId="0" borderId="33" xfId="1" applyNumberFormat="1" applyFont="1" applyFill="1" applyBorder="1" applyAlignment="1" applyProtection="1"/>
    <xf numFmtId="182" fontId="7" fillId="0" borderId="35" xfId="3" applyNumberFormat="1" applyFont="1" applyFill="1" applyBorder="1" applyAlignment="1">
      <alignment horizontal="right"/>
    </xf>
    <xf numFmtId="182" fontId="3" fillId="0" borderId="36" xfId="1" applyNumberFormat="1" applyFont="1" applyFill="1" applyBorder="1" applyAlignment="1"/>
    <xf numFmtId="182" fontId="3" fillId="0" borderId="37" xfId="1" applyNumberFormat="1" applyFont="1" applyFill="1" applyBorder="1" applyAlignment="1"/>
    <xf numFmtId="182" fontId="1" fillId="0" borderId="0" xfId="1" applyNumberFormat="1" applyFont="1" applyFill="1" applyAlignment="1"/>
    <xf numFmtId="180" fontId="3" fillId="0" borderId="20" xfId="1" applyNumberFormat="1" applyFont="1" applyFill="1" applyBorder="1" applyAlignment="1"/>
    <xf numFmtId="180" fontId="3" fillId="0" borderId="21" xfId="1" applyNumberFormat="1" applyFont="1" applyFill="1" applyBorder="1" applyAlignment="1" applyProtection="1">
      <alignment horizontal="right"/>
    </xf>
    <xf numFmtId="180" fontId="3" fillId="0" borderId="26" xfId="1" applyNumberFormat="1" applyFont="1" applyFill="1" applyBorder="1" applyAlignment="1" applyProtection="1"/>
    <xf numFmtId="180" fontId="3" fillId="0" borderId="25" xfId="3" applyNumberFormat="1" applyFont="1" applyFill="1" applyBorder="1" applyAlignment="1" applyProtection="1"/>
    <xf numFmtId="180" fontId="4" fillId="0" borderId="33" xfId="3" applyNumberFormat="1" applyFont="1" applyFill="1" applyBorder="1" applyAlignment="1" applyProtection="1"/>
    <xf numFmtId="180" fontId="4" fillId="0" borderId="35" xfId="1" applyNumberFormat="1" applyFont="1" applyFill="1" applyBorder="1" applyAlignment="1" applyProtection="1"/>
    <xf numFmtId="39" fontId="3" fillId="0" borderId="0" xfId="1" applyNumberFormat="1" applyFont="1" applyFill="1" applyAlignment="1"/>
    <xf numFmtId="37" fontId="4" fillId="0" borderId="1" xfId="1" quotePrefix="1" applyFont="1" applyFill="1" applyBorder="1" applyAlignment="1" applyProtection="1">
      <alignment horizontal="left"/>
    </xf>
    <xf numFmtId="39" fontId="1" fillId="0" borderId="0" xfId="1" applyNumberFormat="1" applyFont="1" applyFill="1" applyAlignment="1"/>
    <xf numFmtId="183" fontId="3" fillId="0" borderId="0" xfId="1" applyNumberFormat="1" applyFont="1" applyFill="1" applyAlignment="1"/>
    <xf numFmtId="183" fontId="1" fillId="0" borderId="0" xfId="1" applyNumberFormat="1" applyFont="1" applyFill="1" applyAlignment="1"/>
    <xf numFmtId="180" fontId="4" fillId="0" borderId="35" xfId="1" applyNumberFormat="1" applyFont="1" applyFill="1" applyBorder="1" applyAlignment="1" applyProtection="1">
      <alignment horizontal="right"/>
    </xf>
    <xf numFmtId="180" fontId="3" fillId="0" borderId="0" xfId="1" applyNumberFormat="1" applyFont="1" applyAlignment="1"/>
    <xf numFmtId="37" fontId="18" fillId="0" borderId="0" xfId="1" applyFont="1" applyAlignment="1"/>
    <xf numFmtId="37" fontId="4" fillId="0" borderId="0" xfId="1" applyFont="1" applyAlignment="1" applyProtection="1">
      <alignment horizontal="left"/>
    </xf>
    <xf numFmtId="37" fontId="19" fillId="0" borderId="0" xfId="1" applyFont="1" applyAlignment="1"/>
    <xf numFmtId="37" fontId="20" fillId="0" borderId="0" xfId="1" applyFont="1" applyAlignment="1"/>
    <xf numFmtId="37" fontId="4" fillId="0" borderId="1" xfId="1" applyFont="1" applyBorder="1" applyAlignment="1" applyProtection="1">
      <alignment horizontal="left" vertical="top"/>
    </xf>
    <xf numFmtId="37" fontId="4" fillId="0" borderId="1" xfId="1" applyFont="1" applyBorder="1" applyAlignment="1" applyProtection="1">
      <alignment horizontal="left"/>
    </xf>
    <xf numFmtId="180" fontId="3" fillId="0" borderId="1" xfId="1" applyNumberFormat="1" applyFont="1" applyBorder="1" applyAlignment="1"/>
    <xf numFmtId="37" fontId="3" fillId="0" borderId="47" xfId="1" applyFont="1" applyFill="1" applyBorder="1" applyAlignment="1" applyProtection="1">
      <alignment horizontal="center" vertical="center"/>
    </xf>
    <xf numFmtId="37" fontId="3" fillId="0" borderId="48" xfId="1" applyFont="1" applyFill="1" applyBorder="1" applyAlignment="1" applyProtection="1">
      <alignment horizontal="center" vertical="center"/>
    </xf>
    <xf numFmtId="37" fontId="3" fillId="0" borderId="49" xfId="1" applyFont="1" applyFill="1" applyBorder="1" applyAlignment="1" applyProtection="1">
      <alignment horizontal="center" vertical="center"/>
    </xf>
    <xf numFmtId="180" fontId="3" fillId="0" borderId="16" xfId="1" applyNumberFormat="1" applyFont="1" applyBorder="1" applyAlignment="1" applyProtection="1">
      <alignment horizontal="center" vertical="center"/>
    </xf>
    <xf numFmtId="180" fontId="3" fillId="0" borderId="0" xfId="1" applyNumberFormat="1" applyFont="1" applyBorder="1" applyAlignment="1" applyProtection="1">
      <alignment horizontal="center" vertical="center"/>
    </xf>
    <xf numFmtId="180" fontId="3" fillId="0" borderId="50" xfId="1" applyNumberFormat="1" applyFont="1" applyBorder="1" applyAlignment="1" applyProtection="1">
      <alignment horizontal="center" vertical="center"/>
    </xf>
    <xf numFmtId="37" fontId="19" fillId="0" borderId="0" xfId="1" applyFont="1" applyFill="1" applyAlignment="1"/>
    <xf numFmtId="37" fontId="3" fillId="0" borderId="51" xfId="1" applyFont="1" applyBorder="1" applyAlignment="1"/>
    <xf numFmtId="37" fontId="3" fillId="0" borderId="52" xfId="1" applyFont="1" applyBorder="1" applyAlignment="1"/>
    <xf numFmtId="37" fontId="3" fillId="0" borderId="53" xfId="1" applyFont="1" applyBorder="1" applyAlignment="1"/>
    <xf numFmtId="37" fontId="3" fillId="0" borderId="54" xfId="1" applyFont="1" applyBorder="1" applyAlignment="1"/>
    <xf numFmtId="37" fontId="3" fillId="0" borderId="55" xfId="1" applyFont="1" applyBorder="1" applyAlignment="1"/>
    <xf numFmtId="180" fontId="3" fillId="0" borderId="16" xfId="1" applyNumberFormat="1" applyFont="1" applyBorder="1" applyAlignment="1"/>
    <xf numFmtId="180" fontId="3" fillId="0" borderId="52" xfId="1" applyNumberFormat="1" applyFont="1" applyBorder="1" applyAlignment="1"/>
    <xf numFmtId="180" fontId="3" fillId="0" borderId="56" xfId="1" applyNumberFormat="1" applyFont="1" applyBorder="1" applyAlignment="1" applyProtection="1">
      <alignment horizontal="right"/>
    </xf>
    <xf numFmtId="37" fontId="4" fillId="0" borderId="0" xfId="1" applyFont="1" applyBorder="1" applyAlignment="1"/>
    <xf numFmtId="37" fontId="3" fillId="0" borderId="47" xfId="1" applyFont="1" applyBorder="1" applyAlignment="1"/>
    <xf numFmtId="37" fontId="3" fillId="0" borderId="48" xfId="1" applyFont="1" applyBorder="1" applyAlignment="1"/>
    <xf numFmtId="37" fontId="3" fillId="0" borderId="49" xfId="1" applyFont="1" applyBorder="1" applyAlignment="1"/>
    <xf numFmtId="180" fontId="3" fillId="0" borderId="22" xfId="1" applyNumberFormat="1" applyFont="1" applyBorder="1" applyAlignment="1"/>
    <xf numFmtId="180" fontId="3" fillId="0" borderId="0" xfId="1" applyNumberFormat="1" applyFont="1" applyBorder="1" applyAlignment="1"/>
    <xf numFmtId="180" fontId="3" fillId="0" borderId="50" xfId="1" applyNumberFormat="1" applyFont="1" applyBorder="1" applyAlignment="1" applyProtection="1">
      <alignment horizontal="right"/>
    </xf>
    <xf numFmtId="37" fontId="3" fillId="0" borderId="0" xfId="1" applyFont="1" applyBorder="1" applyAlignment="1" applyProtection="1"/>
    <xf numFmtId="176" fontId="3" fillId="0" borderId="47" xfId="1" applyNumberFormat="1" applyFont="1" applyBorder="1" applyAlignment="1" applyProtection="1"/>
    <xf numFmtId="176" fontId="3" fillId="0" borderId="48" xfId="1" applyNumberFormat="1" applyFont="1" applyBorder="1" applyAlignment="1" applyProtection="1"/>
    <xf numFmtId="176" fontId="3" fillId="0" borderId="49" xfId="1" applyNumberFormat="1" applyFont="1" applyBorder="1" applyAlignment="1" applyProtection="1"/>
    <xf numFmtId="180" fontId="3" fillId="0" borderId="22" xfId="3" applyNumberFormat="1" applyFont="1" applyBorder="1" applyAlignment="1" applyProtection="1"/>
    <xf numFmtId="180" fontId="3" fillId="0" borderId="0" xfId="3" applyNumberFormat="1" applyFont="1" applyBorder="1" applyAlignment="1" applyProtection="1"/>
    <xf numFmtId="180" fontId="6" fillId="0" borderId="50" xfId="3" applyNumberFormat="1" applyFont="1" applyBorder="1" applyAlignment="1">
      <alignment horizontal="right"/>
    </xf>
    <xf numFmtId="176" fontId="3" fillId="0" borderId="47" xfId="1" applyNumberFormat="1" applyFont="1" applyBorder="1" applyAlignment="1" applyProtection="1">
      <alignment horizontal="right"/>
    </xf>
    <xf numFmtId="176" fontId="3" fillId="0" borderId="48" xfId="1" applyNumberFormat="1" applyFont="1" applyBorder="1" applyAlignment="1" applyProtection="1">
      <alignment horizontal="right"/>
    </xf>
    <xf numFmtId="180" fontId="3" fillId="0" borderId="22" xfId="3" applyNumberFormat="1" applyFont="1" applyBorder="1" applyAlignment="1" applyProtection="1">
      <alignment horizontal="right"/>
    </xf>
    <xf numFmtId="180" fontId="3" fillId="0" borderId="0" xfId="3" applyNumberFormat="1" applyFont="1" applyBorder="1" applyAlignment="1" applyProtection="1">
      <alignment horizontal="right"/>
    </xf>
    <xf numFmtId="37" fontId="4" fillId="0" borderId="47" xfId="1" applyFont="1" applyFill="1" applyBorder="1" applyAlignment="1" applyProtection="1"/>
    <xf numFmtId="37" fontId="4" fillId="0" borderId="48" xfId="1" applyFont="1" applyFill="1" applyBorder="1" applyAlignment="1" applyProtection="1"/>
    <xf numFmtId="37" fontId="4" fillId="0" borderId="49" xfId="1" applyFont="1" applyFill="1" applyBorder="1" applyAlignment="1" applyProtection="1"/>
    <xf numFmtId="180" fontId="4" fillId="0" borderId="22" xfId="3" applyNumberFormat="1" applyFont="1" applyFill="1" applyBorder="1" applyAlignment="1" applyProtection="1"/>
    <xf numFmtId="180" fontId="4" fillId="0" borderId="0" xfId="3" applyNumberFormat="1" applyFont="1" applyFill="1" applyBorder="1" applyAlignment="1" applyProtection="1"/>
    <xf numFmtId="180" fontId="7" fillId="0" borderId="50" xfId="3" applyNumberFormat="1" applyFont="1" applyFill="1" applyBorder="1" applyAlignment="1">
      <alignment horizontal="right"/>
    </xf>
    <xf numFmtId="37" fontId="3" fillId="0" borderId="2" xfId="1" applyFont="1" applyBorder="1" applyAlignment="1"/>
    <xf numFmtId="37" fontId="3" fillId="0" borderId="3" xfId="1" applyFont="1" applyBorder="1" applyAlignment="1" applyProtection="1">
      <alignment horizontal="left"/>
    </xf>
    <xf numFmtId="37" fontId="3" fillId="0" borderId="3" xfId="1" applyFont="1" applyBorder="1" applyAlignment="1"/>
    <xf numFmtId="180" fontId="3" fillId="0" borderId="3" xfId="1" applyNumberFormat="1" applyFont="1" applyBorder="1" applyAlignment="1"/>
    <xf numFmtId="180" fontId="3" fillId="0" borderId="42" xfId="1" applyNumberFormat="1" applyFont="1" applyBorder="1" applyAlignment="1"/>
    <xf numFmtId="37" fontId="3" fillId="0" borderId="0" xfId="1" quotePrefix="1" applyFont="1" applyBorder="1" applyAlignment="1" applyProtection="1">
      <alignment horizontal="left"/>
    </xf>
    <xf numFmtId="180" fontId="3" fillId="0" borderId="36" xfId="1" applyNumberFormat="1" applyFont="1" applyBorder="1" applyAlignment="1"/>
    <xf numFmtId="37" fontId="3" fillId="0" borderId="1" xfId="1" applyFont="1" applyBorder="1" applyAlignment="1" applyProtection="1">
      <alignment horizontal="left" vertical="top"/>
    </xf>
    <xf numFmtId="37" fontId="3" fillId="0" borderId="1" xfId="1" applyFont="1" applyBorder="1" applyAlignment="1" applyProtection="1">
      <alignment horizontal="left"/>
    </xf>
    <xf numFmtId="180" fontId="3" fillId="0" borderId="37" xfId="1" applyNumberFormat="1" applyFont="1" applyBorder="1" applyAlignment="1"/>
    <xf numFmtId="37" fontId="18" fillId="0" borderId="0" xfId="1" applyFont="1" applyAlignment="1" applyProtection="1">
      <alignment horizontal="left"/>
    </xf>
    <xf numFmtId="180" fontId="18" fillId="0" borderId="0" xfId="1" applyNumberFormat="1" applyFont="1" applyAlignment="1"/>
    <xf numFmtId="178" fontId="18" fillId="0" borderId="0" xfId="1" applyNumberFormat="1" applyFont="1" applyAlignment="1"/>
    <xf numFmtId="37" fontId="18" fillId="0" borderId="0" xfId="1" applyFont="1" applyAlignment="1" applyProtection="1">
      <alignment horizontal="center"/>
    </xf>
    <xf numFmtId="37" fontId="18" fillId="0" borderId="0" xfId="1" applyFont="1" applyAlignment="1" applyProtection="1">
      <alignment horizontal="right"/>
    </xf>
    <xf numFmtId="184" fontId="0" fillId="0" borderId="0" xfId="5" applyNumberFormat="1" applyFont="1" applyFill="1" applyAlignment="1"/>
    <xf numFmtId="37" fontId="18" fillId="0" borderId="0" xfId="1" applyFont="1" applyFill="1" applyAlignment="1"/>
    <xf numFmtId="184" fontId="3" fillId="0" borderId="0" xfId="5" applyNumberFormat="1" applyFont="1" applyFill="1" applyAlignment="1"/>
    <xf numFmtId="37" fontId="21" fillId="0" borderId="0" xfId="1" applyFont="1" applyFill="1" applyAlignment="1"/>
    <xf numFmtId="37" fontId="3" fillId="0" borderId="1" xfId="1" applyFont="1" applyFill="1" applyBorder="1" applyAlignment="1">
      <alignment vertical="top"/>
    </xf>
    <xf numFmtId="37" fontId="4" fillId="0" borderId="1" xfId="1" applyFont="1" applyFill="1" applyBorder="1" applyAlignment="1" applyProtection="1">
      <alignment horizontal="left" vertical="top"/>
    </xf>
    <xf numFmtId="184" fontId="3" fillId="0" borderId="1" xfId="5" applyNumberFormat="1" applyFont="1" applyFill="1" applyBorder="1" applyAlignment="1">
      <alignment vertical="top"/>
    </xf>
    <xf numFmtId="37" fontId="21" fillId="0" borderId="0" xfId="1" applyFont="1" applyFill="1" applyAlignment="1">
      <alignment vertical="top"/>
    </xf>
    <xf numFmtId="37" fontId="3" fillId="0" borderId="45" xfId="1" applyFont="1" applyFill="1" applyBorder="1" applyAlignment="1" applyProtection="1">
      <alignment horizontal="center"/>
    </xf>
    <xf numFmtId="37" fontId="3" fillId="0" borderId="12" xfId="1" applyFont="1" applyFill="1" applyBorder="1" applyAlignment="1" applyProtection="1">
      <alignment horizontal="center"/>
    </xf>
    <xf numFmtId="37" fontId="3" fillId="0" borderId="57" xfId="1" applyFont="1" applyFill="1" applyBorder="1" applyAlignment="1" applyProtection="1">
      <alignment horizontal="center"/>
    </xf>
    <xf numFmtId="176" fontId="3" fillId="0" borderId="12" xfId="1" applyNumberFormat="1" applyFont="1" applyFill="1" applyBorder="1" applyAlignment="1" applyProtection="1">
      <alignment horizontal="center"/>
    </xf>
    <xf numFmtId="37" fontId="3" fillId="0" borderId="13" xfId="1" applyFont="1" applyFill="1" applyBorder="1" applyAlignment="1" applyProtection="1">
      <alignment horizontal="center"/>
    </xf>
    <xf numFmtId="184" fontId="3" fillId="0" borderId="0" xfId="5" applyNumberFormat="1" applyFont="1" applyFill="1" applyBorder="1" applyAlignment="1"/>
    <xf numFmtId="184" fontId="3" fillId="0" borderId="20" xfId="5" applyNumberFormat="1" applyFont="1" applyFill="1" applyBorder="1" applyAlignment="1"/>
    <xf numFmtId="184" fontId="3" fillId="0" borderId="21" xfId="5" applyNumberFormat="1" applyFont="1" applyFill="1" applyBorder="1" applyAlignment="1" applyProtection="1">
      <alignment horizontal="right"/>
    </xf>
    <xf numFmtId="184" fontId="3" fillId="0" borderId="25" xfId="5" applyNumberFormat="1" applyFont="1" applyFill="1" applyBorder="1" applyAlignment="1"/>
    <xf numFmtId="184" fontId="3" fillId="0" borderId="26" xfId="5" applyNumberFormat="1" applyFont="1" applyFill="1" applyBorder="1" applyAlignment="1" applyProtection="1">
      <alignment horizontal="right"/>
    </xf>
    <xf numFmtId="184" fontId="3" fillId="0" borderId="0" xfId="5" applyNumberFormat="1" applyFont="1" applyFill="1" applyBorder="1" applyAlignment="1" applyProtection="1"/>
    <xf numFmtId="184" fontId="3" fillId="0" borderId="25" xfId="5" applyNumberFormat="1" applyFont="1" applyFill="1" applyBorder="1" applyAlignment="1" applyProtection="1"/>
    <xf numFmtId="184" fontId="3" fillId="0" borderId="0" xfId="5" applyNumberFormat="1" applyFont="1" applyFill="1" applyBorder="1" applyAlignment="1" applyProtection="1">
      <alignment horizontal="right"/>
    </xf>
    <xf numFmtId="184" fontId="3" fillId="0" borderId="25" xfId="5" applyNumberFormat="1" applyFont="1" applyFill="1" applyBorder="1" applyAlignment="1" applyProtection="1">
      <alignment horizontal="right"/>
    </xf>
    <xf numFmtId="184" fontId="4" fillId="0" borderId="1" xfId="5" applyNumberFormat="1" applyFont="1" applyFill="1" applyBorder="1" applyAlignment="1" applyProtection="1"/>
    <xf numFmtId="184" fontId="4" fillId="0" borderId="33" xfId="5" applyNumberFormat="1" applyFont="1" applyFill="1" applyBorder="1" applyAlignment="1" applyProtection="1"/>
    <xf numFmtId="184" fontId="4" fillId="0" borderId="35" xfId="5" applyNumberFormat="1" applyFont="1" applyFill="1" applyBorder="1" applyAlignment="1" applyProtection="1">
      <alignment horizontal="right"/>
    </xf>
    <xf numFmtId="184" fontId="3" fillId="0" borderId="3" xfId="5" applyNumberFormat="1" applyFont="1" applyFill="1" applyBorder="1" applyAlignment="1"/>
    <xf numFmtId="184" fontId="3" fillId="0" borderId="42" xfId="5" applyNumberFormat="1" applyFont="1" applyFill="1" applyBorder="1" applyAlignment="1"/>
    <xf numFmtId="184" fontId="3" fillId="0" borderId="36" xfId="5" applyNumberFormat="1" applyFont="1" applyFill="1" applyBorder="1" applyAlignment="1"/>
    <xf numFmtId="37" fontId="19" fillId="0" borderId="30" xfId="1" applyFont="1" applyFill="1" applyBorder="1" applyAlignment="1"/>
    <xf numFmtId="184" fontId="3" fillId="0" borderId="1" xfId="5" applyNumberFormat="1" applyFont="1" applyFill="1" applyBorder="1" applyAlignment="1"/>
    <xf numFmtId="184" fontId="3" fillId="0" borderId="37" xfId="5" applyNumberFormat="1" applyFont="1" applyFill="1" applyBorder="1" applyAlignment="1"/>
    <xf numFmtId="184" fontId="18" fillId="0" borderId="0" xfId="5" applyNumberFormat="1" applyFont="1" applyFill="1" applyAlignment="1"/>
    <xf numFmtId="178" fontId="18" fillId="0" borderId="0" xfId="1" applyNumberFormat="1" applyFont="1" applyFill="1" applyAlignment="1"/>
    <xf numFmtId="37" fontId="18" fillId="0" borderId="0" xfId="1" applyFont="1" applyFill="1" applyAlignment="1" applyProtection="1">
      <alignment horizontal="center"/>
    </xf>
    <xf numFmtId="37" fontId="18" fillId="0" borderId="0" xfId="1" applyFont="1" applyFill="1" applyAlignment="1" applyProtection="1">
      <alignment horizontal="left"/>
    </xf>
    <xf numFmtId="37" fontId="18" fillId="0" borderId="0" xfId="1" applyFont="1" applyFill="1" applyAlignment="1" applyProtection="1">
      <alignment horizontal="right"/>
    </xf>
    <xf numFmtId="37" fontId="3" fillId="0" borderId="0" xfId="1" applyFont="1" applyFill="1" applyBorder="1" applyAlignment="1" applyProtection="1">
      <alignment horizontal="distributed"/>
    </xf>
    <xf numFmtId="37" fontId="1" fillId="0" borderId="0" xfId="1" applyFill="1" applyBorder="1" applyAlignment="1">
      <alignment horizontal="distributed"/>
    </xf>
    <xf numFmtId="37" fontId="4" fillId="0" borderId="1" xfId="1" applyFont="1" applyFill="1" applyBorder="1" applyAlignment="1" applyProtection="1">
      <alignment horizontal="center"/>
    </xf>
    <xf numFmtId="37" fontId="3" fillId="0" borderId="2" xfId="1" applyFont="1" applyFill="1" applyBorder="1" applyAlignment="1">
      <alignment horizontal="center"/>
    </xf>
    <xf numFmtId="37" fontId="1" fillId="0" borderId="3" xfId="1" applyFill="1" applyBorder="1" applyAlignment="1">
      <alignment horizontal="center"/>
    </xf>
    <xf numFmtId="37" fontId="1" fillId="0" borderId="4" xfId="1" applyFill="1" applyBorder="1" applyAlignment="1">
      <alignment horizontal="center"/>
    </xf>
    <xf numFmtId="37" fontId="1" fillId="0" borderId="9" xfId="1" applyFill="1" applyBorder="1" applyAlignment="1">
      <alignment horizontal="center"/>
    </xf>
    <xf numFmtId="37" fontId="1" fillId="0" borderId="10" xfId="1" applyFill="1" applyBorder="1" applyAlignment="1">
      <alignment horizontal="center"/>
    </xf>
    <xf numFmtId="37" fontId="1" fillId="0" borderId="11" xfId="1" applyFill="1" applyBorder="1" applyAlignment="1">
      <alignment horizontal="center"/>
    </xf>
    <xf numFmtId="37" fontId="3" fillId="0" borderId="5" xfId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 applyProtection="1">
      <alignment horizontal="center" vertical="center"/>
    </xf>
    <xf numFmtId="37" fontId="3" fillId="0" borderId="7" xfId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>
      <alignment horizontal="center" vertical="center"/>
    </xf>
    <xf numFmtId="37" fontId="3" fillId="0" borderId="8" xfId="1" applyFont="1" applyFill="1" applyBorder="1" applyAlignment="1">
      <alignment horizontal="center" vertical="center"/>
    </xf>
    <xf numFmtId="37" fontId="3" fillId="0" borderId="2" xfId="2" applyFont="1" applyFill="1" applyBorder="1" applyAlignment="1">
      <alignment horizontal="center"/>
    </xf>
    <xf numFmtId="37" fontId="3" fillId="0" borderId="3" xfId="2" applyFont="1" applyFill="1" applyBorder="1" applyAlignment="1">
      <alignment horizontal="center"/>
    </xf>
    <xf numFmtId="37" fontId="3" fillId="0" borderId="4" xfId="2" applyFont="1" applyFill="1" applyBorder="1" applyAlignment="1">
      <alignment horizontal="center"/>
    </xf>
    <xf numFmtId="37" fontId="3" fillId="0" borderId="9" xfId="2" applyFont="1" applyFill="1" applyBorder="1" applyAlignment="1">
      <alignment horizontal="center"/>
    </xf>
    <xf numFmtId="37" fontId="3" fillId="0" borderId="10" xfId="2" applyFont="1" applyFill="1" applyBorder="1" applyAlignment="1">
      <alignment horizontal="center"/>
    </xf>
    <xf numFmtId="37" fontId="3" fillId="0" borderId="11" xfId="2" applyFont="1" applyFill="1" applyBorder="1" applyAlignment="1">
      <alignment horizontal="center"/>
    </xf>
    <xf numFmtId="37" fontId="3" fillId="0" borderId="5" xfId="2" applyFont="1" applyFill="1" applyBorder="1" applyAlignment="1" applyProtection="1">
      <alignment horizontal="center" vertical="center"/>
    </xf>
    <xf numFmtId="37" fontId="3" fillId="0" borderId="6" xfId="2" applyFont="1" applyFill="1" applyBorder="1" applyAlignment="1" applyProtection="1">
      <alignment horizontal="center" vertical="center"/>
    </xf>
    <xf numFmtId="37" fontId="3" fillId="0" borderId="7" xfId="2" applyFont="1" applyFill="1" applyBorder="1" applyAlignment="1" applyProtection="1">
      <alignment horizontal="center" vertical="center"/>
    </xf>
    <xf numFmtId="37" fontId="3" fillId="0" borderId="6" xfId="2" applyFont="1" applyFill="1" applyBorder="1" applyAlignment="1">
      <alignment horizontal="center" vertical="center"/>
    </xf>
    <xf numFmtId="37" fontId="3" fillId="0" borderId="8" xfId="2" applyFont="1" applyFill="1" applyBorder="1" applyAlignment="1">
      <alignment horizontal="center" vertical="center"/>
    </xf>
    <xf numFmtId="37" fontId="4" fillId="0" borderId="30" xfId="2" applyFont="1" applyFill="1" applyBorder="1" applyAlignment="1" applyProtection="1">
      <alignment horizontal="center"/>
    </xf>
    <xf numFmtId="37" fontId="4" fillId="0" borderId="1" xfId="2" applyFont="1" applyFill="1" applyBorder="1" applyAlignment="1" applyProtection="1">
      <alignment horizontal="center"/>
    </xf>
    <xf numFmtId="37" fontId="3" fillId="0" borderId="1" xfId="2" applyFont="1" applyFill="1" applyBorder="1" applyAlignment="1">
      <alignment horizontal="center"/>
    </xf>
    <xf numFmtId="179" fontId="3" fillId="0" borderId="6" xfId="2" applyNumberFormat="1" applyFont="1" applyFill="1" applyBorder="1" applyAlignment="1" applyProtection="1">
      <alignment horizontal="center" vertical="center"/>
    </xf>
    <xf numFmtId="179" fontId="3" fillId="0" borderId="8" xfId="2" applyNumberFormat="1" applyFont="1" applyFill="1" applyBorder="1" applyAlignment="1" applyProtection="1">
      <alignment horizontal="center" vertical="center"/>
    </xf>
    <xf numFmtId="37" fontId="10" fillId="0" borderId="2" xfId="2" applyFont="1" applyFill="1" applyBorder="1" applyAlignment="1">
      <alignment horizontal="center"/>
    </xf>
    <xf numFmtId="37" fontId="10" fillId="0" borderId="3" xfId="2" applyFont="1" applyFill="1" applyBorder="1" applyAlignment="1">
      <alignment horizontal="center"/>
    </xf>
    <xf numFmtId="37" fontId="10" fillId="0" borderId="4" xfId="2" applyFont="1" applyFill="1" applyBorder="1" applyAlignment="1">
      <alignment horizontal="center"/>
    </xf>
    <xf numFmtId="37" fontId="10" fillId="0" borderId="9" xfId="2" applyFont="1" applyFill="1" applyBorder="1" applyAlignment="1">
      <alignment horizontal="center"/>
    </xf>
    <xf numFmtId="37" fontId="10" fillId="0" borderId="10" xfId="2" applyFont="1" applyFill="1" applyBorder="1" applyAlignment="1">
      <alignment horizontal="center"/>
    </xf>
    <xf numFmtId="37" fontId="10" fillId="0" borderId="11" xfId="2" applyFont="1" applyFill="1" applyBorder="1" applyAlignment="1">
      <alignment horizontal="center"/>
    </xf>
    <xf numFmtId="37" fontId="10" fillId="0" borderId="5" xfId="2" applyFont="1" applyFill="1" applyBorder="1" applyAlignment="1" applyProtection="1">
      <alignment horizontal="center" vertical="center"/>
    </xf>
    <xf numFmtId="37" fontId="10" fillId="0" borderId="6" xfId="2" applyFont="1" applyFill="1" applyBorder="1" applyAlignment="1" applyProtection="1">
      <alignment horizontal="center" vertical="center"/>
    </xf>
    <xf numFmtId="37" fontId="10" fillId="0" borderId="7" xfId="2" applyFont="1" applyFill="1" applyBorder="1" applyAlignment="1" applyProtection="1">
      <alignment horizontal="center" vertical="center"/>
    </xf>
    <xf numFmtId="180" fontId="10" fillId="0" borderId="6" xfId="2" applyNumberFormat="1" applyFont="1" applyFill="1" applyBorder="1" applyAlignment="1" applyProtection="1">
      <alignment horizontal="center" vertical="center"/>
    </xf>
    <xf numFmtId="180" fontId="10" fillId="0" borderId="8" xfId="2" applyNumberFormat="1" applyFont="1" applyFill="1" applyBorder="1" applyAlignment="1" applyProtection="1">
      <alignment horizontal="center" vertical="center"/>
    </xf>
    <xf numFmtId="37" fontId="11" fillId="0" borderId="30" xfId="2" applyFont="1" applyFill="1" applyBorder="1" applyAlignment="1" applyProtection="1">
      <alignment horizontal="center"/>
    </xf>
    <xf numFmtId="37" fontId="11" fillId="0" borderId="1" xfId="2" applyFont="1" applyFill="1" applyBorder="1" applyAlignment="1" applyProtection="1">
      <alignment horizontal="center"/>
    </xf>
    <xf numFmtId="37" fontId="10" fillId="0" borderId="1" xfId="2" applyFont="1" applyFill="1" applyBorder="1" applyAlignment="1">
      <alignment horizontal="center"/>
    </xf>
    <xf numFmtId="37" fontId="3" fillId="0" borderId="0" xfId="1" applyFont="1" applyBorder="1" applyAlignment="1" applyProtection="1">
      <alignment horizontal="distributed"/>
    </xf>
    <xf numFmtId="37" fontId="4" fillId="0" borderId="30" xfId="1" applyFont="1" applyFill="1" applyBorder="1" applyAlignment="1" applyProtection="1">
      <alignment horizontal="center"/>
    </xf>
    <xf numFmtId="37" fontId="3" fillId="0" borderId="1" xfId="1" applyFont="1" applyFill="1" applyBorder="1" applyAlignment="1">
      <alignment horizontal="center"/>
    </xf>
    <xf numFmtId="37" fontId="3" fillId="0" borderId="0" xfId="1" applyFont="1" applyBorder="1" applyAlignment="1">
      <alignment horizontal="distributed"/>
    </xf>
    <xf numFmtId="37" fontId="3" fillId="0" borderId="2" xfId="1" applyFont="1" applyBorder="1" applyAlignment="1">
      <alignment horizontal="center"/>
    </xf>
    <xf numFmtId="37" fontId="1" fillId="0" borderId="3" xfId="1" applyBorder="1" applyAlignment="1">
      <alignment horizontal="center"/>
    </xf>
    <xf numFmtId="37" fontId="1" fillId="0" borderId="9" xfId="1" applyBorder="1" applyAlignment="1">
      <alignment horizontal="center"/>
    </xf>
    <xf numFmtId="37" fontId="1" fillId="0" borderId="10" xfId="1" applyBorder="1" applyAlignment="1">
      <alignment horizontal="center"/>
    </xf>
    <xf numFmtId="180" fontId="3" fillId="0" borderId="6" xfId="1" applyNumberFormat="1" applyFont="1" applyFill="1" applyBorder="1" applyAlignment="1">
      <alignment horizontal="center" vertical="center"/>
    </xf>
    <xf numFmtId="180" fontId="3" fillId="0" borderId="8" xfId="1" applyNumberFormat="1" applyFont="1" applyFill="1" applyBorder="1" applyAlignment="1">
      <alignment horizontal="center" vertical="center"/>
    </xf>
    <xf numFmtId="37" fontId="3" fillId="0" borderId="3" xfId="1" applyFont="1" applyFill="1" applyBorder="1" applyAlignment="1">
      <alignment horizontal="center"/>
    </xf>
    <xf numFmtId="37" fontId="3" fillId="0" borderId="4" xfId="1" applyFont="1" applyFill="1" applyBorder="1" applyAlignment="1">
      <alignment horizontal="center"/>
    </xf>
    <xf numFmtId="37" fontId="3" fillId="0" borderId="9" xfId="1" applyFont="1" applyFill="1" applyBorder="1" applyAlignment="1">
      <alignment horizontal="center"/>
    </xf>
    <xf numFmtId="37" fontId="3" fillId="0" borderId="10" xfId="1" applyFont="1" applyFill="1" applyBorder="1" applyAlignment="1">
      <alignment horizontal="center"/>
    </xf>
    <xf numFmtId="37" fontId="3" fillId="0" borderId="11" xfId="1" applyFont="1" applyFill="1" applyBorder="1" applyAlignment="1">
      <alignment horizontal="center"/>
    </xf>
    <xf numFmtId="37" fontId="10" fillId="0" borderId="0" xfId="2" applyFont="1" applyFill="1" applyBorder="1" applyAlignment="1" applyProtection="1">
      <alignment horizontal="distributed"/>
    </xf>
    <xf numFmtId="37" fontId="10" fillId="0" borderId="0" xfId="2" applyFont="1" applyFill="1" applyBorder="1" applyAlignment="1">
      <alignment horizontal="distributed"/>
    </xf>
    <xf numFmtId="37" fontId="10" fillId="0" borderId="43" xfId="2" applyFont="1" applyFill="1" applyBorder="1" applyAlignment="1">
      <alignment horizontal="center" vertical="center"/>
    </xf>
    <xf numFmtId="37" fontId="10" fillId="0" borderId="44" xfId="2" applyFont="1" applyFill="1" applyBorder="1" applyAlignment="1">
      <alignment horizontal="center" vertical="center"/>
    </xf>
    <xf numFmtId="180" fontId="10" fillId="0" borderId="6" xfId="2" applyNumberFormat="1" applyFont="1" applyFill="1" applyBorder="1" applyAlignment="1">
      <alignment horizontal="center" vertical="center"/>
    </xf>
    <xf numFmtId="180" fontId="10" fillId="0" borderId="8" xfId="2" applyNumberFormat="1" applyFont="1" applyFill="1" applyBorder="1" applyAlignment="1">
      <alignment horizontal="center" vertical="center"/>
    </xf>
    <xf numFmtId="37" fontId="8" fillId="0" borderId="0" xfId="2" applyFill="1" applyBorder="1" applyAlignment="1">
      <alignment horizontal="distributed"/>
    </xf>
    <xf numFmtId="37" fontId="10" fillId="0" borderId="1" xfId="2" applyFont="1" applyFill="1" applyBorder="1" applyAlignment="1">
      <alignment horizontal="left"/>
    </xf>
    <xf numFmtId="37" fontId="10" fillId="0" borderId="37" xfId="2" applyFont="1" applyFill="1" applyBorder="1" applyAlignment="1">
      <alignment horizontal="left"/>
    </xf>
    <xf numFmtId="37" fontId="8" fillId="0" borderId="3" xfId="2" applyFill="1" applyBorder="1" applyAlignment="1">
      <alignment horizontal="center"/>
    </xf>
    <xf numFmtId="37" fontId="8" fillId="0" borderId="4" xfId="2" applyFill="1" applyBorder="1" applyAlignment="1">
      <alignment horizontal="center"/>
    </xf>
    <xf numFmtId="37" fontId="8" fillId="0" borderId="9" xfId="2" applyFill="1" applyBorder="1" applyAlignment="1">
      <alignment horizontal="center"/>
    </xf>
    <xf numFmtId="37" fontId="8" fillId="0" borderId="10" xfId="2" applyFill="1" applyBorder="1" applyAlignment="1">
      <alignment horizontal="center"/>
    </xf>
    <xf numFmtId="37" fontId="8" fillId="0" borderId="11" xfId="2" applyFill="1" applyBorder="1" applyAlignment="1">
      <alignment horizontal="center"/>
    </xf>
    <xf numFmtId="37" fontId="3" fillId="0" borderId="1" xfId="1" applyFont="1" applyFill="1" applyBorder="1" applyAlignment="1">
      <alignment horizontal="left"/>
    </xf>
    <xf numFmtId="37" fontId="3" fillId="0" borderId="37" xfId="1" applyFont="1" applyFill="1" applyBorder="1" applyAlignment="1">
      <alignment horizontal="left"/>
    </xf>
    <xf numFmtId="180" fontId="3" fillId="0" borderId="3" xfId="1" applyNumberFormat="1" applyFont="1" applyFill="1" applyBorder="1" applyAlignment="1">
      <alignment horizontal="center" vertical="center"/>
    </xf>
    <xf numFmtId="180" fontId="3" fillId="0" borderId="42" xfId="1" applyNumberFormat="1" applyFont="1" applyFill="1" applyBorder="1" applyAlignment="1">
      <alignment horizontal="center" vertical="center"/>
    </xf>
    <xf numFmtId="182" fontId="3" fillId="0" borderId="6" xfId="1" applyNumberFormat="1" applyFont="1" applyFill="1" applyBorder="1" applyAlignment="1" applyProtection="1">
      <alignment horizontal="center" vertical="center"/>
    </xf>
    <xf numFmtId="182" fontId="3" fillId="0" borderId="8" xfId="1" applyNumberFormat="1" applyFont="1" applyFill="1" applyBorder="1" applyAlignment="1" applyProtection="1">
      <alignment horizontal="center" vertical="center"/>
    </xf>
    <xf numFmtId="37" fontId="3" fillId="0" borderId="2" xfId="1" applyFont="1" applyBorder="1" applyAlignment="1">
      <alignment horizontal="center" vertical="center"/>
    </xf>
    <xf numFmtId="37" fontId="3" fillId="0" borderId="3" xfId="1" applyFont="1" applyBorder="1" applyAlignment="1">
      <alignment horizontal="center" vertical="center"/>
    </xf>
    <xf numFmtId="37" fontId="3" fillId="0" borderId="15" xfId="1" applyFont="1" applyBorder="1" applyAlignment="1">
      <alignment horizontal="center" vertical="center"/>
    </xf>
    <xf numFmtId="37" fontId="3" fillId="0" borderId="0" xfId="1" applyFont="1" applyBorder="1" applyAlignment="1">
      <alignment horizontal="center" vertical="center"/>
    </xf>
    <xf numFmtId="37" fontId="3" fillId="0" borderId="46" xfId="1" applyFont="1" applyBorder="1" applyAlignment="1" applyProtection="1">
      <alignment horizontal="center" vertical="center"/>
    </xf>
    <xf numFmtId="37" fontId="3" fillId="0" borderId="6" xfId="1" applyFont="1" applyBorder="1" applyAlignment="1" applyProtection="1">
      <alignment horizontal="center" vertical="center"/>
    </xf>
    <xf numFmtId="37" fontId="3" fillId="0" borderId="7" xfId="1" applyFont="1" applyBorder="1" applyAlignment="1" applyProtection="1">
      <alignment horizontal="center" vertical="center"/>
    </xf>
    <xf numFmtId="180" fontId="3" fillId="0" borderId="6" xfId="1" applyNumberFormat="1" applyFont="1" applyBorder="1" applyAlignment="1">
      <alignment horizontal="center" vertical="center"/>
    </xf>
    <xf numFmtId="180" fontId="3" fillId="0" borderId="8" xfId="1" applyNumberFormat="1" applyFont="1" applyBorder="1" applyAlignment="1">
      <alignment horizontal="center" vertical="center"/>
    </xf>
    <xf numFmtId="37" fontId="4" fillId="0" borderId="15" xfId="1" applyFont="1" applyFill="1" applyBorder="1" applyAlignment="1" applyProtection="1">
      <alignment horizontal="center"/>
    </xf>
    <xf numFmtId="37" fontId="4" fillId="0" borderId="0" xfId="1" applyFont="1" applyFill="1" applyBorder="1" applyAlignment="1" applyProtection="1">
      <alignment horizontal="center"/>
    </xf>
    <xf numFmtId="37" fontId="3" fillId="0" borderId="0" xfId="1" applyFont="1" applyFill="1" applyBorder="1" applyAlignment="1">
      <alignment horizontal="center"/>
    </xf>
    <xf numFmtId="184" fontId="3" fillId="0" borderId="6" xfId="5" applyNumberFormat="1" applyFont="1" applyFill="1" applyBorder="1" applyAlignment="1">
      <alignment horizontal="center" vertical="center"/>
    </xf>
    <xf numFmtId="184" fontId="3" fillId="0" borderId="8" xfId="5" applyNumberFormat="1" applyFont="1" applyFill="1" applyBorder="1" applyAlignment="1">
      <alignment horizontal="center" vertical="center"/>
    </xf>
  </cellXfs>
  <cellStyles count="6">
    <cellStyle name="桁区切り 2" xfId="3"/>
    <cellStyle name="桁区切り 2 2" xfId="4"/>
    <cellStyle name="桁区切り 2 3" xfId="5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/&#9733;&#9733;&#9733;&#9733;&#9733;&#9733;&#25351;&#27161;&#12363;&#12425;&#12415;&#12383;&#21644;&#27468;&#23665;&#30476;&#12398;&#12377;&#12364;&#12383;/&#20196;&#21644;&#65301;&#24180;&#24230;/&#9733;&#21508;&#29677;&#20316;&#25104;/&#24066;&#30010;&#26449;&#32232;/&#20225;&#30011;&#35519;&#25972;&#29677;&#65288;&#24066;&#30010;&#26449;&#32232;&#65289;/R6.3&#26411;&#29694;&#22312;&#12288;HP&#21407;&#31295;/80&#65288;&#26032;&#65289;&#20055;&#29992;&#365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80"/>
      <sheetName val="S80 (2)"/>
      <sheetName val="S80 (3)"/>
      <sheetName val="80乗用車4.3 "/>
      <sheetName val="80乗用車4.3  (2)"/>
      <sheetName val="Sheet2"/>
      <sheetName val="80乗用車R3"/>
      <sheetName val="80乗用車R2"/>
      <sheetName val="79乗用車R1"/>
      <sheetName val="79乗用車H30 "/>
      <sheetName val="79乗用車H29"/>
      <sheetName val="79乗用車H28"/>
      <sheetName val="79乗用車H28 (2)"/>
      <sheetName val="79乗用車H27"/>
      <sheetName val="79乗用車H26"/>
      <sheetName val="79乗用車H25"/>
      <sheetName val="79乗用車 (2)"/>
      <sheetName val="79乗用車H25 (2)"/>
      <sheetName val="79乗用車H24"/>
      <sheetName val="79乗用車H23"/>
      <sheetName val="79乗用車H22"/>
      <sheetName val="79乗用車H21（正）"/>
      <sheetName val="79乗用車H21 (誤)"/>
      <sheetName val="79乗用車H20"/>
      <sheetName val="79乗用車H19"/>
      <sheetName val="79乗用車H18"/>
      <sheetName val="79乗用車H17"/>
      <sheetName val="79乗用車H16"/>
      <sheetName val="79乗用車H15"/>
      <sheetName val="79乗用車H14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1" spans="1:11" ht="24.95" customHeight="1" x14ac:dyDescent="0.2"/>
    <row r="2" spans="1:11" s="4" customFormat="1" ht="17.25" customHeight="1" x14ac:dyDescent="0.2">
      <c r="A2" s="2"/>
      <c r="B2" s="3" t="s">
        <v>0</v>
      </c>
      <c r="E2" s="2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4" customFormat="1" ht="17.25" customHeight="1" x14ac:dyDescent="0.2">
      <c r="A4" s="493" t="s">
        <v>1</v>
      </c>
      <c r="B4" s="494"/>
      <c r="C4" s="494"/>
      <c r="D4" s="494"/>
      <c r="E4" s="495"/>
      <c r="F4" s="499" t="s">
        <v>2</v>
      </c>
      <c r="G4" s="500"/>
      <c r="H4" s="501"/>
      <c r="I4" s="502" t="s">
        <v>3</v>
      </c>
      <c r="J4" s="502"/>
      <c r="K4" s="503"/>
    </row>
    <row r="5" spans="1:11" s="4" customFormat="1" ht="24.95" customHeight="1" x14ac:dyDescent="0.2">
      <c r="A5" s="496"/>
      <c r="B5" s="497"/>
      <c r="C5" s="497"/>
      <c r="D5" s="497"/>
      <c r="E5" s="498"/>
      <c r="F5" s="6" t="s">
        <v>4</v>
      </c>
      <c r="G5" s="7" t="s">
        <v>5</v>
      </c>
      <c r="H5" s="8" t="s">
        <v>6</v>
      </c>
      <c r="I5" s="7" t="s">
        <v>4</v>
      </c>
      <c r="J5" s="7" t="s">
        <v>5</v>
      </c>
      <c r="K5" s="9" t="s">
        <v>6</v>
      </c>
    </row>
    <row r="6" spans="1:11" s="4" customFormat="1" ht="24.95" customHeight="1" x14ac:dyDescent="0.2">
      <c r="A6" s="10"/>
      <c r="B6" s="2"/>
      <c r="C6" s="2"/>
      <c r="D6" s="2"/>
      <c r="E6" s="11"/>
      <c r="F6" s="12"/>
      <c r="G6" s="13"/>
      <c r="H6" s="14"/>
      <c r="I6" s="2"/>
      <c r="J6" s="15"/>
      <c r="K6" s="16"/>
    </row>
    <row r="7" spans="1:11" s="4" customFormat="1" ht="24.95" customHeight="1" x14ac:dyDescent="0.2">
      <c r="A7" s="10"/>
      <c r="B7" s="17" t="s">
        <v>7</v>
      </c>
      <c r="C7" s="2"/>
      <c r="D7" s="2"/>
      <c r="E7" s="18"/>
      <c r="F7" s="19"/>
      <c r="G7" s="20"/>
      <c r="H7" s="21"/>
      <c r="I7" s="19">
        <v>508</v>
      </c>
      <c r="J7" s="22">
        <v>506</v>
      </c>
      <c r="K7" s="23">
        <v>504</v>
      </c>
    </row>
    <row r="8" spans="1:11" s="4" customFormat="1" ht="50.1" customHeight="1" x14ac:dyDescent="0.2">
      <c r="A8" s="10"/>
      <c r="B8" s="490" t="s">
        <v>8</v>
      </c>
      <c r="C8" s="491"/>
      <c r="D8" s="2"/>
      <c r="E8" s="18"/>
      <c r="F8" s="24">
        <v>7</v>
      </c>
      <c r="G8" s="25">
        <v>7</v>
      </c>
      <c r="H8" s="26">
        <v>7</v>
      </c>
      <c r="I8" s="24">
        <v>18</v>
      </c>
      <c r="J8" s="27">
        <v>18</v>
      </c>
      <c r="K8" s="28">
        <v>18</v>
      </c>
    </row>
    <row r="9" spans="1:11" s="4" customFormat="1" ht="24.95" customHeight="1" x14ac:dyDescent="0.2">
      <c r="A9" s="10"/>
      <c r="B9" s="490" t="s">
        <v>9</v>
      </c>
      <c r="C9" s="491"/>
      <c r="D9" s="2"/>
      <c r="E9" s="18"/>
      <c r="F9" s="24">
        <v>21</v>
      </c>
      <c r="G9" s="25">
        <v>21</v>
      </c>
      <c r="H9" s="26">
        <v>21</v>
      </c>
      <c r="I9" s="24">
        <v>2</v>
      </c>
      <c r="J9" s="27">
        <v>2</v>
      </c>
      <c r="K9" s="28">
        <v>2</v>
      </c>
    </row>
    <row r="10" spans="1:11" s="4" customFormat="1" ht="24.95" customHeight="1" x14ac:dyDescent="0.2">
      <c r="A10" s="10"/>
      <c r="B10" s="490" t="s">
        <v>10</v>
      </c>
      <c r="C10" s="491"/>
      <c r="D10" s="2"/>
      <c r="E10" s="18"/>
      <c r="F10" s="24">
        <v>14</v>
      </c>
      <c r="G10" s="25">
        <v>14</v>
      </c>
      <c r="H10" s="29">
        <v>16</v>
      </c>
      <c r="I10" s="24">
        <v>5</v>
      </c>
      <c r="J10" s="27">
        <v>5</v>
      </c>
      <c r="K10" s="28">
        <v>4</v>
      </c>
    </row>
    <row r="11" spans="1:11" s="4" customFormat="1" ht="24.95" customHeight="1" x14ac:dyDescent="0.2">
      <c r="A11" s="10"/>
      <c r="B11" s="490" t="s">
        <v>11</v>
      </c>
      <c r="C11" s="491"/>
      <c r="D11" s="2"/>
      <c r="E11" s="18"/>
      <c r="F11" s="30">
        <v>21</v>
      </c>
      <c r="G11" s="25">
        <v>21</v>
      </c>
      <c r="H11" s="29">
        <v>21</v>
      </c>
      <c r="I11" s="30">
        <v>2</v>
      </c>
      <c r="J11" s="31">
        <v>2</v>
      </c>
      <c r="K11" s="28">
        <v>2</v>
      </c>
    </row>
    <row r="12" spans="1:11" s="4" customFormat="1" ht="24.95" customHeight="1" x14ac:dyDescent="0.2">
      <c r="A12" s="10"/>
      <c r="B12" s="490" t="s">
        <v>12</v>
      </c>
      <c r="C12" s="491"/>
      <c r="D12" s="2"/>
      <c r="E12" s="18"/>
      <c r="F12" s="32" t="s">
        <v>13</v>
      </c>
      <c r="G12" s="33" t="s">
        <v>14</v>
      </c>
      <c r="H12" s="34" t="s">
        <v>14</v>
      </c>
      <c r="I12" s="32" t="s">
        <v>13</v>
      </c>
      <c r="J12" s="35" t="s">
        <v>229</v>
      </c>
      <c r="K12" s="36" t="s">
        <v>229</v>
      </c>
    </row>
    <row r="13" spans="1:11" s="4" customFormat="1" ht="24.95" customHeight="1" x14ac:dyDescent="0.2">
      <c r="A13" s="10"/>
      <c r="B13" s="490" t="s">
        <v>15</v>
      </c>
      <c r="C13" s="491"/>
      <c r="D13" s="2"/>
      <c r="E13" s="18"/>
      <c r="F13" s="30">
        <v>3</v>
      </c>
      <c r="G13" s="33">
        <v>3</v>
      </c>
      <c r="H13" s="29">
        <v>3</v>
      </c>
      <c r="I13" s="30">
        <v>70</v>
      </c>
      <c r="J13" s="31">
        <v>70</v>
      </c>
      <c r="K13" s="28">
        <v>69</v>
      </c>
    </row>
    <row r="14" spans="1:11" s="4" customFormat="1" ht="24.95" customHeight="1" x14ac:dyDescent="0.2">
      <c r="A14" s="10"/>
      <c r="B14" s="490" t="s">
        <v>16</v>
      </c>
      <c r="C14" s="491"/>
      <c r="D14" s="2"/>
      <c r="E14" s="18"/>
      <c r="F14" s="24">
        <v>14</v>
      </c>
      <c r="G14" s="25">
        <v>14</v>
      </c>
      <c r="H14" s="26">
        <v>14</v>
      </c>
      <c r="I14" s="24">
        <v>5</v>
      </c>
      <c r="J14" s="27">
        <v>5</v>
      </c>
      <c r="K14" s="28">
        <v>5</v>
      </c>
    </row>
    <row r="15" spans="1:11" s="4" customFormat="1" ht="24.95" customHeight="1" x14ac:dyDescent="0.2">
      <c r="A15" s="10"/>
      <c r="B15" s="490" t="s">
        <v>17</v>
      </c>
      <c r="C15" s="491"/>
      <c r="D15" s="2"/>
      <c r="E15" s="18"/>
      <c r="F15" s="24">
        <v>17</v>
      </c>
      <c r="G15" s="25">
        <v>17</v>
      </c>
      <c r="H15" s="26">
        <v>16</v>
      </c>
      <c r="I15" s="24">
        <v>4</v>
      </c>
      <c r="J15" s="27">
        <v>4</v>
      </c>
      <c r="K15" s="28">
        <v>4</v>
      </c>
    </row>
    <row r="16" spans="1:11" s="4" customFormat="1" ht="24.95" customHeight="1" x14ac:dyDescent="0.2">
      <c r="A16" s="10"/>
      <c r="B16" s="490" t="s">
        <v>18</v>
      </c>
      <c r="C16" s="491"/>
      <c r="D16" s="2"/>
      <c r="E16" s="18"/>
      <c r="F16" s="24">
        <v>21</v>
      </c>
      <c r="G16" s="25">
        <v>21</v>
      </c>
      <c r="H16" s="26">
        <v>21</v>
      </c>
      <c r="I16" s="24">
        <v>2</v>
      </c>
      <c r="J16" s="27">
        <v>2</v>
      </c>
      <c r="K16" s="28">
        <v>2</v>
      </c>
    </row>
    <row r="17" spans="1:11" s="4" customFormat="1" ht="50.1" customHeight="1" x14ac:dyDescent="0.2">
      <c r="A17" s="10"/>
      <c r="B17" s="490" t="s">
        <v>19</v>
      </c>
      <c r="C17" s="491"/>
      <c r="D17" s="2"/>
      <c r="E17" s="18"/>
      <c r="F17" s="24">
        <v>14</v>
      </c>
      <c r="G17" s="25">
        <v>14</v>
      </c>
      <c r="H17" s="26">
        <v>14</v>
      </c>
      <c r="I17" s="24">
        <v>5</v>
      </c>
      <c r="J17" s="27">
        <v>5</v>
      </c>
      <c r="K17" s="28">
        <v>5</v>
      </c>
    </row>
    <row r="18" spans="1:11" s="4" customFormat="1" ht="50.1" customHeight="1" x14ac:dyDescent="0.2">
      <c r="A18" s="10"/>
      <c r="B18" s="490" t="s">
        <v>20</v>
      </c>
      <c r="C18" s="491"/>
      <c r="D18" s="2"/>
      <c r="E18" s="18"/>
      <c r="F18" s="24">
        <v>8</v>
      </c>
      <c r="G18" s="25">
        <v>8</v>
      </c>
      <c r="H18" s="26">
        <v>8</v>
      </c>
      <c r="I18" s="24">
        <v>7</v>
      </c>
      <c r="J18" s="27">
        <v>7</v>
      </c>
      <c r="K18" s="28">
        <v>7</v>
      </c>
    </row>
    <row r="19" spans="1:11" s="4" customFormat="1" ht="24.95" customHeight="1" x14ac:dyDescent="0.2">
      <c r="A19" s="10"/>
      <c r="B19" s="490" t="s">
        <v>21</v>
      </c>
      <c r="C19" s="491"/>
      <c r="D19" s="2"/>
      <c r="E19" s="18"/>
      <c r="F19" s="24">
        <v>27</v>
      </c>
      <c r="G19" s="25">
        <v>27</v>
      </c>
      <c r="H19" s="26">
        <v>27</v>
      </c>
      <c r="I19" s="24">
        <v>1</v>
      </c>
      <c r="J19" s="27">
        <v>1</v>
      </c>
      <c r="K19" s="28">
        <v>1</v>
      </c>
    </row>
    <row r="20" spans="1:11" s="4" customFormat="1" ht="24.95" customHeight="1" x14ac:dyDescent="0.2">
      <c r="A20" s="10"/>
      <c r="B20" s="490" t="s">
        <v>22</v>
      </c>
      <c r="C20" s="491"/>
      <c r="D20" s="2"/>
      <c r="E20" s="18"/>
      <c r="F20" s="24">
        <v>17</v>
      </c>
      <c r="G20" s="25">
        <v>17</v>
      </c>
      <c r="H20" s="26">
        <v>16</v>
      </c>
      <c r="I20" s="24">
        <v>4</v>
      </c>
      <c r="J20" s="27">
        <v>4</v>
      </c>
      <c r="K20" s="28">
        <v>4</v>
      </c>
    </row>
    <row r="21" spans="1:11" s="4" customFormat="1" ht="50.1" customHeight="1" x14ac:dyDescent="0.2">
      <c r="A21" s="10"/>
      <c r="B21" s="490" t="s">
        <v>23</v>
      </c>
      <c r="C21" s="491"/>
      <c r="D21" s="2"/>
      <c r="E21" s="18"/>
      <c r="F21" s="24">
        <v>17</v>
      </c>
      <c r="G21" s="25">
        <v>17</v>
      </c>
      <c r="H21" s="26">
        <v>16</v>
      </c>
      <c r="I21" s="24">
        <v>4</v>
      </c>
      <c r="J21" s="27">
        <v>4</v>
      </c>
      <c r="K21" s="28">
        <v>4</v>
      </c>
    </row>
    <row r="22" spans="1:11" s="4" customFormat="1" ht="24.95" customHeight="1" x14ac:dyDescent="0.2">
      <c r="A22" s="10"/>
      <c r="B22" s="490" t="s">
        <v>24</v>
      </c>
      <c r="C22" s="491"/>
      <c r="D22" s="2"/>
      <c r="E22" s="18"/>
      <c r="F22" s="24">
        <v>10</v>
      </c>
      <c r="G22" s="25">
        <v>10</v>
      </c>
      <c r="H22" s="26">
        <v>10</v>
      </c>
      <c r="I22" s="24">
        <v>6</v>
      </c>
      <c r="J22" s="27">
        <v>6</v>
      </c>
      <c r="K22" s="28">
        <v>6</v>
      </c>
    </row>
    <row r="23" spans="1:11" s="4" customFormat="1" ht="24.95" customHeight="1" x14ac:dyDescent="0.2">
      <c r="A23" s="10"/>
      <c r="B23" s="490" t="s">
        <v>25</v>
      </c>
      <c r="C23" s="491"/>
      <c r="D23" s="2"/>
      <c r="E23" s="18"/>
      <c r="F23" s="24">
        <v>10</v>
      </c>
      <c r="G23" s="25">
        <v>10</v>
      </c>
      <c r="H23" s="26">
        <v>10</v>
      </c>
      <c r="I23" s="24">
        <v>6</v>
      </c>
      <c r="J23" s="27">
        <v>6</v>
      </c>
      <c r="K23" s="28">
        <v>6</v>
      </c>
    </row>
    <row r="24" spans="1:11" s="4" customFormat="1" ht="50.1" customHeight="1" x14ac:dyDescent="0.2">
      <c r="A24" s="10"/>
      <c r="B24" s="490" t="s">
        <v>26</v>
      </c>
      <c r="C24" s="491"/>
      <c r="D24" s="2"/>
      <c r="E24" s="18"/>
      <c r="F24" s="30">
        <v>27</v>
      </c>
      <c r="G24" s="25">
        <v>27</v>
      </c>
      <c r="H24" s="26">
        <v>27</v>
      </c>
      <c r="I24" s="37">
        <v>1</v>
      </c>
      <c r="J24" s="31">
        <v>1</v>
      </c>
      <c r="K24" s="28">
        <v>1</v>
      </c>
    </row>
    <row r="25" spans="1:11" s="4" customFormat="1" ht="24.95" customHeight="1" x14ac:dyDescent="0.2">
      <c r="A25" s="10"/>
      <c r="B25" s="490" t="s">
        <v>27</v>
      </c>
      <c r="C25" s="491"/>
      <c r="D25" s="2"/>
      <c r="E25" s="18"/>
      <c r="F25" s="30">
        <v>21</v>
      </c>
      <c r="G25" s="25">
        <v>21</v>
      </c>
      <c r="H25" s="26">
        <v>21</v>
      </c>
      <c r="I25" s="37">
        <v>2</v>
      </c>
      <c r="J25" s="31">
        <v>2</v>
      </c>
      <c r="K25" s="28">
        <v>2</v>
      </c>
    </row>
    <row r="26" spans="1:11" s="4" customFormat="1" ht="24.95" customHeight="1" x14ac:dyDescent="0.2">
      <c r="A26" s="10"/>
      <c r="B26" s="490" t="s">
        <v>28</v>
      </c>
      <c r="C26" s="491"/>
      <c r="D26" s="2"/>
      <c r="E26" s="18"/>
      <c r="F26" s="30">
        <v>21</v>
      </c>
      <c r="G26" s="25">
        <v>21</v>
      </c>
      <c r="H26" s="29">
        <v>21</v>
      </c>
      <c r="I26" s="24">
        <v>2</v>
      </c>
      <c r="J26" s="31">
        <v>2</v>
      </c>
      <c r="K26" s="28">
        <v>2</v>
      </c>
    </row>
    <row r="27" spans="1:11" s="4" customFormat="1" ht="24.95" customHeight="1" x14ac:dyDescent="0.2">
      <c r="A27" s="10"/>
      <c r="B27" s="490" t="s">
        <v>29</v>
      </c>
      <c r="C27" s="491"/>
      <c r="D27" s="2"/>
      <c r="E27" s="18"/>
      <c r="F27" s="32" t="s">
        <v>13</v>
      </c>
      <c r="G27" s="33" t="s">
        <v>14</v>
      </c>
      <c r="H27" s="34" t="s">
        <v>14</v>
      </c>
      <c r="I27" s="32" t="s">
        <v>13</v>
      </c>
      <c r="J27" s="35" t="s">
        <v>13</v>
      </c>
      <c r="K27" s="36" t="s">
        <v>229</v>
      </c>
    </row>
    <row r="28" spans="1:11" s="4" customFormat="1" ht="24.95" customHeight="1" x14ac:dyDescent="0.2">
      <c r="A28" s="10"/>
      <c r="B28" s="490" t="s">
        <v>30</v>
      </c>
      <c r="C28" s="491"/>
      <c r="D28" s="2"/>
      <c r="E28" s="18"/>
      <c r="F28" s="30">
        <v>20</v>
      </c>
      <c r="G28" s="25">
        <v>20</v>
      </c>
      <c r="H28" s="26">
        <v>20</v>
      </c>
      <c r="I28" s="37">
        <v>3</v>
      </c>
      <c r="J28" s="31">
        <v>3</v>
      </c>
      <c r="K28" s="28">
        <v>3</v>
      </c>
    </row>
    <row r="29" spans="1:11" s="4" customFormat="1" ht="24.95" customHeight="1" x14ac:dyDescent="0.2">
      <c r="A29" s="10"/>
      <c r="B29" s="490" t="s">
        <v>31</v>
      </c>
      <c r="C29" s="491"/>
      <c r="D29" s="2"/>
      <c r="E29" s="18"/>
      <c r="F29" s="38">
        <v>10</v>
      </c>
      <c r="G29" s="25">
        <v>10</v>
      </c>
      <c r="H29" s="26">
        <v>10</v>
      </c>
      <c r="I29" s="37">
        <v>6</v>
      </c>
      <c r="J29" s="31">
        <v>6</v>
      </c>
      <c r="K29" s="28">
        <v>6</v>
      </c>
    </row>
    <row r="30" spans="1:11" s="4" customFormat="1" ht="50.1" customHeight="1" x14ac:dyDescent="0.2">
      <c r="A30" s="10"/>
      <c r="B30" s="490" t="s">
        <v>32</v>
      </c>
      <c r="C30" s="491"/>
      <c r="D30" s="2"/>
      <c r="E30" s="18"/>
      <c r="F30" s="24">
        <v>2</v>
      </c>
      <c r="G30" s="25">
        <v>2</v>
      </c>
      <c r="H30" s="26">
        <v>2</v>
      </c>
      <c r="I30" s="24">
        <v>99</v>
      </c>
      <c r="J30" s="27">
        <v>97</v>
      </c>
      <c r="K30" s="28">
        <v>97</v>
      </c>
    </row>
    <row r="31" spans="1:11" s="4" customFormat="1" ht="24.95" customHeight="1" x14ac:dyDescent="0.2">
      <c r="A31" s="10"/>
      <c r="B31" s="490" t="s">
        <v>33</v>
      </c>
      <c r="C31" s="491"/>
      <c r="D31" s="2"/>
      <c r="E31" s="18"/>
      <c r="F31" s="24">
        <v>10</v>
      </c>
      <c r="G31" s="25">
        <v>10</v>
      </c>
      <c r="H31" s="26">
        <v>10</v>
      </c>
      <c r="I31" s="24">
        <v>6</v>
      </c>
      <c r="J31" s="27">
        <v>6</v>
      </c>
      <c r="K31" s="28">
        <v>6</v>
      </c>
    </row>
    <row r="32" spans="1:11" s="4" customFormat="1" ht="24.95" customHeight="1" x14ac:dyDescent="0.2">
      <c r="A32" s="10"/>
      <c r="B32" s="490" t="s">
        <v>34</v>
      </c>
      <c r="C32" s="491"/>
      <c r="D32" s="2"/>
      <c r="E32" s="18"/>
      <c r="F32" s="24">
        <v>6</v>
      </c>
      <c r="G32" s="25">
        <v>6</v>
      </c>
      <c r="H32" s="26">
        <v>6</v>
      </c>
      <c r="I32" s="24">
        <v>20</v>
      </c>
      <c r="J32" s="27">
        <v>20</v>
      </c>
      <c r="K32" s="28">
        <v>20</v>
      </c>
    </row>
    <row r="33" spans="1:11" s="4" customFormat="1" ht="50.1" customHeight="1" x14ac:dyDescent="0.2">
      <c r="A33" s="10"/>
      <c r="B33" s="490" t="s">
        <v>35</v>
      </c>
      <c r="C33" s="491"/>
      <c r="D33" s="2"/>
      <c r="E33" s="18"/>
      <c r="F33" s="24">
        <v>1</v>
      </c>
      <c r="G33" s="25">
        <v>1</v>
      </c>
      <c r="H33" s="26">
        <v>1</v>
      </c>
      <c r="I33" s="24">
        <v>177</v>
      </c>
      <c r="J33" s="27">
        <v>177</v>
      </c>
      <c r="K33" s="28">
        <v>177</v>
      </c>
    </row>
    <row r="34" spans="1:11" s="4" customFormat="1" ht="24.95" customHeight="1" x14ac:dyDescent="0.2">
      <c r="A34" s="10"/>
      <c r="B34" s="490" t="s">
        <v>36</v>
      </c>
      <c r="C34" s="491"/>
      <c r="D34" s="2"/>
      <c r="E34" s="18"/>
      <c r="F34" s="24">
        <v>4</v>
      </c>
      <c r="G34" s="25">
        <v>4</v>
      </c>
      <c r="H34" s="26">
        <v>4</v>
      </c>
      <c r="I34" s="24">
        <v>21</v>
      </c>
      <c r="J34" s="27">
        <v>21</v>
      </c>
      <c r="K34" s="28">
        <v>21</v>
      </c>
    </row>
    <row r="35" spans="1:11" s="4" customFormat="1" ht="24.95" customHeight="1" x14ac:dyDescent="0.2">
      <c r="A35" s="10"/>
      <c r="B35" s="490" t="s">
        <v>37</v>
      </c>
      <c r="C35" s="491"/>
      <c r="D35" s="2"/>
      <c r="E35" s="18"/>
      <c r="F35" s="24">
        <v>8</v>
      </c>
      <c r="G35" s="25">
        <v>8</v>
      </c>
      <c r="H35" s="26">
        <v>8</v>
      </c>
      <c r="I35" s="24">
        <v>7</v>
      </c>
      <c r="J35" s="27">
        <v>7</v>
      </c>
      <c r="K35" s="28">
        <v>7</v>
      </c>
    </row>
    <row r="36" spans="1:11" s="4" customFormat="1" ht="24.95" customHeight="1" x14ac:dyDescent="0.2">
      <c r="A36" s="10"/>
      <c r="B36" s="490" t="s">
        <v>38</v>
      </c>
      <c r="C36" s="491"/>
      <c r="D36" s="2"/>
      <c r="E36" s="18"/>
      <c r="F36" s="24">
        <v>21</v>
      </c>
      <c r="G36" s="25">
        <v>21</v>
      </c>
      <c r="H36" s="26">
        <v>21</v>
      </c>
      <c r="I36" s="24">
        <v>2</v>
      </c>
      <c r="J36" s="27">
        <v>2</v>
      </c>
      <c r="K36" s="28">
        <v>2</v>
      </c>
    </row>
    <row r="37" spans="1:11" s="4" customFormat="1" ht="24.95" customHeight="1" x14ac:dyDescent="0.2">
      <c r="A37" s="10"/>
      <c r="B37" s="490" t="s">
        <v>39</v>
      </c>
      <c r="C37" s="491"/>
      <c r="D37" s="2"/>
      <c r="E37" s="18"/>
      <c r="F37" s="24">
        <v>4</v>
      </c>
      <c r="G37" s="25">
        <v>4</v>
      </c>
      <c r="H37" s="26">
        <v>4</v>
      </c>
      <c r="I37" s="24">
        <v>21</v>
      </c>
      <c r="J37" s="27">
        <v>21</v>
      </c>
      <c r="K37" s="28">
        <v>21</v>
      </c>
    </row>
    <row r="38" spans="1:11" s="4" customFormat="1" ht="24.95" customHeight="1" thickBot="1" x14ac:dyDescent="0.25">
      <c r="A38" s="39"/>
      <c r="B38" s="492"/>
      <c r="C38" s="492"/>
      <c r="D38" s="492"/>
      <c r="E38" s="40"/>
      <c r="F38" s="41"/>
      <c r="G38" s="42"/>
      <c r="H38" s="43"/>
      <c r="I38" s="44"/>
      <c r="J38" s="45"/>
      <c r="K38" s="46"/>
    </row>
    <row r="39" spans="1:11" s="4" customFormat="1" ht="24.95" customHeight="1" x14ac:dyDescent="0.2">
      <c r="A39" s="10"/>
      <c r="B39" s="47" t="s">
        <v>40</v>
      </c>
      <c r="C39" s="47"/>
      <c r="D39" s="47"/>
      <c r="E39" s="47"/>
      <c r="F39" s="2"/>
      <c r="G39" s="2"/>
      <c r="H39" s="2"/>
      <c r="I39" s="2"/>
      <c r="J39" s="2"/>
      <c r="K39" s="48"/>
    </row>
    <row r="40" spans="1:11" s="4" customFormat="1" ht="24.95" customHeight="1" x14ac:dyDescent="0.2">
      <c r="A40" s="10"/>
      <c r="B40" s="47" t="s">
        <v>41</v>
      </c>
      <c r="C40" s="49"/>
      <c r="D40" s="49"/>
      <c r="E40" s="49"/>
      <c r="F40" s="2"/>
      <c r="G40" s="2"/>
      <c r="H40" s="2"/>
      <c r="I40" s="2"/>
      <c r="J40" s="2"/>
      <c r="K40" s="48"/>
    </row>
    <row r="41" spans="1:11" s="4" customFormat="1" ht="24.95" customHeight="1" thickBot="1" x14ac:dyDescent="0.25">
      <c r="A41" s="39"/>
      <c r="B41" s="50" t="s">
        <v>42</v>
      </c>
      <c r="C41" s="51"/>
      <c r="D41" s="51"/>
      <c r="E41" s="51"/>
      <c r="F41" s="5"/>
      <c r="G41" s="5"/>
      <c r="H41" s="5"/>
      <c r="I41" s="5"/>
      <c r="J41" s="5"/>
      <c r="K41" s="52"/>
    </row>
    <row r="42" spans="1:11" ht="24.95" customHeight="1" x14ac:dyDescent="0.2"/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2.75" style="1" customWidth="1"/>
    <col min="9" max="11" width="19.625" style="265" customWidth="1"/>
    <col min="12" max="12" width="12.125" style="1" customWidth="1"/>
    <col min="13" max="13" width="12.5" style="1" customWidth="1"/>
    <col min="14" max="14" width="10.25" style="1" customWidth="1"/>
    <col min="15" max="15" width="8" style="1" customWidth="1"/>
    <col min="16" max="16384" width="18.375" style="1"/>
  </cols>
  <sheetData>
    <row r="2" spans="1:11" s="4" customFormat="1" ht="17.25" customHeight="1" x14ac:dyDescent="0.2">
      <c r="A2" s="2"/>
      <c r="B2" s="3" t="s">
        <v>184</v>
      </c>
      <c r="C2" s="323"/>
      <c r="D2" s="323"/>
      <c r="E2" s="344"/>
      <c r="F2" s="323"/>
      <c r="G2" s="323"/>
      <c r="H2" s="323"/>
      <c r="I2" s="348"/>
      <c r="J2" s="348"/>
      <c r="K2" s="348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224"/>
      <c r="J3" s="224"/>
      <c r="K3" s="349"/>
    </row>
    <row r="4" spans="1:11" s="4" customFormat="1" ht="17.25" customHeight="1" x14ac:dyDescent="0.2">
      <c r="A4" s="493" t="s">
        <v>44</v>
      </c>
      <c r="B4" s="494"/>
      <c r="C4" s="494"/>
      <c r="D4" s="494"/>
      <c r="E4" s="495"/>
      <c r="F4" s="499" t="s">
        <v>2</v>
      </c>
      <c r="G4" s="500"/>
      <c r="H4" s="501"/>
      <c r="I4" s="565" t="s">
        <v>185</v>
      </c>
      <c r="J4" s="565"/>
      <c r="K4" s="566"/>
    </row>
    <row r="5" spans="1:11" s="4" customFormat="1" ht="17.25" customHeight="1" x14ac:dyDescent="0.2">
      <c r="A5" s="496"/>
      <c r="B5" s="497"/>
      <c r="C5" s="497"/>
      <c r="D5" s="497"/>
      <c r="E5" s="498"/>
      <c r="F5" s="326" t="s">
        <v>175</v>
      </c>
      <c r="G5" s="7" t="s">
        <v>88</v>
      </c>
      <c r="H5" s="8" t="s">
        <v>89</v>
      </c>
      <c r="I5" s="190" t="s">
        <v>175</v>
      </c>
      <c r="J5" s="190" t="s">
        <v>88</v>
      </c>
      <c r="K5" s="191" t="str">
        <f>H5</f>
        <v>21年度</v>
      </c>
    </row>
    <row r="6" spans="1:11" s="4" customFormat="1" ht="18" customHeight="1" x14ac:dyDescent="0.2">
      <c r="A6" s="10"/>
      <c r="B6" s="2"/>
      <c r="C6" s="2"/>
      <c r="D6" s="2"/>
      <c r="E6" s="2"/>
      <c r="F6" s="328"/>
      <c r="G6" s="329"/>
      <c r="H6" s="233"/>
      <c r="I6" s="221"/>
      <c r="J6" s="207"/>
      <c r="K6" s="235" t="s">
        <v>84</v>
      </c>
    </row>
    <row r="7" spans="1:11" s="4" customFormat="1" ht="18" customHeight="1" x14ac:dyDescent="0.2">
      <c r="A7" s="10"/>
      <c r="B7" s="17" t="s">
        <v>137</v>
      </c>
      <c r="C7" s="2"/>
      <c r="D7" s="2"/>
      <c r="E7" s="2"/>
      <c r="F7" s="332"/>
      <c r="G7" s="333"/>
      <c r="H7" s="237"/>
      <c r="I7" s="221">
        <v>12.158560477371401</v>
      </c>
      <c r="J7" s="207">
        <v>13.165011588107999</v>
      </c>
      <c r="K7" s="235">
        <v>13.231241486243</v>
      </c>
    </row>
    <row r="8" spans="1:11" s="4" customFormat="1" ht="50.1" customHeight="1" x14ac:dyDescent="0.2">
      <c r="A8" s="10"/>
      <c r="B8" s="490" t="s">
        <v>138</v>
      </c>
      <c r="C8" s="491"/>
      <c r="D8" s="2"/>
      <c r="E8" s="2"/>
      <c r="F8" s="244">
        <v>30</v>
      </c>
      <c r="G8" s="240">
        <v>26</v>
      </c>
      <c r="H8" s="29">
        <f>RANK(K8,$K$8:$K$37)</f>
        <v>28</v>
      </c>
      <c r="I8" s="350">
        <v>6.7784626941516999</v>
      </c>
      <c r="J8" s="242">
        <v>8.8918985471558702</v>
      </c>
      <c r="K8" s="351">
        <v>8.4859988126792505</v>
      </c>
    </row>
    <row r="9" spans="1:11" s="4" customFormat="1" ht="18" customHeight="1" x14ac:dyDescent="0.2">
      <c r="A9" s="10"/>
      <c r="B9" s="490" t="s">
        <v>139</v>
      </c>
      <c r="C9" s="491"/>
      <c r="D9" s="2"/>
      <c r="E9" s="2"/>
      <c r="F9" s="244">
        <v>20</v>
      </c>
      <c r="G9" s="240">
        <v>17</v>
      </c>
      <c r="H9" s="29">
        <f t="shared" ref="H9:H37" si="0">RANK(K9,$K$8:$K$37)</f>
        <v>18</v>
      </c>
      <c r="I9" s="352">
        <v>13.7947122861586</v>
      </c>
      <c r="J9" s="242">
        <v>14.2233113147241</v>
      </c>
      <c r="K9" s="351">
        <v>14.240017648356501</v>
      </c>
    </row>
    <row r="10" spans="1:11" s="4" customFormat="1" ht="18" customHeight="1" x14ac:dyDescent="0.2">
      <c r="A10" s="10"/>
      <c r="B10" s="490" t="s">
        <v>140</v>
      </c>
      <c r="C10" s="491"/>
      <c r="D10" s="2"/>
      <c r="E10" s="2"/>
      <c r="F10" s="244">
        <v>11</v>
      </c>
      <c r="G10" s="240">
        <v>12</v>
      </c>
      <c r="H10" s="29">
        <f t="shared" si="0"/>
        <v>10</v>
      </c>
      <c r="I10" s="352">
        <v>16.9993528796854</v>
      </c>
      <c r="J10" s="242">
        <v>17.0207460602434</v>
      </c>
      <c r="K10" s="351">
        <v>18.3563472101022</v>
      </c>
    </row>
    <row r="11" spans="1:11" s="4" customFormat="1" ht="18" customHeight="1" x14ac:dyDescent="0.2">
      <c r="A11" s="10"/>
      <c r="B11" s="490" t="s">
        <v>141</v>
      </c>
      <c r="C11" s="491"/>
      <c r="D11" s="2"/>
      <c r="E11" s="2"/>
      <c r="F11" s="244">
        <v>19</v>
      </c>
      <c r="G11" s="240">
        <v>19</v>
      </c>
      <c r="H11" s="29">
        <f t="shared" si="0"/>
        <v>21</v>
      </c>
      <c r="I11" s="350">
        <v>13.9270833333333</v>
      </c>
      <c r="J11" s="242">
        <v>13.7945899342602</v>
      </c>
      <c r="K11" s="351">
        <v>13.0260073668936</v>
      </c>
    </row>
    <row r="12" spans="1:11" s="4" customFormat="1" ht="18" customHeight="1" x14ac:dyDescent="0.2">
      <c r="A12" s="10"/>
      <c r="B12" s="490" t="s">
        <v>142</v>
      </c>
      <c r="C12" s="491"/>
      <c r="D12" s="2"/>
      <c r="E12" s="2"/>
      <c r="F12" s="244">
        <v>24</v>
      </c>
      <c r="G12" s="240">
        <v>25</v>
      </c>
      <c r="H12" s="29">
        <f t="shared" si="0"/>
        <v>24</v>
      </c>
      <c r="I12" s="350">
        <v>10.646308303702201</v>
      </c>
      <c r="J12" s="242">
        <v>9.1235319704219204</v>
      </c>
      <c r="K12" s="351">
        <v>10.8915388983532</v>
      </c>
    </row>
    <row r="13" spans="1:11" s="4" customFormat="1" ht="18" customHeight="1" x14ac:dyDescent="0.2">
      <c r="A13" s="10"/>
      <c r="B13" s="490" t="s">
        <v>143</v>
      </c>
      <c r="C13" s="491"/>
      <c r="D13" s="2"/>
      <c r="E13" s="2"/>
      <c r="F13" s="244">
        <v>6</v>
      </c>
      <c r="G13" s="240">
        <v>6</v>
      </c>
      <c r="H13" s="29">
        <f t="shared" si="0"/>
        <v>5</v>
      </c>
      <c r="I13" s="352">
        <v>19.769103903243501</v>
      </c>
      <c r="J13" s="242">
        <v>19.837308190053601</v>
      </c>
      <c r="K13" s="351">
        <v>21.1126575427202</v>
      </c>
    </row>
    <row r="14" spans="1:11" s="4" customFormat="1" ht="18" customHeight="1" x14ac:dyDescent="0.2">
      <c r="A14" s="10"/>
      <c r="B14" s="490" t="s">
        <v>144</v>
      </c>
      <c r="C14" s="491"/>
      <c r="D14" s="2"/>
      <c r="E14" s="2"/>
      <c r="F14" s="244">
        <v>25</v>
      </c>
      <c r="G14" s="240">
        <v>24</v>
      </c>
      <c r="H14" s="29">
        <f t="shared" si="0"/>
        <v>26</v>
      </c>
      <c r="I14" s="352">
        <v>9.0704580221362399</v>
      </c>
      <c r="J14" s="242">
        <v>10.018993352326699</v>
      </c>
      <c r="K14" s="351">
        <v>9.0979857935195092</v>
      </c>
    </row>
    <row r="15" spans="1:11" s="4" customFormat="1" ht="18" customHeight="1" x14ac:dyDescent="0.2">
      <c r="A15" s="10"/>
      <c r="B15" s="490" t="s">
        <v>145</v>
      </c>
      <c r="C15" s="491"/>
      <c r="D15" s="2"/>
      <c r="E15" s="2"/>
      <c r="F15" s="244">
        <v>26</v>
      </c>
      <c r="G15" s="240">
        <v>27</v>
      </c>
      <c r="H15" s="29">
        <f t="shared" si="0"/>
        <v>29</v>
      </c>
      <c r="I15" s="352">
        <v>8.6937924397155495</v>
      </c>
      <c r="J15" s="242">
        <v>8.2733050847457594</v>
      </c>
      <c r="K15" s="351">
        <v>8.3396718461371293</v>
      </c>
    </row>
    <row r="16" spans="1:11" s="4" customFormat="1" ht="18" customHeight="1" x14ac:dyDescent="0.2">
      <c r="A16" s="10"/>
      <c r="B16" s="490" t="s">
        <v>146</v>
      </c>
      <c r="C16" s="491"/>
      <c r="D16" s="2"/>
      <c r="E16" s="2"/>
      <c r="F16" s="244">
        <v>7</v>
      </c>
      <c r="G16" s="240">
        <v>8</v>
      </c>
      <c r="H16" s="29">
        <f t="shared" si="0"/>
        <v>7</v>
      </c>
      <c r="I16" s="350">
        <v>18.986480355684598</v>
      </c>
      <c r="J16" s="242">
        <v>19.302785095972901</v>
      </c>
      <c r="K16" s="351">
        <v>20.489470688673901</v>
      </c>
    </row>
    <row r="17" spans="1:11" s="4" customFormat="1" ht="50.1" customHeight="1" x14ac:dyDescent="0.2">
      <c r="A17" s="10"/>
      <c r="B17" s="490" t="s">
        <v>147</v>
      </c>
      <c r="C17" s="491"/>
      <c r="D17" s="2"/>
      <c r="E17" s="2"/>
      <c r="F17" s="244">
        <v>29</v>
      </c>
      <c r="G17" s="240">
        <v>29</v>
      </c>
      <c r="H17" s="29">
        <f t="shared" si="0"/>
        <v>30</v>
      </c>
      <c r="I17" s="352">
        <v>7.4026529738981601</v>
      </c>
      <c r="J17" s="242">
        <v>7.5888985255854298</v>
      </c>
      <c r="K17" s="351">
        <v>7.2222222222222197</v>
      </c>
    </row>
    <row r="18" spans="1:11" s="4" customFormat="1" ht="50.1" customHeight="1" x14ac:dyDescent="0.2">
      <c r="A18" s="10"/>
      <c r="B18" s="490" t="s">
        <v>108</v>
      </c>
      <c r="C18" s="491"/>
      <c r="D18" s="2"/>
      <c r="E18" s="2"/>
      <c r="F18" s="244">
        <v>12</v>
      </c>
      <c r="G18" s="240">
        <v>10</v>
      </c>
      <c r="H18" s="29">
        <f t="shared" si="0"/>
        <v>19</v>
      </c>
      <c r="I18" s="352">
        <v>16.786793768890998</v>
      </c>
      <c r="J18" s="242">
        <v>17.436014625228498</v>
      </c>
      <c r="K18" s="351">
        <v>14.118873826903</v>
      </c>
    </row>
    <row r="19" spans="1:11" s="4" customFormat="1" ht="18" customHeight="1" x14ac:dyDescent="0.2">
      <c r="A19" s="10"/>
      <c r="B19" s="490" t="s">
        <v>148</v>
      </c>
      <c r="C19" s="491"/>
      <c r="D19" s="2"/>
      <c r="E19" s="2"/>
      <c r="F19" s="244">
        <v>22</v>
      </c>
      <c r="G19" s="240">
        <v>20</v>
      </c>
      <c r="H19" s="29">
        <f t="shared" si="0"/>
        <v>22</v>
      </c>
      <c r="I19" s="350">
        <v>13.161875945537099</v>
      </c>
      <c r="J19" s="242">
        <v>13.455882352941201</v>
      </c>
      <c r="K19" s="351">
        <v>13.0248500428449</v>
      </c>
    </row>
    <row r="20" spans="1:11" s="4" customFormat="1" ht="18" customHeight="1" x14ac:dyDescent="0.2">
      <c r="A20" s="10"/>
      <c r="B20" s="490" t="s">
        <v>149</v>
      </c>
      <c r="C20" s="491"/>
      <c r="D20" s="2"/>
      <c r="E20" s="2"/>
      <c r="F20" s="244">
        <v>28</v>
      </c>
      <c r="G20" s="240">
        <v>18</v>
      </c>
      <c r="H20" s="29">
        <f t="shared" si="0"/>
        <v>15</v>
      </c>
      <c r="I20" s="350">
        <v>8.3147735708982893</v>
      </c>
      <c r="J20" s="242">
        <v>14.0994295028525</v>
      </c>
      <c r="K20" s="351">
        <v>15.0592216582064</v>
      </c>
    </row>
    <row r="21" spans="1:11" s="4" customFormat="1" ht="50.1" customHeight="1" x14ac:dyDescent="0.2">
      <c r="A21" s="10"/>
      <c r="B21" s="490" t="s">
        <v>150</v>
      </c>
      <c r="C21" s="491"/>
      <c r="D21" s="2"/>
      <c r="E21" s="2"/>
      <c r="F21" s="244">
        <v>3</v>
      </c>
      <c r="G21" s="240">
        <v>3</v>
      </c>
      <c r="H21" s="29">
        <f t="shared" si="0"/>
        <v>2</v>
      </c>
      <c r="I21" s="350">
        <v>28.088277443393501</v>
      </c>
      <c r="J21" s="242">
        <v>27.693208430913302</v>
      </c>
      <c r="K21" s="351">
        <v>26.880096647538501</v>
      </c>
    </row>
    <row r="22" spans="1:11" s="4" customFormat="1" ht="18" customHeight="1" x14ac:dyDescent="0.2">
      <c r="A22" s="10"/>
      <c r="B22" s="490" t="s">
        <v>151</v>
      </c>
      <c r="C22" s="491"/>
      <c r="D22" s="2"/>
      <c r="E22" s="2"/>
      <c r="F22" s="244">
        <v>2</v>
      </c>
      <c r="G22" s="240">
        <v>2</v>
      </c>
      <c r="H22" s="29">
        <f t="shared" si="0"/>
        <v>1</v>
      </c>
      <c r="I22" s="350">
        <v>31.323877068557898</v>
      </c>
      <c r="J22" s="242">
        <v>30.377471539844201</v>
      </c>
      <c r="K22" s="351">
        <v>30.494341870160799</v>
      </c>
    </row>
    <row r="23" spans="1:11" s="4" customFormat="1" ht="18" customHeight="1" x14ac:dyDescent="0.2">
      <c r="A23" s="10"/>
      <c r="B23" s="490" t="s">
        <v>152</v>
      </c>
      <c r="C23" s="491"/>
      <c r="D23" s="2"/>
      <c r="E23" s="2"/>
      <c r="F23" s="244">
        <v>21</v>
      </c>
      <c r="G23" s="240">
        <v>14</v>
      </c>
      <c r="H23" s="29">
        <f t="shared" si="0"/>
        <v>12</v>
      </c>
      <c r="I23" s="352">
        <v>13.408158339367599</v>
      </c>
      <c r="J23" s="242">
        <v>15.9480705097666</v>
      </c>
      <c r="K23" s="351">
        <v>17.365670641832999</v>
      </c>
    </row>
    <row r="24" spans="1:11" s="4" customFormat="1" ht="50.1" customHeight="1" x14ac:dyDescent="0.2">
      <c r="A24" s="10"/>
      <c r="B24" s="490" t="s">
        <v>153</v>
      </c>
      <c r="C24" s="491"/>
      <c r="D24" s="2"/>
      <c r="E24" s="2"/>
      <c r="F24" s="244">
        <v>15</v>
      </c>
      <c r="G24" s="240">
        <v>15</v>
      </c>
      <c r="H24" s="29">
        <f t="shared" si="0"/>
        <v>14</v>
      </c>
      <c r="I24" s="350">
        <v>15.8598265895954</v>
      </c>
      <c r="J24" s="242">
        <v>14.422018348623901</v>
      </c>
      <c r="K24" s="351">
        <v>16.489556614144401</v>
      </c>
    </row>
    <row r="25" spans="1:11" s="4" customFormat="1" ht="18" customHeight="1" x14ac:dyDescent="0.2">
      <c r="A25" s="10"/>
      <c r="B25" s="490" t="s">
        <v>154</v>
      </c>
      <c r="C25" s="491"/>
      <c r="D25" s="2"/>
      <c r="E25" s="2"/>
      <c r="F25" s="244">
        <v>9</v>
      </c>
      <c r="G25" s="240">
        <v>28</v>
      </c>
      <c r="H25" s="29">
        <f t="shared" si="0"/>
        <v>25</v>
      </c>
      <c r="I25" s="350">
        <v>18.008658008657999</v>
      </c>
      <c r="J25" s="242">
        <v>7.71878072763029</v>
      </c>
      <c r="K25" s="351">
        <v>9.1265947006869492</v>
      </c>
    </row>
    <row r="26" spans="1:11" s="4" customFormat="1" ht="18" customHeight="1" x14ac:dyDescent="0.2">
      <c r="A26" s="10"/>
      <c r="B26" s="490" t="s">
        <v>155</v>
      </c>
      <c r="C26" s="491"/>
      <c r="D26" s="2"/>
      <c r="E26" s="2"/>
      <c r="F26" s="244">
        <v>27</v>
      </c>
      <c r="G26" s="240">
        <v>30</v>
      </c>
      <c r="H26" s="29">
        <f t="shared" si="0"/>
        <v>27</v>
      </c>
      <c r="I26" s="350">
        <v>8.4896347482724597</v>
      </c>
      <c r="J26" s="242">
        <v>7.1644803229061598</v>
      </c>
      <c r="K26" s="351">
        <v>9.0431125131440595</v>
      </c>
    </row>
    <row r="27" spans="1:11" s="4" customFormat="1" ht="18" customHeight="1" x14ac:dyDescent="0.2">
      <c r="A27" s="10"/>
      <c r="B27" s="490" t="s">
        <v>156</v>
      </c>
      <c r="C27" s="491"/>
      <c r="D27" s="2"/>
      <c r="E27" s="2"/>
      <c r="F27" s="244">
        <v>17</v>
      </c>
      <c r="G27" s="240">
        <v>22</v>
      </c>
      <c r="H27" s="29">
        <f t="shared" si="0"/>
        <v>20</v>
      </c>
      <c r="I27" s="350">
        <v>14.7684130599848</v>
      </c>
      <c r="J27" s="242">
        <v>12.504824392126601</v>
      </c>
      <c r="K27" s="351">
        <v>13.84</v>
      </c>
    </row>
    <row r="28" spans="1:11" s="4" customFormat="1" ht="18" customHeight="1" x14ac:dyDescent="0.2">
      <c r="A28" s="10"/>
      <c r="B28" s="490" t="s">
        <v>157</v>
      </c>
      <c r="C28" s="491"/>
      <c r="D28" s="2"/>
      <c r="E28" s="2"/>
      <c r="F28" s="244">
        <v>5</v>
      </c>
      <c r="G28" s="240">
        <v>5</v>
      </c>
      <c r="H28" s="29">
        <f t="shared" si="0"/>
        <v>8</v>
      </c>
      <c r="I28" s="350">
        <v>22.002592352560001</v>
      </c>
      <c r="J28" s="242">
        <v>21.706484641638198</v>
      </c>
      <c r="K28" s="351">
        <v>20.464639562692199</v>
      </c>
    </row>
    <row r="29" spans="1:11" s="4" customFormat="1" ht="18" customHeight="1" x14ac:dyDescent="0.2">
      <c r="A29" s="10"/>
      <c r="B29" s="490" t="s">
        <v>158</v>
      </c>
      <c r="C29" s="491"/>
      <c r="D29" s="2"/>
      <c r="E29" s="2"/>
      <c r="F29" s="244">
        <v>8</v>
      </c>
      <c r="G29" s="240">
        <v>11</v>
      </c>
      <c r="H29" s="29">
        <f t="shared" si="0"/>
        <v>11</v>
      </c>
      <c r="I29" s="352">
        <v>18.3489304812834</v>
      </c>
      <c r="J29" s="353">
        <v>17.0508474576271</v>
      </c>
      <c r="K29" s="351">
        <v>17.747440273037501</v>
      </c>
    </row>
    <row r="30" spans="1:11" s="4" customFormat="1" ht="50.1" customHeight="1" x14ac:dyDescent="0.2">
      <c r="A30" s="10"/>
      <c r="B30" s="490" t="s">
        <v>159</v>
      </c>
      <c r="C30" s="491"/>
      <c r="D30" s="2"/>
      <c r="E30" s="2"/>
      <c r="F30" s="244">
        <v>13</v>
      </c>
      <c r="G30" s="240">
        <v>9</v>
      </c>
      <c r="H30" s="29">
        <f t="shared" si="0"/>
        <v>9</v>
      </c>
      <c r="I30" s="352">
        <v>16.524121896537402</v>
      </c>
      <c r="J30" s="242">
        <v>17.934630784989299</v>
      </c>
      <c r="K30" s="351">
        <v>18.8201746569239</v>
      </c>
    </row>
    <row r="31" spans="1:11" s="4" customFormat="1" ht="18" customHeight="1" x14ac:dyDescent="0.2">
      <c r="A31" s="10"/>
      <c r="B31" s="490" t="s">
        <v>160</v>
      </c>
      <c r="C31" s="491"/>
      <c r="D31" s="2"/>
      <c r="E31" s="2"/>
      <c r="F31" s="244">
        <v>10</v>
      </c>
      <c r="G31" s="240">
        <v>7</v>
      </c>
      <c r="H31" s="29">
        <f t="shared" si="0"/>
        <v>6</v>
      </c>
      <c r="I31" s="350">
        <v>17.5731355583024</v>
      </c>
      <c r="J31" s="242">
        <v>19.417475728155299</v>
      </c>
      <c r="K31" s="351">
        <v>20.494313210848599</v>
      </c>
    </row>
    <row r="32" spans="1:11" s="4" customFormat="1" ht="18" customHeight="1" x14ac:dyDescent="0.2">
      <c r="A32" s="10"/>
      <c r="B32" s="490" t="s">
        <v>161</v>
      </c>
      <c r="C32" s="491"/>
      <c r="D32" s="2"/>
      <c r="E32" s="2"/>
      <c r="F32" s="244">
        <v>16</v>
      </c>
      <c r="G32" s="240">
        <v>13</v>
      </c>
      <c r="H32" s="29">
        <f t="shared" si="0"/>
        <v>13</v>
      </c>
      <c r="I32" s="350">
        <v>15.7930107526882</v>
      </c>
      <c r="J32" s="242">
        <v>16.538461538461501</v>
      </c>
      <c r="K32" s="351">
        <v>16.5248226950355</v>
      </c>
    </row>
    <row r="33" spans="1:11" s="4" customFormat="1" ht="50.1" customHeight="1" x14ac:dyDescent="0.2">
      <c r="A33" s="10"/>
      <c r="B33" s="490" t="s">
        <v>162</v>
      </c>
      <c r="C33" s="491"/>
      <c r="D33" s="2"/>
      <c r="E33" s="2"/>
      <c r="F33" s="244">
        <v>23</v>
      </c>
      <c r="G33" s="240">
        <v>23</v>
      </c>
      <c r="H33" s="29">
        <f t="shared" si="0"/>
        <v>23</v>
      </c>
      <c r="I33" s="350">
        <v>11.040102252756</v>
      </c>
      <c r="J33" s="242">
        <v>12.298387096774199</v>
      </c>
      <c r="K33" s="351">
        <v>11.810078848131599</v>
      </c>
    </row>
    <row r="34" spans="1:11" s="4" customFormat="1" ht="18" customHeight="1" x14ac:dyDescent="0.2">
      <c r="A34" s="10"/>
      <c r="B34" s="490" t="s">
        <v>163</v>
      </c>
      <c r="C34" s="491"/>
      <c r="D34" s="2"/>
      <c r="E34" s="2"/>
      <c r="F34" s="244">
        <v>1</v>
      </c>
      <c r="G34" s="240">
        <v>1</v>
      </c>
      <c r="H34" s="29">
        <f t="shared" si="0"/>
        <v>3</v>
      </c>
      <c r="I34" s="350">
        <v>63.367346938775498</v>
      </c>
      <c r="J34" s="242">
        <v>61.724500525762402</v>
      </c>
      <c r="K34" s="351">
        <v>26.480086114101187</v>
      </c>
    </row>
    <row r="35" spans="1:11" s="4" customFormat="1" ht="18" customHeight="1" x14ac:dyDescent="0.2">
      <c r="A35" s="10"/>
      <c r="B35" s="490" t="s">
        <v>164</v>
      </c>
      <c r="C35" s="491"/>
      <c r="D35" s="2"/>
      <c r="E35" s="2"/>
      <c r="F35" s="244">
        <v>4</v>
      </c>
      <c r="G35" s="240">
        <v>4</v>
      </c>
      <c r="H35" s="29">
        <f t="shared" si="0"/>
        <v>4</v>
      </c>
      <c r="I35" s="350">
        <v>24.369747899159702</v>
      </c>
      <c r="J35" s="242">
        <v>25.9675405742822</v>
      </c>
      <c r="K35" s="351">
        <v>24.112607099143201</v>
      </c>
    </row>
    <row r="36" spans="1:11" s="4" customFormat="1" ht="18" customHeight="1" x14ac:dyDescent="0.2">
      <c r="A36" s="10"/>
      <c r="B36" s="490" t="s">
        <v>165</v>
      </c>
      <c r="C36" s="491"/>
      <c r="D36" s="2"/>
      <c r="E36" s="2"/>
      <c r="F36" s="244">
        <v>18</v>
      </c>
      <c r="G36" s="240">
        <v>21</v>
      </c>
      <c r="H36" s="29">
        <f t="shared" si="0"/>
        <v>17</v>
      </c>
      <c r="I36" s="350">
        <v>14.093959731543601</v>
      </c>
      <c r="J36" s="242">
        <v>13.375796178343901</v>
      </c>
      <c r="K36" s="351">
        <v>14.6666666666667</v>
      </c>
    </row>
    <row r="37" spans="1:11" s="4" customFormat="1" ht="18" customHeight="1" x14ac:dyDescent="0.2">
      <c r="A37" s="10"/>
      <c r="B37" s="490" t="s">
        <v>166</v>
      </c>
      <c r="C37" s="491"/>
      <c r="D37" s="2"/>
      <c r="E37" s="2"/>
      <c r="F37" s="244">
        <v>14</v>
      </c>
      <c r="G37" s="240">
        <v>16</v>
      </c>
      <c r="H37" s="29">
        <f t="shared" si="0"/>
        <v>16</v>
      </c>
      <c r="I37" s="352">
        <v>16.052784222737799</v>
      </c>
      <c r="J37" s="242">
        <v>14.4165863066538</v>
      </c>
      <c r="K37" s="351">
        <v>14.6933420793703</v>
      </c>
    </row>
    <row r="38" spans="1:11" s="4" customFormat="1" ht="18" customHeight="1" thickBot="1" x14ac:dyDescent="0.25">
      <c r="A38" s="39"/>
      <c r="B38" s="492"/>
      <c r="C38" s="492"/>
      <c r="D38" s="492"/>
      <c r="E38" s="339"/>
      <c r="F38" s="250"/>
      <c r="G38" s="251"/>
      <c r="H38" s="340"/>
      <c r="I38" s="188"/>
      <c r="J38" s="354"/>
      <c r="K38" s="355"/>
    </row>
    <row r="39" spans="1:11" s="4" customFormat="1" ht="18" customHeight="1" x14ac:dyDescent="0.2">
      <c r="A39" s="10"/>
      <c r="B39" s="47" t="s">
        <v>182</v>
      </c>
      <c r="C39" s="47"/>
      <c r="D39" s="47"/>
      <c r="E39" s="47"/>
      <c r="F39" s="344"/>
      <c r="G39" s="344"/>
      <c r="H39" s="344"/>
      <c r="I39" s="356"/>
      <c r="J39" s="356"/>
      <c r="K39" s="357"/>
    </row>
    <row r="40" spans="1:11" s="4" customFormat="1" ht="18" customHeight="1" x14ac:dyDescent="0.2">
      <c r="A40" s="10"/>
      <c r="B40" s="47" t="s">
        <v>177</v>
      </c>
      <c r="C40" s="47"/>
      <c r="D40" s="47"/>
      <c r="E40" s="47"/>
      <c r="F40" s="344"/>
      <c r="G40" s="344"/>
      <c r="H40" s="344"/>
      <c r="I40" s="356"/>
      <c r="J40" s="356"/>
      <c r="K40" s="357"/>
    </row>
    <row r="41" spans="1:11" s="4" customFormat="1" ht="18" customHeight="1" x14ac:dyDescent="0.2">
      <c r="A41" s="10"/>
      <c r="B41" s="47" t="s">
        <v>186</v>
      </c>
      <c r="C41" s="47"/>
      <c r="D41" s="47"/>
      <c r="E41" s="47"/>
      <c r="F41" s="2"/>
      <c r="G41" s="2"/>
      <c r="H41" s="2"/>
      <c r="I41" s="221"/>
      <c r="J41" s="221"/>
      <c r="K41" s="222"/>
    </row>
    <row r="42" spans="1:11" s="4" customFormat="1" ht="18" customHeight="1" thickBot="1" x14ac:dyDescent="0.25">
      <c r="A42" s="39"/>
      <c r="B42" s="50" t="s">
        <v>187</v>
      </c>
      <c r="C42" s="50"/>
      <c r="D42" s="50"/>
      <c r="E42" s="50"/>
      <c r="F42" s="5"/>
      <c r="G42" s="5"/>
      <c r="H42" s="5"/>
      <c r="I42" s="224"/>
      <c r="J42" s="224"/>
      <c r="K42" s="225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379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4.95" customHeight="1" x14ac:dyDescent="0.2">
      <c r="A2" s="2"/>
      <c r="B2" s="3" t="s">
        <v>188</v>
      </c>
      <c r="E2" s="2"/>
      <c r="I2" s="358"/>
      <c r="J2" s="358"/>
      <c r="K2" s="358"/>
    </row>
    <row r="3" spans="1:11" s="4" customFormat="1" ht="24.95" customHeight="1" thickBot="1" x14ac:dyDescent="0.25">
      <c r="A3" s="5"/>
      <c r="B3" s="5"/>
      <c r="C3" s="5"/>
      <c r="D3" s="5"/>
      <c r="E3" s="5"/>
      <c r="F3" s="5"/>
      <c r="G3" s="5"/>
      <c r="H3" s="5"/>
      <c r="I3" s="359"/>
      <c r="J3" s="359"/>
      <c r="K3" s="359"/>
    </row>
    <row r="4" spans="1:11" s="4" customFormat="1" ht="24.95" customHeight="1" x14ac:dyDescent="0.2">
      <c r="A4" s="493" t="s">
        <v>1</v>
      </c>
      <c r="B4" s="544"/>
      <c r="C4" s="544"/>
      <c r="D4" s="544"/>
      <c r="E4" s="544"/>
      <c r="F4" s="499" t="s">
        <v>2</v>
      </c>
      <c r="G4" s="500"/>
      <c r="H4" s="501"/>
      <c r="I4" s="567" t="s">
        <v>189</v>
      </c>
      <c r="J4" s="567"/>
      <c r="K4" s="568"/>
    </row>
    <row r="5" spans="1:11" s="4" customFormat="1" ht="24.95" customHeight="1" x14ac:dyDescent="0.2">
      <c r="A5" s="546"/>
      <c r="B5" s="547"/>
      <c r="C5" s="547"/>
      <c r="D5" s="547"/>
      <c r="E5" s="547"/>
      <c r="F5" s="189" t="s">
        <v>190</v>
      </c>
      <c r="G5" s="7" t="s">
        <v>191</v>
      </c>
      <c r="H5" s="8" t="s">
        <v>192</v>
      </c>
      <c r="I5" s="360" t="s">
        <v>190</v>
      </c>
      <c r="J5" s="360" t="s">
        <v>191</v>
      </c>
      <c r="K5" s="361" t="s">
        <v>192</v>
      </c>
    </row>
    <row r="6" spans="1:11" s="4" customFormat="1" ht="18" customHeight="1" x14ac:dyDescent="0.2">
      <c r="A6" s="10"/>
      <c r="B6" s="2"/>
      <c r="C6" s="2"/>
      <c r="D6" s="2"/>
      <c r="E6" s="2"/>
      <c r="F6" s="231"/>
      <c r="G6" s="15"/>
      <c r="H6" s="362"/>
      <c r="I6" s="363"/>
      <c r="J6" s="364"/>
      <c r="K6" s="365" t="s">
        <v>193</v>
      </c>
    </row>
    <row r="7" spans="1:11" s="4" customFormat="1" ht="24.95" customHeight="1" x14ac:dyDescent="0.2">
      <c r="A7" s="10"/>
      <c r="B7" s="17" t="s">
        <v>7</v>
      </c>
      <c r="C7" s="2"/>
      <c r="D7" s="2"/>
      <c r="E7" s="2"/>
      <c r="F7" s="231"/>
      <c r="G7" s="232"/>
      <c r="H7" s="233"/>
      <c r="I7" s="363">
        <v>4.0429922912168426</v>
      </c>
      <c r="J7" s="366">
        <v>4.1356375263676997</v>
      </c>
      <c r="K7" s="367">
        <v>4.1941069918022258</v>
      </c>
    </row>
    <row r="8" spans="1:11" s="4" customFormat="1" ht="50.1" customHeight="1" x14ac:dyDescent="0.2">
      <c r="A8" s="238"/>
      <c r="B8" s="47" t="s">
        <v>121</v>
      </c>
      <c r="C8" s="239"/>
      <c r="D8" s="211"/>
      <c r="E8" s="211"/>
      <c r="F8" s="37">
        <v>22</v>
      </c>
      <c r="G8" s="248">
        <v>23</v>
      </c>
      <c r="H8" s="368">
        <v>24</v>
      </c>
      <c r="I8" s="369">
        <v>3.4676182760582965</v>
      </c>
      <c r="J8" s="370">
        <v>3.5634944799666202</v>
      </c>
      <c r="K8" s="371">
        <v>3.5819266216746359</v>
      </c>
    </row>
    <row r="9" spans="1:11" s="4" customFormat="1" ht="24.95" customHeight="1" x14ac:dyDescent="0.2">
      <c r="A9" s="238"/>
      <c r="B9" s="47" t="s">
        <v>50</v>
      </c>
      <c r="C9" s="239"/>
      <c r="D9" s="211"/>
      <c r="E9" s="211"/>
      <c r="F9" s="244">
        <v>17</v>
      </c>
      <c r="G9" s="240">
        <v>18</v>
      </c>
      <c r="H9" s="368">
        <v>18</v>
      </c>
      <c r="I9" s="372">
        <v>3.990158986127478</v>
      </c>
      <c r="J9" s="373">
        <v>3.9988214000084183</v>
      </c>
      <c r="K9" s="371">
        <v>4.1706769329483482</v>
      </c>
    </row>
    <row r="10" spans="1:11" s="4" customFormat="1" ht="24.95" customHeight="1" x14ac:dyDescent="0.2">
      <c r="A10" s="238"/>
      <c r="B10" s="47" t="s">
        <v>51</v>
      </c>
      <c r="C10" s="239"/>
      <c r="D10" s="211"/>
      <c r="E10" s="211"/>
      <c r="F10" s="244">
        <v>21</v>
      </c>
      <c r="G10" s="248">
        <v>21</v>
      </c>
      <c r="H10" s="368">
        <v>21</v>
      </c>
      <c r="I10" s="372">
        <v>3.6337926271827419</v>
      </c>
      <c r="J10" s="373">
        <v>3.7423904727054986</v>
      </c>
      <c r="K10" s="371">
        <v>3.7917726958661251</v>
      </c>
    </row>
    <row r="11" spans="1:11" s="4" customFormat="1" ht="24.95" customHeight="1" x14ac:dyDescent="0.2">
      <c r="A11" s="238" t="s">
        <v>106</v>
      </c>
      <c r="B11" s="47" t="s">
        <v>53</v>
      </c>
      <c r="C11" s="239"/>
      <c r="D11" s="211"/>
      <c r="E11" s="211"/>
      <c r="F11" s="37">
        <v>14</v>
      </c>
      <c r="G11" s="248">
        <v>14</v>
      </c>
      <c r="H11" s="368">
        <v>14</v>
      </c>
      <c r="I11" s="372">
        <v>4.3710905117190437</v>
      </c>
      <c r="J11" s="373">
        <v>4.4953317708533449</v>
      </c>
      <c r="K11" s="371">
        <v>4.6697798532354904</v>
      </c>
    </row>
    <row r="12" spans="1:11" s="4" customFormat="1" ht="24.95" customHeight="1" x14ac:dyDescent="0.2">
      <c r="A12" s="238" t="s">
        <v>106</v>
      </c>
      <c r="B12" s="47" t="s">
        <v>54</v>
      </c>
      <c r="C12" s="239"/>
      <c r="D12" s="211"/>
      <c r="E12" s="211"/>
      <c r="F12" s="37">
        <v>6</v>
      </c>
      <c r="G12" s="248">
        <v>6</v>
      </c>
      <c r="H12" s="368">
        <v>5</v>
      </c>
      <c r="I12" s="372">
        <v>5.5363911247391515</v>
      </c>
      <c r="J12" s="373">
        <v>5.5291576673866096</v>
      </c>
      <c r="K12" s="371">
        <v>5.6823148876650054</v>
      </c>
    </row>
    <row r="13" spans="1:11" s="4" customFormat="1" ht="24.95" customHeight="1" x14ac:dyDescent="0.2">
      <c r="A13" s="238" t="s">
        <v>106</v>
      </c>
      <c r="B13" s="47" t="s">
        <v>55</v>
      </c>
      <c r="C13" s="239"/>
      <c r="D13" s="211"/>
      <c r="E13" s="211"/>
      <c r="F13" s="244">
        <v>3</v>
      </c>
      <c r="G13" s="240">
        <v>4</v>
      </c>
      <c r="H13" s="368">
        <v>3</v>
      </c>
      <c r="I13" s="372">
        <v>5.7678545870903104</v>
      </c>
      <c r="J13" s="373">
        <v>5.8683400151066181</v>
      </c>
      <c r="K13" s="371">
        <v>6.0386830060534473</v>
      </c>
    </row>
    <row r="14" spans="1:11" s="4" customFormat="1" ht="24.95" customHeight="1" x14ac:dyDescent="0.2">
      <c r="A14" s="238" t="s">
        <v>106</v>
      </c>
      <c r="B14" s="47" t="s">
        <v>56</v>
      </c>
      <c r="C14" s="239"/>
      <c r="D14" s="211"/>
      <c r="E14" s="211"/>
      <c r="F14" s="244">
        <v>1</v>
      </c>
      <c r="G14" s="240">
        <v>1</v>
      </c>
      <c r="H14" s="368">
        <v>1</v>
      </c>
      <c r="I14" s="372">
        <v>7.3975930219719555</v>
      </c>
      <c r="J14" s="373">
        <v>7.4367502522515787</v>
      </c>
      <c r="K14" s="371">
        <v>7.6254384627116059</v>
      </c>
    </row>
    <row r="15" spans="1:11" s="4" customFormat="1" ht="24.95" customHeight="1" x14ac:dyDescent="0.2">
      <c r="A15" s="210"/>
      <c r="B15" s="47" t="s">
        <v>122</v>
      </c>
      <c r="C15" s="239"/>
      <c r="D15" s="2"/>
      <c r="E15" s="2"/>
      <c r="F15" s="37">
        <v>27</v>
      </c>
      <c r="G15" s="248">
        <v>28</v>
      </c>
      <c r="H15" s="368">
        <v>28</v>
      </c>
      <c r="I15" s="369">
        <v>3.1964091403699673</v>
      </c>
      <c r="J15" s="370">
        <v>3.2435772022859499</v>
      </c>
      <c r="K15" s="371">
        <v>3.2919814262942682</v>
      </c>
    </row>
    <row r="16" spans="1:11" s="4" customFormat="1" ht="24.95" customHeight="1" x14ac:dyDescent="0.2">
      <c r="A16" s="210"/>
      <c r="B16" s="47" t="s">
        <v>123</v>
      </c>
      <c r="C16" s="239"/>
      <c r="D16" s="2"/>
      <c r="E16" s="2"/>
      <c r="F16" s="37">
        <v>25</v>
      </c>
      <c r="G16" s="248">
        <v>26</v>
      </c>
      <c r="H16" s="368">
        <v>26</v>
      </c>
      <c r="I16" s="369">
        <v>3.2983119313654639</v>
      </c>
      <c r="J16" s="370">
        <v>3.400291981594072</v>
      </c>
      <c r="K16" s="371">
        <v>3.5004974391097678</v>
      </c>
    </row>
    <row r="17" spans="1:11" s="4" customFormat="1" ht="50.1" customHeight="1" x14ac:dyDescent="0.2">
      <c r="A17" s="210"/>
      <c r="B17" s="47" t="s">
        <v>124</v>
      </c>
      <c r="C17" s="239"/>
      <c r="D17" s="2"/>
      <c r="E17" s="2"/>
      <c r="F17" s="37">
        <v>16</v>
      </c>
      <c r="G17" s="248">
        <v>15</v>
      </c>
      <c r="H17" s="368">
        <v>15</v>
      </c>
      <c r="I17" s="369">
        <v>4.2393410852713176</v>
      </c>
      <c r="J17" s="370">
        <v>4.3451272501551825</v>
      </c>
      <c r="K17" s="371">
        <v>4.3273514063892069</v>
      </c>
    </row>
    <row r="18" spans="1:11" s="4" customFormat="1" ht="50.1" customHeight="1" x14ac:dyDescent="0.2">
      <c r="A18" s="210"/>
      <c r="B18" s="47" t="s">
        <v>60</v>
      </c>
      <c r="C18" s="239"/>
      <c r="D18" s="2"/>
      <c r="E18" s="2"/>
      <c r="F18" s="37">
        <v>10</v>
      </c>
      <c r="G18" s="248">
        <v>10</v>
      </c>
      <c r="H18" s="368">
        <v>8</v>
      </c>
      <c r="I18" s="369">
        <v>5.0729629861589522</v>
      </c>
      <c r="J18" s="370">
        <v>5.2721844629359085</v>
      </c>
      <c r="K18" s="371">
        <v>5.3513862024500325</v>
      </c>
    </row>
    <row r="19" spans="1:11" s="4" customFormat="1" ht="24.95" customHeight="1" x14ac:dyDescent="0.2">
      <c r="A19" s="210"/>
      <c r="B19" s="47" t="s">
        <v>61</v>
      </c>
      <c r="C19" s="239"/>
      <c r="D19" s="2"/>
      <c r="E19" s="2"/>
      <c r="F19" s="37">
        <v>28</v>
      </c>
      <c r="G19" s="248">
        <v>24</v>
      </c>
      <c r="H19" s="368">
        <v>23</v>
      </c>
      <c r="I19" s="372">
        <v>3.1120331950207465</v>
      </c>
      <c r="J19" s="373">
        <v>3.457446808510638</v>
      </c>
      <c r="K19" s="371">
        <v>3.5871964679911699</v>
      </c>
    </row>
    <row r="20" spans="1:11" s="4" customFormat="1" ht="24.95" customHeight="1" x14ac:dyDescent="0.2">
      <c r="A20" s="210"/>
      <c r="B20" s="47" t="s">
        <v>62</v>
      </c>
      <c r="C20" s="239"/>
      <c r="D20" s="2"/>
      <c r="E20" s="2"/>
      <c r="F20" s="37">
        <v>13</v>
      </c>
      <c r="G20" s="248">
        <v>16</v>
      </c>
      <c r="H20" s="368">
        <v>17</v>
      </c>
      <c r="I20" s="372">
        <v>4.3771043771043772</v>
      </c>
      <c r="J20" s="373">
        <v>4.1551246537396125</v>
      </c>
      <c r="K20" s="371">
        <v>4.2659082829719166</v>
      </c>
    </row>
    <row r="21" spans="1:11" s="4" customFormat="1" ht="50.1" customHeight="1" x14ac:dyDescent="0.2">
      <c r="A21" s="210"/>
      <c r="B21" s="47" t="s">
        <v>63</v>
      </c>
      <c r="C21" s="239"/>
      <c r="D21" s="2"/>
      <c r="E21" s="2"/>
      <c r="F21" s="37">
        <v>9</v>
      </c>
      <c r="G21" s="248">
        <v>9</v>
      </c>
      <c r="H21" s="368">
        <v>10</v>
      </c>
      <c r="I21" s="372">
        <v>5.2148894083797881</v>
      </c>
      <c r="J21" s="373">
        <v>5.3259871441689626</v>
      </c>
      <c r="K21" s="371">
        <v>5.2478680536032236</v>
      </c>
    </row>
    <row r="22" spans="1:11" s="4" customFormat="1" ht="24.95" customHeight="1" x14ac:dyDescent="0.2">
      <c r="A22" s="210"/>
      <c r="B22" s="47" t="s">
        <v>64</v>
      </c>
      <c r="C22" s="239"/>
      <c r="D22" s="2"/>
      <c r="E22" s="2"/>
      <c r="F22" s="37">
        <v>23</v>
      </c>
      <c r="G22" s="248">
        <v>22</v>
      </c>
      <c r="H22" s="368">
        <v>22</v>
      </c>
      <c r="I22" s="369">
        <v>3.3918301135525732</v>
      </c>
      <c r="J22" s="370">
        <v>3.579418344519016</v>
      </c>
      <c r="K22" s="371">
        <v>3.6402244805096311</v>
      </c>
    </row>
    <row r="23" spans="1:11" s="4" customFormat="1" ht="24.95" customHeight="1" x14ac:dyDescent="0.2">
      <c r="A23" s="238" t="s">
        <v>106</v>
      </c>
      <c r="B23" s="47" t="s">
        <v>125</v>
      </c>
      <c r="C23" s="239"/>
      <c r="D23" s="211"/>
      <c r="E23" s="211"/>
      <c r="F23" s="244">
        <v>12</v>
      </c>
      <c r="G23" s="240">
        <v>13</v>
      </c>
      <c r="H23" s="368">
        <v>13</v>
      </c>
      <c r="I23" s="372">
        <v>4.632195739963576</v>
      </c>
      <c r="J23" s="373">
        <v>4.9043062200956937</v>
      </c>
      <c r="K23" s="371">
        <v>5.040932370851313</v>
      </c>
    </row>
    <row r="24" spans="1:11" s="4" customFormat="1" ht="50.1" customHeight="1" x14ac:dyDescent="0.2">
      <c r="A24" s="238"/>
      <c r="B24" s="47" t="s">
        <v>66</v>
      </c>
      <c r="C24" s="239"/>
      <c r="D24" s="211"/>
      <c r="E24" s="2"/>
      <c r="F24" s="37">
        <v>15</v>
      </c>
      <c r="G24" s="248">
        <v>11</v>
      </c>
      <c r="H24" s="368">
        <v>9</v>
      </c>
      <c r="I24" s="369">
        <v>4.3687199650502402</v>
      </c>
      <c r="J24" s="370">
        <v>5.095159598381537</v>
      </c>
      <c r="K24" s="371">
        <v>5.3459599816709948</v>
      </c>
    </row>
    <row r="25" spans="1:11" s="4" customFormat="1" ht="24.95" customHeight="1" x14ac:dyDescent="0.2">
      <c r="A25" s="238"/>
      <c r="B25" s="47" t="s">
        <v>67</v>
      </c>
      <c r="C25" s="239"/>
      <c r="D25" s="211"/>
      <c r="E25" s="211"/>
      <c r="F25" s="37">
        <v>30</v>
      </c>
      <c r="G25" s="248">
        <v>30</v>
      </c>
      <c r="H25" s="368">
        <v>30</v>
      </c>
      <c r="I25" s="369">
        <v>2.4762153004040139</v>
      </c>
      <c r="J25" s="370">
        <v>2.4765380604796663</v>
      </c>
      <c r="K25" s="371">
        <v>2.4700988039521579</v>
      </c>
    </row>
    <row r="26" spans="1:11" s="4" customFormat="1" ht="24.95" customHeight="1" x14ac:dyDescent="0.2">
      <c r="A26" s="238"/>
      <c r="B26" s="47" t="s">
        <v>68</v>
      </c>
      <c r="C26" s="239"/>
      <c r="D26" s="211"/>
      <c r="E26" s="2"/>
      <c r="F26" s="37">
        <v>24</v>
      </c>
      <c r="G26" s="248">
        <v>25</v>
      </c>
      <c r="H26" s="368">
        <v>25</v>
      </c>
      <c r="I26" s="369">
        <v>3.3557046979865772</v>
      </c>
      <c r="J26" s="370">
        <v>3.4155597722960152</v>
      </c>
      <c r="K26" s="371">
        <v>3.5142522452167122</v>
      </c>
    </row>
    <row r="27" spans="1:11" s="4" customFormat="1" ht="24.95" customHeight="1" x14ac:dyDescent="0.2">
      <c r="A27" s="238"/>
      <c r="B27" s="47" t="s">
        <v>69</v>
      </c>
      <c r="C27" s="239"/>
      <c r="D27" s="2"/>
      <c r="E27" s="2"/>
      <c r="F27" s="37">
        <v>29</v>
      </c>
      <c r="G27" s="248">
        <v>29</v>
      </c>
      <c r="H27" s="368">
        <v>29</v>
      </c>
      <c r="I27" s="369">
        <v>2.9792746113989637</v>
      </c>
      <c r="J27" s="370">
        <v>3.017976643485107</v>
      </c>
      <c r="K27" s="371">
        <v>3.0564784053156147</v>
      </c>
    </row>
    <row r="28" spans="1:11" s="4" customFormat="1" ht="24.95" customHeight="1" x14ac:dyDescent="0.2">
      <c r="A28" s="238"/>
      <c r="B28" s="47" t="s">
        <v>126</v>
      </c>
      <c r="C28" s="239"/>
      <c r="D28" s="2"/>
      <c r="E28" s="2"/>
      <c r="F28" s="37">
        <v>26</v>
      </c>
      <c r="G28" s="248">
        <v>27</v>
      </c>
      <c r="H28" s="368">
        <v>27</v>
      </c>
      <c r="I28" s="369">
        <v>3.215434083601286</v>
      </c>
      <c r="J28" s="370">
        <v>3.2755796914059134</v>
      </c>
      <c r="K28" s="371">
        <v>3.3948467966573816</v>
      </c>
    </row>
    <row r="29" spans="1:11" s="4" customFormat="1" ht="24.95" customHeight="1" x14ac:dyDescent="0.2">
      <c r="A29" s="210" t="s">
        <v>106</v>
      </c>
      <c r="B29" s="47" t="s">
        <v>127</v>
      </c>
      <c r="C29" s="239"/>
      <c r="D29" s="2"/>
      <c r="E29" s="2"/>
      <c r="F29" s="37">
        <v>18</v>
      </c>
      <c r="G29" s="248">
        <v>17</v>
      </c>
      <c r="H29" s="368">
        <v>16</v>
      </c>
      <c r="I29" s="369">
        <v>3.9049788480312397</v>
      </c>
      <c r="J29" s="370">
        <v>4.0924676473841393</v>
      </c>
      <c r="K29" s="371">
        <v>4.2754275427542758</v>
      </c>
    </row>
    <row r="30" spans="1:11" s="4" customFormat="1" ht="50.1" customHeight="1" x14ac:dyDescent="0.2">
      <c r="A30" s="210" t="s">
        <v>106</v>
      </c>
      <c r="B30" s="47" t="s">
        <v>72</v>
      </c>
      <c r="C30" s="239"/>
      <c r="D30" s="2"/>
      <c r="E30" s="2"/>
      <c r="F30" s="37">
        <v>19</v>
      </c>
      <c r="G30" s="248">
        <v>19</v>
      </c>
      <c r="H30" s="368">
        <v>19</v>
      </c>
      <c r="I30" s="369">
        <v>3.8495706248149246</v>
      </c>
      <c r="J30" s="370">
        <v>3.9470397202098426</v>
      </c>
      <c r="K30" s="371">
        <v>3.9376041193396945</v>
      </c>
    </row>
    <row r="31" spans="1:11" s="4" customFormat="1" ht="24.95" customHeight="1" x14ac:dyDescent="0.2">
      <c r="A31" s="210" t="s">
        <v>106</v>
      </c>
      <c r="B31" s="47" t="s">
        <v>73</v>
      </c>
      <c r="C31" s="239"/>
      <c r="D31" s="2"/>
      <c r="E31" s="2"/>
      <c r="F31" s="37">
        <v>20</v>
      </c>
      <c r="G31" s="248">
        <v>20</v>
      </c>
      <c r="H31" s="368">
        <v>20</v>
      </c>
      <c r="I31" s="369">
        <v>3.80677343134681</v>
      </c>
      <c r="J31" s="370">
        <v>3.921056071101817</v>
      </c>
      <c r="K31" s="371">
        <v>3.9146604032100214</v>
      </c>
    </row>
    <row r="32" spans="1:11" s="4" customFormat="1" ht="24.95" customHeight="1" x14ac:dyDescent="0.2">
      <c r="A32" s="210" t="s">
        <v>106</v>
      </c>
      <c r="B32" s="47" t="s">
        <v>74</v>
      </c>
      <c r="C32" s="239"/>
      <c r="D32" s="2"/>
      <c r="E32" s="2"/>
      <c r="F32" s="37">
        <v>4</v>
      </c>
      <c r="G32" s="248">
        <v>3</v>
      </c>
      <c r="H32" s="368">
        <v>4</v>
      </c>
      <c r="I32" s="369">
        <v>5.6987788331071911</v>
      </c>
      <c r="J32" s="370">
        <v>5.9071729957805905</v>
      </c>
      <c r="K32" s="371">
        <v>5.9863169897377428</v>
      </c>
    </row>
    <row r="33" spans="1:12" s="4" customFormat="1" ht="50.1" customHeight="1" x14ac:dyDescent="0.2">
      <c r="A33" s="238"/>
      <c r="B33" s="47" t="s">
        <v>75</v>
      </c>
      <c r="C33" s="239"/>
      <c r="D33" s="2"/>
      <c r="E33" s="2"/>
      <c r="F33" s="37">
        <v>5</v>
      </c>
      <c r="G33" s="248">
        <v>5</v>
      </c>
      <c r="H33" s="368">
        <v>6</v>
      </c>
      <c r="I33" s="369">
        <v>5.5881728796774421</v>
      </c>
      <c r="J33" s="370">
        <v>5.5411629245826139</v>
      </c>
      <c r="K33" s="371">
        <v>5.671355969654563</v>
      </c>
    </row>
    <row r="34" spans="1:12" s="4" customFormat="1" ht="24.95" customHeight="1" x14ac:dyDescent="0.2">
      <c r="A34" s="238"/>
      <c r="B34" s="47" t="s">
        <v>76</v>
      </c>
      <c r="C34" s="239"/>
      <c r="D34" s="2"/>
      <c r="E34" s="2"/>
      <c r="F34" s="37">
        <v>7</v>
      </c>
      <c r="G34" s="248">
        <v>7</v>
      </c>
      <c r="H34" s="368">
        <v>7</v>
      </c>
      <c r="I34" s="372">
        <v>5.3744177714080976</v>
      </c>
      <c r="J34" s="373">
        <v>5.480453050785532</v>
      </c>
      <c r="K34" s="371">
        <v>5.6095736724008978</v>
      </c>
    </row>
    <row r="35" spans="1:12" s="4" customFormat="1" ht="24.95" customHeight="1" x14ac:dyDescent="0.2">
      <c r="A35" s="238"/>
      <c r="B35" s="47" t="s">
        <v>77</v>
      </c>
      <c r="C35" s="239"/>
      <c r="D35" s="2"/>
      <c r="E35" s="2"/>
      <c r="F35" s="37">
        <v>8</v>
      </c>
      <c r="G35" s="248">
        <v>8</v>
      </c>
      <c r="H35" s="368">
        <v>12</v>
      </c>
      <c r="I35" s="372">
        <v>5.241935483870968</v>
      </c>
      <c r="J35" s="373">
        <v>5.3388090349075972</v>
      </c>
      <c r="K35" s="371">
        <v>5.0955414012738851</v>
      </c>
    </row>
    <row r="36" spans="1:12" s="4" customFormat="1" ht="24.95" customHeight="1" x14ac:dyDescent="0.2">
      <c r="A36" s="210"/>
      <c r="B36" s="47" t="s">
        <v>78</v>
      </c>
      <c r="C36" s="239"/>
      <c r="D36" s="211"/>
      <c r="E36" s="2"/>
      <c r="F36" s="244">
        <v>11</v>
      </c>
      <c r="G36" s="240">
        <v>12</v>
      </c>
      <c r="H36" s="29">
        <v>11</v>
      </c>
      <c r="I36" s="372">
        <v>4.9504950495049505</v>
      </c>
      <c r="J36" s="373">
        <v>5.0505050505050511</v>
      </c>
      <c r="K36" s="371">
        <v>5.208333333333333</v>
      </c>
    </row>
    <row r="37" spans="1:12" s="4" customFormat="1" ht="24.95" customHeight="1" x14ac:dyDescent="0.2">
      <c r="A37" s="249" t="s">
        <v>106</v>
      </c>
      <c r="B37" s="47" t="s">
        <v>79</v>
      </c>
      <c r="C37" s="2"/>
      <c r="D37" s="211"/>
      <c r="E37" s="2"/>
      <c r="F37" s="244">
        <v>2</v>
      </c>
      <c r="G37" s="240">
        <v>2</v>
      </c>
      <c r="H37" s="368">
        <v>2</v>
      </c>
      <c r="I37" s="372">
        <v>6.2838425028410994</v>
      </c>
      <c r="J37" s="373">
        <v>6.4023974935294925</v>
      </c>
      <c r="K37" s="371">
        <v>6.0401741817671022</v>
      </c>
    </row>
    <row r="38" spans="1:12" s="4" customFormat="1" ht="24.95" customHeight="1" thickBot="1" x14ac:dyDescent="0.25">
      <c r="A38" s="535"/>
      <c r="B38" s="492"/>
      <c r="C38" s="536"/>
      <c r="D38" s="536"/>
      <c r="E38" s="536"/>
      <c r="F38" s="250"/>
      <c r="G38" s="251"/>
      <c r="H38" s="43"/>
      <c r="I38" s="374"/>
      <c r="J38" s="375"/>
      <c r="K38" s="376"/>
    </row>
    <row r="39" spans="1:12" s="4" customFormat="1" ht="33.75" customHeight="1" x14ac:dyDescent="0.2">
      <c r="A39" s="210" t="s">
        <v>194</v>
      </c>
      <c r="B39" s="47"/>
      <c r="C39" s="47"/>
      <c r="D39" s="47"/>
      <c r="E39" s="47"/>
      <c r="F39" s="2"/>
      <c r="G39" s="2"/>
      <c r="H39" s="2"/>
      <c r="I39" s="363"/>
      <c r="J39" s="363"/>
      <c r="K39" s="377"/>
    </row>
    <row r="40" spans="1:12" s="4" customFormat="1" ht="33.75" customHeight="1" x14ac:dyDescent="0.2">
      <c r="A40" s="210" t="s">
        <v>195</v>
      </c>
      <c r="B40" s="47"/>
      <c r="C40" s="47"/>
      <c r="D40" s="47"/>
      <c r="E40" s="47"/>
      <c r="F40" s="2"/>
      <c r="G40" s="2"/>
      <c r="H40" s="2"/>
      <c r="I40" s="363"/>
      <c r="J40" s="363"/>
      <c r="K40" s="377"/>
    </row>
    <row r="41" spans="1:12" s="4" customFormat="1" ht="30.75" customHeight="1" thickBot="1" x14ac:dyDescent="0.25">
      <c r="A41" s="39" t="s">
        <v>196</v>
      </c>
      <c r="B41" s="50"/>
      <c r="C41" s="50"/>
      <c r="D41" s="50"/>
      <c r="E41" s="50"/>
      <c r="F41" s="5"/>
      <c r="G41" s="5"/>
      <c r="H41" s="5"/>
      <c r="I41" s="359"/>
      <c r="J41" s="359"/>
      <c r="K41" s="378"/>
    </row>
    <row r="42" spans="1:12" ht="21" customHeight="1" x14ac:dyDescent="0.2">
      <c r="B42" s="267"/>
      <c r="L42" s="264"/>
    </row>
    <row r="43" spans="1:12" ht="21" customHeight="1" x14ac:dyDescent="0.2">
      <c r="L43" s="264"/>
    </row>
    <row r="44" spans="1:12" ht="21" customHeight="1" x14ac:dyDescent="0.2">
      <c r="A44" s="266"/>
      <c r="L44" s="264"/>
    </row>
    <row r="45" spans="1:12" ht="21" customHeight="1" x14ac:dyDescent="0.2">
      <c r="A45" s="266"/>
    </row>
    <row r="46" spans="1:12" ht="21" customHeight="1" x14ac:dyDescent="0.2">
      <c r="A46" s="267"/>
    </row>
    <row r="47" spans="1:12" ht="21" customHeight="1" x14ac:dyDescent="0.2">
      <c r="B47" s="267"/>
    </row>
    <row r="48" spans="1:12" ht="21" customHeight="1" x14ac:dyDescent="0.2">
      <c r="A48" s="267"/>
    </row>
    <row r="49" spans="1:2" ht="21" customHeight="1" x14ac:dyDescent="0.2">
      <c r="B49" s="267"/>
    </row>
    <row r="50" spans="1:2" ht="21" customHeight="1" x14ac:dyDescent="0.2">
      <c r="A50" s="267"/>
    </row>
    <row r="51" spans="1:2" ht="21" customHeight="1" x14ac:dyDescent="0.2">
      <c r="B51" s="267"/>
    </row>
    <row r="52" spans="1:2" ht="21" customHeight="1" x14ac:dyDescent="0.2">
      <c r="B52" s="267"/>
    </row>
    <row r="53" spans="1:2" ht="21" customHeight="1" x14ac:dyDescent="0.2">
      <c r="B53" s="267"/>
    </row>
    <row r="54" spans="1:2" ht="21" customHeight="1" x14ac:dyDescent="0.2">
      <c r="A54" s="268"/>
    </row>
    <row r="55" spans="1:2" ht="21" customHeight="1" x14ac:dyDescent="0.2">
      <c r="B55" s="267"/>
    </row>
    <row r="56" spans="1:2" ht="21" customHeight="1" x14ac:dyDescent="0.2">
      <c r="A56" s="267"/>
    </row>
    <row r="57" spans="1:2" ht="21" customHeight="1" x14ac:dyDescent="0.2">
      <c r="B57" s="267"/>
    </row>
    <row r="58" spans="1:2" ht="21" customHeight="1" x14ac:dyDescent="0.2">
      <c r="B58" s="267"/>
    </row>
    <row r="59" spans="1:2" ht="21" customHeight="1" x14ac:dyDescent="0.2">
      <c r="B59" s="267"/>
    </row>
    <row r="60" spans="1:2" ht="21" customHeight="1" x14ac:dyDescent="0.2">
      <c r="A60" s="268"/>
    </row>
    <row r="61" spans="1:2" ht="21" customHeight="1" x14ac:dyDescent="0.2">
      <c r="B61" s="267"/>
    </row>
    <row r="62" spans="1:2" ht="21" customHeight="1" x14ac:dyDescent="0.2">
      <c r="A62" s="268"/>
    </row>
    <row r="63" spans="1:2" ht="21" customHeight="1" x14ac:dyDescent="0.2">
      <c r="B63" s="267"/>
    </row>
    <row r="64" spans="1:2" ht="21" customHeight="1" x14ac:dyDescent="0.2">
      <c r="A64" s="268"/>
    </row>
    <row r="65" spans="2:2" ht="21" customHeight="1" x14ac:dyDescent="0.2">
      <c r="B65" s="26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265" customWidth="1"/>
    <col min="12" max="12" width="12.125" style="1" customWidth="1"/>
    <col min="13" max="13" width="12.5" style="1" customWidth="1"/>
    <col min="14" max="14" width="10.25" style="1" customWidth="1"/>
    <col min="15" max="15" width="8" style="1" customWidth="1"/>
    <col min="16" max="16384" width="18.375" style="1"/>
  </cols>
  <sheetData>
    <row r="2" spans="1:13" s="4" customFormat="1" ht="17.25" customHeight="1" x14ac:dyDescent="0.2">
      <c r="A2" s="2"/>
      <c r="B2" s="3" t="s">
        <v>197</v>
      </c>
      <c r="C2" s="323"/>
      <c r="D2" s="323"/>
      <c r="E2" s="344"/>
      <c r="F2" s="323"/>
      <c r="G2" s="323"/>
      <c r="H2" s="323"/>
      <c r="I2" s="348"/>
      <c r="J2" s="348"/>
      <c r="K2" s="348"/>
    </row>
    <row r="3" spans="1:13" s="4" customFormat="1" ht="17.25" customHeight="1" thickBot="1" x14ac:dyDescent="0.25">
      <c r="A3" s="5"/>
      <c r="B3" s="5"/>
      <c r="C3" s="187" t="s">
        <v>198</v>
      </c>
      <c r="D3" s="187"/>
      <c r="E3" s="187"/>
      <c r="F3" s="5"/>
      <c r="G3" s="5"/>
      <c r="H3" s="5"/>
      <c r="I3" s="224"/>
      <c r="J3" s="224"/>
      <c r="K3" s="224"/>
    </row>
    <row r="4" spans="1:13" s="4" customFormat="1" ht="17.25" customHeight="1" x14ac:dyDescent="0.2">
      <c r="A4" s="493" t="s">
        <v>44</v>
      </c>
      <c r="B4" s="544"/>
      <c r="C4" s="544"/>
      <c r="D4" s="544"/>
      <c r="E4" s="544"/>
      <c r="F4" s="499" t="s">
        <v>2</v>
      </c>
      <c r="G4" s="500"/>
      <c r="H4" s="501"/>
      <c r="I4" s="542" t="s">
        <v>199</v>
      </c>
      <c r="J4" s="542"/>
      <c r="K4" s="543"/>
    </row>
    <row r="5" spans="1:13" s="4" customFormat="1" ht="16.5" customHeight="1" x14ac:dyDescent="0.2">
      <c r="A5" s="546"/>
      <c r="B5" s="547"/>
      <c r="C5" s="547"/>
      <c r="D5" s="547"/>
      <c r="E5" s="547"/>
      <c r="F5" s="189" t="s">
        <v>200</v>
      </c>
      <c r="G5" s="6" t="s">
        <v>4</v>
      </c>
      <c r="H5" s="8" t="s">
        <v>5</v>
      </c>
      <c r="I5" s="190" t="s">
        <v>200</v>
      </c>
      <c r="J5" s="230" t="s">
        <v>4</v>
      </c>
      <c r="K5" s="191" t="s">
        <v>5</v>
      </c>
    </row>
    <row r="6" spans="1:13" s="4" customFormat="1" ht="18" customHeight="1" x14ac:dyDescent="0.2">
      <c r="A6" s="10"/>
      <c r="B6" s="2"/>
      <c r="C6" s="2"/>
      <c r="D6" s="2"/>
      <c r="E6" s="2"/>
      <c r="F6" s="231"/>
      <c r="G6" s="15"/>
      <c r="H6" s="362"/>
      <c r="I6" s="221"/>
      <c r="J6" s="380"/>
      <c r="K6" s="381" t="s">
        <v>84</v>
      </c>
      <c r="M6" s="221"/>
    </row>
    <row r="7" spans="1:13" s="4" customFormat="1" ht="18" customHeight="1" x14ac:dyDescent="0.2">
      <c r="A7" s="10"/>
      <c r="B7" s="17" t="s">
        <v>137</v>
      </c>
      <c r="C7" s="2"/>
      <c r="D7" s="2"/>
      <c r="E7" s="2"/>
      <c r="F7" s="231"/>
      <c r="G7" s="232"/>
      <c r="H7" s="233"/>
      <c r="I7" s="221">
        <v>44.6</v>
      </c>
      <c r="J7" s="234">
        <v>44.9</v>
      </c>
      <c r="K7" s="382">
        <v>45.3</v>
      </c>
    </row>
    <row r="8" spans="1:13" s="4" customFormat="1" ht="50.1" customHeight="1" x14ac:dyDescent="0.2">
      <c r="A8" s="238"/>
      <c r="B8" s="47" t="s">
        <v>49</v>
      </c>
      <c r="C8" s="239"/>
      <c r="D8" s="211"/>
      <c r="E8" s="211"/>
      <c r="F8" s="37">
        <v>5</v>
      </c>
      <c r="G8" s="248">
        <f>RANK(J8,J$8:J$37)</f>
        <v>5</v>
      </c>
      <c r="H8" s="29">
        <f t="shared" ref="H8:H37" si="0">RANK(K8,K$8:K$37)</f>
        <v>5</v>
      </c>
      <c r="I8" s="247">
        <v>60.814386012019902</v>
      </c>
      <c r="J8" s="383">
        <v>61.4</v>
      </c>
      <c r="K8" s="382">
        <v>61.81</v>
      </c>
    </row>
    <row r="9" spans="1:13" s="4" customFormat="1" ht="24.95" customHeight="1" x14ac:dyDescent="0.2">
      <c r="A9" s="238"/>
      <c r="B9" s="47" t="s">
        <v>50</v>
      </c>
      <c r="C9" s="239"/>
      <c r="D9" s="211"/>
      <c r="E9" s="211"/>
      <c r="F9" s="244">
        <v>16</v>
      </c>
      <c r="G9" s="248">
        <f t="shared" ref="G9:G37" si="1">RANK(J9,J$8:J$37)</f>
        <v>16</v>
      </c>
      <c r="H9" s="29">
        <f t="shared" si="0"/>
        <v>16</v>
      </c>
      <c r="I9" s="245">
        <v>41.300573654163202</v>
      </c>
      <c r="J9" s="246">
        <v>41.4</v>
      </c>
      <c r="K9" s="382">
        <v>41.448</v>
      </c>
    </row>
    <row r="10" spans="1:13" s="4" customFormat="1" ht="24.95" customHeight="1" x14ac:dyDescent="0.2">
      <c r="A10" s="238"/>
      <c r="B10" s="47" t="s">
        <v>51</v>
      </c>
      <c r="C10" s="239"/>
      <c r="D10" s="211"/>
      <c r="E10" s="211"/>
      <c r="F10" s="37">
        <v>9</v>
      </c>
      <c r="G10" s="248">
        <f t="shared" si="1"/>
        <v>10</v>
      </c>
      <c r="H10" s="29">
        <f t="shared" si="0"/>
        <v>9</v>
      </c>
      <c r="I10" s="245">
        <v>49.693238242965698</v>
      </c>
      <c r="J10" s="246">
        <v>50</v>
      </c>
      <c r="K10" s="382">
        <v>50.48</v>
      </c>
    </row>
    <row r="11" spans="1:13" s="4" customFormat="1" ht="24.95" customHeight="1" x14ac:dyDescent="0.2">
      <c r="A11" s="238" t="s">
        <v>52</v>
      </c>
      <c r="B11" s="47" t="s">
        <v>53</v>
      </c>
      <c r="C11" s="239"/>
      <c r="D11" s="211"/>
      <c r="E11" s="211"/>
      <c r="F11" s="37">
        <v>11</v>
      </c>
      <c r="G11" s="248">
        <f t="shared" si="1"/>
        <v>12</v>
      </c>
      <c r="H11" s="29">
        <f t="shared" si="0"/>
        <v>12</v>
      </c>
      <c r="I11" s="245">
        <v>48.035859262664701</v>
      </c>
      <c r="J11" s="246">
        <v>48</v>
      </c>
      <c r="K11" s="382">
        <v>48.37</v>
      </c>
    </row>
    <row r="12" spans="1:13" s="4" customFormat="1" ht="24.95" customHeight="1" x14ac:dyDescent="0.2">
      <c r="A12" s="238" t="s">
        <v>52</v>
      </c>
      <c r="B12" s="47" t="s">
        <v>54</v>
      </c>
      <c r="C12" s="239"/>
      <c r="D12" s="211"/>
      <c r="E12" s="211"/>
      <c r="F12" s="37">
        <v>2</v>
      </c>
      <c r="G12" s="248">
        <f t="shared" si="1"/>
        <v>2</v>
      </c>
      <c r="H12" s="29">
        <f t="shared" si="0"/>
        <v>2</v>
      </c>
      <c r="I12" s="245">
        <v>66.979531276897504</v>
      </c>
      <c r="J12" s="246">
        <v>66.978999999999999</v>
      </c>
      <c r="K12" s="382">
        <v>66.978999999999999</v>
      </c>
    </row>
    <row r="13" spans="1:13" s="4" customFormat="1" ht="24.95" customHeight="1" x14ac:dyDescent="0.2">
      <c r="A13" s="238" t="s">
        <v>52</v>
      </c>
      <c r="B13" s="47" t="s">
        <v>55</v>
      </c>
      <c r="C13" s="239"/>
      <c r="D13" s="211"/>
      <c r="E13" s="211"/>
      <c r="F13" s="244">
        <v>15</v>
      </c>
      <c r="G13" s="248">
        <f t="shared" si="1"/>
        <v>15</v>
      </c>
      <c r="H13" s="29">
        <f t="shared" si="0"/>
        <v>15</v>
      </c>
      <c r="I13" s="245">
        <v>43.567999480683497</v>
      </c>
      <c r="J13" s="246">
        <v>43.6</v>
      </c>
      <c r="K13" s="382">
        <v>44.456000000000003</v>
      </c>
    </row>
    <row r="14" spans="1:13" s="4" customFormat="1" ht="24.95" customHeight="1" x14ac:dyDescent="0.2">
      <c r="A14" s="238" t="s">
        <v>52</v>
      </c>
      <c r="B14" s="47" t="s">
        <v>56</v>
      </c>
      <c r="C14" s="239"/>
      <c r="D14" s="211"/>
      <c r="E14" s="211"/>
      <c r="F14" s="244">
        <v>22</v>
      </c>
      <c r="G14" s="248">
        <f t="shared" si="1"/>
        <v>24</v>
      </c>
      <c r="H14" s="29">
        <f t="shared" si="0"/>
        <v>24</v>
      </c>
      <c r="I14" s="245">
        <v>34.465407696578197</v>
      </c>
      <c r="J14" s="246">
        <v>34.46</v>
      </c>
      <c r="K14" s="382">
        <v>34.639000000000003</v>
      </c>
    </row>
    <row r="15" spans="1:13" s="4" customFormat="1" ht="24.95" customHeight="1" x14ac:dyDescent="0.2">
      <c r="A15" s="210"/>
      <c r="B15" s="47" t="s">
        <v>57</v>
      </c>
      <c r="C15" s="239"/>
      <c r="D15" s="2"/>
      <c r="E15" s="2"/>
      <c r="F15" s="37">
        <v>23</v>
      </c>
      <c r="G15" s="248">
        <f t="shared" si="1"/>
        <v>23</v>
      </c>
      <c r="H15" s="29">
        <f t="shared" si="0"/>
        <v>23</v>
      </c>
      <c r="I15" s="247">
        <v>34.211545799863202</v>
      </c>
      <c r="J15" s="383">
        <v>34.49</v>
      </c>
      <c r="K15" s="382">
        <v>34.746000000000002</v>
      </c>
    </row>
    <row r="16" spans="1:13" s="4" customFormat="1" ht="24.95" customHeight="1" x14ac:dyDescent="0.2">
      <c r="A16" s="210"/>
      <c r="B16" s="47" t="s">
        <v>58</v>
      </c>
      <c r="C16" s="239"/>
      <c r="D16" s="2"/>
      <c r="E16" s="2"/>
      <c r="F16" s="37">
        <v>1</v>
      </c>
      <c r="G16" s="248">
        <f t="shared" si="1"/>
        <v>1</v>
      </c>
      <c r="H16" s="29">
        <f t="shared" si="0"/>
        <v>1</v>
      </c>
      <c r="I16" s="247">
        <v>77.565076510441699</v>
      </c>
      <c r="J16" s="383">
        <v>78</v>
      </c>
      <c r="K16" s="382">
        <v>78.156999999999996</v>
      </c>
    </row>
    <row r="17" spans="1:11" s="4" customFormat="1" ht="50.1" customHeight="1" x14ac:dyDescent="0.2">
      <c r="A17" s="210"/>
      <c r="B17" s="47" t="s">
        <v>59</v>
      </c>
      <c r="C17" s="239"/>
      <c r="D17" s="2"/>
      <c r="E17" s="2"/>
      <c r="F17" s="37">
        <v>28</v>
      </c>
      <c r="G17" s="248">
        <f t="shared" si="1"/>
        <v>28</v>
      </c>
      <c r="H17" s="29">
        <f t="shared" si="0"/>
        <v>28</v>
      </c>
      <c r="I17" s="247">
        <v>25.855587150728201</v>
      </c>
      <c r="J17" s="383">
        <v>25.9</v>
      </c>
      <c r="K17" s="382">
        <v>25.855</v>
      </c>
    </row>
    <row r="18" spans="1:11" s="4" customFormat="1" ht="50.1" customHeight="1" x14ac:dyDescent="0.2">
      <c r="A18" s="210"/>
      <c r="B18" s="47" t="s">
        <v>60</v>
      </c>
      <c r="C18" s="239"/>
      <c r="D18" s="2"/>
      <c r="E18" s="2"/>
      <c r="F18" s="37">
        <v>3</v>
      </c>
      <c r="G18" s="248">
        <f t="shared" si="1"/>
        <v>3</v>
      </c>
      <c r="H18" s="29">
        <f t="shared" si="0"/>
        <v>3</v>
      </c>
      <c r="I18" s="247">
        <v>66.212093308097295</v>
      </c>
      <c r="J18" s="383">
        <v>66.212000000000003</v>
      </c>
      <c r="K18" s="382">
        <v>66.626000000000005</v>
      </c>
    </row>
    <row r="19" spans="1:11" s="4" customFormat="1" ht="24.95" customHeight="1" x14ac:dyDescent="0.2">
      <c r="A19" s="210"/>
      <c r="B19" s="47" t="s">
        <v>61</v>
      </c>
      <c r="C19" s="239"/>
      <c r="D19" s="2"/>
      <c r="E19" s="2"/>
      <c r="F19" s="37">
        <v>29</v>
      </c>
      <c r="G19" s="248">
        <f t="shared" si="1"/>
        <v>29</v>
      </c>
      <c r="H19" s="29">
        <f t="shared" si="0"/>
        <v>29</v>
      </c>
      <c r="I19" s="245">
        <v>25.101167931565801</v>
      </c>
      <c r="J19" s="246">
        <v>25.5</v>
      </c>
      <c r="K19" s="382">
        <v>25.526</v>
      </c>
    </row>
    <row r="20" spans="1:11" s="4" customFormat="1" ht="24.95" customHeight="1" x14ac:dyDescent="0.2">
      <c r="A20" s="210"/>
      <c r="B20" s="47" t="s">
        <v>62</v>
      </c>
      <c r="C20" s="239"/>
      <c r="D20" s="2"/>
      <c r="E20" s="2"/>
      <c r="F20" s="37">
        <v>26</v>
      </c>
      <c r="G20" s="248">
        <f t="shared" si="1"/>
        <v>26</v>
      </c>
      <c r="H20" s="29">
        <f t="shared" si="0"/>
        <v>27</v>
      </c>
      <c r="I20" s="245">
        <v>28.8064633730434</v>
      </c>
      <c r="J20" s="246">
        <v>28.8</v>
      </c>
      <c r="K20" s="382">
        <v>27.155000000000001</v>
      </c>
    </row>
    <row r="21" spans="1:11" s="4" customFormat="1" ht="50.1" customHeight="1" x14ac:dyDescent="0.2">
      <c r="A21" s="210"/>
      <c r="B21" s="47" t="s">
        <v>63</v>
      </c>
      <c r="C21" s="239"/>
      <c r="D21" s="2"/>
      <c r="E21" s="2"/>
      <c r="F21" s="37">
        <v>8</v>
      </c>
      <c r="G21" s="248">
        <f t="shared" si="1"/>
        <v>8</v>
      </c>
      <c r="H21" s="29">
        <f t="shared" si="0"/>
        <v>10</v>
      </c>
      <c r="I21" s="245">
        <v>50.1552947330565</v>
      </c>
      <c r="J21" s="246">
        <v>50.2</v>
      </c>
      <c r="K21" s="382">
        <v>50.244999999999997</v>
      </c>
    </row>
    <row r="22" spans="1:11" s="4" customFormat="1" ht="24.95" customHeight="1" x14ac:dyDescent="0.2">
      <c r="A22" s="210"/>
      <c r="B22" s="47" t="s">
        <v>64</v>
      </c>
      <c r="C22" s="239"/>
      <c r="D22" s="2"/>
      <c r="E22" s="2"/>
      <c r="F22" s="37">
        <v>6</v>
      </c>
      <c r="G22" s="248">
        <f t="shared" si="1"/>
        <v>6</v>
      </c>
      <c r="H22" s="29">
        <f t="shared" si="0"/>
        <v>6</v>
      </c>
      <c r="I22" s="247">
        <v>56.977762728831898</v>
      </c>
      <c r="J22" s="383">
        <v>57</v>
      </c>
      <c r="K22" s="382">
        <v>59</v>
      </c>
    </row>
    <row r="23" spans="1:11" s="4" customFormat="1" ht="24.95" customHeight="1" x14ac:dyDescent="0.2">
      <c r="A23" s="238" t="s">
        <v>52</v>
      </c>
      <c r="B23" s="47" t="s">
        <v>65</v>
      </c>
      <c r="C23" s="239"/>
      <c r="D23" s="211"/>
      <c r="E23" s="211"/>
      <c r="F23" s="244">
        <v>18</v>
      </c>
      <c r="G23" s="248">
        <f t="shared" si="1"/>
        <v>18</v>
      </c>
      <c r="H23" s="29">
        <f t="shared" si="0"/>
        <v>20</v>
      </c>
      <c r="I23" s="245">
        <v>38.0864821470443</v>
      </c>
      <c r="J23" s="246">
        <v>38.085999999999999</v>
      </c>
      <c r="K23" s="382">
        <v>38.08</v>
      </c>
    </row>
    <row r="24" spans="1:11" s="4" customFormat="1" ht="50.1" customHeight="1" x14ac:dyDescent="0.2">
      <c r="A24" s="238"/>
      <c r="B24" s="47" t="s">
        <v>66</v>
      </c>
      <c r="C24" s="239"/>
      <c r="D24" s="211"/>
      <c r="E24" s="2"/>
      <c r="F24" s="37">
        <v>20</v>
      </c>
      <c r="G24" s="248">
        <f t="shared" si="1"/>
        <v>20</v>
      </c>
      <c r="H24" s="29">
        <f t="shared" si="0"/>
        <v>18</v>
      </c>
      <c r="I24" s="247">
        <v>37.3260976813024</v>
      </c>
      <c r="J24" s="383">
        <v>37.299999999999997</v>
      </c>
      <c r="K24" s="382">
        <v>38.884999999999998</v>
      </c>
    </row>
    <row r="25" spans="1:11" s="4" customFormat="1" ht="24.95" customHeight="1" x14ac:dyDescent="0.2">
      <c r="A25" s="238"/>
      <c r="B25" s="47" t="s">
        <v>67</v>
      </c>
      <c r="C25" s="239"/>
      <c r="D25" s="211"/>
      <c r="E25" s="211"/>
      <c r="F25" s="37">
        <v>17</v>
      </c>
      <c r="G25" s="248">
        <f t="shared" si="1"/>
        <v>17</v>
      </c>
      <c r="H25" s="29">
        <f t="shared" si="0"/>
        <v>17</v>
      </c>
      <c r="I25" s="247">
        <v>41.169361691413897</v>
      </c>
      <c r="J25" s="383">
        <v>41.2</v>
      </c>
      <c r="K25" s="382">
        <v>41.168999999999997</v>
      </c>
    </row>
    <row r="26" spans="1:11" s="4" customFormat="1" ht="24.95" customHeight="1" x14ac:dyDescent="0.2">
      <c r="A26" s="238"/>
      <c r="B26" s="47" t="s">
        <v>68</v>
      </c>
      <c r="C26" s="239"/>
      <c r="D26" s="211"/>
      <c r="E26" s="2"/>
      <c r="F26" s="37">
        <v>30</v>
      </c>
      <c r="G26" s="248">
        <f t="shared" si="1"/>
        <v>30</v>
      </c>
      <c r="H26" s="29">
        <f t="shared" si="0"/>
        <v>30</v>
      </c>
      <c r="I26" s="247">
        <v>24.054323893653201</v>
      </c>
      <c r="J26" s="383">
        <v>24.2</v>
      </c>
      <c r="K26" s="382">
        <v>24.259</v>
      </c>
    </row>
    <row r="27" spans="1:11" s="4" customFormat="1" ht="24.95" customHeight="1" x14ac:dyDescent="0.2">
      <c r="A27" s="238"/>
      <c r="B27" s="47" t="s">
        <v>69</v>
      </c>
      <c r="C27" s="239"/>
      <c r="D27" s="2"/>
      <c r="E27" s="2"/>
      <c r="F27" s="37">
        <v>12</v>
      </c>
      <c r="G27" s="248">
        <f t="shared" si="1"/>
        <v>11</v>
      </c>
      <c r="H27" s="29">
        <f t="shared" si="0"/>
        <v>11</v>
      </c>
      <c r="I27" s="247">
        <v>47.8293725423149</v>
      </c>
      <c r="J27" s="383">
        <v>48.4</v>
      </c>
      <c r="K27" s="382">
        <v>48.393999999999998</v>
      </c>
    </row>
    <row r="28" spans="1:11" s="4" customFormat="1" ht="24.95" customHeight="1" x14ac:dyDescent="0.2">
      <c r="A28" s="238"/>
      <c r="B28" s="47" t="s">
        <v>70</v>
      </c>
      <c r="C28" s="239"/>
      <c r="D28" s="2"/>
      <c r="E28" s="2"/>
      <c r="F28" s="37">
        <v>14</v>
      </c>
      <c r="G28" s="248">
        <f t="shared" si="1"/>
        <v>14</v>
      </c>
      <c r="H28" s="29">
        <f t="shared" si="0"/>
        <v>14</v>
      </c>
      <c r="I28" s="247">
        <v>45.293377559190198</v>
      </c>
      <c r="J28" s="383">
        <v>45.3</v>
      </c>
      <c r="K28" s="382">
        <v>45.44</v>
      </c>
    </row>
    <row r="29" spans="1:11" s="4" customFormat="1" ht="24.95" customHeight="1" x14ac:dyDescent="0.2">
      <c r="A29" s="210" t="s">
        <v>52</v>
      </c>
      <c r="B29" s="47" t="s">
        <v>71</v>
      </c>
      <c r="C29" s="239"/>
      <c r="D29" s="2"/>
      <c r="E29" s="2"/>
      <c r="F29" s="37">
        <v>21</v>
      </c>
      <c r="G29" s="248">
        <f t="shared" si="1"/>
        <v>21</v>
      </c>
      <c r="H29" s="29">
        <f t="shared" si="0"/>
        <v>21</v>
      </c>
      <c r="I29" s="247">
        <v>36.618491662351801</v>
      </c>
      <c r="J29" s="383">
        <v>36.700000000000003</v>
      </c>
      <c r="K29" s="382">
        <v>37.100999999999999</v>
      </c>
    </row>
    <row r="30" spans="1:11" s="4" customFormat="1" ht="50.1" customHeight="1" x14ac:dyDescent="0.2">
      <c r="A30" s="210" t="s">
        <v>52</v>
      </c>
      <c r="B30" s="47" t="s">
        <v>72</v>
      </c>
      <c r="C30" s="239"/>
      <c r="D30" s="2"/>
      <c r="E30" s="2"/>
      <c r="F30" s="37">
        <v>10</v>
      </c>
      <c r="G30" s="248">
        <f t="shared" si="1"/>
        <v>9</v>
      </c>
      <c r="H30" s="29">
        <f t="shared" si="0"/>
        <v>8</v>
      </c>
      <c r="I30" s="247">
        <v>49.559008702822602</v>
      </c>
      <c r="J30" s="383">
        <v>50.09</v>
      </c>
      <c r="K30" s="382">
        <v>50.698</v>
      </c>
    </row>
    <row r="31" spans="1:11" s="4" customFormat="1" ht="24.95" customHeight="1" x14ac:dyDescent="0.2">
      <c r="A31" s="210" t="s">
        <v>52</v>
      </c>
      <c r="B31" s="47" t="s">
        <v>73</v>
      </c>
      <c r="C31" s="239"/>
      <c r="D31" s="2"/>
      <c r="E31" s="2"/>
      <c r="F31" s="37">
        <v>4</v>
      </c>
      <c r="G31" s="248">
        <f t="shared" si="1"/>
        <v>4</v>
      </c>
      <c r="H31" s="29">
        <f t="shared" si="0"/>
        <v>4</v>
      </c>
      <c r="I31" s="247">
        <v>63.215685564537303</v>
      </c>
      <c r="J31" s="383">
        <v>63.4</v>
      </c>
      <c r="K31" s="382">
        <v>64.688000000000002</v>
      </c>
    </row>
    <row r="32" spans="1:11" s="4" customFormat="1" ht="24.95" customHeight="1" x14ac:dyDescent="0.2">
      <c r="A32" s="210" t="s">
        <v>52</v>
      </c>
      <c r="B32" s="47" t="s">
        <v>74</v>
      </c>
      <c r="C32" s="239"/>
      <c r="D32" s="2"/>
      <c r="E32" s="2"/>
      <c r="F32" s="37">
        <v>19</v>
      </c>
      <c r="G32" s="248">
        <f t="shared" si="1"/>
        <v>19</v>
      </c>
      <c r="H32" s="29">
        <f t="shared" si="0"/>
        <v>19</v>
      </c>
      <c r="I32" s="247">
        <v>37.7211952697252</v>
      </c>
      <c r="J32" s="383">
        <v>38.061999999999998</v>
      </c>
      <c r="K32" s="382">
        <v>38.43</v>
      </c>
    </row>
    <row r="33" spans="1:12" s="4" customFormat="1" ht="50.1" customHeight="1" x14ac:dyDescent="0.2">
      <c r="A33" s="238"/>
      <c r="B33" s="47" t="s">
        <v>75</v>
      </c>
      <c r="C33" s="239"/>
      <c r="D33" s="2"/>
      <c r="E33" s="2"/>
      <c r="F33" s="37">
        <v>27</v>
      </c>
      <c r="G33" s="248">
        <f t="shared" si="1"/>
        <v>27</v>
      </c>
      <c r="H33" s="29">
        <f t="shared" si="0"/>
        <v>26</v>
      </c>
      <c r="I33" s="247">
        <v>27.768862078106299</v>
      </c>
      <c r="J33" s="383">
        <v>27.8</v>
      </c>
      <c r="K33" s="382">
        <v>27.831</v>
      </c>
    </row>
    <row r="34" spans="1:12" s="4" customFormat="1" ht="24.95" customHeight="1" x14ac:dyDescent="0.2">
      <c r="A34" s="238"/>
      <c r="B34" s="47" t="s">
        <v>76</v>
      </c>
      <c r="C34" s="239"/>
      <c r="D34" s="2"/>
      <c r="E34" s="2"/>
      <c r="F34" s="37">
        <v>13</v>
      </c>
      <c r="G34" s="248">
        <f t="shared" si="1"/>
        <v>13</v>
      </c>
      <c r="H34" s="29">
        <f t="shared" si="0"/>
        <v>13</v>
      </c>
      <c r="I34" s="245">
        <v>47.5940101549009</v>
      </c>
      <c r="J34" s="246">
        <v>47.6</v>
      </c>
      <c r="K34" s="382">
        <v>47.594000000000001</v>
      </c>
    </row>
    <row r="35" spans="1:12" s="4" customFormat="1" ht="24.95" customHeight="1" x14ac:dyDescent="0.2">
      <c r="A35" s="238"/>
      <c r="B35" s="47" t="s">
        <v>77</v>
      </c>
      <c r="C35" s="239"/>
      <c r="D35" s="2"/>
      <c r="E35" s="2"/>
      <c r="F35" s="37">
        <v>24</v>
      </c>
      <c r="G35" s="248">
        <f t="shared" si="1"/>
        <v>22</v>
      </c>
      <c r="H35" s="29">
        <f t="shared" si="0"/>
        <v>22</v>
      </c>
      <c r="I35" s="245">
        <v>32.3121803844395</v>
      </c>
      <c r="J35" s="246">
        <v>34.9</v>
      </c>
      <c r="K35" s="382">
        <v>34.911999999999999</v>
      </c>
    </row>
    <row r="36" spans="1:12" s="4" customFormat="1" ht="24.95" customHeight="1" x14ac:dyDescent="0.2">
      <c r="A36" s="210"/>
      <c r="B36" s="47" t="s">
        <v>78</v>
      </c>
      <c r="C36" s="239"/>
      <c r="D36" s="211"/>
      <c r="E36" s="2"/>
      <c r="F36" s="244">
        <v>7</v>
      </c>
      <c r="G36" s="248">
        <f t="shared" si="1"/>
        <v>7</v>
      </c>
      <c r="H36" s="29">
        <f t="shared" si="0"/>
        <v>7</v>
      </c>
      <c r="I36" s="245">
        <v>55.8056233556281</v>
      </c>
      <c r="J36" s="246">
        <v>55.9</v>
      </c>
      <c r="K36" s="382">
        <v>56.1</v>
      </c>
    </row>
    <row r="37" spans="1:12" s="4" customFormat="1" ht="24.95" customHeight="1" x14ac:dyDescent="0.2">
      <c r="A37" s="249" t="s">
        <v>52</v>
      </c>
      <c r="B37" s="47" t="s">
        <v>79</v>
      </c>
      <c r="C37" s="2"/>
      <c r="D37" s="211"/>
      <c r="E37" s="2"/>
      <c r="F37" s="244">
        <v>25</v>
      </c>
      <c r="G37" s="248">
        <f t="shared" si="1"/>
        <v>25</v>
      </c>
      <c r="H37" s="29">
        <f t="shared" si="0"/>
        <v>25</v>
      </c>
      <c r="I37" s="245">
        <v>32.270094421963002</v>
      </c>
      <c r="J37" s="246">
        <v>32.4</v>
      </c>
      <c r="K37" s="382">
        <v>32.683</v>
      </c>
    </row>
    <row r="38" spans="1:12" s="4" customFormat="1" ht="24.95" customHeight="1" thickBot="1" x14ac:dyDescent="0.25">
      <c r="A38" s="535"/>
      <c r="B38" s="492"/>
      <c r="C38" s="536"/>
      <c r="D38" s="536"/>
      <c r="E38" s="536"/>
      <c r="F38" s="250"/>
      <c r="G38" s="251"/>
      <c r="H38" s="43"/>
      <c r="I38" s="252"/>
      <c r="J38" s="384"/>
      <c r="K38" s="385"/>
    </row>
    <row r="39" spans="1:12" s="4" customFormat="1" ht="24.75" customHeight="1" x14ac:dyDescent="0.2">
      <c r="A39" s="10"/>
      <c r="B39" s="47" t="s">
        <v>201</v>
      </c>
      <c r="C39" s="47"/>
      <c r="D39" s="47"/>
      <c r="E39" s="47"/>
      <c r="F39" s="2"/>
      <c r="G39" s="2"/>
      <c r="H39" s="2"/>
      <c r="I39" s="221"/>
      <c r="J39" s="221"/>
      <c r="K39" s="222"/>
    </row>
    <row r="40" spans="1:12" s="4" customFormat="1" ht="24.75" customHeight="1" x14ac:dyDescent="0.2">
      <c r="A40" s="10"/>
      <c r="B40" s="47" t="s">
        <v>202</v>
      </c>
      <c r="C40" s="47"/>
      <c r="D40" s="47"/>
      <c r="E40" s="47"/>
      <c r="F40" s="2"/>
      <c r="G40" s="2"/>
      <c r="H40" s="2"/>
      <c r="I40" s="221"/>
      <c r="J40" s="221"/>
      <c r="K40" s="222"/>
    </row>
    <row r="41" spans="1:12" s="4" customFormat="1" ht="24.75" customHeight="1" thickBot="1" x14ac:dyDescent="0.25">
      <c r="A41" s="39"/>
      <c r="B41" s="50" t="s">
        <v>203</v>
      </c>
      <c r="C41" s="50"/>
      <c r="D41" s="50"/>
      <c r="E41" s="50"/>
      <c r="F41" s="5"/>
      <c r="G41" s="5"/>
      <c r="H41" s="5"/>
      <c r="I41" s="224"/>
      <c r="J41" s="224"/>
      <c r="K41" s="225"/>
    </row>
    <row r="42" spans="1:12" ht="21" customHeight="1" x14ac:dyDescent="0.2">
      <c r="B42" s="267"/>
      <c r="L42" s="264"/>
    </row>
    <row r="43" spans="1:12" ht="21" customHeight="1" x14ac:dyDescent="0.2">
      <c r="L43" s="264"/>
    </row>
    <row r="44" spans="1:12" ht="21" customHeight="1" x14ac:dyDescent="0.2">
      <c r="A44" s="266"/>
      <c r="L44" s="264"/>
    </row>
    <row r="45" spans="1:12" ht="21" customHeight="1" x14ac:dyDescent="0.2">
      <c r="A45" s="266"/>
    </row>
    <row r="46" spans="1:12" ht="21" customHeight="1" x14ac:dyDescent="0.2">
      <c r="A46" s="267"/>
    </row>
    <row r="47" spans="1:12" ht="21" customHeight="1" x14ac:dyDescent="0.2">
      <c r="B47" s="267"/>
    </row>
    <row r="48" spans="1:12" ht="21" customHeight="1" x14ac:dyDescent="0.2">
      <c r="A48" s="267"/>
    </row>
    <row r="49" spans="1:2" ht="21" customHeight="1" x14ac:dyDescent="0.2">
      <c r="B49" s="267"/>
    </row>
    <row r="50" spans="1:2" ht="21" customHeight="1" x14ac:dyDescent="0.2">
      <c r="A50" s="267"/>
    </row>
    <row r="51" spans="1:2" ht="21" customHeight="1" x14ac:dyDescent="0.2">
      <c r="B51" s="267"/>
    </row>
    <row r="52" spans="1:2" ht="21" customHeight="1" x14ac:dyDescent="0.2">
      <c r="B52" s="267"/>
    </row>
    <row r="53" spans="1:2" ht="21" customHeight="1" x14ac:dyDescent="0.2">
      <c r="B53" s="267"/>
    </row>
    <row r="54" spans="1:2" ht="21" customHeight="1" x14ac:dyDescent="0.2">
      <c r="A54" s="268"/>
    </row>
    <row r="55" spans="1:2" ht="21" customHeight="1" x14ac:dyDescent="0.2">
      <c r="B55" s="267"/>
    </row>
    <row r="56" spans="1:2" ht="21" customHeight="1" x14ac:dyDescent="0.2">
      <c r="A56" s="267"/>
    </row>
    <row r="57" spans="1:2" ht="21" customHeight="1" x14ac:dyDescent="0.2">
      <c r="B57" s="267"/>
    </row>
    <row r="58" spans="1:2" ht="21" customHeight="1" x14ac:dyDescent="0.2">
      <c r="B58" s="267"/>
    </row>
    <row r="59" spans="1:2" ht="21" customHeight="1" x14ac:dyDescent="0.2">
      <c r="B59" s="267"/>
    </row>
    <row r="60" spans="1:2" ht="21" customHeight="1" x14ac:dyDescent="0.2">
      <c r="A60" s="268"/>
    </row>
    <row r="61" spans="1:2" ht="21" customHeight="1" x14ac:dyDescent="0.2">
      <c r="B61" s="267"/>
    </row>
    <row r="62" spans="1:2" ht="21" customHeight="1" x14ac:dyDescent="0.2">
      <c r="A62" s="268"/>
    </row>
    <row r="63" spans="1:2" ht="21" customHeight="1" x14ac:dyDescent="0.2">
      <c r="B63" s="267"/>
    </row>
    <row r="64" spans="1:2" ht="21" customHeight="1" x14ac:dyDescent="0.2">
      <c r="A64" s="268"/>
    </row>
    <row r="65" spans="2:2" ht="21" customHeight="1" x14ac:dyDescent="0.2">
      <c r="B65" s="26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265" customWidth="1"/>
    <col min="12" max="12" width="12.125" style="388" customWidth="1"/>
    <col min="13" max="13" width="12.5" style="1" customWidth="1"/>
    <col min="14" max="14" width="10.25" style="1" customWidth="1"/>
    <col min="15" max="15" width="8" style="1" customWidth="1"/>
    <col min="16" max="16384" width="18.375" style="1"/>
  </cols>
  <sheetData>
    <row r="2" spans="1:12" s="4" customFormat="1" ht="17.25" customHeight="1" x14ac:dyDescent="0.2">
      <c r="A2" s="2"/>
      <c r="B2" s="3" t="s">
        <v>204</v>
      </c>
      <c r="C2" s="323"/>
      <c r="D2" s="323"/>
      <c r="E2" s="323"/>
      <c r="F2" s="323"/>
      <c r="G2" s="323"/>
      <c r="H2" s="323"/>
      <c r="I2" s="348"/>
      <c r="J2" s="348"/>
      <c r="K2" s="348"/>
      <c r="L2" s="386"/>
    </row>
    <row r="3" spans="1:12" s="4" customFormat="1" ht="17.25" customHeight="1" thickBot="1" x14ac:dyDescent="0.25">
      <c r="A3" s="5"/>
      <c r="B3" s="5"/>
      <c r="C3" s="387" t="s">
        <v>205</v>
      </c>
      <c r="D3" s="187"/>
      <c r="E3" s="187"/>
      <c r="F3" s="5"/>
      <c r="G3" s="5"/>
      <c r="H3" s="5"/>
      <c r="I3" s="221"/>
      <c r="J3" s="221"/>
      <c r="K3" s="221"/>
      <c r="L3" s="386"/>
    </row>
    <row r="4" spans="1:12" s="4" customFormat="1" ht="17.25" customHeight="1" x14ac:dyDescent="0.2">
      <c r="A4" s="493" t="s">
        <v>44</v>
      </c>
      <c r="B4" s="544"/>
      <c r="C4" s="544"/>
      <c r="D4" s="544"/>
      <c r="E4" s="544"/>
      <c r="F4" s="499" t="s">
        <v>2</v>
      </c>
      <c r="G4" s="500"/>
      <c r="H4" s="501"/>
      <c r="I4" s="565" t="s">
        <v>206</v>
      </c>
      <c r="J4" s="565"/>
      <c r="K4" s="566"/>
      <c r="L4" s="386"/>
    </row>
    <row r="5" spans="1:12" s="4" customFormat="1" ht="16.5" customHeight="1" x14ac:dyDescent="0.2">
      <c r="A5" s="546"/>
      <c r="B5" s="547"/>
      <c r="C5" s="547"/>
      <c r="D5" s="547"/>
      <c r="E5" s="547"/>
      <c r="F5" s="189" t="s">
        <v>200</v>
      </c>
      <c r="G5" s="6" t="s">
        <v>4</v>
      </c>
      <c r="H5" s="8" t="s">
        <v>5</v>
      </c>
      <c r="I5" s="190" t="s">
        <v>200</v>
      </c>
      <c r="J5" s="230" t="s">
        <v>4</v>
      </c>
      <c r="K5" s="191" t="s">
        <v>5</v>
      </c>
      <c r="L5" s="386"/>
    </row>
    <row r="6" spans="1:12" s="4" customFormat="1" ht="18" customHeight="1" x14ac:dyDescent="0.2">
      <c r="A6" s="10"/>
      <c r="B6" s="2"/>
      <c r="C6" s="2"/>
      <c r="D6" s="2"/>
      <c r="E6" s="2"/>
      <c r="F6" s="231"/>
      <c r="G6" s="15"/>
      <c r="H6" s="362"/>
      <c r="I6" s="221"/>
      <c r="J6" s="380"/>
      <c r="K6" s="381" t="s">
        <v>84</v>
      </c>
      <c r="L6" s="386"/>
    </row>
    <row r="7" spans="1:12" s="4" customFormat="1" ht="18" customHeight="1" x14ac:dyDescent="0.2">
      <c r="A7" s="10"/>
      <c r="B7" s="17" t="s">
        <v>137</v>
      </c>
      <c r="C7" s="2"/>
      <c r="D7" s="2"/>
      <c r="E7" s="2"/>
      <c r="F7" s="231"/>
      <c r="G7" s="232"/>
      <c r="H7" s="233"/>
      <c r="I7" s="221">
        <v>84.959444897665804</v>
      </c>
      <c r="J7" s="234">
        <v>85.067999999999998</v>
      </c>
      <c r="K7" s="235">
        <v>85.304000000000002</v>
      </c>
      <c r="L7" s="386"/>
    </row>
    <row r="8" spans="1:12" s="4" customFormat="1" ht="50.1" customHeight="1" x14ac:dyDescent="0.2">
      <c r="A8" s="238"/>
      <c r="B8" s="47" t="s">
        <v>49</v>
      </c>
      <c r="C8" s="239"/>
      <c r="D8" s="211"/>
      <c r="E8" s="211"/>
      <c r="F8" s="37">
        <v>4</v>
      </c>
      <c r="G8" s="248">
        <f>RANK(J8,J$8:J$37)</f>
        <v>4</v>
      </c>
      <c r="H8" s="29">
        <f t="shared" ref="H8:H37" si="0">RANK(K8,K$8:K$37)</f>
        <v>4</v>
      </c>
      <c r="I8" s="247">
        <v>97.108915617401394</v>
      </c>
      <c r="J8" s="383">
        <v>97.153999999999996</v>
      </c>
      <c r="K8" s="382">
        <v>97.183999999999997</v>
      </c>
      <c r="L8" s="386"/>
    </row>
    <row r="9" spans="1:12" s="4" customFormat="1" ht="24.95" customHeight="1" x14ac:dyDescent="0.2">
      <c r="A9" s="238"/>
      <c r="B9" s="47" t="s">
        <v>50</v>
      </c>
      <c r="C9" s="239"/>
      <c r="D9" s="211"/>
      <c r="E9" s="211"/>
      <c r="F9" s="244">
        <v>5</v>
      </c>
      <c r="G9" s="248">
        <f t="shared" ref="G9:G37" si="1">RANK(J9,J$8:J$37)</f>
        <v>5</v>
      </c>
      <c r="H9" s="29">
        <f t="shared" si="0"/>
        <v>5</v>
      </c>
      <c r="I9" s="245">
        <v>95.853982280562306</v>
      </c>
      <c r="J9" s="246">
        <v>95.861999999999995</v>
      </c>
      <c r="K9" s="382">
        <v>95.861999999999995</v>
      </c>
      <c r="L9" s="386"/>
    </row>
    <row r="10" spans="1:12" s="4" customFormat="1" ht="24.95" customHeight="1" x14ac:dyDescent="0.2">
      <c r="A10" s="238"/>
      <c r="B10" s="47" t="s">
        <v>51</v>
      </c>
      <c r="C10" s="239"/>
      <c r="D10" s="211"/>
      <c r="E10" s="211"/>
      <c r="F10" s="37">
        <v>18</v>
      </c>
      <c r="G10" s="248">
        <f t="shared" si="1"/>
        <v>18</v>
      </c>
      <c r="H10" s="29">
        <f t="shared" si="0"/>
        <v>18</v>
      </c>
      <c r="I10" s="245">
        <v>84.155553052163896</v>
      </c>
      <c r="J10" s="246">
        <v>84.269000000000005</v>
      </c>
      <c r="K10" s="382">
        <v>84.775999999999996</v>
      </c>
      <c r="L10" s="386"/>
    </row>
    <row r="11" spans="1:12" s="4" customFormat="1" ht="24.95" customHeight="1" x14ac:dyDescent="0.2">
      <c r="A11" s="238" t="s">
        <v>52</v>
      </c>
      <c r="B11" s="47" t="s">
        <v>53</v>
      </c>
      <c r="C11" s="239"/>
      <c r="D11" s="211"/>
      <c r="E11" s="211"/>
      <c r="F11" s="37">
        <v>3</v>
      </c>
      <c r="G11" s="248">
        <f t="shared" si="1"/>
        <v>3</v>
      </c>
      <c r="H11" s="29">
        <f t="shared" si="0"/>
        <v>3</v>
      </c>
      <c r="I11" s="245">
        <v>98.320992243209105</v>
      </c>
      <c r="J11" s="246">
        <v>98.32</v>
      </c>
      <c r="K11" s="382">
        <v>98.361000000000004</v>
      </c>
      <c r="L11" s="386"/>
    </row>
    <row r="12" spans="1:12" s="4" customFormat="1" ht="24.95" customHeight="1" x14ac:dyDescent="0.2">
      <c r="A12" s="238" t="s">
        <v>52</v>
      </c>
      <c r="B12" s="47" t="s">
        <v>54</v>
      </c>
      <c r="C12" s="239"/>
      <c r="D12" s="211"/>
      <c r="E12" s="211"/>
      <c r="F12" s="37">
        <v>8</v>
      </c>
      <c r="G12" s="248">
        <f t="shared" si="1"/>
        <v>8</v>
      </c>
      <c r="H12" s="29">
        <f t="shared" si="0"/>
        <v>8</v>
      </c>
      <c r="I12" s="245">
        <v>92.813404267527901</v>
      </c>
      <c r="J12" s="246">
        <v>92.813000000000002</v>
      </c>
      <c r="K12" s="382">
        <v>92.813000000000002</v>
      </c>
      <c r="L12" s="386"/>
    </row>
    <row r="13" spans="1:12" s="4" customFormat="1" ht="24.95" customHeight="1" x14ac:dyDescent="0.2">
      <c r="A13" s="238" t="s">
        <v>52</v>
      </c>
      <c r="B13" s="47" t="s">
        <v>55</v>
      </c>
      <c r="C13" s="239"/>
      <c r="D13" s="211"/>
      <c r="E13" s="211"/>
      <c r="F13" s="244">
        <v>24</v>
      </c>
      <c r="G13" s="248">
        <f t="shared" si="1"/>
        <v>24</v>
      </c>
      <c r="H13" s="29">
        <f t="shared" si="0"/>
        <v>23</v>
      </c>
      <c r="I13" s="245">
        <v>75.168335266016896</v>
      </c>
      <c r="J13" s="246">
        <v>74.893000000000001</v>
      </c>
      <c r="K13" s="382">
        <v>76.048000000000002</v>
      </c>
      <c r="L13" s="386"/>
    </row>
    <row r="14" spans="1:12" s="4" customFormat="1" ht="24.95" customHeight="1" x14ac:dyDescent="0.2">
      <c r="A14" s="238" t="s">
        <v>52</v>
      </c>
      <c r="B14" s="47" t="s">
        <v>56</v>
      </c>
      <c r="C14" s="239"/>
      <c r="D14" s="211"/>
      <c r="E14" s="211"/>
      <c r="F14" s="244">
        <v>30</v>
      </c>
      <c r="G14" s="248">
        <f t="shared" si="1"/>
        <v>30</v>
      </c>
      <c r="H14" s="29">
        <f t="shared" si="0"/>
        <v>30</v>
      </c>
      <c r="I14" s="245">
        <v>52.732517323322703</v>
      </c>
      <c r="J14" s="246">
        <v>52.73</v>
      </c>
      <c r="K14" s="382">
        <v>52.843000000000004</v>
      </c>
      <c r="L14" s="386"/>
    </row>
    <row r="15" spans="1:12" s="4" customFormat="1" ht="24.95" customHeight="1" x14ac:dyDescent="0.2">
      <c r="A15" s="210"/>
      <c r="B15" s="47" t="s">
        <v>57</v>
      </c>
      <c r="C15" s="239"/>
      <c r="D15" s="2"/>
      <c r="E15" s="2"/>
      <c r="F15" s="37">
        <v>9</v>
      </c>
      <c r="G15" s="248">
        <f t="shared" si="1"/>
        <v>9</v>
      </c>
      <c r="H15" s="29">
        <f t="shared" si="0"/>
        <v>9</v>
      </c>
      <c r="I15" s="247">
        <v>92.206885330368394</v>
      </c>
      <c r="J15" s="383">
        <v>92.27</v>
      </c>
      <c r="K15" s="382">
        <v>92.302999999999997</v>
      </c>
      <c r="L15" s="386"/>
    </row>
    <row r="16" spans="1:12" s="4" customFormat="1" ht="24.95" customHeight="1" x14ac:dyDescent="0.2">
      <c r="A16" s="210"/>
      <c r="B16" s="47" t="s">
        <v>58</v>
      </c>
      <c r="C16" s="239"/>
      <c r="D16" s="2"/>
      <c r="E16" s="2"/>
      <c r="F16" s="37">
        <v>2</v>
      </c>
      <c r="G16" s="248">
        <f t="shared" si="1"/>
        <v>1</v>
      </c>
      <c r="H16" s="29">
        <f t="shared" si="0"/>
        <v>1</v>
      </c>
      <c r="I16" s="247">
        <v>98.770949287607905</v>
      </c>
      <c r="J16" s="383">
        <v>99.9</v>
      </c>
      <c r="K16" s="382">
        <v>99.9</v>
      </c>
      <c r="L16" s="386"/>
    </row>
    <row r="17" spans="1:12" s="4" customFormat="1" ht="50.1" customHeight="1" x14ac:dyDescent="0.2">
      <c r="A17" s="210"/>
      <c r="B17" s="47" t="s">
        <v>59</v>
      </c>
      <c r="C17" s="239"/>
      <c r="D17" s="2"/>
      <c r="E17" s="2"/>
      <c r="F17" s="37">
        <v>21</v>
      </c>
      <c r="G17" s="248">
        <f t="shared" si="1"/>
        <v>21</v>
      </c>
      <c r="H17" s="29">
        <f t="shared" si="0"/>
        <v>21</v>
      </c>
      <c r="I17" s="247">
        <v>78.9892635021411</v>
      </c>
      <c r="J17" s="383">
        <v>78.989000000000004</v>
      </c>
      <c r="K17" s="382">
        <v>78.989000000000004</v>
      </c>
      <c r="L17" s="386"/>
    </row>
    <row r="18" spans="1:12" s="4" customFormat="1" ht="50.1" customHeight="1" x14ac:dyDescent="0.2">
      <c r="A18" s="210"/>
      <c r="B18" s="47" t="s">
        <v>60</v>
      </c>
      <c r="C18" s="239"/>
      <c r="D18" s="2"/>
      <c r="E18" s="2"/>
      <c r="F18" s="37">
        <v>15</v>
      </c>
      <c r="G18" s="248">
        <f t="shared" si="1"/>
        <v>15</v>
      </c>
      <c r="H18" s="29">
        <f t="shared" si="0"/>
        <v>15</v>
      </c>
      <c r="I18" s="247">
        <v>88.188710811908294</v>
      </c>
      <c r="J18" s="383">
        <v>88.36</v>
      </c>
      <c r="K18" s="382">
        <v>88.361000000000004</v>
      </c>
      <c r="L18" s="386"/>
    </row>
    <row r="19" spans="1:12" s="4" customFormat="1" ht="24.95" customHeight="1" x14ac:dyDescent="0.2">
      <c r="A19" s="210"/>
      <c r="B19" s="47" t="s">
        <v>61</v>
      </c>
      <c r="C19" s="239"/>
      <c r="D19" s="2"/>
      <c r="E19" s="2"/>
      <c r="F19" s="37">
        <v>26</v>
      </c>
      <c r="G19" s="248">
        <f t="shared" si="1"/>
        <v>26</v>
      </c>
      <c r="H19" s="29">
        <f t="shared" si="0"/>
        <v>26</v>
      </c>
      <c r="I19" s="245">
        <v>71.1437376690332</v>
      </c>
      <c r="J19" s="246">
        <v>71.31</v>
      </c>
      <c r="K19" s="382">
        <v>71.316999999999993</v>
      </c>
      <c r="L19" s="386"/>
    </row>
    <row r="20" spans="1:12" s="4" customFormat="1" ht="24.95" customHeight="1" x14ac:dyDescent="0.2">
      <c r="A20" s="210"/>
      <c r="B20" s="47" t="s">
        <v>62</v>
      </c>
      <c r="C20" s="239"/>
      <c r="D20" s="2"/>
      <c r="E20" s="2"/>
      <c r="F20" s="37">
        <v>25</v>
      </c>
      <c r="G20" s="248">
        <f t="shared" si="1"/>
        <v>25</v>
      </c>
      <c r="H20" s="29">
        <f t="shared" si="0"/>
        <v>25</v>
      </c>
      <c r="I20" s="245">
        <v>71.866216645302401</v>
      </c>
      <c r="J20" s="246">
        <v>71.86</v>
      </c>
      <c r="K20" s="382">
        <v>71.67</v>
      </c>
      <c r="L20" s="386"/>
    </row>
    <row r="21" spans="1:12" s="4" customFormat="1" ht="50.1" customHeight="1" x14ac:dyDescent="0.2">
      <c r="A21" s="210"/>
      <c r="B21" s="47" t="s">
        <v>63</v>
      </c>
      <c r="C21" s="239"/>
      <c r="D21" s="2"/>
      <c r="E21" s="2"/>
      <c r="F21" s="37">
        <v>1</v>
      </c>
      <c r="G21" s="248">
        <f t="shared" si="1"/>
        <v>2</v>
      </c>
      <c r="H21" s="29">
        <f t="shared" si="0"/>
        <v>2</v>
      </c>
      <c r="I21" s="245">
        <v>99.219439631215906</v>
      </c>
      <c r="J21" s="246">
        <v>99.218000000000004</v>
      </c>
      <c r="K21" s="382">
        <v>99.218999999999994</v>
      </c>
      <c r="L21" s="386"/>
    </row>
    <row r="22" spans="1:12" s="4" customFormat="1" ht="24.95" customHeight="1" x14ac:dyDescent="0.2">
      <c r="A22" s="210"/>
      <c r="B22" s="47" t="s">
        <v>64</v>
      </c>
      <c r="C22" s="239"/>
      <c r="D22" s="2"/>
      <c r="E22" s="2"/>
      <c r="F22" s="37">
        <v>6</v>
      </c>
      <c r="G22" s="248">
        <f t="shared" si="1"/>
        <v>6</v>
      </c>
      <c r="H22" s="29">
        <f t="shared" si="0"/>
        <v>6</v>
      </c>
      <c r="I22" s="247">
        <v>95.675472753638104</v>
      </c>
      <c r="J22" s="383">
        <v>95.674999999999997</v>
      </c>
      <c r="K22" s="382">
        <v>95.814999999999998</v>
      </c>
      <c r="L22" s="386"/>
    </row>
    <row r="23" spans="1:12" s="4" customFormat="1" ht="24.95" customHeight="1" x14ac:dyDescent="0.2">
      <c r="A23" s="238" t="s">
        <v>52</v>
      </c>
      <c r="B23" s="47" t="s">
        <v>65</v>
      </c>
      <c r="C23" s="239"/>
      <c r="D23" s="211"/>
      <c r="E23" s="211"/>
      <c r="F23" s="244">
        <v>17</v>
      </c>
      <c r="G23" s="248">
        <f t="shared" si="1"/>
        <v>17</v>
      </c>
      <c r="H23" s="29">
        <f t="shared" si="0"/>
        <v>17</v>
      </c>
      <c r="I23" s="245">
        <v>86.722323712577506</v>
      </c>
      <c r="J23" s="246">
        <v>86.72</v>
      </c>
      <c r="K23" s="382">
        <v>86.721999999999994</v>
      </c>
      <c r="L23" s="386"/>
    </row>
    <row r="24" spans="1:12" s="4" customFormat="1" ht="50.1" customHeight="1" x14ac:dyDescent="0.2">
      <c r="A24" s="238"/>
      <c r="B24" s="47" t="s">
        <v>66</v>
      </c>
      <c r="C24" s="239"/>
      <c r="D24" s="211"/>
      <c r="E24" s="2"/>
      <c r="F24" s="37">
        <v>13</v>
      </c>
      <c r="G24" s="248">
        <f t="shared" si="1"/>
        <v>14</v>
      </c>
      <c r="H24" s="29">
        <f t="shared" si="0"/>
        <v>11</v>
      </c>
      <c r="I24" s="247">
        <v>88.595214602861404</v>
      </c>
      <c r="J24" s="383">
        <v>88.594999999999999</v>
      </c>
      <c r="K24" s="382">
        <v>89.352999999999994</v>
      </c>
      <c r="L24" s="386"/>
    </row>
    <row r="25" spans="1:12" s="4" customFormat="1" ht="24.95" customHeight="1" x14ac:dyDescent="0.2">
      <c r="A25" s="238"/>
      <c r="B25" s="47" t="s">
        <v>67</v>
      </c>
      <c r="C25" s="239"/>
      <c r="D25" s="211"/>
      <c r="E25" s="211"/>
      <c r="F25" s="37">
        <v>7</v>
      </c>
      <c r="G25" s="248">
        <f t="shared" si="1"/>
        <v>7</v>
      </c>
      <c r="H25" s="29">
        <f t="shared" si="0"/>
        <v>7</v>
      </c>
      <c r="I25" s="247">
        <v>94.835497535767601</v>
      </c>
      <c r="J25" s="383">
        <v>94.834999999999994</v>
      </c>
      <c r="K25" s="382">
        <v>94.834999999999994</v>
      </c>
      <c r="L25" s="386"/>
    </row>
    <row r="26" spans="1:12" s="4" customFormat="1" ht="24.95" customHeight="1" x14ac:dyDescent="0.2">
      <c r="A26" s="238"/>
      <c r="B26" s="47" t="s">
        <v>68</v>
      </c>
      <c r="C26" s="239"/>
      <c r="D26" s="211"/>
      <c r="E26" s="2"/>
      <c r="F26" s="37">
        <v>27</v>
      </c>
      <c r="G26" s="248">
        <f t="shared" si="1"/>
        <v>27</v>
      </c>
      <c r="H26" s="29">
        <f t="shared" si="0"/>
        <v>27</v>
      </c>
      <c r="I26" s="247">
        <v>70.804874339630103</v>
      </c>
      <c r="J26" s="383">
        <v>70.89</v>
      </c>
      <c r="K26" s="382">
        <v>70.89</v>
      </c>
      <c r="L26" s="386"/>
    </row>
    <row r="27" spans="1:12" s="4" customFormat="1" ht="24.95" customHeight="1" x14ac:dyDescent="0.2">
      <c r="A27" s="238"/>
      <c r="B27" s="47" t="s">
        <v>69</v>
      </c>
      <c r="C27" s="239"/>
      <c r="D27" s="2"/>
      <c r="E27" s="2"/>
      <c r="F27" s="37">
        <v>19</v>
      </c>
      <c r="G27" s="248">
        <f t="shared" si="1"/>
        <v>20</v>
      </c>
      <c r="H27" s="29">
        <f t="shared" si="0"/>
        <v>20</v>
      </c>
      <c r="I27" s="247">
        <v>82.729013506582305</v>
      </c>
      <c r="J27" s="383">
        <v>82.808000000000007</v>
      </c>
      <c r="K27" s="382">
        <v>82.808000000000007</v>
      </c>
      <c r="L27" s="386"/>
    </row>
    <row r="28" spans="1:12" s="4" customFormat="1" ht="24.95" customHeight="1" x14ac:dyDescent="0.2">
      <c r="A28" s="238"/>
      <c r="B28" s="47" t="s">
        <v>70</v>
      </c>
      <c r="C28" s="239"/>
      <c r="D28" s="2"/>
      <c r="E28" s="2"/>
      <c r="F28" s="37">
        <v>10</v>
      </c>
      <c r="G28" s="248">
        <f t="shared" si="1"/>
        <v>10</v>
      </c>
      <c r="H28" s="29">
        <f t="shared" si="0"/>
        <v>10</v>
      </c>
      <c r="I28" s="247">
        <v>91.855169116978601</v>
      </c>
      <c r="J28" s="383">
        <v>91.86</v>
      </c>
      <c r="K28" s="382">
        <v>91.876999999999995</v>
      </c>
      <c r="L28" s="386"/>
    </row>
    <row r="29" spans="1:12" s="4" customFormat="1" ht="24.95" customHeight="1" x14ac:dyDescent="0.2">
      <c r="A29" s="210" t="s">
        <v>52</v>
      </c>
      <c r="B29" s="47" t="s">
        <v>71</v>
      </c>
      <c r="C29" s="239"/>
      <c r="D29" s="2"/>
      <c r="E29" s="2"/>
      <c r="F29" s="37">
        <v>22</v>
      </c>
      <c r="G29" s="248">
        <f t="shared" si="1"/>
        <v>22</v>
      </c>
      <c r="H29" s="29">
        <f t="shared" si="0"/>
        <v>22</v>
      </c>
      <c r="I29" s="247">
        <v>76.498382732391505</v>
      </c>
      <c r="J29" s="383">
        <v>76.512</v>
      </c>
      <c r="K29" s="382">
        <v>76.527000000000001</v>
      </c>
      <c r="L29" s="386"/>
    </row>
    <row r="30" spans="1:12" s="4" customFormat="1" ht="50.1" customHeight="1" x14ac:dyDescent="0.2">
      <c r="A30" s="210" t="s">
        <v>52</v>
      </c>
      <c r="B30" s="47" t="s">
        <v>72</v>
      </c>
      <c r="C30" s="239"/>
      <c r="D30" s="2"/>
      <c r="E30" s="2"/>
      <c r="F30" s="37">
        <v>16</v>
      </c>
      <c r="G30" s="248">
        <f t="shared" si="1"/>
        <v>16</v>
      </c>
      <c r="H30" s="29">
        <f t="shared" si="0"/>
        <v>15</v>
      </c>
      <c r="I30" s="247">
        <v>87.953109504017107</v>
      </c>
      <c r="J30" s="383">
        <v>88.307000000000002</v>
      </c>
      <c r="K30" s="382">
        <v>88.361000000000004</v>
      </c>
      <c r="L30" s="386"/>
    </row>
    <row r="31" spans="1:12" s="4" customFormat="1" ht="24.95" customHeight="1" x14ac:dyDescent="0.2">
      <c r="A31" s="210" t="s">
        <v>52</v>
      </c>
      <c r="B31" s="47" t="s">
        <v>73</v>
      </c>
      <c r="C31" s="239"/>
      <c r="D31" s="2"/>
      <c r="E31" s="2"/>
      <c r="F31" s="37">
        <v>14</v>
      </c>
      <c r="G31" s="248">
        <f t="shared" si="1"/>
        <v>13</v>
      </c>
      <c r="H31" s="29">
        <f t="shared" si="0"/>
        <v>12</v>
      </c>
      <c r="I31" s="247">
        <v>88.593386499624302</v>
      </c>
      <c r="J31" s="383">
        <v>88.855999999999995</v>
      </c>
      <c r="K31" s="382">
        <v>89.070999999999998</v>
      </c>
      <c r="L31" s="386"/>
    </row>
    <row r="32" spans="1:12" s="4" customFormat="1" ht="24.95" customHeight="1" x14ac:dyDescent="0.2">
      <c r="A32" s="210" t="s">
        <v>52</v>
      </c>
      <c r="B32" s="47" t="s">
        <v>74</v>
      </c>
      <c r="C32" s="239"/>
      <c r="D32" s="2"/>
      <c r="E32" s="2"/>
      <c r="F32" s="37">
        <v>23</v>
      </c>
      <c r="G32" s="248">
        <f t="shared" si="1"/>
        <v>23</v>
      </c>
      <c r="H32" s="29">
        <f t="shared" si="0"/>
        <v>24</v>
      </c>
      <c r="I32" s="247">
        <v>75.605444278530101</v>
      </c>
      <c r="J32" s="383">
        <v>75.84</v>
      </c>
      <c r="K32" s="382">
        <v>76.03</v>
      </c>
      <c r="L32" s="386"/>
    </row>
    <row r="33" spans="1:12" s="4" customFormat="1" ht="50.1" customHeight="1" x14ac:dyDescent="0.2">
      <c r="A33" s="238"/>
      <c r="B33" s="47" t="s">
        <v>75</v>
      </c>
      <c r="C33" s="239"/>
      <c r="D33" s="2"/>
      <c r="E33" s="2"/>
      <c r="F33" s="37">
        <v>29</v>
      </c>
      <c r="G33" s="248">
        <f t="shared" si="1"/>
        <v>29</v>
      </c>
      <c r="H33" s="29">
        <f t="shared" si="0"/>
        <v>29</v>
      </c>
      <c r="I33" s="247">
        <v>60.164136438862599</v>
      </c>
      <c r="J33" s="383">
        <v>60.28</v>
      </c>
      <c r="K33" s="382">
        <v>60.286999999999999</v>
      </c>
      <c r="L33" s="386"/>
    </row>
    <row r="34" spans="1:12" s="4" customFormat="1" ht="24.95" customHeight="1" x14ac:dyDescent="0.2">
      <c r="A34" s="238"/>
      <c r="B34" s="47" t="s">
        <v>76</v>
      </c>
      <c r="C34" s="239"/>
      <c r="D34" s="2"/>
      <c r="E34" s="2"/>
      <c r="F34" s="37">
        <v>12</v>
      </c>
      <c r="G34" s="248">
        <f t="shared" si="1"/>
        <v>12</v>
      </c>
      <c r="H34" s="29">
        <f t="shared" si="0"/>
        <v>14</v>
      </c>
      <c r="I34" s="245">
        <v>88.935281837160701</v>
      </c>
      <c r="J34" s="246">
        <v>88.93</v>
      </c>
      <c r="K34" s="382">
        <v>88.935000000000002</v>
      </c>
      <c r="L34" s="386"/>
    </row>
    <row r="35" spans="1:12" s="4" customFormat="1" ht="24.95" customHeight="1" x14ac:dyDescent="0.2">
      <c r="A35" s="238"/>
      <c r="B35" s="47" t="s">
        <v>77</v>
      </c>
      <c r="C35" s="239"/>
      <c r="D35" s="2"/>
      <c r="E35" s="2"/>
      <c r="F35" s="37">
        <v>20</v>
      </c>
      <c r="G35" s="248">
        <f t="shared" si="1"/>
        <v>19</v>
      </c>
      <c r="H35" s="29">
        <f t="shared" si="0"/>
        <v>19</v>
      </c>
      <c r="I35" s="245">
        <v>80.638053134138104</v>
      </c>
      <c r="J35" s="246">
        <v>83.668999999999997</v>
      </c>
      <c r="K35" s="382">
        <v>83.668999999999997</v>
      </c>
      <c r="L35" s="386"/>
    </row>
    <row r="36" spans="1:12" s="4" customFormat="1" ht="24.95" customHeight="1" x14ac:dyDescent="0.2">
      <c r="A36" s="210"/>
      <c r="B36" s="47" t="s">
        <v>78</v>
      </c>
      <c r="C36" s="239"/>
      <c r="D36" s="211"/>
      <c r="E36" s="2"/>
      <c r="F36" s="244">
        <v>28</v>
      </c>
      <c r="G36" s="248">
        <f t="shared" si="1"/>
        <v>28</v>
      </c>
      <c r="H36" s="29">
        <f t="shared" si="0"/>
        <v>28</v>
      </c>
      <c r="I36" s="245">
        <v>63.803214251751299</v>
      </c>
      <c r="J36" s="246">
        <v>63.588999999999999</v>
      </c>
      <c r="K36" s="382">
        <v>63.781999999999996</v>
      </c>
      <c r="L36" s="386"/>
    </row>
    <row r="37" spans="1:12" s="4" customFormat="1" ht="24.95" customHeight="1" x14ac:dyDescent="0.2">
      <c r="A37" s="249" t="s">
        <v>52</v>
      </c>
      <c r="B37" s="47" t="s">
        <v>79</v>
      </c>
      <c r="C37" s="2"/>
      <c r="D37" s="211"/>
      <c r="E37" s="2"/>
      <c r="F37" s="244">
        <v>11</v>
      </c>
      <c r="G37" s="248">
        <f t="shared" si="1"/>
        <v>11</v>
      </c>
      <c r="H37" s="29">
        <f t="shared" si="0"/>
        <v>13</v>
      </c>
      <c r="I37" s="245">
        <v>89.014520352297097</v>
      </c>
      <c r="J37" s="246">
        <v>89.01</v>
      </c>
      <c r="K37" s="382">
        <v>88.98</v>
      </c>
      <c r="L37" s="386"/>
    </row>
    <row r="38" spans="1:12" s="4" customFormat="1" ht="24.95" customHeight="1" thickBot="1" x14ac:dyDescent="0.25">
      <c r="A38" s="535"/>
      <c r="B38" s="492"/>
      <c r="C38" s="536"/>
      <c r="D38" s="536"/>
      <c r="E38" s="536"/>
      <c r="F38" s="250"/>
      <c r="G38" s="251"/>
      <c r="H38" s="43"/>
      <c r="I38" s="252"/>
      <c r="J38" s="384"/>
      <c r="K38" s="385"/>
      <c r="L38" s="386"/>
    </row>
    <row r="39" spans="1:12" s="4" customFormat="1" ht="24.75" customHeight="1" x14ac:dyDescent="0.2">
      <c r="A39" s="10"/>
      <c r="B39" s="47" t="s">
        <v>201</v>
      </c>
      <c r="C39" s="47"/>
      <c r="D39" s="47"/>
      <c r="E39" s="47"/>
      <c r="F39" s="2"/>
      <c r="G39" s="2"/>
      <c r="H39" s="2"/>
      <c r="I39" s="221"/>
      <c r="J39" s="221"/>
      <c r="K39" s="222"/>
      <c r="L39" s="386"/>
    </row>
    <row r="40" spans="1:12" s="4" customFormat="1" ht="24.75" customHeight="1" x14ac:dyDescent="0.2">
      <c r="A40" s="10"/>
      <c r="B40" s="47" t="s">
        <v>202</v>
      </c>
      <c r="C40" s="47"/>
      <c r="D40" s="47"/>
      <c r="E40" s="47"/>
      <c r="F40" s="2"/>
      <c r="G40" s="2"/>
      <c r="H40" s="2"/>
      <c r="I40" s="221"/>
      <c r="J40" s="221"/>
      <c r="K40" s="222"/>
      <c r="L40" s="386"/>
    </row>
    <row r="41" spans="1:12" s="4" customFormat="1" ht="24.75" customHeight="1" thickBot="1" x14ac:dyDescent="0.25">
      <c r="A41" s="39"/>
      <c r="B41" s="50" t="s">
        <v>207</v>
      </c>
      <c r="C41" s="50"/>
      <c r="D41" s="50"/>
      <c r="E41" s="50"/>
      <c r="F41" s="5"/>
      <c r="G41" s="5"/>
      <c r="H41" s="5"/>
      <c r="I41" s="224"/>
      <c r="J41" s="224"/>
      <c r="K41" s="225"/>
      <c r="L41" s="386"/>
    </row>
    <row r="42" spans="1:12" ht="21" customHeight="1" x14ac:dyDescent="0.2">
      <c r="B42" s="267"/>
    </row>
    <row r="44" spans="1:12" ht="21" customHeight="1" x14ac:dyDescent="0.2">
      <c r="A44" s="266"/>
    </row>
    <row r="45" spans="1:12" ht="21" customHeight="1" x14ac:dyDescent="0.2">
      <c r="A45" s="266"/>
    </row>
    <row r="46" spans="1:12" ht="21" customHeight="1" x14ac:dyDescent="0.2">
      <c r="A46" s="267"/>
    </row>
    <row r="47" spans="1:12" ht="21" customHeight="1" x14ac:dyDescent="0.2">
      <c r="B47" s="267"/>
    </row>
    <row r="48" spans="1:12" ht="21" customHeight="1" x14ac:dyDescent="0.2">
      <c r="A48" s="267"/>
    </row>
    <row r="49" spans="1:2" ht="21" customHeight="1" x14ac:dyDescent="0.2">
      <c r="B49" s="267"/>
    </row>
    <row r="50" spans="1:2" ht="21" customHeight="1" x14ac:dyDescent="0.2">
      <c r="A50" s="267"/>
    </row>
    <row r="51" spans="1:2" ht="21" customHeight="1" x14ac:dyDescent="0.2">
      <c r="B51" s="267"/>
    </row>
    <row r="52" spans="1:2" ht="21" customHeight="1" x14ac:dyDescent="0.2">
      <c r="B52" s="267"/>
    </row>
    <row r="53" spans="1:2" ht="21" customHeight="1" x14ac:dyDescent="0.2">
      <c r="B53" s="267"/>
    </row>
    <row r="54" spans="1:2" ht="21" customHeight="1" x14ac:dyDescent="0.2">
      <c r="A54" s="268"/>
    </row>
    <row r="55" spans="1:2" ht="21" customHeight="1" x14ac:dyDescent="0.2">
      <c r="B55" s="267"/>
    </row>
    <row r="56" spans="1:2" ht="21" customHeight="1" x14ac:dyDescent="0.2">
      <c r="A56" s="267"/>
    </row>
    <row r="57" spans="1:2" ht="21" customHeight="1" x14ac:dyDescent="0.2">
      <c r="B57" s="267"/>
    </row>
    <row r="58" spans="1:2" ht="21" customHeight="1" x14ac:dyDescent="0.2">
      <c r="B58" s="267"/>
    </row>
    <row r="59" spans="1:2" ht="21" customHeight="1" x14ac:dyDescent="0.2">
      <c r="B59" s="267"/>
    </row>
    <row r="60" spans="1:2" ht="21" customHeight="1" x14ac:dyDescent="0.2">
      <c r="A60" s="268"/>
    </row>
    <row r="61" spans="1:2" ht="21" customHeight="1" x14ac:dyDescent="0.2">
      <c r="B61" s="267"/>
    </row>
    <row r="62" spans="1:2" ht="21" customHeight="1" x14ac:dyDescent="0.2">
      <c r="A62" s="268"/>
    </row>
    <row r="63" spans="1:2" ht="21" customHeight="1" x14ac:dyDescent="0.2">
      <c r="B63" s="267"/>
    </row>
    <row r="64" spans="1:2" ht="21" customHeight="1" x14ac:dyDescent="0.2">
      <c r="A64" s="268"/>
    </row>
    <row r="65" spans="2:2" ht="21" customHeight="1" x14ac:dyDescent="0.2">
      <c r="B65" s="26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5"/>
  <sheetViews>
    <sheetView showGridLines="0" view="pageBreakPreview" zoomScale="80" zoomScaleNormal="100" zoomScaleSheetLayoutView="8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265" customWidth="1"/>
    <col min="12" max="12" width="12.125" style="1" customWidth="1"/>
    <col min="13" max="13" width="10.25" style="390" customWidth="1"/>
    <col min="14" max="14" width="8" style="1" bestFit="1" customWidth="1"/>
    <col min="15" max="16384" width="18.375" style="1"/>
  </cols>
  <sheetData>
    <row r="2" spans="1:13" s="4" customFormat="1" ht="17.25" customHeight="1" x14ac:dyDescent="0.2">
      <c r="A2" s="2"/>
      <c r="B2" s="3" t="s">
        <v>208</v>
      </c>
      <c r="E2" s="2"/>
      <c r="I2" s="183"/>
      <c r="J2" s="183"/>
      <c r="K2" s="183"/>
      <c r="M2" s="389"/>
    </row>
    <row r="3" spans="1:13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224"/>
      <c r="J3" s="224"/>
      <c r="K3" s="224"/>
      <c r="M3" s="389"/>
    </row>
    <row r="4" spans="1:13" s="4" customFormat="1" ht="17.25" customHeight="1" x14ac:dyDescent="0.2">
      <c r="A4" s="493" t="s">
        <v>1</v>
      </c>
      <c r="B4" s="544"/>
      <c r="C4" s="544"/>
      <c r="D4" s="544"/>
      <c r="E4" s="544"/>
      <c r="F4" s="499" t="s">
        <v>2</v>
      </c>
      <c r="G4" s="500"/>
      <c r="H4" s="501"/>
      <c r="I4" s="542" t="s">
        <v>209</v>
      </c>
      <c r="J4" s="542"/>
      <c r="K4" s="543"/>
      <c r="M4" s="389"/>
    </row>
    <row r="5" spans="1:13" s="4" customFormat="1" ht="16.5" customHeight="1" x14ac:dyDescent="0.2">
      <c r="A5" s="546"/>
      <c r="B5" s="547"/>
      <c r="C5" s="547"/>
      <c r="D5" s="547"/>
      <c r="E5" s="547"/>
      <c r="F5" s="189" t="s">
        <v>117</v>
      </c>
      <c r="G5" s="7" t="s">
        <v>118</v>
      </c>
      <c r="H5" s="8" t="s">
        <v>119</v>
      </c>
      <c r="I5" s="190" t="s">
        <v>117</v>
      </c>
      <c r="J5" s="190" t="s">
        <v>118</v>
      </c>
      <c r="K5" s="191" t="s">
        <v>119</v>
      </c>
      <c r="M5" s="389"/>
    </row>
    <row r="6" spans="1:13" s="4" customFormat="1" ht="18" customHeight="1" x14ac:dyDescent="0.2">
      <c r="A6" s="10"/>
      <c r="B6" s="2"/>
      <c r="C6" s="2"/>
      <c r="D6" s="2"/>
      <c r="E6" s="2"/>
      <c r="F6" s="231"/>
      <c r="G6" s="15"/>
      <c r="H6" s="362"/>
      <c r="I6" s="221"/>
      <c r="J6" s="380"/>
      <c r="K6" s="381" t="s">
        <v>210</v>
      </c>
      <c r="M6" s="389"/>
    </row>
    <row r="7" spans="1:13" s="4" customFormat="1" ht="18" customHeight="1" x14ac:dyDescent="0.2">
      <c r="A7" s="10"/>
      <c r="B7" s="17" t="s">
        <v>7</v>
      </c>
      <c r="C7" s="2"/>
      <c r="D7" s="2"/>
      <c r="E7" s="2"/>
      <c r="F7" s="231"/>
      <c r="G7" s="232"/>
      <c r="H7" s="233"/>
      <c r="I7" s="221">
        <v>293.56916211713281</v>
      </c>
      <c r="J7" s="234">
        <v>293.5</v>
      </c>
      <c r="K7" s="235">
        <v>295.48790780308758</v>
      </c>
      <c r="M7" s="389"/>
    </row>
    <row r="8" spans="1:13" s="4" customFormat="1" ht="50.1" customHeight="1" x14ac:dyDescent="0.2">
      <c r="A8" s="238"/>
      <c r="B8" s="47" t="s">
        <v>121</v>
      </c>
      <c r="C8" s="239"/>
      <c r="D8" s="211"/>
      <c r="E8" s="211"/>
      <c r="F8" s="37">
        <v>6</v>
      </c>
      <c r="G8" s="248">
        <v>6</v>
      </c>
      <c r="H8" s="29">
        <v>5</v>
      </c>
      <c r="I8" s="247">
        <v>304.73968945408558</v>
      </c>
      <c r="J8" s="383">
        <v>304.07396090589776</v>
      </c>
      <c r="K8" s="235">
        <v>305.8656697903628</v>
      </c>
      <c r="M8" s="389"/>
    </row>
    <row r="9" spans="1:13" s="4" customFormat="1" ht="24.95" customHeight="1" x14ac:dyDescent="0.2">
      <c r="A9" s="238"/>
      <c r="B9" s="47" t="s">
        <v>50</v>
      </c>
      <c r="C9" s="239"/>
      <c r="D9" s="211"/>
      <c r="E9" s="211"/>
      <c r="F9" s="244">
        <v>7</v>
      </c>
      <c r="G9" s="240">
        <v>7</v>
      </c>
      <c r="H9" s="29">
        <v>7</v>
      </c>
      <c r="I9" s="245">
        <v>299.75842443598248</v>
      </c>
      <c r="J9" s="246">
        <v>301.61880543323207</v>
      </c>
      <c r="K9" s="235">
        <v>303.48949783221786</v>
      </c>
      <c r="M9" s="389"/>
    </row>
    <row r="10" spans="1:13" s="4" customFormat="1" ht="24.95" customHeight="1" x14ac:dyDescent="0.2">
      <c r="A10" s="238"/>
      <c r="B10" s="47" t="s">
        <v>51</v>
      </c>
      <c r="C10" s="239"/>
      <c r="D10" s="211"/>
      <c r="E10" s="211"/>
      <c r="F10" s="37">
        <v>12</v>
      </c>
      <c r="G10" s="248">
        <v>11</v>
      </c>
      <c r="H10" s="29">
        <v>12</v>
      </c>
      <c r="I10" s="245">
        <v>293.15923462264925</v>
      </c>
      <c r="J10" s="246">
        <v>292.42987273504554</v>
      </c>
      <c r="K10" s="235">
        <v>293.30361598083897</v>
      </c>
      <c r="M10" s="389"/>
    </row>
    <row r="11" spans="1:13" s="4" customFormat="1" ht="24.95" customHeight="1" x14ac:dyDescent="0.2">
      <c r="A11" s="238" t="s">
        <v>106</v>
      </c>
      <c r="B11" s="47" t="s">
        <v>53</v>
      </c>
      <c r="C11" s="239"/>
      <c r="D11" s="211"/>
      <c r="E11" s="211"/>
      <c r="F11" s="37">
        <v>11</v>
      </c>
      <c r="G11" s="248">
        <v>12</v>
      </c>
      <c r="H11" s="29">
        <v>11</v>
      </c>
      <c r="I11" s="245">
        <v>294.69622455927976</v>
      </c>
      <c r="J11" s="246">
        <v>292.41088250810162</v>
      </c>
      <c r="K11" s="235">
        <v>294.69397164483036</v>
      </c>
      <c r="M11" s="389"/>
    </row>
    <row r="12" spans="1:13" s="4" customFormat="1" ht="24.95" customHeight="1" x14ac:dyDescent="0.2">
      <c r="A12" s="238" t="s">
        <v>106</v>
      </c>
      <c r="B12" s="47" t="s">
        <v>54</v>
      </c>
      <c r="C12" s="239"/>
      <c r="D12" s="211"/>
      <c r="E12" s="211"/>
      <c r="F12" s="37">
        <v>26</v>
      </c>
      <c r="G12" s="248">
        <v>27</v>
      </c>
      <c r="H12" s="29">
        <v>27</v>
      </c>
      <c r="I12" s="245">
        <v>258.66815796266025</v>
      </c>
      <c r="J12" s="246">
        <v>256.12197095524044</v>
      </c>
      <c r="K12" s="235">
        <v>260.17278617710582</v>
      </c>
      <c r="M12" s="389"/>
    </row>
    <row r="13" spans="1:13" s="4" customFormat="1" ht="24.95" customHeight="1" x14ac:dyDescent="0.2">
      <c r="A13" s="238" t="s">
        <v>106</v>
      </c>
      <c r="B13" s="47" t="s">
        <v>55</v>
      </c>
      <c r="C13" s="239"/>
      <c r="D13" s="211"/>
      <c r="E13" s="211"/>
      <c r="F13" s="37">
        <v>27</v>
      </c>
      <c r="G13" s="240">
        <v>28</v>
      </c>
      <c r="H13" s="29">
        <v>28</v>
      </c>
      <c r="I13" s="245">
        <v>254.66553046442263</v>
      </c>
      <c r="J13" s="246">
        <v>256.06125661943605</v>
      </c>
      <c r="K13" s="235">
        <v>258.13433269420722</v>
      </c>
      <c r="M13" s="389"/>
    </row>
    <row r="14" spans="1:13" s="4" customFormat="1" ht="24.95" customHeight="1" x14ac:dyDescent="0.2">
      <c r="A14" s="238" t="s">
        <v>106</v>
      </c>
      <c r="B14" s="47" t="s">
        <v>56</v>
      </c>
      <c r="C14" s="239"/>
      <c r="D14" s="211"/>
      <c r="E14" s="211"/>
      <c r="F14" s="244">
        <v>14</v>
      </c>
      <c r="G14" s="240">
        <v>16</v>
      </c>
      <c r="H14" s="29">
        <v>15</v>
      </c>
      <c r="I14" s="245">
        <v>285.25758800617331</v>
      </c>
      <c r="J14" s="246">
        <v>284.38408597401644</v>
      </c>
      <c r="K14" s="235">
        <v>287.6415411637206</v>
      </c>
      <c r="M14" s="389"/>
    </row>
    <row r="15" spans="1:13" s="4" customFormat="1" ht="24.95" customHeight="1" x14ac:dyDescent="0.2">
      <c r="A15" s="210"/>
      <c r="B15" s="47" t="s">
        <v>122</v>
      </c>
      <c r="C15" s="239"/>
      <c r="D15" s="2"/>
      <c r="E15" s="2"/>
      <c r="F15" s="37">
        <v>2</v>
      </c>
      <c r="G15" s="248">
        <v>2</v>
      </c>
      <c r="H15" s="29">
        <v>2</v>
      </c>
      <c r="I15" s="247">
        <v>323.30090528306988</v>
      </c>
      <c r="J15" s="383">
        <v>322.65029923830252</v>
      </c>
      <c r="K15" s="235">
        <v>322.24682077948825</v>
      </c>
      <c r="M15" s="389"/>
    </row>
    <row r="16" spans="1:13" s="4" customFormat="1" ht="24.95" customHeight="1" x14ac:dyDescent="0.2">
      <c r="A16" s="210"/>
      <c r="B16" s="47" t="s">
        <v>123</v>
      </c>
      <c r="C16" s="239"/>
      <c r="D16" s="2"/>
      <c r="E16" s="2"/>
      <c r="F16" s="37">
        <v>5</v>
      </c>
      <c r="G16" s="248">
        <v>5</v>
      </c>
      <c r="H16" s="29">
        <v>6</v>
      </c>
      <c r="I16" s="247">
        <v>305.47362132696117</v>
      </c>
      <c r="J16" s="383">
        <v>304.20442122037537</v>
      </c>
      <c r="K16" s="235">
        <v>305.54580230258904</v>
      </c>
      <c r="M16" s="389"/>
    </row>
    <row r="17" spans="1:13" s="4" customFormat="1" ht="50.1" customHeight="1" x14ac:dyDescent="0.2">
      <c r="A17" s="210"/>
      <c r="B17" s="47" t="s">
        <v>124</v>
      </c>
      <c r="C17" s="239"/>
      <c r="D17" s="2"/>
      <c r="E17" s="2"/>
      <c r="F17" s="37">
        <v>3</v>
      </c>
      <c r="G17" s="248">
        <v>4</v>
      </c>
      <c r="H17" s="29">
        <v>4</v>
      </c>
      <c r="I17" s="247">
        <v>309.46937793286008</v>
      </c>
      <c r="J17" s="383">
        <v>307.41279069767438</v>
      </c>
      <c r="K17" s="235">
        <v>311.35940409683428</v>
      </c>
      <c r="M17" s="389"/>
    </row>
    <row r="18" spans="1:13" s="4" customFormat="1" ht="50.1" customHeight="1" x14ac:dyDescent="0.2">
      <c r="A18" s="210"/>
      <c r="B18" s="47" t="s">
        <v>60</v>
      </c>
      <c r="C18" s="239"/>
      <c r="D18" s="2"/>
      <c r="E18" s="2"/>
      <c r="F18" s="37">
        <v>8</v>
      </c>
      <c r="G18" s="248">
        <v>8</v>
      </c>
      <c r="H18" s="29">
        <v>10</v>
      </c>
      <c r="I18" s="247">
        <v>299.54263517323477</v>
      </c>
      <c r="J18" s="383">
        <v>297.23805348531346</v>
      </c>
      <c r="K18" s="235">
        <v>299.6252302610684</v>
      </c>
      <c r="M18" s="389"/>
    </row>
    <row r="19" spans="1:13" s="4" customFormat="1" ht="24.95" customHeight="1" x14ac:dyDescent="0.2">
      <c r="A19" s="210"/>
      <c r="B19" s="47" t="s">
        <v>61</v>
      </c>
      <c r="C19" s="239"/>
      <c r="D19" s="2"/>
      <c r="E19" s="2"/>
      <c r="F19" s="37">
        <v>16</v>
      </c>
      <c r="G19" s="248">
        <v>14</v>
      </c>
      <c r="H19" s="29">
        <v>17</v>
      </c>
      <c r="I19" s="245">
        <v>282.98567479266148</v>
      </c>
      <c r="J19" s="246">
        <v>285.01037344398338</v>
      </c>
      <c r="K19" s="235">
        <v>283.77659574468083</v>
      </c>
      <c r="M19" s="390"/>
    </row>
    <row r="20" spans="1:13" s="4" customFormat="1" ht="24.95" customHeight="1" x14ac:dyDescent="0.2">
      <c r="A20" s="210"/>
      <c r="B20" s="47" t="s">
        <v>62</v>
      </c>
      <c r="C20" s="239"/>
      <c r="D20" s="2"/>
      <c r="E20" s="2"/>
      <c r="F20" s="37">
        <v>9</v>
      </c>
      <c r="G20" s="248">
        <v>10</v>
      </c>
      <c r="H20" s="29">
        <v>8</v>
      </c>
      <c r="I20" s="245">
        <v>299.21000658327847</v>
      </c>
      <c r="J20" s="246">
        <v>293.60269360269359</v>
      </c>
      <c r="K20" s="235">
        <v>302.63157894736844</v>
      </c>
      <c r="M20" s="390"/>
    </row>
    <row r="21" spans="1:13" s="4" customFormat="1" ht="50.1" customHeight="1" x14ac:dyDescent="0.2">
      <c r="A21" s="210"/>
      <c r="B21" s="47" t="s">
        <v>63</v>
      </c>
      <c r="C21" s="239"/>
      <c r="D21" s="2"/>
      <c r="E21" s="2"/>
      <c r="F21" s="37">
        <v>15</v>
      </c>
      <c r="G21" s="248">
        <v>17</v>
      </c>
      <c r="H21" s="29">
        <v>14</v>
      </c>
      <c r="I21" s="245">
        <v>283.24514991181661</v>
      </c>
      <c r="J21" s="246">
        <v>283.85182521129292</v>
      </c>
      <c r="K21" s="235">
        <v>288.06244260789714</v>
      </c>
      <c r="M21" s="390"/>
    </row>
    <row r="22" spans="1:13" s="4" customFormat="1" ht="24.95" customHeight="1" x14ac:dyDescent="0.2">
      <c r="A22" s="210"/>
      <c r="B22" s="47" t="s">
        <v>64</v>
      </c>
      <c r="C22" s="239"/>
      <c r="D22" s="2"/>
      <c r="E22" s="2"/>
      <c r="F22" s="37">
        <v>19</v>
      </c>
      <c r="G22" s="248">
        <v>20</v>
      </c>
      <c r="H22" s="29">
        <v>20</v>
      </c>
      <c r="I22" s="245">
        <v>272.76772471076833</v>
      </c>
      <c r="J22" s="246">
        <v>272.37870520572187</v>
      </c>
      <c r="K22" s="235">
        <v>274.42207307979123</v>
      </c>
      <c r="M22" s="390"/>
    </row>
    <row r="23" spans="1:13" s="4" customFormat="1" ht="24.95" customHeight="1" x14ac:dyDescent="0.2">
      <c r="A23" s="238" t="s">
        <v>106</v>
      </c>
      <c r="B23" s="47" t="s">
        <v>125</v>
      </c>
      <c r="C23" s="239"/>
      <c r="D23" s="211"/>
      <c r="E23" s="211"/>
      <c r="F23" s="37">
        <v>4</v>
      </c>
      <c r="G23" s="248">
        <v>3</v>
      </c>
      <c r="H23" s="29">
        <v>3</v>
      </c>
      <c r="I23" s="245">
        <v>307.20006281407035</v>
      </c>
      <c r="J23" s="246">
        <v>310.23834032781696</v>
      </c>
      <c r="K23" s="235">
        <v>311.60287081339709</v>
      </c>
      <c r="M23" s="390"/>
    </row>
    <row r="24" spans="1:13" s="4" customFormat="1" ht="50.1" customHeight="1" x14ac:dyDescent="0.2">
      <c r="A24" s="238"/>
      <c r="B24" s="47" t="s">
        <v>66</v>
      </c>
      <c r="C24" s="239"/>
      <c r="D24" s="211"/>
      <c r="E24" s="2"/>
      <c r="F24" s="37">
        <v>25</v>
      </c>
      <c r="G24" s="248">
        <v>25</v>
      </c>
      <c r="H24" s="29">
        <v>25</v>
      </c>
      <c r="I24" s="247">
        <v>258.83190883190883</v>
      </c>
      <c r="J24" s="383">
        <v>261.24945391000438</v>
      </c>
      <c r="K24" s="235">
        <v>264.94829911583997</v>
      </c>
      <c r="M24" s="390"/>
    </row>
    <row r="25" spans="1:13" s="4" customFormat="1" ht="24.95" customHeight="1" x14ac:dyDescent="0.2">
      <c r="A25" s="238"/>
      <c r="B25" s="47" t="s">
        <v>67</v>
      </c>
      <c r="C25" s="239"/>
      <c r="D25" s="211"/>
      <c r="E25" s="211"/>
      <c r="F25" s="37">
        <v>20</v>
      </c>
      <c r="G25" s="248">
        <v>18</v>
      </c>
      <c r="H25" s="29">
        <v>18</v>
      </c>
      <c r="I25" s="247">
        <v>266.46667536194082</v>
      </c>
      <c r="J25" s="383">
        <v>273.29597289195885</v>
      </c>
      <c r="K25" s="235">
        <v>276.98123044838377</v>
      </c>
      <c r="M25" s="390"/>
    </row>
    <row r="26" spans="1:13" s="4" customFormat="1" ht="24.95" customHeight="1" x14ac:dyDescent="0.2">
      <c r="A26" s="238"/>
      <c r="B26" s="47" t="s">
        <v>68</v>
      </c>
      <c r="C26" s="239"/>
      <c r="D26" s="211"/>
      <c r="E26" s="2"/>
      <c r="F26" s="37">
        <v>13</v>
      </c>
      <c r="G26" s="248">
        <v>15</v>
      </c>
      <c r="H26" s="29">
        <v>16</v>
      </c>
      <c r="I26" s="247">
        <v>288.66754369479418</v>
      </c>
      <c r="J26" s="383">
        <v>284.48918717375091</v>
      </c>
      <c r="K26" s="235">
        <v>286.71726755218219</v>
      </c>
      <c r="M26" s="390"/>
    </row>
    <row r="27" spans="1:13" s="4" customFormat="1" ht="24.95" customHeight="1" x14ac:dyDescent="0.2">
      <c r="A27" s="238"/>
      <c r="B27" s="47" t="s">
        <v>69</v>
      </c>
      <c r="C27" s="239"/>
      <c r="D27" s="2"/>
      <c r="E27" s="2"/>
      <c r="F27" s="37">
        <v>21</v>
      </c>
      <c r="G27" s="248">
        <v>21</v>
      </c>
      <c r="H27" s="29">
        <v>21</v>
      </c>
      <c r="I27" s="247">
        <v>266.45685811696831</v>
      </c>
      <c r="J27" s="383">
        <v>267.61658031088081</v>
      </c>
      <c r="K27" s="235">
        <v>271.09303241044478</v>
      </c>
      <c r="M27" s="390"/>
    </row>
    <row r="28" spans="1:13" s="4" customFormat="1" ht="24.95" customHeight="1" x14ac:dyDescent="0.2">
      <c r="A28" s="238"/>
      <c r="B28" s="47" t="s">
        <v>126</v>
      </c>
      <c r="C28" s="239"/>
      <c r="D28" s="2"/>
      <c r="E28" s="2"/>
      <c r="F28" s="37">
        <v>17</v>
      </c>
      <c r="G28" s="248">
        <v>13</v>
      </c>
      <c r="H28" s="29">
        <v>13</v>
      </c>
      <c r="I28" s="247">
        <v>281.00286050816089</v>
      </c>
      <c r="J28" s="383">
        <v>285.58131663564058</v>
      </c>
      <c r="K28" s="235">
        <v>290.14740108611323</v>
      </c>
      <c r="M28" s="390"/>
    </row>
    <row r="29" spans="1:13" s="4" customFormat="1" ht="24.95" customHeight="1" x14ac:dyDescent="0.2">
      <c r="A29" s="210" t="s">
        <v>106</v>
      </c>
      <c r="B29" s="47" t="s">
        <v>127</v>
      </c>
      <c r="C29" s="239"/>
      <c r="D29" s="2"/>
      <c r="E29" s="2"/>
      <c r="F29" s="37">
        <v>10</v>
      </c>
      <c r="G29" s="248">
        <v>9</v>
      </c>
      <c r="H29" s="29">
        <v>9</v>
      </c>
      <c r="I29" s="247">
        <v>295.27601420423974</v>
      </c>
      <c r="J29" s="383">
        <v>296.45297754637164</v>
      </c>
      <c r="K29" s="235">
        <v>301.84714080300853</v>
      </c>
      <c r="M29" s="390"/>
    </row>
    <row r="30" spans="1:13" s="4" customFormat="1" ht="50.1" customHeight="1" x14ac:dyDescent="0.2">
      <c r="A30" s="210" t="s">
        <v>106</v>
      </c>
      <c r="B30" s="47" t="s">
        <v>72</v>
      </c>
      <c r="C30" s="239"/>
      <c r="D30" s="2"/>
      <c r="E30" s="2"/>
      <c r="F30" s="37">
        <v>24</v>
      </c>
      <c r="G30" s="248">
        <v>22</v>
      </c>
      <c r="H30" s="29">
        <v>23</v>
      </c>
      <c r="I30" s="247">
        <v>261.6511968734734</v>
      </c>
      <c r="J30" s="383">
        <v>263.94235514756684</v>
      </c>
      <c r="K30" s="235">
        <v>268.94828878341241</v>
      </c>
      <c r="M30" s="390"/>
    </row>
    <row r="31" spans="1:13" s="4" customFormat="1" ht="24.95" customHeight="1" x14ac:dyDescent="0.2">
      <c r="A31" s="210" t="s">
        <v>106</v>
      </c>
      <c r="B31" s="47" t="s">
        <v>73</v>
      </c>
      <c r="C31" s="239"/>
      <c r="D31" s="2"/>
      <c r="E31" s="2"/>
      <c r="F31" s="37">
        <v>23</v>
      </c>
      <c r="G31" s="248">
        <v>23</v>
      </c>
      <c r="H31" s="29">
        <v>26</v>
      </c>
      <c r="I31" s="247">
        <v>262.9129827826896</v>
      </c>
      <c r="J31" s="383">
        <v>263.32370700971387</v>
      </c>
      <c r="K31" s="235">
        <v>263.56031891256043</v>
      </c>
      <c r="M31" s="390"/>
    </row>
    <row r="32" spans="1:13" s="4" customFormat="1" ht="24.95" customHeight="1" x14ac:dyDescent="0.2">
      <c r="A32" s="210" t="s">
        <v>106</v>
      </c>
      <c r="B32" s="47" t="s">
        <v>74</v>
      </c>
      <c r="C32" s="239"/>
      <c r="D32" s="2"/>
      <c r="E32" s="2"/>
      <c r="F32" s="37">
        <v>22</v>
      </c>
      <c r="G32" s="248">
        <v>24</v>
      </c>
      <c r="H32" s="29">
        <v>22</v>
      </c>
      <c r="I32" s="247">
        <v>264.32432432432432</v>
      </c>
      <c r="J32" s="383">
        <v>261.6010854816825</v>
      </c>
      <c r="K32" s="235">
        <v>270.042194092827</v>
      </c>
      <c r="M32" s="390"/>
    </row>
    <row r="33" spans="1:13" s="4" customFormat="1" ht="50.1" customHeight="1" x14ac:dyDescent="0.2">
      <c r="A33" s="238"/>
      <c r="B33" s="47" t="s">
        <v>75</v>
      </c>
      <c r="C33" s="239"/>
      <c r="D33" s="2"/>
      <c r="E33" s="2"/>
      <c r="F33" s="37">
        <v>18</v>
      </c>
      <c r="G33" s="248">
        <v>19</v>
      </c>
      <c r="H33" s="29">
        <v>19</v>
      </c>
      <c r="I33" s="247">
        <v>273.83863080684597</v>
      </c>
      <c r="J33" s="383">
        <v>272.61795288958052</v>
      </c>
      <c r="K33" s="235">
        <v>275.25906735751295</v>
      </c>
      <c r="M33" s="390"/>
    </row>
    <row r="34" spans="1:13" s="4" customFormat="1" ht="24.95" customHeight="1" x14ac:dyDescent="0.2">
      <c r="A34" s="238"/>
      <c r="B34" s="47" t="s">
        <v>76</v>
      </c>
      <c r="C34" s="239"/>
      <c r="D34" s="2"/>
      <c r="E34" s="2"/>
      <c r="F34" s="37">
        <v>28</v>
      </c>
      <c r="G34" s="248">
        <v>26</v>
      </c>
      <c r="H34" s="29">
        <v>24</v>
      </c>
      <c r="I34" s="247">
        <v>251.05337078651684</v>
      </c>
      <c r="J34" s="383">
        <v>258.33034754568257</v>
      </c>
      <c r="K34" s="235">
        <v>265.61929119473876</v>
      </c>
      <c r="M34" s="390"/>
    </row>
    <row r="35" spans="1:13" s="4" customFormat="1" ht="24.95" customHeight="1" x14ac:dyDescent="0.2">
      <c r="A35" s="238"/>
      <c r="B35" s="47" t="s">
        <v>77</v>
      </c>
      <c r="C35" s="239"/>
      <c r="D35" s="2"/>
      <c r="E35" s="2"/>
      <c r="F35" s="37">
        <v>30</v>
      </c>
      <c r="G35" s="248">
        <v>29</v>
      </c>
      <c r="H35" s="29">
        <v>30</v>
      </c>
      <c r="I35" s="247">
        <v>247.44697564807541</v>
      </c>
      <c r="J35" s="383">
        <v>253.22580645161293</v>
      </c>
      <c r="K35" s="235">
        <v>249.2813141683778</v>
      </c>
      <c r="M35" s="390"/>
    </row>
    <row r="36" spans="1:13" s="4" customFormat="1" ht="24.95" customHeight="1" x14ac:dyDescent="0.2">
      <c r="A36" s="210"/>
      <c r="B36" s="47" t="s">
        <v>78</v>
      </c>
      <c r="C36" s="239"/>
      <c r="D36" s="211"/>
      <c r="E36" s="2"/>
      <c r="F36" s="37">
        <v>1</v>
      </c>
      <c r="G36" s="248">
        <v>1</v>
      </c>
      <c r="H36" s="29">
        <v>1</v>
      </c>
      <c r="I36" s="247">
        <v>382.21153846153845</v>
      </c>
      <c r="J36" s="383">
        <v>400.99009900990103</v>
      </c>
      <c r="K36" s="235">
        <v>406.56565656565658</v>
      </c>
      <c r="M36" s="390"/>
    </row>
    <row r="37" spans="1:13" s="4" customFormat="1" ht="24.95" customHeight="1" x14ac:dyDescent="0.2">
      <c r="A37" s="249" t="s">
        <v>106</v>
      </c>
      <c r="B37" s="47" t="s">
        <v>79</v>
      </c>
      <c r="C37" s="2"/>
      <c r="D37" s="211"/>
      <c r="E37" s="2"/>
      <c r="F37" s="244">
        <v>29</v>
      </c>
      <c r="G37" s="240">
        <v>30</v>
      </c>
      <c r="H37" s="29">
        <v>29</v>
      </c>
      <c r="I37" s="245">
        <v>248.98959782680714</v>
      </c>
      <c r="J37" s="383">
        <v>249.01397152216057</v>
      </c>
      <c r="K37" s="235">
        <v>251.60059937338235</v>
      </c>
      <c r="M37" s="390"/>
    </row>
    <row r="38" spans="1:13" s="4" customFormat="1" ht="24.95" customHeight="1" thickBot="1" x14ac:dyDescent="0.25">
      <c r="A38" s="535"/>
      <c r="B38" s="492"/>
      <c r="C38" s="536"/>
      <c r="D38" s="536"/>
      <c r="E38" s="536"/>
      <c r="F38" s="250"/>
      <c r="G38" s="251"/>
      <c r="H38" s="43"/>
      <c r="I38" s="252"/>
      <c r="J38" s="384"/>
      <c r="K38" s="391"/>
      <c r="M38" s="390"/>
    </row>
    <row r="39" spans="1:13" s="4" customFormat="1" ht="35.25" customHeight="1" x14ac:dyDescent="0.2">
      <c r="A39" s="10" t="s">
        <v>211</v>
      </c>
      <c r="B39" s="47"/>
      <c r="C39" s="47"/>
      <c r="D39" s="47"/>
      <c r="E39" s="47"/>
      <c r="F39" s="2"/>
      <c r="G39" s="2"/>
      <c r="H39" s="2"/>
      <c r="I39" s="221"/>
      <c r="J39" s="221"/>
      <c r="K39" s="222"/>
      <c r="M39" s="390"/>
    </row>
    <row r="40" spans="1:13" s="4" customFormat="1" ht="35.25" customHeight="1" x14ac:dyDescent="0.2">
      <c r="A40" s="10" t="s">
        <v>212</v>
      </c>
      <c r="B40" s="47"/>
      <c r="C40" s="49"/>
      <c r="D40" s="49"/>
      <c r="E40" s="49"/>
      <c r="F40" s="2"/>
      <c r="G40" s="2"/>
      <c r="H40" s="2"/>
      <c r="I40" s="221"/>
      <c r="J40" s="221"/>
      <c r="K40" s="222"/>
      <c r="M40" s="390"/>
    </row>
    <row r="41" spans="1:13" s="4" customFormat="1" ht="35.25" customHeight="1" thickBot="1" x14ac:dyDescent="0.25">
      <c r="A41" s="39" t="s">
        <v>213</v>
      </c>
      <c r="B41" s="50"/>
      <c r="C41" s="50"/>
      <c r="D41" s="50"/>
      <c r="E41" s="50"/>
      <c r="F41" s="5"/>
      <c r="G41" s="5"/>
      <c r="H41" s="5"/>
      <c r="I41" s="224"/>
      <c r="J41" s="224"/>
      <c r="K41" s="225"/>
      <c r="M41" s="390"/>
    </row>
    <row r="42" spans="1:13" ht="21" customHeight="1" x14ac:dyDescent="0.2">
      <c r="B42" s="267"/>
      <c r="L42" s="264"/>
    </row>
    <row r="43" spans="1:13" ht="21" customHeight="1" x14ac:dyDescent="0.2">
      <c r="L43" s="264"/>
    </row>
    <row r="44" spans="1:13" ht="21" customHeight="1" x14ac:dyDescent="0.2">
      <c r="A44" s="266"/>
      <c r="L44" s="264"/>
    </row>
    <row r="45" spans="1:13" ht="21" customHeight="1" x14ac:dyDescent="0.2">
      <c r="A45" s="266"/>
    </row>
    <row r="46" spans="1:13" ht="21" customHeight="1" x14ac:dyDescent="0.2">
      <c r="A46" s="267"/>
    </row>
    <row r="47" spans="1:13" ht="21" customHeight="1" x14ac:dyDescent="0.2">
      <c r="B47" s="267"/>
    </row>
    <row r="48" spans="1:13" ht="21" customHeight="1" x14ac:dyDescent="0.2">
      <c r="A48" s="267"/>
    </row>
    <row r="49" spans="1:2" ht="21" customHeight="1" x14ac:dyDescent="0.2">
      <c r="B49" s="267"/>
    </row>
    <row r="50" spans="1:2" ht="21" customHeight="1" x14ac:dyDescent="0.2">
      <c r="A50" s="267"/>
    </row>
    <row r="51" spans="1:2" ht="21" customHeight="1" x14ac:dyDescent="0.2">
      <c r="B51" s="267"/>
    </row>
    <row r="52" spans="1:2" ht="21" customHeight="1" x14ac:dyDescent="0.2">
      <c r="B52" s="267"/>
    </row>
    <row r="53" spans="1:2" ht="21" customHeight="1" x14ac:dyDescent="0.2">
      <c r="B53" s="267"/>
    </row>
    <row r="54" spans="1:2" ht="21" customHeight="1" x14ac:dyDescent="0.2">
      <c r="A54" s="268"/>
    </row>
    <row r="55" spans="1:2" ht="21" customHeight="1" x14ac:dyDescent="0.2">
      <c r="B55" s="267"/>
    </row>
    <row r="56" spans="1:2" ht="21" customHeight="1" x14ac:dyDescent="0.2">
      <c r="A56" s="267"/>
    </row>
    <row r="57" spans="1:2" ht="21" customHeight="1" x14ac:dyDescent="0.2">
      <c r="B57" s="267"/>
    </row>
    <row r="58" spans="1:2" ht="21" customHeight="1" x14ac:dyDescent="0.2">
      <c r="B58" s="267"/>
    </row>
    <row r="59" spans="1:2" ht="21" customHeight="1" x14ac:dyDescent="0.2">
      <c r="B59" s="267"/>
    </row>
    <row r="60" spans="1:2" ht="21" customHeight="1" x14ac:dyDescent="0.2">
      <c r="A60" s="268"/>
    </row>
    <row r="61" spans="1:2" ht="21" customHeight="1" x14ac:dyDescent="0.2">
      <c r="B61" s="267"/>
    </row>
    <row r="62" spans="1:2" ht="21" customHeight="1" x14ac:dyDescent="0.2">
      <c r="A62" s="268"/>
    </row>
    <row r="63" spans="1:2" ht="21" customHeight="1" x14ac:dyDescent="0.2">
      <c r="B63" s="267"/>
    </row>
    <row r="64" spans="1:2" ht="21" customHeight="1" x14ac:dyDescent="0.2">
      <c r="A64" s="268"/>
    </row>
    <row r="65" spans="2:2" ht="21" customHeight="1" x14ac:dyDescent="0.2">
      <c r="B65" s="26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view="pageBreakPreview" zoomScaleNormal="100" zoomScaleSheetLayoutView="100" workbookViewId="0"/>
  </sheetViews>
  <sheetFormatPr defaultColWidth="18.375" defaultRowHeight="21" customHeight="1" x14ac:dyDescent="0.5"/>
  <cols>
    <col min="1" max="1" width="2.5" style="393" customWidth="1"/>
    <col min="2" max="2" width="3.125" style="393" customWidth="1"/>
    <col min="3" max="3" width="16.875" style="393" customWidth="1"/>
    <col min="4" max="4" width="3.125" style="393" customWidth="1"/>
    <col min="5" max="5" width="2.5" style="393" customWidth="1"/>
    <col min="6" max="8" width="11.875" style="393" customWidth="1"/>
    <col min="9" max="11" width="25" style="450" customWidth="1"/>
    <col min="12" max="12" width="7.25" style="393" customWidth="1"/>
    <col min="13" max="13" width="12.5" style="393" customWidth="1"/>
    <col min="14" max="14" width="10.25" style="393" customWidth="1"/>
    <col min="15" max="15" width="8" style="393" bestFit="1" customWidth="1"/>
    <col min="16" max="16384" width="18.375" style="393"/>
  </cols>
  <sheetData>
    <row r="1" spans="1:13" ht="21" customHeight="1" x14ac:dyDescent="0.5">
      <c r="A1" s="184"/>
      <c r="B1" s="184"/>
      <c r="C1" s="184"/>
      <c r="D1" s="184"/>
      <c r="E1" s="184"/>
      <c r="F1" s="184"/>
      <c r="G1" s="184"/>
      <c r="H1" s="184"/>
      <c r="I1" s="392"/>
      <c r="J1" s="392"/>
      <c r="K1" s="392"/>
    </row>
    <row r="2" spans="1:13" s="395" customFormat="1" ht="25.5" x14ac:dyDescent="0.5">
      <c r="A2" s="182"/>
      <c r="B2" s="394" t="s">
        <v>214</v>
      </c>
      <c r="C2" s="184"/>
      <c r="D2" s="184"/>
      <c r="E2" s="184"/>
      <c r="F2" s="184"/>
      <c r="G2" s="184"/>
      <c r="H2" s="184"/>
      <c r="I2" s="392"/>
      <c r="J2" s="392"/>
      <c r="K2" s="392"/>
      <c r="M2" s="396"/>
    </row>
    <row r="3" spans="1:13" s="395" customFormat="1" ht="26.25" thickBot="1" x14ac:dyDescent="0.55000000000000004">
      <c r="A3" s="185"/>
      <c r="B3" s="185"/>
      <c r="C3" s="397" t="s">
        <v>215</v>
      </c>
      <c r="D3" s="398"/>
      <c r="E3" s="398"/>
      <c r="F3" s="185"/>
      <c r="G3" s="185"/>
      <c r="H3" s="185"/>
      <c r="I3" s="399"/>
      <c r="J3" s="399"/>
      <c r="K3" s="399"/>
    </row>
    <row r="4" spans="1:13" s="395" customFormat="1" ht="25.5" x14ac:dyDescent="0.5">
      <c r="A4" s="569" t="s">
        <v>1</v>
      </c>
      <c r="B4" s="570"/>
      <c r="C4" s="570"/>
      <c r="D4" s="570"/>
      <c r="E4" s="570"/>
      <c r="F4" s="573" t="s">
        <v>2</v>
      </c>
      <c r="G4" s="574"/>
      <c r="H4" s="575"/>
      <c r="I4" s="576" t="s">
        <v>209</v>
      </c>
      <c r="J4" s="576"/>
      <c r="K4" s="577"/>
    </row>
    <row r="5" spans="1:13" s="395" customFormat="1" ht="25.5" x14ac:dyDescent="0.5">
      <c r="A5" s="571"/>
      <c r="B5" s="572"/>
      <c r="C5" s="572"/>
      <c r="D5" s="572"/>
      <c r="E5" s="572"/>
      <c r="F5" s="400" t="s">
        <v>117</v>
      </c>
      <c r="G5" s="401" t="s">
        <v>118</v>
      </c>
      <c r="H5" s="402" t="s">
        <v>119</v>
      </c>
      <c r="I5" s="403" t="s">
        <v>117</v>
      </c>
      <c r="J5" s="404" t="s">
        <v>118</v>
      </c>
      <c r="K5" s="405" t="s">
        <v>119</v>
      </c>
      <c r="L5" s="406"/>
    </row>
    <row r="6" spans="1:13" s="395" customFormat="1" ht="24.95" customHeight="1" x14ac:dyDescent="0.5">
      <c r="A6" s="407"/>
      <c r="B6" s="408"/>
      <c r="C6" s="408"/>
      <c r="D6" s="408"/>
      <c r="E6" s="408"/>
      <c r="F6" s="409"/>
      <c r="G6" s="410"/>
      <c r="H6" s="411"/>
      <c r="I6" s="412"/>
      <c r="J6" s="413"/>
      <c r="K6" s="414" t="s">
        <v>216</v>
      </c>
      <c r="L6" s="406"/>
    </row>
    <row r="7" spans="1:13" s="395" customFormat="1" ht="24.95" customHeight="1" x14ac:dyDescent="0.5">
      <c r="A7" s="192"/>
      <c r="B7" s="415" t="s">
        <v>120</v>
      </c>
      <c r="C7" s="182"/>
      <c r="D7" s="182"/>
      <c r="E7" s="182"/>
      <c r="F7" s="416"/>
      <c r="G7" s="417"/>
      <c r="H7" s="418"/>
      <c r="I7" s="419">
        <v>293.7044843627026</v>
      </c>
      <c r="J7" s="420">
        <v>295.77469368642858</v>
      </c>
      <c r="K7" s="421">
        <v>299.75709423845927</v>
      </c>
      <c r="L7" s="406"/>
    </row>
    <row r="8" spans="1:13" s="395" customFormat="1" ht="50.1" customHeight="1" x14ac:dyDescent="0.5">
      <c r="A8" s="199"/>
      <c r="B8" s="213" t="s">
        <v>121</v>
      </c>
      <c r="C8" s="422"/>
      <c r="D8" s="200"/>
      <c r="E8" s="200"/>
      <c r="F8" s="423">
        <v>29</v>
      </c>
      <c r="G8" s="424">
        <v>29</v>
      </c>
      <c r="H8" s="425">
        <v>29</v>
      </c>
      <c r="I8" s="426">
        <v>252.48928546335981</v>
      </c>
      <c r="J8" s="427">
        <v>254.42002192140251</v>
      </c>
      <c r="K8" s="428">
        <v>257.94174363138126</v>
      </c>
      <c r="L8" s="406"/>
    </row>
    <row r="9" spans="1:13" s="395" customFormat="1" ht="24.95" customHeight="1" x14ac:dyDescent="0.5">
      <c r="A9" s="199"/>
      <c r="B9" s="213" t="s">
        <v>50</v>
      </c>
      <c r="C9" s="422"/>
      <c r="D9" s="200"/>
      <c r="E9" s="200"/>
      <c r="F9" s="429">
        <v>26</v>
      </c>
      <c r="G9" s="430">
        <v>26</v>
      </c>
      <c r="H9" s="425">
        <v>26</v>
      </c>
      <c r="I9" s="431">
        <v>290.25918191868323</v>
      </c>
      <c r="J9" s="245">
        <v>294.61018420889411</v>
      </c>
      <c r="K9" s="428">
        <v>302.87915140800607</v>
      </c>
      <c r="L9" s="406"/>
    </row>
    <row r="10" spans="1:13" s="395" customFormat="1" ht="24.95" customHeight="1" x14ac:dyDescent="0.5">
      <c r="A10" s="199"/>
      <c r="B10" s="213" t="s">
        <v>51</v>
      </c>
      <c r="C10" s="422"/>
      <c r="D10" s="200"/>
      <c r="E10" s="200"/>
      <c r="F10" s="423">
        <v>27</v>
      </c>
      <c r="G10" s="424">
        <v>27</v>
      </c>
      <c r="H10" s="425">
        <v>27</v>
      </c>
      <c r="I10" s="431">
        <v>282.48337028824835</v>
      </c>
      <c r="J10" s="432">
        <v>285.98441250945444</v>
      </c>
      <c r="K10" s="428">
        <v>289.51132696849743</v>
      </c>
      <c r="L10" s="406"/>
    </row>
    <row r="11" spans="1:13" s="395" customFormat="1" ht="24.95" customHeight="1" x14ac:dyDescent="0.5">
      <c r="A11" s="199" t="s">
        <v>106</v>
      </c>
      <c r="B11" s="213" t="s">
        <v>53</v>
      </c>
      <c r="C11" s="422"/>
      <c r="D11" s="200"/>
      <c r="E11" s="200"/>
      <c r="F11" s="423">
        <v>21</v>
      </c>
      <c r="G11" s="424">
        <v>22</v>
      </c>
      <c r="H11" s="425">
        <v>22</v>
      </c>
      <c r="I11" s="431">
        <v>307.89891806007415</v>
      </c>
      <c r="J11" s="432">
        <v>308.42565377948597</v>
      </c>
      <c r="K11" s="428">
        <v>313.02109347984788</v>
      </c>
      <c r="L11" s="406"/>
    </row>
    <row r="12" spans="1:13" s="395" customFormat="1" ht="24.95" customHeight="1" x14ac:dyDescent="0.5">
      <c r="A12" s="199" t="s">
        <v>106</v>
      </c>
      <c r="B12" s="213" t="s">
        <v>54</v>
      </c>
      <c r="C12" s="422"/>
      <c r="D12" s="200"/>
      <c r="E12" s="200"/>
      <c r="F12" s="423">
        <v>4</v>
      </c>
      <c r="G12" s="424">
        <v>7</v>
      </c>
      <c r="H12" s="425">
        <v>7</v>
      </c>
      <c r="I12" s="431">
        <v>338.89701454013596</v>
      </c>
      <c r="J12" s="432">
        <v>336.5699927601039</v>
      </c>
      <c r="K12" s="428">
        <v>340.9071274298056</v>
      </c>
      <c r="L12" s="406"/>
    </row>
    <row r="13" spans="1:13" s="395" customFormat="1" ht="24.95" customHeight="1" x14ac:dyDescent="0.5">
      <c r="A13" s="199" t="s">
        <v>106</v>
      </c>
      <c r="B13" s="213" t="s">
        <v>55</v>
      </c>
      <c r="C13" s="422"/>
      <c r="D13" s="200"/>
      <c r="E13" s="200"/>
      <c r="F13" s="429">
        <v>3</v>
      </c>
      <c r="G13" s="430">
        <v>2</v>
      </c>
      <c r="H13" s="425">
        <v>2</v>
      </c>
      <c r="I13" s="431">
        <v>343.37452066467836</v>
      </c>
      <c r="J13" s="245">
        <v>346.74395305567487</v>
      </c>
      <c r="K13" s="428">
        <v>351.12718610191155</v>
      </c>
      <c r="L13" s="406"/>
    </row>
    <row r="14" spans="1:13" s="395" customFormat="1" ht="24.95" customHeight="1" x14ac:dyDescent="0.5">
      <c r="A14" s="199" t="s">
        <v>106</v>
      </c>
      <c r="B14" s="213" t="s">
        <v>56</v>
      </c>
      <c r="C14" s="422"/>
      <c r="D14" s="200"/>
      <c r="E14" s="200"/>
      <c r="F14" s="429">
        <v>23</v>
      </c>
      <c r="G14" s="430">
        <v>24</v>
      </c>
      <c r="H14" s="425">
        <v>23</v>
      </c>
      <c r="I14" s="431">
        <v>301.20526199750128</v>
      </c>
      <c r="J14" s="245">
        <v>303.19090206470133</v>
      </c>
      <c r="K14" s="428">
        <v>308.30748533203786</v>
      </c>
      <c r="L14" s="406"/>
    </row>
    <row r="15" spans="1:13" s="395" customFormat="1" ht="24.95" customHeight="1" x14ac:dyDescent="0.5">
      <c r="A15" s="210"/>
      <c r="B15" s="213" t="s">
        <v>122</v>
      </c>
      <c r="C15" s="239"/>
      <c r="D15" s="2"/>
      <c r="E15" s="2"/>
      <c r="F15" s="423">
        <v>6</v>
      </c>
      <c r="G15" s="424">
        <v>6</v>
      </c>
      <c r="H15" s="425">
        <v>6</v>
      </c>
      <c r="I15" s="426">
        <v>334.58316443723822</v>
      </c>
      <c r="J15" s="427">
        <v>337.86724700761698</v>
      </c>
      <c r="K15" s="428">
        <v>340.91884192280628</v>
      </c>
      <c r="L15" s="406"/>
    </row>
    <row r="16" spans="1:13" s="395" customFormat="1" ht="24.95" customHeight="1" x14ac:dyDescent="0.5">
      <c r="A16" s="210"/>
      <c r="B16" s="213" t="s">
        <v>123</v>
      </c>
      <c r="C16" s="239"/>
      <c r="D16" s="2"/>
      <c r="E16" s="2"/>
      <c r="F16" s="423">
        <v>10</v>
      </c>
      <c r="G16" s="424">
        <v>10</v>
      </c>
      <c r="H16" s="425">
        <v>10</v>
      </c>
      <c r="I16" s="426">
        <v>329.87342717395364</v>
      </c>
      <c r="J16" s="427">
        <v>328.64528322863976</v>
      </c>
      <c r="K16" s="428">
        <v>331.52846820542197</v>
      </c>
      <c r="L16" s="406"/>
    </row>
    <row r="17" spans="1:12" s="395" customFormat="1" ht="50.1" customHeight="1" x14ac:dyDescent="0.5">
      <c r="A17" s="210"/>
      <c r="B17" s="213" t="s">
        <v>124</v>
      </c>
      <c r="C17" s="239"/>
      <c r="D17" s="2"/>
      <c r="E17" s="2"/>
      <c r="F17" s="423">
        <v>5</v>
      </c>
      <c r="G17" s="424">
        <v>5</v>
      </c>
      <c r="H17" s="425">
        <v>5</v>
      </c>
      <c r="I17" s="426">
        <v>336.42160991457104</v>
      </c>
      <c r="J17" s="427">
        <v>340.35852713178292</v>
      </c>
      <c r="K17" s="428">
        <v>345.62383612662944</v>
      </c>
      <c r="L17" s="406"/>
    </row>
    <row r="18" spans="1:12" s="395" customFormat="1" ht="50.1" customHeight="1" x14ac:dyDescent="0.5">
      <c r="A18" s="210"/>
      <c r="B18" s="213" t="s">
        <v>60</v>
      </c>
      <c r="C18" s="239"/>
      <c r="D18" s="2"/>
      <c r="E18" s="2"/>
      <c r="F18" s="423">
        <v>9</v>
      </c>
      <c r="G18" s="424">
        <v>9</v>
      </c>
      <c r="H18" s="425">
        <v>9</v>
      </c>
      <c r="I18" s="426">
        <v>330.68103502286823</v>
      </c>
      <c r="J18" s="427">
        <v>330.4941441723555</v>
      </c>
      <c r="K18" s="428">
        <v>334.05323000698723</v>
      </c>
      <c r="L18" s="406"/>
    </row>
    <row r="19" spans="1:12" s="395" customFormat="1" ht="24.95" customHeight="1" x14ac:dyDescent="0.5">
      <c r="A19" s="210"/>
      <c r="B19" s="213" t="s">
        <v>61</v>
      </c>
      <c r="C19" s="239"/>
      <c r="D19" s="2"/>
      <c r="E19" s="2"/>
      <c r="F19" s="423">
        <v>7</v>
      </c>
      <c r="G19" s="424">
        <v>4</v>
      </c>
      <c r="H19" s="425">
        <v>4</v>
      </c>
      <c r="I19" s="431">
        <v>334.25483789896958</v>
      </c>
      <c r="J19" s="432">
        <v>346.21369294605807</v>
      </c>
      <c r="K19" s="428">
        <v>347.07446808510639</v>
      </c>
      <c r="L19" s="406"/>
    </row>
    <row r="20" spans="1:12" s="395" customFormat="1" ht="24.95" customHeight="1" x14ac:dyDescent="0.5">
      <c r="A20" s="210"/>
      <c r="B20" s="213" t="s">
        <v>62</v>
      </c>
      <c r="C20" s="239"/>
      <c r="D20" s="2"/>
      <c r="E20" s="2"/>
      <c r="F20" s="423">
        <v>28</v>
      </c>
      <c r="G20" s="424">
        <v>28</v>
      </c>
      <c r="H20" s="425">
        <v>28</v>
      </c>
      <c r="I20" s="431">
        <v>268.26859776168533</v>
      </c>
      <c r="J20" s="432">
        <v>275.4208754208754</v>
      </c>
      <c r="K20" s="428">
        <v>279.43213296398892</v>
      </c>
      <c r="L20" s="406"/>
    </row>
    <row r="21" spans="1:12" s="395" customFormat="1" ht="50.1" customHeight="1" x14ac:dyDescent="0.5">
      <c r="A21" s="210"/>
      <c r="B21" s="213" t="s">
        <v>63</v>
      </c>
      <c r="C21" s="239"/>
      <c r="D21" s="2"/>
      <c r="E21" s="2"/>
      <c r="F21" s="423">
        <v>22</v>
      </c>
      <c r="G21" s="424">
        <v>20</v>
      </c>
      <c r="H21" s="425">
        <v>20</v>
      </c>
      <c r="I21" s="431">
        <v>304.32098765432096</v>
      </c>
      <c r="J21" s="432">
        <v>312.44380507103034</v>
      </c>
      <c r="K21" s="428">
        <v>317.722681359045</v>
      </c>
      <c r="L21" s="406"/>
    </row>
    <row r="22" spans="1:12" s="395" customFormat="1" ht="24.95" customHeight="1" x14ac:dyDescent="0.5">
      <c r="A22" s="210"/>
      <c r="B22" s="213" t="s">
        <v>64</v>
      </c>
      <c r="C22" s="239"/>
      <c r="D22" s="2"/>
      <c r="E22" s="2"/>
      <c r="F22" s="423">
        <v>24</v>
      </c>
      <c r="G22" s="424">
        <v>23</v>
      </c>
      <c r="H22" s="425">
        <v>24</v>
      </c>
      <c r="I22" s="426">
        <v>300.50430139424503</v>
      </c>
      <c r="J22" s="427">
        <v>303.34758885120186</v>
      </c>
      <c r="K22" s="428">
        <v>306.78598061148398</v>
      </c>
      <c r="L22" s="406"/>
    </row>
    <row r="23" spans="1:12" s="395" customFormat="1" ht="24.95" customHeight="1" x14ac:dyDescent="0.5">
      <c r="A23" s="199" t="s">
        <v>106</v>
      </c>
      <c r="B23" s="213" t="s">
        <v>125</v>
      </c>
      <c r="C23" s="422"/>
      <c r="D23" s="200"/>
      <c r="E23" s="200"/>
      <c r="F23" s="429">
        <v>12</v>
      </c>
      <c r="G23" s="430">
        <v>12</v>
      </c>
      <c r="H23" s="425">
        <v>13</v>
      </c>
      <c r="I23" s="431">
        <v>320.35175879396985</v>
      </c>
      <c r="J23" s="245">
        <v>323.42228204925169</v>
      </c>
      <c r="K23" s="428">
        <v>326.47527910685801</v>
      </c>
      <c r="L23" s="406"/>
    </row>
    <row r="24" spans="1:12" s="395" customFormat="1" ht="50.1" customHeight="1" x14ac:dyDescent="0.5">
      <c r="A24" s="238"/>
      <c r="B24" s="213" t="s">
        <v>66</v>
      </c>
      <c r="C24" s="239"/>
      <c r="D24" s="211"/>
      <c r="E24" s="2"/>
      <c r="F24" s="423">
        <v>11</v>
      </c>
      <c r="G24" s="424">
        <v>8</v>
      </c>
      <c r="H24" s="425">
        <v>8</v>
      </c>
      <c r="I24" s="426">
        <v>329.62962962962962</v>
      </c>
      <c r="J24" s="427">
        <v>334.35270132517843</v>
      </c>
      <c r="K24" s="428">
        <v>340.32668964483742</v>
      </c>
      <c r="L24" s="406"/>
    </row>
    <row r="25" spans="1:12" s="395" customFormat="1" ht="24.95" customHeight="1" x14ac:dyDescent="0.5">
      <c r="A25" s="199"/>
      <c r="B25" s="213" t="s">
        <v>67</v>
      </c>
      <c r="C25" s="422"/>
      <c r="D25" s="200"/>
      <c r="E25" s="200"/>
      <c r="F25" s="423">
        <v>19</v>
      </c>
      <c r="G25" s="424">
        <v>21</v>
      </c>
      <c r="H25" s="425">
        <v>21</v>
      </c>
      <c r="I25" s="426">
        <v>311.72557714881958</v>
      </c>
      <c r="J25" s="427">
        <v>310.56952951909295</v>
      </c>
      <c r="K25" s="428">
        <v>316.21480709071949</v>
      </c>
      <c r="L25" s="406"/>
    </row>
    <row r="26" spans="1:12" s="395" customFormat="1" ht="24.95" customHeight="1" x14ac:dyDescent="0.5">
      <c r="A26" s="199"/>
      <c r="B26" s="213" t="s">
        <v>68</v>
      </c>
      <c r="C26" s="422"/>
      <c r="D26" s="200"/>
      <c r="E26" s="182"/>
      <c r="F26" s="423">
        <v>13</v>
      </c>
      <c r="G26" s="424">
        <v>18</v>
      </c>
      <c r="H26" s="425">
        <v>19</v>
      </c>
      <c r="I26" s="426">
        <v>319.30088329261417</v>
      </c>
      <c r="J26" s="427">
        <v>315.62266964951527</v>
      </c>
      <c r="K26" s="428">
        <v>323.3396584440228</v>
      </c>
      <c r="L26" s="406"/>
    </row>
    <row r="27" spans="1:12" s="395" customFormat="1" ht="24.95" customHeight="1" x14ac:dyDescent="0.5">
      <c r="A27" s="199"/>
      <c r="B27" s="213" t="s">
        <v>69</v>
      </c>
      <c r="C27" s="422"/>
      <c r="D27" s="182"/>
      <c r="E27" s="182"/>
      <c r="F27" s="423">
        <v>8</v>
      </c>
      <c r="G27" s="424">
        <v>11</v>
      </c>
      <c r="H27" s="425">
        <v>11</v>
      </c>
      <c r="I27" s="426">
        <v>332.02202989771831</v>
      </c>
      <c r="J27" s="427">
        <v>325.90673575129534</v>
      </c>
      <c r="K27" s="428">
        <v>331.05891615273583</v>
      </c>
      <c r="L27" s="406"/>
    </row>
    <row r="28" spans="1:12" s="395" customFormat="1" ht="24.95" customHeight="1" x14ac:dyDescent="0.5">
      <c r="A28" s="199"/>
      <c r="B28" s="213" t="s">
        <v>126</v>
      </c>
      <c r="C28" s="422"/>
      <c r="D28" s="182"/>
      <c r="E28" s="182"/>
      <c r="F28" s="423">
        <v>16</v>
      </c>
      <c r="G28" s="424">
        <v>19</v>
      </c>
      <c r="H28" s="425">
        <v>17</v>
      </c>
      <c r="I28" s="426">
        <v>316.92747770486284</v>
      </c>
      <c r="J28" s="427">
        <v>315.02792350651549</v>
      </c>
      <c r="K28" s="428">
        <v>324.54098784587535</v>
      </c>
      <c r="L28" s="406"/>
    </row>
    <row r="29" spans="1:12" s="395" customFormat="1" ht="24.95" customHeight="1" x14ac:dyDescent="0.5">
      <c r="A29" s="210" t="s">
        <v>106</v>
      </c>
      <c r="B29" s="213" t="s">
        <v>127</v>
      </c>
      <c r="C29" s="239"/>
      <c r="D29" s="182"/>
      <c r="E29" s="182"/>
      <c r="F29" s="423">
        <v>14</v>
      </c>
      <c r="G29" s="424">
        <v>15</v>
      </c>
      <c r="H29" s="425">
        <v>14</v>
      </c>
      <c r="I29" s="426">
        <v>318.94974712148928</v>
      </c>
      <c r="J29" s="427">
        <v>320.96756698123443</v>
      </c>
      <c r="K29" s="428">
        <v>326.1807322198872</v>
      </c>
      <c r="L29" s="406"/>
    </row>
    <row r="30" spans="1:12" s="395" customFormat="1" ht="50.1" customHeight="1" x14ac:dyDescent="0.5">
      <c r="A30" s="210" t="s">
        <v>106</v>
      </c>
      <c r="B30" s="213" t="s">
        <v>72</v>
      </c>
      <c r="C30" s="239"/>
      <c r="D30" s="182"/>
      <c r="E30" s="182"/>
      <c r="F30" s="423">
        <v>2</v>
      </c>
      <c r="G30" s="424">
        <v>3</v>
      </c>
      <c r="H30" s="425">
        <v>3</v>
      </c>
      <c r="I30" s="426">
        <v>343.96678065461651</v>
      </c>
      <c r="J30" s="427">
        <v>346.70812358108776</v>
      </c>
      <c r="K30" s="428">
        <v>350.18735948038972</v>
      </c>
      <c r="L30" s="406"/>
    </row>
    <row r="31" spans="1:12" s="395" customFormat="1" ht="24.95" customHeight="1" x14ac:dyDescent="0.5">
      <c r="A31" s="210" t="s">
        <v>106</v>
      </c>
      <c r="B31" s="213" t="s">
        <v>73</v>
      </c>
      <c r="C31" s="239"/>
      <c r="D31" s="182"/>
      <c r="E31" s="182"/>
      <c r="F31" s="423">
        <v>1</v>
      </c>
      <c r="G31" s="424">
        <v>1</v>
      </c>
      <c r="H31" s="425">
        <v>1</v>
      </c>
      <c r="I31" s="426">
        <v>361.29761350794388</v>
      </c>
      <c r="J31" s="427">
        <v>364.53137306379631</v>
      </c>
      <c r="K31" s="428">
        <v>366.81479545157498</v>
      </c>
      <c r="L31" s="406"/>
    </row>
    <row r="32" spans="1:12" s="395" customFormat="1" ht="24.95" customHeight="1" x14ac:dyDescent="0.5">
      <c r="A32" s="210" t="s">
        <v>106</v>
      </c>
      <c r="B32" s="213" t="s">
        <v>74</v>
      </c>
      <c r="C32" s="239"/>
      <c r="D32" s="182"/>
      <c r="E32" s="182"/>
      <c r="F32" s="423">
        <v>25</v>
      </c>
      <c r="G32" s="424">
        <v>25</v>
      </c>
      <c r="H32" s="425">
        <v>25</v>
      </c>
      <c r="I32" s="426">
        <v>297.83783783783787</v>
      </c>
      <c r="J32" s="427">
        <v>298.236092265943</v>
      </c>
      <c r="K32" s="428">
        <v>305.76652601969056</v>
      </c>
      <c r="L32" s="406"/>
    </row>
    <row r="33" spans="1:12" s="395" customFormat="1" ht="50.1" customHeight="1" x14ac:dyDescent="0.5">
      <c r="A33" s="199"/>
      <c r="B33" s="213" t="s">
        <v>75</v>
      </c>
      <c r="C33" s="422"/>
      <c r="D33" s="182"/>
      <c r="E33" s="182"/>
      <c r="F33" s="423">
        <v>15</v>
      </c>
      <c r="G33" s="424">
        <v>14</v>
      </c>
      <c r="H33" s="425">
        <v>15</v>
      </c>
      <c r="I33" s="426">
        <v>317.01012923506812</v>
      </c>
      <c r="J33" s="427">
        <v>322.55782697884985</v>
      </c>
      <c r="K33" s="428">
        <v>325.12953367875645</v>
      </c>
      <c r="L33" s="406"/>
    </row>
    <row r="34" spans="1:12" s="395" customFormat="1" ht="24.95" customHeight="1" x14ac:dyDescent="0.5">
      <c r="A34" s="199"/>
      <c r="B34" s="213" t="s">
        <v>76</v>
      </c>
      <c r="C34" s="422"/>
      <c r="D34" s="182"/>
      <c r="E34" s="182"/>
      <c r="F34" s="423">
        <v>20</v>
      </c>
      <c r="G34" s="424">
        <v>13</v>
      </c>
      <c r="H34" s="425">
        <v>12</v>
      </c>
      <c r="I34" s="431">
        <v>310.74438202247188</v>
      </c>
      <c r="J34" s="432">
        <v>322.82336080257971</v>
      </c>
      <c r="K34" s="428">
        <v>327.73109243697479</v>
      </c>
      <c r="L34" s="406"/>
    </row>
    <row r="35" spans="1:12" s="395" customFormat="1" ht="24.95" customHeight="1" x14ac:dyDescent="0.5">
      <c r="A35" s="199"/>
      <c r="B35" s="213" t="s">
        <v>77</v>
      </c>
      <c r="C35" s="422"/>
      <c r="D35" s="182"/>
      <c r="E35" s="182"/>
      <c r="F35" s="423">
        <v>18</v>
      </c>
      <c r="G35" s="424">
        <v>16</v>
      </c>
      <c r="H35" s="425">
        <v>16</v>
      </c>
      <c r="I35" s="431">
        <v>313.82560879811467</v>
      </c>
      <c r="J35" s="432">
        <v>319.35483870967738</v>
      </c>
      <c r="K35" s="428">
        <v>324.8459958932238</v>
      </c>
      <c r="L35" s="406"/>
    </row>
    <row r="36" spans="1:12" s="395" customFormat="1" ht="24.95" customHeight="1" x14ac:dyDescent="0.5">
      <c r="A36" s="210"/>
      <c r="B36" s="213" t="s">
        <v>78</v>
      </c>
      <c r="C36" s="239"/>
      <c r="D36" s="211"/>
      <c r="E36" s="182"/>
      <c r="F36" s="429">
        <v>30</v>
      </c>
      <c r="G36" s="430">
        <v>30</v>
      </c>
      <c r="H36" s="425">
        <v>30</v>
      </c>
      <c r="I36" s="431">
        <v>237.98076923076923</v>
      </c>
      <c r="J36" s="245">
        <v>245.04950495049505</v>
      </c>
      <c r="K36" s="428">
        <v>257.57575757575756</v>
      </c>
      <c r="L36" s="406"/>
    </row>
    <row r="37" spans="1:12" s="395" customFormat="1" ht="24.95" customHeight="1" x14ac:dyDescent="0.5">
      <c r="A37" s="212" t="s">
        <v>106</v>
      </c>
      <c r="B37" s="213" t="s">
        <v>79</v>
      </c>
      <c r="C37" s="182"/>
      <c r="D37" s="200"/>
      <c r="E37" s="182"/>
      <c r="F37" s="429">
        <v>17</v>
      </c>
      <c r="G37" s="430">
        <v>17</v>
      </c>
      <c r="H37" s="425">
        <v>18</v>
      </c>
      <c r="I37" s="431">
        <v>316.43808387994432</v>
      </c>
      <c r="J37" s="245">
        <v>318.13623905341262</v>
      </c>
      <c r="K37" s="428">
        <v>323.38918403487264</v>
      </c>
      <c r="L37" s="406"/>
    </row>
    <row r="38" spans="1:12" s="406" customFormat="1" ht="24.95" customHeight="1" thickBot="1" x14ac:dyDescent="0.55000000000000004">
      <c r="A38" s="578"/>
      <c r="B38" s="579"/>
      <c r="C38" s="580"/>
      <c r="D38" s="580"/>
      <c r="E38" s="580"/>
      <c r="F38" s="433"/>
      <c r="G38" s="434"/>
      <c r="H38" s="435"/>
      <c r="I38" s="436"/>
      <c r="J38" s="437"/>
      <c r="K38" s="438"/>
    </row>
    <row r="39" spans="1:12" s="395" customFormat="1" ht="25.5" x14ac:dyDescent="0.5">
      <c r="A39" s="439"/>
      <c r="B39" s="440" t="s">
        <v>217</v>
      </c>
      <c r="C39" s="440"/>
      <c r="D39" s="440"/>
      <c r="E39" s="440"/>
      <c r="F39" s="441"/>
      <c r="G39" s="441"/>
      <c r="H39" s="441"/>
      <c r="I39" s="442"/>
      <c r="J39" s="442"/>
      <c r="K39" s="443"/>
    </row>
    <row r="40" spans="1:12" s="395" customFormat="1" ht="25.5" x14ac:dyDescent="0.5">
      <c r="A40" s="192"/>
      <c r="B40" s="213" t="s">
        <v>218</v>
      </c>
      <c r="C40" s="444"/>
      <c r="D40" s="444"/>
      <c r="E40" s="444"/>
      <c r="F40" s="182"/>
      <c r="G40" s="182"/>
      <c r="H40" s="182"/>
      <c r="I40" s="420"/>
      <c r="J40" s="420"/>
      <c r="K40" s="445"/>
    </row>
    <row r="41" spans="1:12" s="395" customFormat="1" ht="38.25" customHeight="1" thickBot="1" x14ac:dyDescent="0.55000000000000004">
      <c r="A41" s="223"/>
      <c r="B41" s="446" t="s">
        <v>219</v>
      </c>
      <c r="C41" s="447"/>
      <c r="D41" s="447"/>
      <c r="E41" s="447"/>
      <c r="F41" s="185"/>
      <c r="G41" s="185"/>
      <c r="H41" s="185"/>
      <c r="I41" s="399"/>
      <c r="J41" s="399"/>
      <c r="K41" s="448"/>
    </row>
    <row r="42" spans="1:12" ht="24" x14ac:dyDescent="0.5">
      <c r="B42" s="449"/>
      <c r="L42" s="451"/>
    </row>
    <row r="43" spans="1:12" ht="21" customHeight="1" x14ac:dyDescent="0.5">
      <c r="L43" s="451"/>
    </row>
    <row r="44" spans="1:12" ht="21" customHeight="1" x14ac:dyDescent="0.5">
      <c r="A44" s="452"/>
      <c r="L44" s="451"/>
    </row>
    <row r="45" spans="1:12" ht="21" customHeight="1" x14ac:dyDescent="0.5">
      <c r="A45" s="452"/>
    </row>
    <row r="46" spans="1:12" ht="21" customHeight="1" x14ac:dyDescent="0.5">
      <c r="A46" s="449"/>
    </row>
    <row r="47" spans="1:12" ht="21" customHeight="1" x14ac:dyDescent="0.5">
      <c r="B47" s="449"/>
    </row>
    <row r="48" spans="1:12" ht="21" customHeight="1" x14ac:dyDescent="0.5">
      <c r="A48" s="449"/>
    </row>
    <row r="49" spans="1:2" ht="21" customHeight="1" x14ac:dyDescent="0.5">
      <c r="B49" s="449"/>
    </row>
    <row r="50" spans="1:2" ht="21" customHeight="1" x14ac:dyDescent="0.5">
      <c r="A50" s="449"/>
    </row>
    <row r="51" spans="1:2" ht="21" customHeight="1" x14ac:dyDescent="0.5">
      <c r="B51" s="449"/>
    </row>
    <row r="52" spans="1:2" ht="21" customHeight="1" x14ac:dyDescent="0.5">
      <c r="B52" s="449"/>
    </row>
    <row r="53" spans="1:2" ht="21" customHeight="1" x14ac:dyDescent="0.5">
      <c r="B53" s="449"/>
    </row>
    <row r="54" spans="1:2" ht="21" customHeight="1" x14ac:dyDescent="0.5">
      <c r="A54" s="453"/>
    </row>
    <row r="55" spans="1:2" ht="21" customHeight="1" x14ac:dyDescent="0.5">
      <c r="B55" s="449"/>
    </row>
    <row r="56" spans="1:2" ht="21" customHeight="1" x14ac:dyDescent="0.5">
      <c r="A56" s="449"/>
    </row>
    <row r="57" spans="1:2" ht="21" customHeight="1" x14ac:dyDescent="0.5">
      <c r="B57" s="449"/>
    </row>
    <row r="58" spans="1:2" ht="21" customHeight="1" x14ac:dyDescent="0.5">
      <c r="B58" s="449"/>
    </row>
    <row r="59" spans="1:2" ht="21" customHeight="1" x14ac:dyDescent="0.5">
      <c r="B59" s="449"/>
    </row>
    <row r="60" spans="1:2" ht="21" customHeight="1" x14ac:dyDescent="0.5">
      <c r="A60" s="453"/>
    </row>
    <row r="61" spans="1:2" ht="21" customHeight="1" x14ac:dyDescent="0.5">
      <c r="B61" s="449"/>
    </row>
    <row r="62" spans="1:2" ht="21" customHeight="1" x14ac:dyDescent="0.5">
      <c r="A62" s="453"/>
    </row>
    <row r="63" spans="1:2" ht="21" customHeight="1" x14ac:dyDescent="0.5">
      <c r="B63" s="449"/>
    </row>
    <row r="64" spans="1:2" ht="21" customHeight="1" x14ac:dyDescent="0.5">
      <c r="A64" s="453"/>
    </row>
    <row r="65" spans="2:2" ht="21" customHeight="1" x14ac:dyDescent="0.5">
      <c r="B65" s="449"/>
    </row>
  </sheetData>
  <mergeCells count="4">
    <mergeCell ref="A4:E5"/>
    <mergeCell ref="F4:H4"/>
    <mergeCell ref="I4:K4"/>
    <mergeCell ref="A38:E38"/>
  </mergeCells>
  <phoneticPr fontId="2"/>
  <pageMargins left="1.1811023622047245" right="0.23622047244094491" top="1.1811023622047245" bottom="1.1811023622047245" header="0.51181102362204722" footer="0.51181102362204722"/>
  <pageSetup paperSize="9" scale="5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5"/>
  <cols>
    <col min="1" max="1" width="2.5" style="455" customWidth="1"/>
    <col min="2" max="2" width="3.125" style="455" customWidth="1"/>
    <col min="3" max="3" width="16.875" style="455" customWidth="1"/>
    <col min="4" max="4" width="3.125" style="455" customWidth="1"/>
    <col min="5" max="5" width="2.5" style="455" customWidth="1"/>
    <col min="6" max="8" width="11.875" style="455" customWidth="1"/>
    <col min="9" max="11" width="25" style="485" customWidth="1"/>
    <col min="12" max="12" width="12.125" style="455" customWidth="1"/>
    <col min="13" max="13" width="12.5" style="455" customWidth="1"/>
    <col min="14" max="14" width="10.25" style="455" customWidth="1"/>
    <col min="15" max="15" width="8" style="455" customWidth="1"/>
    <col min="16" max="16384" width="18.375" style="455"/>
  </cols>
  <sheetData>
    <row r="1" spans="1:11" ht="21" customHeight="1" x14ac:dyDescent="0.5">
      <c r="A1" s="1"/>
      <c r="B1" s="1"/>
      <c r="C1" s="1"/>
      <c r="D1" s="1"/>
      <c r="E1" s="1"/>
      <c r="F1" s="1"/>
      <c r="G1" s="1"/>
      <c r="H1" s="1"/>
      <c r="I1" s="454"/>
      <c r="J1" s="454"/>
      <c r="K1" s="454"/>
    </row>
    <row r="2" spans="1:11" s="457" customFormat="1" ht="25.5" x14ac:dyDescent="0.5">
      <c r="A2" s="2"/>
      <c r="B2" s="3" t="s">
        <v>220</v>
      </c>
      <c r="C2" s="4"/>
      <c r="D2" s="4"/>
      <c r="E2" s="2"/>
      <c r="F2" s="4"/>
      <c r="G2" s="4"/>
      <c r="H2" s="4"/>
      <c r="I2" s="456"/>
      <c r="J2" s="456"/>
      <c r="K2" s="456"/>
    </row>
    <row r="3" spans="1:11" s="461" customFormat="1" ht="26.25" thickBot="1" x14ac:dyDescent="0.45">
      <c r="A3" s="458"/>
      <c r="B3" s="458"/>
      <c r="C3" s="459" t="s">
        <v>221</v>
      </c>
      <c r="D3" s="459"/>
      <c r="E3" s="459"/>
      <c r="F3" s="458"/>
      <c r="G3" s="458"/>
      <c r="H3" s="458"/>
      <c r="I3" s="460"/>
      <c r="J3" s="460"/>
      <c r="K3" s="460"/>
    </row>
    <row r="4" spans="1:11" s="406" customFormat="1" ht="24.75" customHeight="1" x14ac:dyDescent="0.5">
      <c r="A4" s="493" t="s">
        <v>44</v>
      </c>
      <c r="B4" s="544"/>
      <c r="C4" s="544"/>
      <c r="D4" s="544"/>
      <c r="E4" s="544"/>
      <c r="F4" s="499" t="s">
        <v>2</v>
      </c>
      <c r="G4" s="500"/>
      <c r="H4" s="501"/>
      <c r="I4" s="581" t="s">
        <v>222</v>
      </c>
      <c r="J4" s="581"/>
      <c r="K4" s="582"/>
    </row>
    <row r="5" spans="1:11" s="406" customFormat="1" ht="24.75" customHeight="1" x14ac:dyDescent="0.5">
      <c r="A5" s="546"/>
      <c r="B5" s="547"/>
      <c r="C5" s="547"/>
      <c r="D5" s="547"/>
      <c r="E5" s="547"/>
      <c r="F5" s="462" t="s">
        <v>4</v>
      </c>
      <c r="G5" s="463" t="s">
        <v>5</v>
      </c>
      <c r="H5" s="464" t="s">
        <v>46</v>
      </c>
      <c r="I5" s="465" t="s">
        <v>4</v>
      </c>
      <c r="J5" s="463" t="s">
        <v>5</v>
      </c>
      <c r="K5" s="466" t="s">
        <v>46</v>
      </c>
    </row>
    <row r="6" spans="1:11" s="406" customFormat="1" ht="22.5" customHeight="1" x14ac:dyDescent="0.5">
      <c r="A6" s="10"/>
      <c r="B6" s="2"/>
      <c r="C6" s="2"/>
      <c r="D6" s="2"/>
      <c r="E6" s="2"/>
      <c r="F6" s="231"/>
      <c r="G6" s="15"/>
      <c r="H6" s="362"/>
      <c r="I6" s="467"/>
      <c r="J6" s="468"/>
      <c r="K6" s="469" t="s">
        <v>223</v>
      </c>
    </row>
    <row r="7" spans="1:11" s="406" customFormat="1" ht="22.5" customHeight="1" x14ac:dyDescent="0.5">
      <c r="A7" s="10"/>
      <c r="B7" s="17" t="s">
        <v>137</v>
      </c>
      <c r="C7" s="2"/>
      <c r="D7" s="2"/>
      <c r="E7" s="2"/>
      <c r="F7" s="231"/>
      <c r="G7" s="232"/>
      <c r="H7" s="233"/>
      <c r="I7" s="467">
        <v>1925.4412470023999</v>
      </c>
      <c r="J7" s="470">
        <v>1943.74572127139</v>
      </c>
      <c r="K7" s="471">
        <v>1934.99507389163</v>
      </c>
    </row>
    <row r="8" spans="1:11" s="406" customFormat="1" ht="50.1" customHeight="1" x14ac:dyDescent="0.5">
      <c r="A8" s="238"/>
      <c r="B8" s="47" t="s">
        <v>49</v>
      </c>
      <c r="C8" s="239"/>
      <c r="D8" s="211"/>
      <c r="E8" s="211"/>
      <c r="F8" s="37">
        <v>1</v>
      </c>
      <c r="G8" s="248">
        <v>1</v>
      </c>
      <c r="H8" s="368">
        <v>1</v>
      </c>
      <c r="I8" s="472">
        <v>8119.8157894736796</v>
      </c>
      <c r="J8" s="473">
        <v>8064.6578947368398</v>
      </c>
      <c r="K8" s="471">
        <v>7989.8684210526299</v>
      </c>
    </row>
    <row r="9" spans="1:11" s="406" customFormat="1" ht="24" customHeight="1" x14ac:dyDescent="0.5">
      <c r="A9" s="238"/>
      <c r="B9" s="47" t="s">
        <v>50</v>
      </c>
      <c r="C9" s="239"/>
      <c r="D9" s="211"/>
      <c r="E9" s="211"/>
      <c r="F9" s="244">
        <v>6</v>
      </c>
      <c r="G9" s="240">
        <v>6</v>
      </c>
      <c r="H9" s="368">
        <v>6</v>
      </c>
      <c r="I9" s="474">
        <v>2139.5</v>
      </c>
      <c r="J9" s="475">
        <v>2109.5500000000002</v>
      </c>
      <c r="K9" s="471">
        <v>2306.6666666666702</v>
      </c>
    </row>
    <row r="10" spans="1:11" s="406" customFormat="1" ht="24.95" customHeight="1" x14ac:dyDescent="0.5">
      <c r="A10" s="238"/>
      <c r="B10" s="47" t="s">
        <v>51</v>
      </c>
      <c r="C10" s="239"/>
      <c r="D10" s="211"/>
      <c r="E10" s="211"/>
      <c r="F10" s="37">
        <v>3</v>
      </c>
      <c r="G10" s="248">
        <v>4</v>
      </c>
      <c r="H10" s="368">
        <v>4</v>
      </c>
      <c r="I10" s="474">
        <v>2923.8888888888901</v>
      </c>
      <c r="J10" s="475">
        <v>2891</v>
      </c>
      <c r="K10" s="471">
        <v>2858.1111111111099</v>
      </c>
    </row>
    <row r="11" spans="1:11" s="406" customFormat="1" ht="24.95" customHeight="1" x14ac:dyDescent="0.5">
      <c r="A11" s="238" t="s">
        <v>52</v>
      </c>
      <c r="B11" s="47" t="s">
        <v>53</v>
      </c>
      <c r="C11" s="239"/>
      <c r="D11" s="211"/>
      <c r="E11" s="211"/>
      <c r="F11" s="37">
        <v>8</v>
      </c>
      <c r="G11" s="248">
        <v>8</v>
      </c>
      <c r="H11" s="368">
        <v>8</v>
      </c>
      <c r="I11" s="474">
        <v>1556.7333333333299</v>
      </c>
      <c r="J11" s="475">
        <v>1530.2</v>
      </c>
      <c r="K11" s="471">
        <v>1506.13333333333</v>
      </c>
    </row>
    <row r="12" spans="1:11" s="406" customFormat="1" ht="24.95" customHeight="1" x14ac:dyDescent="0.5">
      <c r="A12" s="238" t="s">
        <v>52</v>
      </c>
      <c r="B12" s="47" t="s">
        <v>54</v>
      </c>
      <c r="C12" s="239"/>
      <c r="D12" s="211"/>
      <c r="E12" s="211"/>
      <c r="F12" s="37">
        <v>9</v>
      </c>
      <c r="G12" s="248">
        <v>10</v>
      </c>
      <c r="H12" s="368">
        <v>11</v>
      </c>
      <c r="I12" s="474">
        <v>1383</v>
      </c>
      <c r="J12" s="475">
        <v>1364.6428571428601</v>
      </c>
      <c r="K12" s="471">
        <v>1337.42857142857</v>
      </c>
    </row>
    <row r="13" spans="1:11" s="406" customFormat="1" ht="24.95" customHeight="1" x14ac:dyDescent="0.5">
      <c r="A13" s="238" t="s">
        <v>52</v>
      </c>
      <c r="B13" s="47" t="s">
        <v>55</v>
      </c>
      <c r="C13" s="239"/>
      <c r="D13" s="211"/>
      <c r="E13" s="211"/>
      <c r="F13" s="244">
        <v>4</v>
      </c>
      <c r="G13" s="240">
        <v>3</v>
      </c>
      <c r="H13" s="368">
        <v>3</v>
      </c>
      <c r="I13" s="474">
        <v>2781.8636363636401</v>
      </c>
      <c r="J13" s="475">
        <v>3018.9</v>
      </c>
      <c r="K13" s="471">
        <v>2969.4</v>
      </c>
    </row>
    <row r="14" spans="1:11" s="406" customFormat="1" ht="24.95" customHeight="1" x14ac:dyDescent="0.5">
      <c r="A14" s="238" t="s">
        <v>52</v>
      </c>
      <c r="B14" s="47" t="s">
        <v>56</v>
      </c>
      <c r="C14" s="239"/>
      <c r="D14" s="211"/>
      <c r="E14" s="211"/>
      <c r="F14" s="244">
        <v>7</v>
      </c>
      <c r="G14" s="240">
        <v>7</v>
      </c>
      <c r="H14" s="368">
        <v>7</v>
      </c>
      <c r="I14" s="474">
        <v>1586.6</v>
      </c>
      <c r="J14" s="475">
        <v>1557.5333333333299</v>
      </c>
      <c r="K14" s="471">
        <v>1530.2</v>
      </c>
    </row>
    <row r="15" spans="1:11" s="406" customFormat="1" ht="24.95" customHeight="1" x14ac:dyDescent="0.5">
      <c r="A15" s="210"/>
      <c r="B15" s="47" t="s">
        <v>57</v>
      </c>
      <c r="C15" s="239"/>
      <c r="D15" s="2"/>
      <c r="E15" s="2"/>
      <c r="F15" s="37">
        <v>5</v>
      </c>
      <c r="G15" s="248">
        <v>5</v>
      </c>
      <c r="H15" s="368">
        <v>5</v>
      </c>
      <c r="I15" s="472">
        <v>2370.1363636363599</v>
      </c>
      <c r="J15" s="473">
        <v>2584.9499999999998</v>
      </c>
      <c r="K15" s="471">
        <v>2564.5500000000002</v>
      </c>
    </row>
    <row r="16" spans="1:11" s="406" customFormat="1" ht="24.95" customHeight="1" x14ac:dyDescent="0.5">
      <c r="A16" s="210"/>
      <c r="B16" s="47" t="s">
        <v>58</v>
      </c>
      <c r="C16" s="239"/>
      <c r="D16" s="2"/>
      <c r="E16" s="2"/>
      <c r="F16" s="37">
        <v>2</v>
      </c>
      <c r="G16" s="248">
        <v>2</v>
      </c>
      <c r="H16" s="368">
        <v>2</v>
      </c>
      <c r="I16" s="472">
        <v>3190.7857142857101</v>
      </c>
      <c r="J16" s="473">
        <v>3205.9285714285702</v>
      </c>
      <c r="K16" s="471">
        <v>3207.5</v>
      </c>
    </row>
    <row r="17" spans="1:11" s="406" customFormat="1" ht="50.1" customHeight="1" x14ac:dyDescent="0.5">
      <c r="A17" s="210"/>
      <c r="B17" s="47" t="s">
        <v>59</v>
      </c>
      <c r="C17" s="239"/>
      <c r="D17" s="2"/>
      <c r="E17" s="2"/>
      <c r="F17" s="37">
        <v>19</v>
      </c>
      <c r="G17" s="248">
        <v>19</v>
      </c>
      <c r="H17" s="368">
        <v>19</v>
      </c>
      <c r="I17" s="472">
        <v>636.91666666666697</v>
      </c>
      <c r="J17" s="473">
        <v>619.66666666666697</v>
      </c>
      <c r="K17" s="471">
        <v>603.5</v>
      </c>
    </row>
    <row r="18" spans="1:11" s="406" customFormat="1" ht="50.1" customHeight="1" x14ac:dyDescent="0.5">
      <c r="A18" s="210"/>
      <c r="B18" s="47" t="s">
        <v>60</v>
      </c>
      <c r="C18" s="239"/>
      <c r="D18" s="2"/>
      <c r="E18" s="2"/>
      <c r="F18" s="37">
        <v>14</v>
      </c>
      <c r="G18" s="248">
        <v>15</v>
      </c>
      <c r="H18" s="368">
        <v>13</v>
      </c>
      <c r="I18" s="472">
        <v>1007.14285714286</v>
      </c>
      <c r="J18" s="473">
        <v>993.57142857142901</v>
      </c>
      <c r="K18" s="471">
        <v>1054.76923076923</v>
      </c>
    </row>
    <row r="19" spans="1:11" s="406" customFormat="1" ht="24.95" customHeight="1" x14ac:dyDescent="0.5">
      <c r="A19" s="210"/>
      <c r="B19" s="47" t="s">
        <v>61</v>
      </c>
      <c r="C19" s="239"/>
      <c r="D19" s="2"/>
      <c r="E19" s="2"/>
      <c r="F19" s="37">
        <v>25</v>
      </c>
      <c r="G19" s="248">
        <v>25</v>
      </c>
      <c r="H19" s="368">
        <v>25</v>
      </c>
      <c r="I19" s="474">
        <v>362.2</v>
      </c>
      <c r="J19" s="475">
        <v>352.5</v>
      </c>
      <c r="K19" s="471">
        <v>341.8</v>
      </c>
    </row>
    <row r="20" spans="1:11" s="406" customFormat="1" ht="24.95" customHeight="1" x14ac:dyDescent="0.5">
      <c r="A20" s="210"/>
      <c r="B20" s="47" t="s">
        <v>62</v>
      </c>
      <c r="C20" s="239"/>
      <c r="D20" s="2"/>
      <c r="E20" s="2"/>
      <c r="F20" s="37">
        <v>28</v>
      </c>
      <c r="G20" s="248">
        <v>28</v>
      </c>
      <c r="H20" s="368">
        <v>28</v>
      </c>
      <c r="I20" s="474">
        <v>255</v>
      </c>
      <c r="J20" s="475">
        <v>246.6</v>
      </c>
      <c r="K20" s="471">
        <v>240.7</v>
      </c>
    </row>
    <row r="21" spans="1:11" s="406" customFormat="1" ht="50.1" customHeight="1" x14ac:dyDescent="0.5">
      <c r="A21" s="210"/>
      <c r="B21" s="47" t="s">
        <v>63</v>
      </c>
      <c r="C21" s="239"/>
      <c r="D21" s="2"/>
      <c r="E21" s="2"/>
      <c r="F21" s="37">
        <v>15</v>
      </c>
      <c r="G21" s="248">
        <v>16</v>
      </c>
      <c r="H21" s="368">
        <v>16</v>
      </c>
      <c r="I21" s="474">
        <v>996.5</v>
      </c>
      <c r="J21" s="475">
        <v>979.5</v>
      </c>
      <c r="K21" s="471">
        <v>959.6</v>
      </c>
    </row>
    <row r="22" spans="1:11" s="406" customFormat="1" ht="24.95" customHeight="1" x14ac:dyDescent="0.5">
      <c r="A22" s="210"/>
      <c r="B22" s="47" t="s">
        <v>64</v>
      </c>
      <c r="C22" s="239"/>
      <c r="D22" s="2"/>
      <c r="E22" s="2"/>
      <c r="F22" s="37">
        <v>22</v>
      </c>
      <c r="G22" s="248">
        <v>22</v>
      </c>
      <c r="H22" s="368">
        <v>22</v>
      </c>
      <c r="I22" s="472">
        <v>579.79999999999995</v>
      </c>
      <c r="J22" s="473">
        <v>574</v>
      </c>
      <c r="K22" s="471">
        <v>564.5</v>
      </c>
    </row>
    <row r="23" spans="1:11" s="406" customFormat="1" ht="24.95" customHeight="1" x14ac:dyDescent="0.5">
      <c r="A23" s="238" t="s">
        <v>52</v>
      </c>
      <c r="B23" s="47" t="s">
        <v>65</v>
      </c>
      <c r="C23" s="239"/>
      <c r="D23" s="211"/>
      <c r="E23" s="211"/>
      <c r="F23" s="244">
        <v>10</v>
      </c>
      <c r="G23" s="240">
        <v>11</v>
      </c>
      <c r="H23" s="368">
        <v>10</v>
      </c>
      <c r="I23" s="474">
        <v>1370.8125</v>
      </c>
      <c r="J23" s="475">
        <v>1355.375</v>
      </c>
      <c r="K23" s="471">
        <v>1342.4375</v>
      </c>
    </row>
    <row r="24" spans="1:11" s="406" customFormat="1" ht="50.1" customHeight="1" x14ac:dyDescent="0.5">
      <c r="A24" s="238"/>
      <c r="B24" s="47" t="s">
        <v>66</v>
      </c>
      <c r="C24" s="239"/>
      <c r="D24" s="211"/>
      <c r="E24" s="2"/>
      <c r="F24" s="37">
        <v>20</v>
      </c>
      <c r="G24" s="248">
        <v>21</v>
      </c>
      <c r="H24" s="368">
        <v>21</v>
      </c>
      <c r="I24" s="472">
        <v>597.20000000000005</v>
      </c>
      <c r="J24" s="473">
        <v>583.79999999999995</v>
      </c>
      <c r="K24" s="471">
        <v>568</v>
      </c>
    </row>
    <row r="25" spans="1:11" s="406" customFormat="1" ht="24.95" customHeight="1" x14ac:dyDescent="0.5">
      <c r="A25" s="238"/>
      <c r="B25" s="47" t="s">
        <v>67</v>
      </c>
      <c r="C25" s="239"/>
      <c r="D25" s="211"/>
      <c r="E25" s="211"/>
      <c r="F25" s="37">
        <v>21</v>
      </c>
      <c r="G25" s="248">
        <v>20</v>
      </c>
      <c r="H25" s="368">
        <v>20</v>
      </c>
      <c r="I25" s="472">
        <v>587.09090909090901</v>
      </c>
      <c r="J25" s="473">
        <v>587.36363636363603</v>
      </c>
      <c r="K25" s="471">
        <v>590.18181818181802</v>
      </c>
    </row>
    <row r="26" spans="1:11" s="406" customFormat="1" ht="24.95" customHeight="1" x14ac:dyDescent="0.5">
      <c r="A26" s="238"/>
      <c r="B26" s="47" t="s">
        <v>68</v>
      </c>
      <c r="C26" s="239"/>
      <c r="D26" s="211"/>
      <c r="E26" s="2"/>
      <c r="F26" s="37">
        <v>24</v>
      </c>
      <c r="G26" s="248">
        <v>24</v>
      </c>
      <c r="H26" s="368">
        <v>24</v>
      </c>
      <c r="I26" s="472">
        <v>485.3</v>
      </c>
      <c r="J26" s="473">
        <v>476.3</v>
      </c>
      <c r="K26" s="471">
        <v>463.8</v>
      </c>
    </row>
    <row r="27" spans="1:11" s="406" customFormat="1" ht="24.95" customHeight="1" x14ac:dyDescent="0.5">
      <c r="A27" s="238"/>
      <c r="B27" s="47" t="s">
        <v>69</v>
      </c>
      <c r="C27" s="239"/>
      <c r="D27" s="2"/>
      <c r="E27" s="2"/>
      <c r="F27" s="37">
        <v>23</v>
      </c>
      <c r="G27" s="248">
        <v>23</v>
      </c>
      <c r="H27" s="368">
        <v>23</v>
      </c>
      <c r="I27" s="472">
        <v>571.5</v>
      </c>
      <c r="J27" s="473">
        <v>563.58333333333303</v>
      </c>
      <c r="K27" s="471">
        <v>553.08333333333303</v>
      </c>
    </row>
    <row r="28" spans="1:11" s="406" customFormat="1" ht="24.95" customHeight="1" x14ac:dyDescent="0.5">
      <c r="A28" s="238"/>
      <c r="B28" s="47" t="s">
        <v>70</v>
      </c>
      <c r="C28" s="239"/>
      <c r="D28" s="2"/>
      <c r="E28" s="2"/>
      <c r="F28" s="37">
        <v>17</v>
      </c>
      <c r="G28" s="248">
        <v>17</v>
      </c>
      <c r="H28" s="368">
        <v>17</v>
      </c>
      <c r="I28" s="472">
        <v>736.57142857142901</v>
      </c>
      <c r="J28" s="473">
        <v>730</v>
      </c>
      <c r="K28" s="471">
        <v>723.142857142857</v>
      </c>
    </row>
    <row r="29" spans="1:11" s="406" customFormat="1" ht="24.95" customHeight="1" x14ac:dyDescent="0.5">
      <c r="A29" s="210" t="s">
        <v>52</v>
      </c>
      <c r="B29" s="47" t="s">
        <v>71</v>
      </c>
      <c r="C29" s="239"/>
      <c r="D29" s="2"/>
      <c r="E29" s="2"/>
      <c r="F29" s="37">
        <v>18</v>
      </c>
      <c r="G29" s="248">
        <v>18</v>
      </c>
      <c r="H29" s="368">
        <v>18</v>
      </c>
      <c r="I29" s="472">
        <v>676.66666666666697</v>
      </c>
      <c r="J29" s="473">
        <v>664.33333333333303</v>
      </c>
      <c r="K29" s="471">
        <v>653.08333333333303</v>
      </c>
    </row>
    <row r="30" spans="1:11" s="406" customFormat="1" ht="50.1" customHeight="1" x14ac:dyDescent="0.5">
      <c r="A30" s="210" t="s">
        <v>52</v>
      </c>
      <c r="B30" s="47" t="s">
        <v>72</v>
      </c>
      <c r="C30" s="239"/>
      <c r="D30" s="2"/>
      <c r="E30" s="2"/>
      <c r="F30" s="37">
        <v>11</v>
      </c>
      <c r="G30" s="248">
        <v>9</v>
      </c>
      <c r="H30" s="368">
        <v>9</v>
      </c>
      <c r="I30" s="472">
        <v>1294.3571428571399</v>
      </c>
      <c r="J30" s="473">
        <v>1493.4166666666699</v>
      </c>
      <c r="K30" s="471">
        <v>1470.5833333333301</v>
      </c>
    </row>
    <row r="31" spans="1:11" s="406" customFormat="1" ht="24.95" customHeight="1" x14ac:dyDescent="0.5">
      <c r="A31" s="210" t="s">
        <v>52</v>
      </c>
      <c r="B31" s="47" t="s">
        <v>73</v>
      </c>
      <c r="C31" s="239"/>
      <c r="D31" s="2"/>
      <c r="E31" s="2"/>
      <c r="F31" s="37">
        <v>12</v>
      </c>
      <c r="G31" s="248">
        <v>12</v>
      </c>
      <c r="H31" s="368">
        <v>12</v>
      </c>
      <c r="I31" s="472">
        <v>1081.25</v>
      </c>
      <c r="J31" s="473">
        <v>1086</v>
      </c>
      <c r="K31" s="471">
        <v>1087.5833333333301</v>
      </c>
    </row>
    <row r="32" spans="1:11" s="406" customFormat="1" ht="24.95" customHeight="1" x14ac:dyDescent="0.5">
      <c r="A32" s="210" t="s">
        <v>52</v>
      </c>
      <c r="B32" s="47" t="s">
        <v>74</v>
      </c>
      <c r="C32" s="239"/>
      <c r="D32" s="2"/>
      <c r="E32" s="2"/>
      <c r="F32" s="37">
        <v>26</v>
      </c>
      <c r="G32" s="248">
        <v>26</v>
      </c>
      <c r="H32" s="368">
        <v>26</v>
      </c>
      <c r="I32" s="472">
        <v>336</v>
      </c>
      <c r="J32" s="473">
        <v>332.2</v>
      </c>
      <c r="K32" s="471">
        <v>325.2</v>
      </c>
    </row>
    <row r="33" spans="1:12" s="406" customFormat="1" ht="50.1" customHeight="1" x14ac:dyDescent="0.5">
      <c r="A33" s="238"/>
      <c r="B33" s="47" t="s">
        <v>75</v>
      </c>
      <c r="C33" s="239"/>
      <c r="D33" s="2"/>
      <c r="E33" s="2"/>
      <c r="F33" s="37">
        <v>13</v>
      </c>
      <c r="G33" s="248">
        <v>13</v>
      </c>
      <c r="H33" s="368">
        <v>14</v>
      </c>
      <c r="I33" s="472">
        <v>1056.9166666666699</v>
      </c>
      <c r="J33" s="473">
        <v>1040.75</v>
      </c>
      <c r="K33" s="471">
        <v>1019.83333333333</v>
      </c>
    </row>
    <row r="34" spans="1:12" s="406" customFormat="1" ht="24.95" customHeight="1" x14ac:dyDescent="0.5">
      <c r="A34" s="238"/>
      <c r="B34" s="47" t="s">
        <v>76</v>
      </c>
      <c r="C34" s="239"/>
      <c r="D34" s="2"/>
      <c r="E34" s="2"/>
      <c r="F34" s="37">
        <v>27</v>
      </c>
      <c r="G34" s="248">
        <v>27</v>
      </c>
      <c r="H34" s="368">
        <v>27</v>
      </c>
      <c r="I34" s="474">
        <v>268.2</v>
      </c>
      <c r="J34" s="475">
        <v>263.10000000000002</v>
      </c>
      <c r="K34" s="471">
        <v>258.60000000000002</v>
      </c>
    </row>
    <row r="35" spans="1:12" s="406" customFormat="1" ht="24.95" customHeight="1" x14ac:dyDescent="0.5">
      <c r="A35" s="238"/>
      <c r="B35" s="47" t="s">
        <v>77</v>
      </c>
      <c r="C35" s="239"/>
      <c r="D35" s="2"/>
      <c r="E35" s="2"/>
      <c r="F35" s="37">
        <v>29</v>
      </c>
      <c r="G35" s="248">
        <v>29</v>
      </c>
      <c r="H35" s="368">
        <v>29</v>
      </c>
      <c r="I35" s="474">
        <v>231</v>
      </c>
      <c r="J35" s="475">
        <v>223.3</v>
      </c>
      <c r="K35" s="471">
        <v>217</v>
      </c>
    </row>
    <row r="36" spans="1:12" s="406" customFormat="1" ht="24.95" customHeight="1" x14ac:dyDescent="0.5">
      <c r="A36" s="210"/>
      <c r="B36" s="47" t="s">
        <v>78</v>
      </c>
      <c r="C36" s="239"/>
      <c r="D36" s="211"/>
      <c r="E36" s="2"/>
      <c r="F36" s="244">
        <v>30</v>
      </c>
      <c r="G36" s="240">
        <v>30</v>
      </c>
      <c r="H36" s="368">
        <v>30</v>
      </c>
      <c r="I36" s="474">
        <v>76.400000000000006</v>
      </c>
      <c r="J36" s="475">
        <v>73.599999999999994</v>
      </c>
      <c r="K36" s="471">
        <v>70.8</v>
      </c>
    </row>
    <row r="37" spans="1:12" s="406" customFormat="1" ht="24.95" customHeight="1" x14ac:dyDescent="0.5">
      <c r="A37" s="249" t="s">
        <v>52</v>
      </c>
      <c r="B37" s="47" t="s">
        <v>79</v>
      </c>
      <c r="C37" s="2"/>
      <c r="D37" s="211"/>
      <c r="E37" s="2"/>
      <c r="F37" s="244">
        <v>16</v>
      </c>
      <c r="G37" s="240">
        <v>14</v>
      </c>
      <c r="H37" s="368">
        <v>15</v>
      </c>
      <c r="I37" s="474">
        <v>914.13333333333298</v>
      </c>
      <c r="J37" s="475">
        <v>1027.23076923077</v>
      </c>
      <c r="K37" s="471">
        <v>997.61538461538498</v>
      </c>
    </row>
    <row r="38" spans="1:12" s="406" customFormat="1" ht="24.95" customHeight="1" thickBot="1" x14ac:dyDescent="0.55000000000000004">
      <c r="A38" s="535"/>
      <c r="B38" s="492"/>
      <c r="C38" s="536"/>
      <c r="D38" s="536"/>
      <c r="E38" s="536"/>
      <c r="F38" s="250"/>
      <c r="G38" s="251"/>
      <c r="H38" s="43"/>
      <c r="I38" s="476"/>
      <c r="J38" s="477"/>
      <c r="K38" s="478"/>
    </row>
    <row r="39" spans="1:12" s="406" customFormat="1" ht="25.5" x14ac:dyDescent="0.5">
      <c r="A39" s="254"/>
      <c r="B39" s="255" t="s">
        <v>224</v>
      </c>
      <c r="C39" s="255"/>
      <c r="D39" s="255"/>
      <c r="E39" s="255"/>
      <c r="F39" s="256"/>
      <c r="G39" s="256"/>
      <c r="H39" s="256"/>
      <c r="I39" s="479"/>
      <c r="J39" s="479"/>
      <c r="K39" s="480"/>
    </row>
    <row r="40" spans="1:12" s="406" customFormat="1" ht="25.5" x14ac:dyDescent="0.5">
      <c r="A40" s="10"/>
      <c r="B40" s="47" t="s">
        <v>225</v>
      </c>
      <c r="C40" s="47"/>
      <c r="D40" s="47"/>
      <c r="E40" s="47"/>
      <c r="F40" s="2"/>
      <c r="G40" s="2"/>
      <c r="H40" s="2"/>
      <c r="I40" s="467"/>
      <c r="J40" s="467"/>
      <c r="K40" s="481"/>
    </row>
    <row r="41" spans="1:12" s="406" customFormat="1" ht="25.5" x14ac:dyDescent="0.5">
      <c r="A41" s="10"/>
      <c r="B41" s="2" t="s">
        <v>226</v>
      </c>
      <c r="C41" s="47"/>
      <c r="D41" s="47"/>
      <c r="E41" s="47"/>
      <c r="F41" s="2"/>
      <c r="G41" s="2"/>
      <c r="H41" s="2"/>
      <c r="I41" s="467"/>
      <c r="J41" s="467"/>
      <c r="K41" s="481"/>
    </row>
    <row r="42" spans="1:12" s="406" customFormat="1" ht="25.5" x14ac:dyDescent="0.5">
      <c r="A42" s="10"/>
      <c r="B42" s="2" t="s">
        <v>227</v>
      </c>
      <c r="C42" s="47"/>
      <c r="D42" s="47"/>
      <c r="E42" s="47"/>
      <c r="F42" s="2"/>
      <c r="G42" s="2"/>
      <c r="H42" s="2"/>
      <c r="I42" s="467"/>
      <c r="J42" s="467"/>
      <c r="K42" s="481"/>
    </row>
    <row r="43" spans="1:12" s="406" customFormat="1" ht="26.25" thickBot="1" x14ac:dyDescent="0.55000000000000004">
      <c r="A43" s="482" t="s">
        <v>228</v>
      </c>
      <c r="B43" s="50"/>
      <c r="C43" s="50"/>
      <c r="D43" s="50"/>
      <c r="E43" s="50"/>
      <c r="F43" s="5"/>
      <c r="G43" s="5"/>
      <c r="H43" s="5"/>
      <c r="I43" s="483"/>
      <c r="J43" s="483"/>
      <c r="K43" s="484"/>
    </row>
    <row r="44" spans="1:12" ht="21" customHeight="1" x14ac:dyDescent="0.5">
      <c r="L44" s="486"/>
    </row>
    <row r="45" spans="1:12" ht="21" customHeight="1" x14ac:dyDescent="0.5">
      <c r="A45" s="487"/>
      <c r="L45" s="486"/>
    </row>
    <row r="46" spans="1:12" ht="21" customHeight="1" x14ac:dyDescent="0.5">
      <c r="A46" s="487"/>
      <c r="B46" s="47"/>
    </row>
    <row r="47" spans="1:12" ht="21" customHeight="1" x14ac:dyDescent="0.5">
      <c r="A47" s="488"/>
    </row>
    <row r="48" spans="1:12" ht="21" customHeight="1" x14ac:dyDescent="0.5">
      <c r="B48" s="488"/>
    </row>
    <row r="49" spans="1:2" ht="21" customHeight="1" x14ac:dyDescent="0.5">
      <c r="B49" s="488"/>
    </row>
    <row r="50" spans="1:2" ht="21" customHeight="1" x14ac:dyDescent="0.5">
      <c r="B50" s="488"/>
    </row>
    <row r="51" spans="1:2" ht="21" customHeight="1" x14ac:dyDescent="0.5">
      <c r="A51" s="489"/>
    </row>
    <row r="52" spans="1:2" ht="21" customHeight="1" x14ac:dyDescent="0.5">
      <c r="B52" s="488"/>
    </row>
    <row r="53" spans="1:2" ht="21" customHeight="1" x14ac:dyDescent="0.5">
      <c r="A53" s="488"/>
    </row>
    <row r="54" spans="1:2" ht="21" customHeight="1" x14ac:dyDescent="0.5">
      <c r="B54" s="488"/>
    </row>
    <row r="55" spans="1:2" ht="21" customHeight="1" x14ac:dyDescent="0.5">
      <c r="B55" s="488"/>
    </row>
    <row r="56" spans="1:2" ht="21" customHeight="1" x14ac:dyDescent="0.5">
      <c r="B56" s="488"/>
    </row>
    <row r="57" spans="1:2" ht="21" customHeight="1" x14ac:dyDescent="0.5">
      <c r="A57" s="489"/>
    </row>
    <row r="58" spans="1:2" ht="21" customHeight="1" x14ac:dyDescent="0.5">
      <c r="B58" s="488"/>
    </row>
    <row r="59" spans="1:2" ht="21" customHeight="1" x14ac:dyDescent="0.5">
      <c r="A59" s="489"/>
    </row>
    <row r="60" spans="1:2" ht="21" customHeight="1" x14ac:dyDescent="0.5">
      <c r="B60" s="488"/>
    </row>
    <row r="61" spans="1:2" ht="21" customHeight="1" x14ac:dyDescent="0.5">
      <c r="A61" s="489"/>
    </row>
    <row r="62" spans="1:2" ht="21" customHeight="1" x14ac:dyDescent="0.5">
      <c r="B62" s="488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98" customWidth="1"/>
    <col min="2" max="2" width="3.125" style="98" customWidth="1"/>
    <col min="3" max="3" width="16.875" style="98" customWidth="1"/>
    <col min="4" max="4" width="3.125" style="98" customWidth="1"/>
    <col min="5" max="5" width="2.5" style="98" customWidth="1"/>
    <col min="6" max="8" width="11.875" style="98" customWidth="1"/>
    <col min="9" max="11" width="25" style="98" customWidth="1"/>
    <col min="12" max="12" width="12.125" style="98" customWidth="1"/>
    <col min="13" max="13" width="12.5" style="98" customWidth="1"/>
    <col min="14" max="14" width="10.25" style="98" customWidth="1"/>
    <col min="15" max="15" width="8" style="98" customWidth="1"/>
    <col min="16" max="16384" width="18.375" style="98"/>
  </cols>
  <sheetData>
    <row r="2" spans="1:11" s="55" customFormat="1" ht="18.75" customHeight="1" x14ac:dyDescent="0.2">
      <c r="A2" s="53"/>
      <c r="B2" s="54" t="s">
        <v>43</v>
      </c>
      <c r="E2" s="53"/>
    </row>
    <row r="3" spans="1:11" s="55" customFormat="1" ht="18.75" customHeight="1" thickBo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s="55" customFormat="1" ht="18.75" customHeight="1" x14ac:dyDescent="0.2">
      <c r="A4" s="504" t="s">
        <v>44</v>
      </c>
      <c r="B4" s="505"/>
      <c r="C4" s="505"/>
      <c r="D4" s="505"/>
      <c r="E4" s="506"/>
      <c r="F4" s="510" t="s">
        <v>2</v>
      </c>
      <c r="G4" s="511"/>
      <c r="H4" s="512"/>
      <c r="I4" s="513" t="s">
        <v>45</v>
      </c>
      <c r="J4" s="513"/>
      <c r="K4" s="514"/>
    </row>
    <row r="5" spans="1:11" s="55" customFormat="1" ht="16.5" customHeight="1" x14ac:dyDescent="0.2">
      <c r="A5" s="507"/>
      <c r="B5" s="508"/>
      <c r="C5" s="508"/>
      <c r="D5" s="508"/>
      <c r="E5" s="509"/>
      <c r="F5" s="57" t="s">
        <v>4</v>
      </c>
      <c r="G5" s="58" t="s">
        <v>5</v>
      </c>
      <c r="H5" s="59" t="s">
        <v>46</v>
      </c>
      <c r="I5" s="58" t="s">
        <v>4</v>
      </c>
      <c r="J5" s="58" t="s">
        <v>5</v>
      </c>
      <c r="K5" s="60" t="s">
        <v>46</v>
      </c>
    </row>
    <row r="6" spans="1:11" s="55" customFormat="1" ht="24.95" customHeight="1" x14ac:dyDescent="0.2">
      <c r="A6" s="61"/>
      <c r="B6" s="53"/>
      <c r="C6" s="53"/>
      <c r="D6" s="53"/>
      <c r="E6" s="53"/>
      <c r="F6" s="62"/>
      <c r="G6" s="63"/>
      <c r="H6" s="64"/>
      <c r="I6" s="53"/>
      <c r="J6" s="63"/>
      <c r="K6" s="65" t="s">
        <v>47</v>
      </c>
    </row>
    <row r="7" spans="1:11" s="55" customFormat="1" ht="24.95" customHeight="1" x14ac:dyDescent="0.2">
      <c r="A7" s="61"/>
      <c r="B7" s="66" t="s">
        <v>48</v>
      </c>
      <c r="C7" s="53"/>
      <c r="D7" s="53"/>
      <c r="E7" s="53"/>
      <c r="F7" s="67"/>
      <c r="G7" s="68"/>
      <c r="H7" s="69"/>
      <c r="I7" s="70">
        <v>35800</v>
      </c>
      <c r="J7" s="68">
        <v>35700</v>
      </c>
      <c r="K7" s="71">
        <v>35400</v>
      </c>
    </row>
    <row r="8" spans="1:11" s="55" customFormat="1" ht="50.1" customHeight="1" x14ac:dyDescent="0.2">
      <c r="A8" s="72"/>
      <c r="B8" s="73" t="s">
        <v>49</v>
      </c>
      <c r="C8" s="74"/>
      <c r="D8" s="75"/>
      <c r="E8" s="75"/>
      <c r="F8" s="76">
        <v>1</v>
      </c>
      <c r="G8" s="77">
        <v>1</v>
      </c>
      <c r="H8" s="78">
        <v>1</v>
      </c>
      <c r="I8" s="79">
        <v>73100</v>
      </c>
      <c r="J8" s="80">
        <v>73100</v>
      </c>
      <c r="K8" s="81">
        <v>73300</v>
      </c>
    </row>
    <row r="9" spans="1:11" s="55" customFormat="1" ht="24.95" customHeight="1" x14ac:dyDescent="0.2">
      <c r="A9" s="72"/>
      <c r="B9" s="73" t="s">
        <v>50</v>
      </c>
      <c r="C9" s="74"/>
      <c r="D9" s="75"/>
      <c r="E9" s="75"/>
      <c r="F9" s="82">
        <v>2</v>
      </c>
      <c r="G9" s="83">
        <v>2</v>
      </c>
      <c r="H9" s="78">
        <v>2</v>
      </c>
      <c r="I9" s="84">
        <v>40500</v>
      </c>
      <c r="J9" s="85">
        <v>40000</v>
      </c>
      <c r="K9" s="81">
        <v>42400</v>
      </c>
    </row>
    <row r="10" spans="1:11" s="55" customFormat="1" ht="24.95" customHeight="1" x14ac:dyDescent="0.2">
      <c r="A10" s="72"/>
      <c r="B10" s="73" t="s">
        <v>51</v>
      </c>
      <c r="C10" s="74"/>
      <c r="D10" s="75"/>
      <c r="E10" s="75"/>
      <c r="F10" s="76">
        <v>7</v>
      </c>
      <c r="G10" s="77">
        <v>7</v>
      </c>
      <c r="H10" s="78">
        <v>6</v>
      </c>
      <c r="I10" s="84">
        <v>32700</v>
      </c>
      <c r="J10" s="85">
        <v>32400</v>
      </c>
      <c r="K10" s="81">
        <v>32300</v>
      </c>
    </row>
    <row r="11" spans="1:11" s="55" customFormat="1" ht="24.95" customHeight="1" x14ac:dyDescent="0.2">
      <c r="A11" s="72" t="s">
        <v>52</v>
      </c>
      <c r="B11" s="73" t="s">
        <v>53</v>
      </c>
      <c r="C11" s="74"/>
      <c r="D11" s="75"/>
      <c r="E11" s="75"/>
      <c r="F11" s="76">
        <v>8</v>
      </c>
      <c r="G11" s="77">
        <v>8</v>
      </c>
      <c r="H11" s="78">
        <v>7</v>
      </c>
      <c r="I11" s="84">
        <v>30400</v>
      </c>
      <c r="J11" s="85">
        <v>29900</v>
      </c>
      <c r="K11" s="81">
        <v>29400</v>
      </c>
    </row>
    <row r="12" spans="1:11" s="55" customFormat="1" ht="24.95" customHeight="1" x14ac:dyDescent="0.2">
      <c r="A12" s="72" t="s">
        <v>52</v>
      </c>
      <c r="B12" s="73" t="s">
        <v>54</v>
      </c>
      <c r="C12" s="74"/>
      <c r="D12" s="75"/>
      <c r="E12" s="75"/>
      <c r="F12" s="76">
        <v>12</v>
      </c>
      <c r="G12" s="77">
        <v>12</v>
      </c>
      <c r="H12" s="78">
        <v>12</v>
      </c>
      <c r="I12" s="84">
        <v>25900</v>
      </c>
      <c r="J12" s="85">
        <v>24200</v>
      </c>
      <c r="K12" s="81">
        <v>23900</v>
      </c>
    </row>
    <row r="13" spans="1:11" s="55" customFormat="1" ht="24.95" customHeight="1" x14ac:dyDescent="0.2">
      <c r="A13" s="72" t="s">
        <v>52</v>
      </c>
      <c r="B13" s="73" t="s">
        <v>55</v>
      </c>
      <c r="C13" s="74"/>
      <c r="D13" s="75"/>
      <c r="E13" s="75"/>
      <c r="F13" s="82">
        <v>5</v>
      </c>
      <c r="G13" s="83">
        <v>5</v>
      </c>
      <c r="H13" s="78">
        <v>5</v>
      </c>
      <c r="I13" s="84">
        <v>35500</v>
      </c>
      <c r="J13" s="85">
        <v>35300</v>
      </c>
      <c r="K13" s="81">
        <v>35200</v>
      </c>
    </row>
    <row r="14" spans="1:11" s="55" customFormat="1" ht="24.95" customHeight="1" x14ac:dyDescent="0.2">
      <c r="A14" s="72" t="s">
        <v>52</v>
      </c>
      <c r="B14" s="73" t="s">
        <v>56</v>
      </c>
      <c r="C14" s="74"/>
      <c r="D14" s="75"/>
      <c r="E14" s="75"/>
      <c r="F14" s="82">
        <v>3</v>
      </c>
      <c r="G14" s="83">
        <v>4</v>
      </c>
      <c r="H14" s="78">
        <v>4</v>
      </c>
      <c r="I14" s="84">
        <v>37300</v>
      </c>
      <c r="J14" s="85">
        <v>37000</v>
      </c>
      <c r="K14" s="81">
        <v>36700</v>
      </c>
    </row>
    <row r="15" spans="1:11" s="55" customFormat="1" ht="24.95" customHeight="1" x14ac:dyDescent="0.2">
      <c r="A15" s="86"/>
      <c r="B15" s="73" t="s">
        <v>57</v>
      </c>
      <c r="C15" s="74"/>
      <c r="D15" s="53"/>
      <c r="E15" s="53"/>
      <c r="F15" s="76">
        <v>17</v>
      </c>
      <c r="G15" s="77">
        <v>18</v>
      </c>
      <c r="H15" s="78">
        <v>17</v>
      </c>
      <c r="I15" s="79">
        <v>21200</v>
      </c>
      <c r="J15" s="80">
        <v>21000</v>
      </c>
      <c r="K15" s="81">
        <v>20400</v>
      </c>
    </row>
    <row r="16" spans="1:11" s="55" customFormat="1" ht="24.95" customHeight="1" x14ac:dyDescent="0.2">
      <c r="A16" s="86"/>
      <c r="B16" s="73" t="s">
        <v>58</v>
      </c>
      <c r="C16" s="74"/>
      <c r="D16" s="53"/>
      <c r="E16" s="53"/>
      <c r="F16" s="76">
        <v>4</v>
      </c>
      <c r="G16" s="77">
        <v>3</v>
      </c>
      <c r="H16" s="78">
        <v>3</v>
      </c>
      <c r="I16" s="79">
        <v>36900</v>
      </c>
      <c r="J16" s="80">
        <v>39800</v>
      </c>
      <c r="K16" s="81">
        <v>39800</v>
      </c>
    </row>
    <row r="17" spans="1:11" s="55" customFormat="1" ht="50.1" customHeight="1" x14ac:dyDescent="0.2">
      <c r="A17" s="86"/>
      <c r="B17" s="73" t="s">
        <v>59</v>
      </c>
      <c r="C17" s="74"/>
      <c r="D17" s="53"/>
      <c r="E17" s="53"/>
      <c r="F17" s="76">
        <v>25</v>
      </c>
      <c r="G17" s="77">
        <v>25</v>
      </c>
      <c r="H17" s="78">
        <v>23</v>
      </c>
      <c r="I17" s="79">
        <v>17800</v>
      </c>
      <c r="J17" s="80">
        <v>17600</v>
      </c>
      <c r="K17" s="81">
        <v>17400</v>
      </c>
    </row>
    <row r="18" spans="1:11" s="55" customFormat="1" ht="50.1" customHeight="1" x14ac:dyDescent="0.2">
      <c r="A18" s="86"/>
      <c r="B18" s="73" t="s">
        <v>60</v>
      </c>
      <c r="C18" s="74"/>
      <c r="D18" s="53"/>
      <c r="E18" s="53"/>
      <c r="F18" s="76">
        <v>16</v>
      </c>
      <c r="G18" s="77">
        <v>17</v>
      </c>
      <c r="H18" s="78">
        <v>20</v>
      </c>
      <c r="I18" s="79">
        <v>21400</v>
      </c>
      <c r="J18" s="80">
        <v>21100</v>
      </c>
      <c r="K18" s="81">
        <v>18900</v>
      </c>
    </row>
    <row r="19" spans="1:11" s="55" customFormat="1" ht="24.95" customHeight="1" x14ac:dyDescent="0.2">
      <c r="A19" s="86"/>
      <c r="B19" s="73" t="s">
        <v>61</v>
      </c>
      <c r="C19" s="74"/>
      <c r="D19" s="53"/>
      <c r="E19" s="53"/>
      <c r="F19" s="76">
        <v>21</v>
      </c>
      <c r="G19" s="77">
        <v>23</v>
      </c>
      <c r="H19" s="78">
        <v>22</v>
      </c>
      <c r="I19" s="84">
        <v>19300</v>
      </c>
      <c r="J19" s="85">
        <v>18700</v>
      </c>
      <c r="K19" s="81">
        <v>18300</v>
      </c>
    </row>
    <row r="20" spans="1:11" s="55" customFormat="1" ht="24.95" customHeight="1" x14ac:dyDescent="0.2">
      <c r="A20" s="86"/>
      <c r="B20" s="73" t="s">
        <v>62</v>
      </c>
      <c r="C20" s="74"/>
      <c r="D20" s="53"/>
      <c r="E20" s="53"/>
      <c r="F20" s="76">
        <v>27</v>
      </c>
      <c r="G20" s="77">
        <v>27</v>
      </c>
      <c r="H20" s="78">
        <v>26</v>
      </c>
      <c r="I20" s="84">
        <v>16400</v>
      </c>
      <c r="J20" s="85">
        <v>16000</v>
      </c>
      <c r="K20" s="81">
        <v>15700</v>
      </c>
    </row>
    <row r="21" spans="1:11" s="55" customFormat="1" ht="50.1" customHeight="1" x14ac:dyDescent="0.2">
      <c r="A21" s="86"/>
      <c r="B21" s="73" t="s">
        <v>63</v>
      </c>
      <c r="C21" s="74"/>
      <c r="D21" s="53"/>
      <c r="E21" s="53"/>
      <c r="F21" s="76">
        <v>6</v>
      </c>
      <c r="G21" s="77">
        <v>6</v>
      </c>
      <c r="H21" s="78">
        <v>10</v>
      </c>
      <c r="I21" s="84">
        <v>33800</v>
      </c>
      <c r="J21" s="85">
        <v>33200</v>
      </c>
      <c r="K21" s="81">
        <v>26600</v>
      </c>
    </row>
    <row r="22" spans="1:11" s="55" customFormat="1" ht="24.95" customHeight="1" x14ac:dyDescent="0.2">
      <c r="A22" s="86"/>
      <c r="B22" s="73" t="s">
        <v>64</v>
      </c>
      <c r="C22" s="74"/>
      <c r="D22" s="53"/>
      <c r="E22" s="53"/>
      <c r="F22" s="76">
        <v>23</v>
      </c>
      <c r="G22" s="77">
        <v>14</v>
      </c>
      <c r="H22" s="78">
        <v>14</v>
      </c>
      <c r="I22" s="79">
        <v>18400</v>
      </c>
      <c r="J22" s="80">
        <v>22600</v>
      </c>
      <c r="K22" s="81">
        <v>22300</v>
      </c>
    </row>
    <row r="23" spans="1:11" s="55" customFormat="1" ht="24.95" customHeight="1" x14ac:dyDescent="0.2">
      <c r="A23" s="72" t="s">
        <v>52</v>
      </c>
      <c r="B23" s="73" t="s">
        <v>65</v>
      </c>
      <c r="C23" s="74"/>
      <c r="D23" s="75"/>
      <c r="E23" s="75"/>
      <c r="F23" s="82">
        <v>9</v>
      </c>
      <c r="G23" s="83">
        <v>9</v>
      </c>
      <c r="H23" s="78">
        <v>8</v>
      </c>
      <c r="I23" s="84">
        <v>28200</v>
      </c>
      <c r="J23" s="85">
        <v>27900</v>
      </c>
      <c r="K23" s="81">
        <v>27600</v>
      </c>
    </row>
    <row r="24" spans="1:11" s="55" customFormat="1" ht="50.1" customHeight="1" x14ac:dyDescent="0.2">
      <c r="A24" s="72"/>
      <c r="B24" s="73" t="s">
        <v>66</v>
      </c>
      <c r="C24" s="74"/>
      <c r="D24" s="75"/>
      <c r="E24" s="53"/>
      <c r="F24" s="76">
        <v>18</v>
      </c>
      <c r="G24" s="77">
        <v>20</v>
      </c>
      <c r="H24" s="78">
        <v>18</v>
      </c>
      <c r="I24" s="79">
        <v>20100</v>
      </c>
      <c r="J24" s="80">
        <v>19700</v>
      </c>
      <c r="K24" s="81">
        <v>19300</v>
      </c>
    </row>
    <row r="25" spans="1:11" s="55" customFormat="1" ht="24.95" customHeight="1" x14ac:dyDescent="0.2">
      <c r="A25" s="72"/>
      <c r="B25" s="73" t="s">
        <v>67</v>
      </c>
      <c r="C25" s="74"/>
      <c r="D25" s="75"/>
      <c r="E25" s="75"/>
      <c r="F25" s="76">
        <v>22</v>
      </c>
      <c r="G25" s="77">
        <v>22</v>
      </c>
      <c r="H25" s="78">
        <v>21</v>
      </c>
      <c r="I25" s="79">
        <v>19000</v>
      </c>
      <c r="J25" s="80">
        <v>18800</v>
      </c>
      <c r="K25" s="81">
        <v>18700</v>
      </c>
    </row>
    <row r="26" spans="1:11" s="55" customFormat="1" ht="24.95" customHeight="1" x14ac:dyDescent="0.2">
      <c r="A26" s="72"/>
      <c r="B26" s="73" t="s">
        <v>68</v>
      </c>
      <c r="C26" s="74"/>
      <c r="D26" s="75"/>
      <c r="E26" s="53"/>
      <c r="F26" s="76">
        <v>20</v>
      </c>
      <c r="G26" s="77">
        <v>21</v>
      </c>
      <c r="H26" s="78">
        <v>19</v>
      </c>
      <c r="I26" s="79">
        <v>19500</v>
      </c>
      <c r="J26" s="80">
        <v>19400</v>
      </c>
      <c r="K26" s="81">
        <v>19100</v>
      </c>
    </row>
    <row r="27" spans="1:11" s="55" customFormat="1" ht="24.95" customHeight="1" x14ac:dyDescent="0.2">
      <c r="A27" s="72"/>
      <c r="B27" s="73" t="s">
        <v>69</v>
      </c>
      <c r="C27" s="74"/>
      <c r="D27" s="53"/>
      <c r="E27" s="53"/>
      <c r="F27" s="76">
        <v>19</v>
      </c>
      <c r="G27" s="77">
        <v>19</v>
      </c>
      <c r="H27" s="78">
        <v>24</v>
      </c>
      <c r="I27" s="79">
        <v>20000</v>
      </c>
      <c r="J27" s="80">
        <v>19900</v>
      </c>
      <c r="K27" s="81">
        <v>17200</v>
      </c>
    </row>
    <row r="28" spans="1:11" s="55" customFormat="1" ht="24.95" customHeight="1" x14ac:dyDescent="0.2">
      <c r="A28" s="72"/>
      <c r="B28" s="73" t="s">
        <v>70</v>
      </c>
      <c r="C28" s="74"/>
      <c r="D28" s="53"/>
      <c r="E28" s="53"/>
      <c r="F28" s="76">
        <v>14</v>
      </c>
      <c r="G28" s="77">
        <v>15</v>
      </c>
      <c r="H28" s="78">
        <v>14</v>
      </c>
      <c r="I28" s="79">
        <v>23700</v>
      </c>
      <c r="J28" s="80">
        <v>22500</v>
      </c>
      <c r="K28" s="81">
        <v>22300</v>
      </c>
    </row>
    <row r="29" spans="1:11" s="55" customFormat="1" ht="24.95" customHeight="1" x14ac:dyDescent="0.2">
      <c r="A29" s="86" t="s">
        <v>52</v>
      </c>
      <c r="B29" s="73" t="s">
        <v>71</v>
      </c>
      <c r="C29" s="74"/>
      <c r="D29" s="53"/>
      <c r="E29" s="53"/>
      <c r="F29" s="76">
        <v>28</v>
      </c>
      <c r="G29" s="77">
        <v>28</v>
      </c>
      <c r="H29" s="78">
        <v>28</v>
      </c>
      <c r="I29" s="79">
        <v>14600</v>
      </c>
      <c r="J29" s="80">
        <v>14400</v>
      </c>
      <c r="K29" s="81">
        <v>14200</v>
      </c>
    </row>
    <row r="30" spans="1:11" s="55" customFormat="1" ht="50.1" customHeight="1" x14ac:dyDescent="0.2">
      <c r="A30" s="86" t="s">
        <v>52</v>
      </c>
      <c r="B30" s="73" t="s">
        <v>72</v>
      </c>
      <c r="C30" s="74"/>
      <c r="D30" s="53"/>
      <c r="E30" s="53"/>
      <c r="F30" s="76">
        <v>11</v>
      </c>
      <c r="G30" s="77">
        <v>11</v>
      </c>
      <c r="H30" s="78">
        <v>11</v>
      </c>
      <c r="I30" s="79">
        <v>26300</v>
      </c>
      <c r="J30" s="80">
        <v>26000</v>
      </c>
      <c r="K30" s="81">
        <v>25800</v>
      </c>
    </row>
    <row r="31" spans="1:11" s="55" customFormat="1" ht="24.95" customHeight="1" x14ac:dyDescent="0.2">
      <c r="A31" s="86" t="s">
        <v>52</v>
      </c>
      <c r="B31" s="73" t="s">
        <v>73</v>
      </c>
      <c r="C31" s="74"/>
      <c r="D31" s="53"/>
      <c r="E31" s="53"/>
      <c r="F31" s="76">
        <v>10</v>
      </c>
      <c r="G31" s="77">
        <v>10</v>
      </c>
      <c r="H31" s="78">
        <v>9</v>
      </c>
      <c r="I31" s="79">
        <v>27300</v>
      </c>
      <c r="J31" s="80">
        <v>27000</v>
      </c>
      <c r="K31" s="81">
        <v>26900</v>
      </c>
    </row>
    <row r="32" spans="1:11" s="55" customFormat="1" ht="24.95" customHeight="1" x14ac:dyDescent="0.2">
      <c r="A32" s="86" t="s">
        <v>52</v>
      </c>
      <c r="B32" s="73" t="s">
        <v>74</v>
      </c>
      <c r="C32" s="74"/>
      <c r="D32" s="53"/>
      <c r="E32" s="53"/>
      <c r="F32" s="76">
        <v>24</v>
      </c>
      <c r="G32" s="77">
        <v>24</v>
      </c>
      <c r="H32" s="78">
        <v>27</v>
      </c>
      <c r="I32" s="79">
        <v>18300</v>
      </c>
      <c r="J32" s="80">
        <v>17900</v>
      </c>
      <c r="K32" s="81">
        <v>15300</v>
      </c>
    </row>
    <row r="33" spans="1:12" s="55" customFormat="1" ht="50.1" customHeight="1" x14ac:dyDescent="0.2">
      <c r="A33" s="72"/>
      <c r="B33" s="73" t="s">
        <v>75</v>
      </c>
      <c r="C33" s="74"/>
      <c r="D33" s="53"/>
      <c r="E33" s="53"/>
      <c r="F33" s="76">
        <v>15</v>
      </c>
      <c r="G33" s="77">
        <v>16</v>
      </c>
      <c r="H33" s="78">
        <v>16</v>
      </c>
      <c r="I33" s="79">
        <v>21800</v>
      </c>
      <c r="J33" s="80">
        <v>21400</v>
      </c>
      <c r="K33" s="81">
        <v>21100</v>
      </c>
    </row>
    <row r="34" spans="1:12" s="55" customFormat="1" ht="24.95" customHeight="1" x14ac:dyDescent="0.2">
      <c r="A34" s="72"/>
      <c r="B34" s="73" t="s">
        <v>76</v>
      </c>
      <c r="C34" s="74"/>
      <c r="D34" s="53"/>
      <c r="E34" s="53"/>
      <c r="F34" s="76">
        <v>26</v>
      </c>
      <c r="G34" s="77">
        <v>26</v>
      </c>
      <c r="H34" s="78">
        <v>24</v>
      </c>
      <c r="I34" s="84">
        <v>17700</v>
      </c>
      <c r="J34" s="85">
        <v>17400</v>
      </c>
      <c r="K34" s="81">
        <v>17200</v>
      </c>
    </row>
    <row r="35" spans="1:12" s="55" customFormat="1" ht="24.95" customHeight="1" x14ac:dyDescent="0.2">
      <c r="A35" s="72"/>
      <c r="B35" s="73" t="s">
        <v>77</v>
      </c>
      <c r="C35" s="74"/>
      <c r="D35" s="53"/>
      <c r="E35" s="53"/>
      <c r="F35" s="76">
        <v>29</v>
      </c>
      <c r="G35" s="77">
        <v>29</v>
      </c>
      <c r="H35" s="78">
        <v>29</v>
      </c>
      <c r="I35" s="84">
        <v>10600</v>
      </c>
      <c r="J35" s="85">
        <v>10400</v>
      </c>
      <c r="K35" s="81">
        <v>13000</v>
      </c>
    </row>
    <row r="36" spans="1:12" s="55" customFormat="1" ht="24.95" customHeight="1" x14ac:dyDescent="0.2">
      <c r="A36" s="86"/>
      <c r="B36" s="73" t="s">
        <v>78</v>
      </c>
      <c r="C36" s="74"/>
      <c r="D36" s="75"/>
      <c r="E36" s="53"/>
      <c r="F36" s="82">
        <v>30</v>
      </c>
      <c r="G36" s="83">
        <v>30</v>
      </c>
      <c r="H36" s="78">
        <v>30</v>
      </c>
      <c r="I36" s="84">
        <v>9100</v>
      </c>
      <c r="J36" s="85">
        <v>8800</v>
      </c>
      <c r="K36" s="81">
        <v>8500</v>
      </c>
    </row>
    <row r="37" spans="1:12" s="55" customFormat="1" ht="24.95" customHeight="1" x14ac:dyDescent="0.2">
      <c r="A37" s="87" t="s">
        <v>52</v>
      </c>
      <c r="B37" s="73" t="s">
        <v>79</v>
      </c>
      <c r="C37" s="53"/>
      <c r="D37" s="75"/>
      <c r="E37" s="53"/>
      <c r="F37" s="82">
        <v>13</v>
      </c>
      <c r="G37" s="83">
        <v>13</v>
      </c>
      <c r="H37" s="78">
        <v>12</v>
      </c>
      <c r="I37" s="84">
        <v>24000</v>
      </c>
      <c r="J37" s="85">
        <v>23800</v>
      </c>
      <c r="K37" s="81">
        <v>23900</v>
      </c>
    </row>
    <row r="38" spans="1:12" s="55" customFormat="1" ht="24.95" customHeight="1" thickBot="1" x14ac:dyDescent="0.25">
      <c r="A38" s="515"/>
      <c r="B38" s="516"/>
      <c r="C38" s="517"/>
      <c r="D38" s="517"/>
      <c r="E38" s="517"/>
      <c r="F38" s="88"/>
      <c r="G38" s="89"/>
      <c r="H38" s="90"/>
      <c r="I38" s="91"/>
      <c r="J38" s="92"/>
      <c r="K38" s="93"/>
    </row>
    <row r="39" spans="1:12" s="55" customFormat="1" ht="30" customHeight="1" x14ac:dyDescent="0.2">
      <c r="A39" s="86" t="s">
        <v>80</v>
      </c>
      <c r="B39" s="73"/>
      <c r="C39" s="73"/>
      <c r="D39" s="73"/>
      <c r="E39" s="73"/>
      <c r="F39" s="53"/>
      <c r="G39" s="53"/>
      <c r="H39" s="53"/>
      <c r="I39" s="53"/>
      <c r="J39" s="53"/>
      <c r="K39" s="94"/>
    </row>
    <row r="40" spans="1:12" s="55" customFormat="1" ht="30" customHeight="1" x14ac:dyDescent="0.2">
      <c r="A40" s="86" t="s">
        <v>81</v>
      </c>
      <c r="B40" s="73"/>
      <c r="C40" s="73"/>
      <c r="D40" s="73"/>
      <c r="E40" s="73"/>
      <c r="F40" s="53"/>
      <c r="G40" s="53"/>
      <c r="H40" s="53"/>
      <c r="I40" s="53"/>
      <c r="J40" s="53"/>
      <c r="K40" s="94"/>
    </row>
    <row r="41" spans="1:12" s="55" customFormat="1" ht="30" customHeight="1" thickBot="1" x14ac:dyDescent="0.25">
      <c r="A41" s="95"/>
      <c r="B41" s="96"/>
      <c r="C41" s="96"/>
      <c r="D41" s="96"/>
      <c r="E41" s="96"/>
      <c r="F41" s="56"/>
      <c r="G41" s="56"/>
      <c r="H41" s="56"/>
      <c r="I41" s="56"/>
      <c r="J41" s="56"/>
      <c r="K41" s="97"/>
    </row>
    <row r="42" spans="1:12" ht="21" customHeight="1" x14ac:dyDescent="0.2">
      <c r="B42" s="99"/>
      <c r="L42" s="100"/>
    </row>
    <row r="43" spans="1:12" ht="21" customHeight="1" x14ac:dyDescent="0.2">
      <c r="L43" s="100"/>
    </row>
    <row r="44" spans="1:12" ht="21" customHeight="1" x14ac:dyDescent="0.2">
      <c r="A44" s="101"/>
      <c r="L44" s="100"/>
    </row>
    <row r="45" spans="1:12" ht="21" customHeight="1" x14ac:dyDescent="0.2">
      <c r="A45" s="101"/>
    </row>
    <row r="46" spans="1:12" ht="21" customHeight="1" x14ac:dyDescent="0.2">
      <c r="A46" s="99"/>
    </row>
    <row r="47" spans="1:12" ht="21" customHeight="1" x14ac:dyDescent="0.2">
      <c r="B47" s="99"/>
    </row>
    <row r="48" spans="1:12" ht="21" customHeight="1" x14ac:dyDescent="0.2">
      <c r="A48" s="99"/>
    </row>
    <row r="49" spans="1:2" ht="21" customHeight="1" x14ac:dyDescent="0.2">
      <c r="B49" s="99"/>
    </row>
    <row r="50" spans="1:2" ht="21" customHeight="1" x14ac:dyDescent="0.2">
      <c r="A50" s="99"/>
    </row>
    <row r="51" spans="1:2" ht="21" customHeight="1" x14ac:dyDescent="0.2">
      <c r="B51" s="99"/>
    </row>
    <row r="52" spans="1:2" ht="21" customHeight="1" x14ac:dyDescent="0.2">
      <c r="B52" s="99"/>
    </row>
    <row r="53" spans="1:2" ht="21" customHeight="1" x14ac:dyDescent="0.2">
      <c r="B53" s="99"/>
    </row>
    <row r="54" spans="1:2" ht="21" customHeight="1" x14ac:dyDescent="0.2">
      <c r="A54" s="102"/>
    </row>
    <row r="55" spans="1:2" ht="21" customHeight="1" x14ac:dyDescent="0.2">
      <c r="B55" s="99"/>
    </row>
    <row r="56" spans="1:2" ht="21" customHeight="1" x14ac:dyDescent="0.2">
      <c r="A56" s="99"/>
    </row>
    <row r="57" spans="1:2" ht="21" customHeight="1" x14ac:dyDescent="0.2">
      <c r="B57" s="99"/>
    </row>
    <row r="58" spans="1:2" ht="21" customHeight="1" x14ac:dyDescent="0.2">
      <c r="B58" s="99"/>
    </row>
    <row r="59" spans="1:2" ht="21" customHeight="1" x14ac:dyDescent="0.2">
      <c r="B59" s="99"/>
    </row>
    <row r="60" spans="1:2" ht="21" customHeight="1" x14ac:dyDescent="0.2">
      <c r="A60" s="102"/>
    </row>
    <row r="61" spans="1:2" ht="21" customHeight="1" x14ac:dyDescent="0.2">
      <c r="B61" s="99"/>
    </row>
    <row r="62" spans="1:2" ht="21" customHeight="1" x14ac:dyDescent="0.2">
      <c r="A62" s="102"/>
    </row>
    <row r="63" spans="1:2" ht="21" customHeight="1" x14ac:dyDescent="0.2">
      <c r="B63" s="99"/>
    </row>
    <row r="64" spans="1:2" ht="21" customHeight="1" x14ac:dyDescent="0.2">
      <c r="A64" s="102"/>
    </row>
    <row r="65" spans="2:2" ht="21" customHeight="1" x14ac:dyDescent="0.2">
      <c r="B65" s="99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98" customWidth="1"/>
    <col min="2" max="2" width="3.125" style="98" customWidth="1"/>
    <col min="3" max="3" width="16.875" style="98" customWidth="1"/>
    <col min="4" max="4" width="3.125" style="98" customWidth="1"/>
    <col min="5" max="5" width="2.5" style="98" customWidth="1"/>
    <col min="6" max="8" width="11.875" style="98" customWidth="1"/>
    <col min="9" max="11" width="25" style="130" customWidth="1"/>
    <col min="12" max="12" width="12.125" style="98" customWidth="1"/>
    <col min="13" max="13" width="12.5" style="98" customWidth="1"/>
    <col min="14" max="14" width="10.25" style="98" customWidth="1"/>
    <col min="15" max="15" width="8" style="98" customWidth="1"/>
    <col min="16" max="16384" width="18.375" style="98"/>
  </cols>
  <sheetData>
    <row r="2" spans="1:11" s="55" customFormat="1" ht="17.25" customHeight="1" x14ac:dyDescent="0.2">
      <c r="A2" s="53"/>
      <c r="B2" s="54" t="s">
        <v>82</v>
      </c>
      <c r="E2" s="53"/>
      <c r="I2" s="103"/>
      <c r="J2" s="103"/>
      <c r="K2" s="103"/>
    </row>
    <row r="3" spans="1:11" s="55" customFormat="1" ht="17.25" customHeight="1" thickBot="1" x14ac:dyDescent="0.25">
      <c r="A3" s="56"/>
      <c r="B3" s="56"/>
      <c r="C3" s="56"/>
      <c r="D3" s="56"/>
      <c r="E3" s="56"/>
      <c r="F3" s="56"/>
      <c r="G3" s="56"/>
      <c r="H3" s="56"/>
      <c r="I3" s="104"/>
      <c r="J3" s="104"/>
      <c r="K3" s="104"/>
    </row>
    <row r="4" spans="1:11" s="55" customFormat="1" ht="17.25" customHeight="1" x14ac:dyDescent="0.2">
      <c r="A4" s="504" t="s">
        <v>44</v>
      </c>
      <c r="B4" s="505"/>
      <c r="C4" s="505"/>
      <c r="D4" s="505"/>
      <c r="E4" s="506"/>
      <c r="F4" s="510" t="s">
        <v>2</v>
      </c>
      <c r="G4" s="511"/>
      <c r="H4" s="512"/>
      <c r="I4" s="518" t="s">
        <v>83</v>
      </c>
      <c r="J4" s="518"/>
      <c r="K4" s="519"/>
    </row>
    <row r="5" spans="1:11" s="55" customFormat="1" ht="16.5" customHeight="1" x14ac:dyDescent="0.2">
      <c r="A5" s="507"/>
      <c r="B5" s="508"/>
      <c r="C5" s="508"/>
      <c r="D5" s="508"/>
      <c r="E5" s="509"/>
      <c r="F5" s="57" t="s">
        <v>4</v>
      </c>
      <c r="G5" s="58" t="s">
        <v>5</v>
      </c>
      <c r="H5" s="59" t="s">
        <v>46</v>
      </c>
      <c r="I5" s="105" t="s">
        <v>4</v>
      </c>
      <c r="J5" s="105" t="s">
        <v>5</v>
      </c>
      <c r="K5" s="106" t="s">
        <v>46</v>
      </c>
    </row>
    <row r="6" spans="1:11" s="55" customFormat="1" ht="24.95" customHeight="1" x14ac:dyDescent="0.2">
      <c r="A6" s="61"/>
      <c r="B6" s="53"/>
      <c r="C6" s="53"/>
      <c r="D6" s="53"/>
      <c r="E6" s="53"/>
      <c r="F6" s="62"/>
      <c r="G6" s="63"/>
      <c r="H6" s="64"/>
      <c r="I6" s="107"/>
      <c r="J6" s="108"/>
      <c r="K6" s="109" t="s">
        <v>84</v>
      </c>
    </row>
    <row r="7" spans="1:11" s="55" customFormat="1" ht="24.95" customHeight="1" x14ac:dyDescent="0.2">
      <c r="A7" s="61"/>
      <c r="B7" s="66" t="s">
        <v>48</v>
      </c>
      <c r="C7" s="53"/>
      <c r="D7" s="53"/>
      <c r="E7" s="53"/>
      <c r="F7" s="110"/>
      <c r="G7" s="111"/>
      <c r="H7" s="112"/>
      <c r="I7" s="107">
        <v>-1.4</v>
      </c>
      <c r="J7" s="111">
        <v>-1.1000000000000001</v>
      </c>
      <c r="K7" s="113">
        <v>-0.8</v>
      </c>
    </row>
    <row r="8" spans="1:11" s="55" customFormat="1" ht="50.1" customHeight="1" x14ac:dyDescent="0.2">
      <c r="A8" s="72"/>
      <c r="B8" s="73" t="s">
        <v>49</v>
      </c>
      <c r="C8" s="74"/>
      <c r="D8" s="75"/>
      <c r="E8" s="75"/>
      <c r="F8" s="114">
        <v>1</v>
      </c>
      <c r="G8" s="115">
        <v>1</v>
      </c>
      <c r="H8" s="116">
        <v>2</v>
      </c>
      <c r="I8" s="117">
        <v>-0.7</v>
      </c>
      <c r="J8" s="118">
        <v>-0.45483870967741902</v>
      </c>
      <c r="K8" s="119">
        <v>-0.1</v>
      </c>
    </row>
    <row r="9" spans="1:11" s="55" customFormat="1" ht="24.95" customHeight="1" x14ac:dyDescent="0.2">
      <c r="A9" s="72"/>
      <c r="B9" s="73" t="s">
        <v>50</v>
      </c>
      <c r="C9" s="74"/>
      <c r="D9" s="75"/>
      <c r="E9" s="75"/>
      <c r="F9" s="120">
        <v>16</v>
      </c>
      <c r="G9" s="115">
        <v>15</v>
      </c>
      <c r="H9" s="116">
        <v>13</v>
      </c>
      <c r="I9" s="117">
        <v>-1.7</v>
      </c>
      <c r="J9" s="118">
        <v>-1.3125</v>
      </c>
      <c r="K9" s="119">
        <v>-0.9</v>
      </c>
    </row>
    <row r="10" spans="1:11" s="55" customFormat="1" ht="24.95" customHeight="1" x14ac:dyDescent="0.2">
      <c r="A10" s="72"/>
      <c r="B10" s="73" t="s">
        <v>51</v>
      </c>
      <c r="C10" s="74"/>
      <c r="D10" s="75"/>
      <c r="E10" s="75"/>
      <c r="F10" s="114">
        <v>10</v>
      </c>
      <c r="G10" s="115">
        <v>7</v>
      </c>
      <c r="H10" s="116">
        <v>7</v>
      </c>
      <c r="I10" s="117">
        <v>-1.3</v>
      </c>
      <c r="J10" s="118">
        <v>-1.0125</v>
      </c>
      <c r="K10" s="119">
        <v>-0.6</v>
      </c>
    </row>
    <row r="11" spans="1:11" s="55" customFormat="1" ht="24.95" customHeight="1" x14ac:dyDescent="0.2">
      <c r="A11" s="72" t="s">
        <v>52</v>
      </c>
      <c r="B11" s="73" t="s">
        <v>53</v>
      </c>
      <c r="C11" s="74"/>
      <c r="D11" s="75"/>
      <c r="E11" s="75"/>
      <c r="F11" s="114">
        <v>24</v>
      </c>
      <c r="G11" s="115">
        <v>27</v>
      </c>
      <c r="H11" s="116">
        <v>28</v>
      </c>
      <c r="I11" s="121">
        <v>-2.1</v>
      </c>
      <c r="J11" s="122">
        <v>-2.0249999999999999</v>
      </c>
      <c r="K11" s="119">
        <v>-1.9</v>
      </c>
    </row>
    <row r="12" spans="1:11" s="55" customFormat="1" ht="24.95" customHeight="1" x14ac:dyDescent="0.2">
      <c r="A12" s="72" t="s">
        <v>52</v>
      </c>
      <c r="B12" s="73" t="s">
        <v>54</v>
      </c>
      <c r="C12" s="74"/>
      <c r="D12" s="75"/>
      <c r="E12" s="75"/>
      <c r="F12" s="114">
        <v>20</v>
      </c>
      <c r="G12" s="115">
        <v>22</v>
      </c>
      <c r="H12" s="116">
        <v>23</v>
      </c>
      <c r="I12" s="121">
        <v>-1.9</v>
      </c>
      <c r="J12" s="122">
        <v>-1.86666666666667</v>
      </c>
      <c r="K12" s="119">
        <v>-1.6</v>
      </c>
    </row>
    <row r="13" spans="1:11" s="55" customFormat="1" ht="24.95" customHeight="1" x14ac:dyDescent="0.2">
      <c r="A13" s="72" t="s">
        <v>52</v>
      </c>
      <c r="B13" s="73" t="s">
        <v>55</v>
      </c>
      <c r="C13" s="74"/>
      <c r="D13" s="75"/>
      <c r="E13" s="75"/>
      <c r="F13" s="120">
        <v>7</v>
      </c>
      <c r="G13" s="115">
        <v>6</v>
      </c>
      <c r="H13" s="116">
        <v>6</v>
      </c>
      <c r="I13" s="121">
        <v>-1.2</v>
      </c>
      <c r="J13" s="122">
        <v>-1</v>
      </c>
      <c r="K13" s="119">
        <v>-0.5</v>
      </c>
    </row>
    <row r="14" spans="1:11" s="55" customFormat="1" ht="24.95" customHeight="1" x14ac:dyDescent="0.2">
      <c r="A14" s="72" t="s">
        <v>52</v>
      </c>
      <c r="B14" s="73" t="s">
        <v>56</v>
      </c>
      <c r="C14" s="74"/>
      <c r="D14" s="75"/>
      <c r="E14" s="75"/>
      <c r="F14" s="120">
        <v>10</v>
      </c>
      <c r="G14" s="115">
        <v>9</v>
      </c>
      <c r="H14" s="116">
        <v>14</v>
      </c>
      <c r="I14" s="121">
        <v>-1.3</v>
      </c>
      <c r="J14" s="122">
        <v>-1.06</v>
      </c>
      <c r="K14" s="119">
        <v>-1</v>
      </c>
    </row>
    <row r="15" spans="1:11" s="55" customFormat="1" ht="24.95" customHeight="1" x14ac:dyDescent="0.2">
      <c r="A15" s="86"/>
      <c r="B15" s="73" t="s">
        <v>57</v>
      </c>
      <c r="C15" s="74"/>
      <c r="D15" s="53"/>
      <c r="E15" s="53"/>
      <c r="F15" s="114">
        <v>7</v>
      </c>
      <c r="G15" s="115">
        <v>12</v>
      </c>
      <c r="H15" s="116">
        <v>11</v>
      </c>
      <c r="I15" s="123">
        <v>-1.2</v>
      </c>
      <c r="J15" s="122">
        <v>-1.16363636363636</v>
      </c>
      <c r="K15" s="119">
        <v>-0.8</v>
      </c>
    </row>
    <row r="16" spans="1:11" s="55" customFormat="1" ht="24.95" customHeight="1" x14ac:dyDescent="0.2">
      <c r="A16" s="86"/>
      <c r="B16" s="73" t="s">
        <v>58</v>
      </c>
      <c r="C16" s="74"/>
      <c r="D16" s="53"/>
      <c r="E16" s="53"/>
      <c r="F16" s="114">
        <v>2</v>
      </c>
      <c r="G16" s="115">
        <v>2</v>
      </c>
      <c r="H16" s="116">
        <v>3</v>
      </c>
      <c r="I16" s="123">
        <v>-0.8</v>
      </c>
      <c r="J16" s="122">
        <v>-0.56000000000000005</v>
      </c>
      <c r="K16" s="119">
        <v>-0.2</v>
      </c>
    </row>
    <row r="17" spans="1:11" s="55" customFormat="1" ht="50.1" customHeight="1" x14ac:dyDescent="0.2">
      <c r="A17" s="86"/>
      <c r="B17" s="73" t="s">
        <v>59</v>
      </c>
      <c r="C17" s="74"/>
      <c r="D17" s="53"/>
      <c r="E17" s="53"/>
      <c r="F17" s="114">
        <v>20</v>
      </c>
      <c r="G17" s="115">
        <v>14</v>
      </c>
      <c r="H17" s="116">
        <v>14</v>
      </c>
      <c r="I17" s="123">
        <v>-1.9</v>
      </c>
      <c r="J17" s="122">
        <v>-1.3</v>
      </c>
      <c r="K17" s="119">
        <v>-1</v>
      </c>
    </row>
    <row r="18" spans="1:11" s="55" customFormat="1" ht="50.1" customHeight="1" x14ac:dyDescent="0.2">
      <c r="A18" s="86"/>
      <c r="B18" s="73" t="s">
        <v>60</v>
      </c>
      <c r="C18" s="74"/>
      <c r="D18" s="53"/>
      <c r="E18" s="53"/>
      <c r="F18" s="114">
        <v>7</v>
      </c>
      <c r="G18" s="115">
        <v>13</v>
      </c>
      <c r="H18" s="116">
        <v>10</v>
      </c>
      <c r="I18" s="123">
        <v>-1.2</v>
      </c>
      <c r="J18" s="122">
        <v>-1.175</v>
      </c>
      <c r="K18" s="119">
        <v>-0.7</v>
      </c>
    </row>
    <row r="19" spans="1:11" s="55" customFormat="1" ht="24.95" customHeight="1" x14ac:dyDescent="0.2">
      <c r="A19" s="86"/>
      <c r="B19" s="73" t="s">
        <v>61</v>
      </c>
      <c r="C19" s="74"/>
      <c r="D19" s="53"/>
      <c r="E19" s="53"/>
      <c r="F19" s="114">
        <v>25</v>
      </c>
      <c r="G19" s="115">
        <v>26</v>
      </c>
      <c r="H19" s="116">
        <v>29</v>
      </c>
      <c r="I19" s="121">
        <v>-2.2000000000000002</v>
      </c>
      <c r="J19" s="122">
        <v>-2</v>
      </c>
      <c r="K19" s="119">
        <v>-2.1</v>
      </c>
    </row>
    <row r="20" spans="1:11" s="55" customFormat="1" ht="24.95" customHeight="1" x14ac:dyDescent="0.2">
      <c r="A20" s="86"/>
      <c r="B20" s="73" t="s">
        <v>62</v>
      </c>
      <c r="C20" s="74"/>
      <c r="D20" s="53"/>
      <c r="E20" s="53"/>
      <c r="F20" s="114">
        <v>25</v>
      </c>
      <c r="G20" s="115">
        <v>28</v>
      </c>
      <c r="H20" s="116">
        <v>18</v>
      </c>
      <c r="I20" s="121">
        <v>-2.2000000000000002</v>
      </c>
      <c r="J20" s="122">
        <v>-2.0499999999999998</v>
      </c>
      <c r="K20" s="119">
        <v>-1.3</v>
      </c>
    </row>
    <row r="21" spans="1:11" s="55" customFormat="1" ht="50.1" customHeight="1" x14ac:dyDescent="0.2">
      <c r="A21" s="86"/>
      <c r="B21" s="73" t="s">
        <v>63</v>
      </c>
      <c r="C21" s="74"/>
      <c r="D21" s="53"/>
      <c r="E21" s="53"/>
      <c r="F21" s="114">
        <v>20</v>
      </c>
      <c r="G21" s="115">
        <v>20</v>
      </c>
      <c r="H21" s="116">
        <v>23</v>
      </c>
      <c r="I21" s="121">
        <v>-1.9</v>
      </c>
      <c r="J21" s="122">
        <v>-1.6666666666666701</v>
      </c>
      <c r="K21" s="119">
        <v>-1.6</v>
      </c>
    </row>
    <row r="22" spans="1:11" s="55" customFormat="1" ht="24.95" customHeight="1" x14ac:dyDescent="0.2">
      <c r="A22" s="86"/>
      <c r="B22" s="73" t="s">
        <v>64</v>
      </c>
      <c r="C22" s="74"/>
      <c r="D22" s="53"/>
      <c r="E22" s="53"/>
      <c r="F22" s="114">
        <v>16</v>
      </c>
      <c r="G22" s="115">
        <v>23</v>
      </c>
      <c r="H22" s="116">
        <v>20</v>
      </c>
      <c r="I22" s="123">
        <v>-1.7</v>
      </c>
      <c r="J22" s="122">
        <v>-1.9</v>
      </c>
      <c r="K22" s="119">
        <v>-1.4</v>
      </c>
    </row>
    <row r="23" spans="1:11" s="55" customFormat="1" ht="24.95" customHeight="1" x14ac:dyDescent="0.2">
      <c r="A23" s="72" t="s">
        <v>52</v>
      </c>
      <c r="B23" s="73" t="s">
        <v>65</v>
      </c>
      <c r="C23" s="74"/>
      <c r="D23" s="75"/>
      <c r="E23" s="75"/>
      <c r="F23" s="120">
        <v>18</v>
      </c>
      <c r="G23" s="115">
        <v>21</v>
      </c>
      <c r="H23" s="116">
        <v>20</v>
      </c>
      <c r="I23" s="121">
        <v>-1.8</v>
      </c>
      <c r="J23" s="122">
        <v>-1.68333333333333</v>
      </c>
      <c r="K23" s="119">
        <v>-1.4</v>
      </c>
    </row>
    <row r="24" spans="1:11" s="55" customFormat="1" ht="50.1" customHeight="1" x14ac:dyDescent="0.2">
      <c r="A24" s="72"/>
      <c r="B24" s="73" t="s">
        <v>66</v>
      </c>
      <c r="C24" s="74"/>
      <c r="D24" s="75"/>
      <c r="E24" s="53"/>
      <c r="F24" s="114">
        <v>29</v>
      </c>
      <c r="G24" s="115">
        <v>25</v>
      </c>
      <c r="H24" s="116">
        <v>27</v>
      </c>
      <c r="I24" s="123">
        <v>-2.2999999999999998</v>
      </c>
      <c r="J24" s="122">
        <v>-1.9666666666666699</v>
      </c>
      <c r="K24" s="119">
        <v>-1.8</v>
      </c>
    </row>
    <row r="25" spans="1:11" s="55" customFormat="1" ht="24.95" customHeight="1" x14ac:dyDescent="0.2">
      <c r="A25" s="72"/>
      <c r="B25" s="73" t="s">
        <v>67</v>
      </c>
      <c r="C25" s="74"/>
      <c r="D25" s="75"/>
      <c r="E25" s="75"/>
      <c r="F25" s="114">
        <v>12</v>
      </c>
      <c r="G25" s="115">
        <v>11</v>
      </c>
      <c r="H25" s="116">
        <v>11</v>
      </c>
      <c r="I25" s="123">
        <v>-1.5</v>
      </c>
      <c r="J25" s="122">
        <v>-1.1000000000000001</v>
      </c>
      <c r="K25" s="119">
        <v>-0.8</v>
      </c>
    </row>
    <row r="26" spans="1:11" s="55" customFormat="1" ht="24.95" customHeight="1" x14ac:dyDescent="0.2">
      <c r="A26" s="72"/>
      <c r="B26" s="73" t="s">
        <v>68</v>
      </c>
      <c r="C26" s="74"/>
      <c r="D26" s="75"/>
      <c r="E26" s="53"/>
      <c r="F26" s="114">
        <v>23</v>
      </c>
      <c r="G26" s="115">
        <v>16</v>
      </c>
      <c r="H26" s="116">
        <v>22</v>
      </c>
      <c r="I26" s="123">
        <v>-2</v>
      </c>
      <c r="J26" s="122">
        <v>-1.4</v>
      </c>
      <c r="K26" s="119">
        <v>-1.5</v>
      </c>
    </row>
    <row r="27" spans="1:11" s="55" customFormat="1" ht="24.95" customHeight="1" x14ac:dyDescent="0.2">
      <c r="A27" s="72"/>
      <c r="B27" s="73" t="s">
        <v>69</v>
      </c>
      <c r="C27" s="74"/>
      <c r="D27" s="53"/>
      <c r="E27" s="53"/>
      <c r="F27" s="114">
        <v>4</v>
      </c>
      <c r="G27" s="115">
        <v>4</v>
      </c>
      <c r="H27" s="116">
        <v>3</v>
      </c>
      <c r="I27" s="123">
        <v>-1</v>
      </c>
      <c r="J27" s="122">
        <v>-0.83333333333333304</v>
      </c>
      <c r="K27" s="119">
        <v>-0.2</v>
      </c>
    </row>
    <row r="28" spans="1:11" s="55" customFormat="1" ht="24.95" customHeight="1" x14ac:dyDescent="0.2">
      <c r="A28" s="72"/>
      <c r="B28" s="73" t="s">
        <v>70</v>
      </c>
      <c r="C28" s="74"/>
      <c r="D28" s="53"/>
      <c r="E28" s="53"/>
      <c r="F28" s="114">
        <v>14</v>
      </c>
      <c r="G28" s="115">
        <v>8</v>
      </c>
      <c r="H28" s="116">
        <v>7</v>
      </c>
      <c r="I28" s="123">
        <v>-1.6</v>
      </c>
      <c r="J28" s="122">
        <v>-1.0333333333333301</v>
      </c>
      <c r="K28" s="119">
        <v>-0.6</v>
      </c>
    </row>
    <row r="29" spans="1:11" s="55" customFormat="1" ht="24.95" customHeight="1" x14ac:dyDescent="0.2">
      <c r="A29" s="86" t="s">
        <v>52</v>
      </c>
      <c r="B29" s="73" t="s">
        <v>71</v>
      </c>
      <c r="C29" s="74"/>
      <c r="D29" s="53"/>
      <c r="E29" s="53"/>
      <c r="F29" s="114">
        <v>12</v>
      </c>
      <c r="G29" s="115">
        <v>18</v>
      </c>
      <c r="H29" s="116">
        <v>23</v>
      </c>
      <c r="I29" s="123">
        <v>-1.5</v>
      </c>
      <c r="J29" s="122">
        <v>-1.5</v>
      </c>
      <c r="K29" s="119">
        <v>-1.6</v>
      </c>
    </row>
    <row r="30" spans="1:11" s="55" customFormat="1" ht="50.1" customHeight="1" x14ac:dyDescent="0.2">
      <c r="A30" s="86" t="s">
        <v>52</v>
      </c>
      <c r="B30" s="73" t="s">
        <v>72</v>
      </c>
      <c r="C30" s="74"/>
      <c r="D30" s="53"/>
      <c r="E30" s="53"/>
      <c r="F30" s="114">
        <v>6</v>
      </c>
      <c r="G30" s="115">
        <v>10</v>
      </c>
      <c r="H30" s="116">
        <v>14</v>
      </c>
      <c r="I30" s="123">
        <v>-1.1000000000000001</v>
      </c>
      <c r="J30" s="122">
        <v>-1.075</v>
      </c>
      <c r="K30" s="119">
        <v>-1</v>
      </c>
    </row>
    <row r="31" spans="1:11" s="55" customFormat="1" ht="24.95" customHeight="1" x14ac:dyDescent="0.2">
      <c r="A31" s="86" t="s">
        <v>52</v>
      </c>
      <c r="B31" s="73" t="s">
        <v>73</v>
      </c>
      <c r="C31" s="74"/>
      <c r="D31" s="53"/>
      <c r="E31" s="53"/>
      <c r="F31" s="114">
        <v>4</v>
      </c>
      <c r="G31" s="115">
        <v>5</v>
      </c>
      <c r="H31" s="116">
        <v>5</v>
      </c>
      <c r="I31" s="123">
        <v>-1</v>
      </c>
      <c r="J31" s="122">
        <v>-0.86666666666666703</v>
      </c>
      <c r="K31" s="119">
        <v>-0.4</v>
      </c>
    </row>
    <row r="32" spans="1:11" s="55" customFormat="1" ht="24.95" customHeight="1" x14ac:dyDescent="0.2">
      <c r="A32" s="86" t="s">
        <v>52</v>
      </c>
      <c r="B32" s="73" t="s">
        <v>74</v>
      </c>
      <c r="C32" s="74"/>
      <c r="D32" s="53"/>
      <c r="E32" s="53"/>
      <c r="F32" s="114">
        <v>25</v>
      </c>
      <c r="G32" s="115">
        <v>29</v>
      </c>
      <c r="H32" s="116">
        <v>18</v>
      </c>
      <c r="I32" s="123">
        <v>-2.2000000000000002</v>
      </c>
      <c r="J32" s="122">
        <v>-2.2333333333333298</v>
      </c>
      <c r="K32" s="119">
        <v>-1.3</v>
      </c>
    </row>
    <row r="33" spans="1:12" s="55" customFormat="1" ht="50.1" customHeight="1" x14ac:dyDescent="0.2">
      <c r="A33" s="72"/>
      <c r="B33" s="73" t="s">
        <v>75</v>
      </c>
      <c r="C33" s="74"/>
      <c r="D33" s="53"/>
      <c r="E33" s="53"/>
      <c r="F33" s="114">
        <v>25</v>
      </c>
      <c r="G33" s="115">
        <v>24</v>
      </c>
      <c r="H33" s="116">
        <v>23</v>
      </c>
      <c r="I33" s="123">
        <v>-2.2000000000000002</v>
      </c>
      <c r="J33" s="122">
        <v>-1.93333333333333</v>
      </c>
      <c r="K33" s="119">
        <v>-1.6</v>
      </c>
    </row>
    <row r="34" spans="1:12" s="55" customFormat="1" ht="24.95" customHeight="1" x14ac:dyDescent="0.2">
      <c r="A34" s="72"/>
      <c r="B34" s="73" t="s">
        <v>76</v>
      </c>
      <c r="C34" s="74"/>
      <c r="D34" s="53"/>
      <c r="E34" s="53"/>
      <c r="F34" s="114">
        <v>18</v>
      </c>
      <c r="G34" s="115">
        <v>17</v>
      </c>
      <c r="H34" s="116">
        <v>17</v>
      </c>
      <c r="I34" s="121">
        <v>-1.8</v>
      </c>
      <c r="J34" s="122">
        <v>-1.45</v>
      </c>
      <c r="K34" s="119">
        <v>-1.2</v>
      </c>
    </row>
    <row r="35" spans="1:12" s="55" customFormat="1" ht="24.95" customHeight="1" x14ac:dyDescent="0.2">
      <c r="A35" s="72"/>
      <c r="B35" s="73" t="s">
        <v>77</v>
      </c>
      <c r="C35" s="74"/>
      <c r="D35" s="53"/>
      <c r="E35" s="53"/>
      <c r="F35" s="114">
        <v>14</v>
      </c>
      <c r="G35" s="115">
        <v>19</v>
      </c>
      <c r="H35" s="116">
        <v>7</v>
      </c>
      <c r="I35" s="121">
        <v>-1.6</v>
      </c>
      <c r="J35" s="122">
        <v>-1.5333333333333301</v>
      </c>
      <c r="K35" s="119">
        <v>-0.6</v>
      </c>
    </row>
    <row r="36" spans="1:12" s="55" customFormat="1" ht="24.95" customHeight="1" x14ac:dyDescent="0.2">
      <c r="A36" s="86"/>
      <c r="B36" s="73" t="s">
        <v>78</v>
      </c>
      <c r="C36" s="74"/>
      <c r="D36" s="75"/>
      <c r="E36" s="53"/>
      <c r="F36" s="120">
        <v>30</v>
      </c>
      <c r="G36" s="115">
        <v>30</v>
      </c>
      <c r="H36" s="116">
        <v>30</v>
      </c>
      <c r="I36" s="121">
        <v>-3.2</v>
      </c>
      <c r="J36" s="122">
        <v>-3.3</v>
      </c>
      <c r="K36" s="119">
        <v>-3.4</v>
      </c>
    </row>
    <row r="37" spans="1:12" s="55" customFormat="1" ht="24.95" customHeight="1" x14ac:dyDescent="0.2">
      <c r="A37" s="87" t="s">
        <v>52</v>
      </c>
      <c r="B37" s="73" t="s">
        <v>79</v>
      </c>
      <c r="C37" s="53"/>
      <c r="D37" s="75"/>
      <c r="E37" s="53"/>
      <c r="F37" s="120">
        <v>2</v>
      </c>
      <c r="G37" s="115">
        <v>3</v>
      </c>
      <c r="H37" s="116">
        <v>1</v>
      </c>
      <c r="I37" s="121">
        <v>-0.8</v>
      </c>
      <c r="J37" s="122">
        <v>-0.63333333333333297</v>
      </c>
      <c r="K37" s="119">
        <v>0.1</v>
      </c>
    </row>
    <row r="38" spans="1:12" s="55" customFormat="1" ht="24.95" customHeight="1" thickBot="1" x14ac:dyDescent="0.25">
      <c r="A38" s="515"/>
      <c r="B38" s="516"/>
      <c r="C38" s="517"/>
      <c r="D38" s="517"/>
      <c r="E38" s="517"/>
      <c r="F38" s="88"/>
      <c r="G38" s="89"/>
      <c r="H38" s="90"/>
      <c r="I38" s="124"/>
      <c r="J38" s="125"/>
      <c r="K38" s="126"/>
    </row>
    <row r="39" spans="1:12" s="55" customFormat="1" ht="30" customHeight="1" x14ac:dyDescent="0.2">
      <c r="A39" s="86" t="s">
        <v>80</v>
      </c>
      <c r="B39" s="73"/>
      <c r="C39" s="73"/>
      <c r="D39" s="73"/>
      <c r="E39" s="73"/>
      <c r="F39" s="53"/>
      <c r="G39" s="53"/>
      <c r="H39" s="53"/>
      <c r="I39" s="107"/>
      <c r="J39" s="107"/>
      <c r="K39" s="127"/>
    </row>
    <row r="40" spans="1:12" s="55" customFormat="1" ht="30" customHeight="1" x14ac:dyDescent="0.2">
      <c r="A40" s="86" t="s">
        <v>85</v>
      </c>
      <c r="B40" s="73"/>
      <c r="C40" s="73"/>
      <c r="D40" s="73"/>
      <c r="E40" s="73"/>
      <c r="F40" s="53"/>
      <c r="G40" s="53"/>
      <c r="H40" s="53"/>
      <c r="I40" s="107"/>
      <c r="J40" s="107"/>
      <c r="K40" s="127"/>
    </row>
    <row r="41" spans="1:12" s="55" customFormat="1" ht="32.25" customHeight="1" thickBot="1" x14ac:dyDescent="0.25">
      <c r="A41" s="128"/>
      <c r="B41" s="96"/>
      <c r="C41" s="96"/>
      <c r="D41" s="96"/>
      <c r="E41" s="96"/>
      <c r="F41" s="56"/>
      <c r="G41" s="56"/>
      <c r="H41" s="56"/>
      <c r="I41" s="104"/>
      <c r="J41" s="104"/>
      <c r="K41" s="129"/>
    </row>
    <row r="42" spans="1:12" ht="21" customHeight="1" x14ac:dyDescent="0.2">
      <c r="B42" s="99"/>
      <c r="L42" s="100"/>
    </row>
    <row r="43" spans="1:12" ht="21" customHeight="1" x14ac:dyDescent="0.2">
      <c r="L43" s="100"/>
    </row>
    <row r="44" spans="1:12" ht="21" customHeight="1" x14ac:dyDescent="0.2">
      <c r="A44" s="101"/>
      <c r="L44" s="100"/>
    </row>
    <row r="45" spans="1:12" ht="21" customHeight="1" x14ac:dyDescent="0.2">
      <c r="A45" s="101"/>
    </row>
    <row r="46" spans="1:12" ht="21" customHeight="1" x14ac:dyDescent="0.2">
      <c r="A46" s="99"/>
    </row>
    <row r="47" spans="1:12" ht="21" customHeight="1" x14ac:dyDescent="0.2">
      <c r="B47" s="99"/>
    </row>
    <row r="48" spans="1:12" ht="21" customHeight="1" x14ac:dyDescent="0.2">
      <c r="A48" s="99"/>
    </row>
    <row r="49" spans="1:2" ht="21" customHeight="1" x14ac:dyDescent="0.2">
      <c r="B49" s="99"/>
    </row>
    <row r="50" spans="1:2" ht="21" customHeight="1" x14ac:dyDescent="0.2">
      <c r="A50" s="99"/>
    </row>
    <row r="51" spans="1:2" ht="21" customHeight="1" x14ac:dyDescent="0.2">
      <c r="B51" s="99"/>
    </row>
    <row r="52" spans="1:2" ht="21" customHeight="1" x14ac:dyDescent="0.2">
      <c r="B52" s="99"/>
    </row>
    <row r="53" spans="1:2" ht="21" customHeight="1" x14ac:dyDescent="0.2">
      <c r="B53" s="99"/>
    </row>
    <row r="54" spans="1:2" ht="21" customHeight="1" x14ac:dyDescent="0.2">
      <c r="A54" s="102"/>
    </row>
    <row r="55" spans="1:2" ht="21" customHeight="1" x14ac:dyDescent="0.2">
      <c r="B55" s="99"/>
    </row>
    <row r="56" spans="1:2" ht="21" customHeight="1" x14ac:dyDescent="0.2">
      <c r="A56" s="99"/>
    </row>
    <row r="57" spans="1:2" ht="21" customHeight="1" x14ac:dyDescent="0.2">
      <c r="B57" s="99"/>
    </row>
    <row r="58" spans="1:2" ht="21" customHeight="1" x14ac:dyDescent="0.2">
      <c r="B58" s="99"/>
    </row>
    <row r="59" spans="1:2" ht="21" customHeight="1" x14ac:dyDescent="0.2">
      <c r="B59" s="99"/>
    </row>
    <row r="60" spans="1:2" ht="21" customHeight="1" x14ac:dyDescent="0.2">
      <c r="A60" s="102"/>
    </row>
    <row r="61" spans="1:2" ht="21" customHeight="1" x14ac:dyDescent="0.2">
      <c r="B61" s="99"/>
    </row>
    <row r="62" spans="1:2" ht="21" customHeight="1" x14ac:dyDescent="0.2">
      <c r="A62" s="102"/>
    </row>
    <row r="63" spans="1:2" ht="21" customHeight="1" x14ac:dyDescent="0.2">
      <c r="B63" s="99"/>
    </row>
    <row r="64" spans="1:2" ht="21" customHeight="1" x14ac:dyDescent="0.2">
      <c r="A64" s="102"/>
    </row>
    <row r="65" spans="2:2" ht="21" customHeight="1" x14ac:dyDescent="0.2">
      <c r="B65" s="99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98" customWidth="1"/>
    <col min="2" max="2" width="3.125" style="98" customWidth="1"/>
    <col min="3" max="3" width="16.875" style="98" customWidth="1"/>
    <col min="4" max="4" width="3.125" style="98" customWidth="1"/>
    <col min="5" max="5" width="2.5" style="98" customWidth="1"/>
    <col min="6" max="8" width="11.875" style="98" customWidth="1"/>
    <col min="9" max="11" width="25" style="179" customWidth="1"/>
    <col min="12" max="12" width="12.125" style="98" customWidth="1"/>
    <col min="13" max="13" width="12.5" style="98" customWidth="1"/>
    <col min="14" max="14" width="10.25" style="98" customWidth="1"/>
    <col min="15" max="15" width="8" style="98" customWidth="1"/>
    <col min="16" max="16384" width="18.375" style="98"/>
  </cols>
  <sheetData>
    <row r="2" spans="1:11" s="133" customFormat="1" ht="17.25" customHeight="1" x14ac:dyDescent="0.2">
      <c r="A2" s="131"/>
      <c r="B2" s="132" t="s">
        <v>86</v>
      </c>
      <c r="E2" s="131"/>
      <c r="I2" s="134"/>
      <c r="J2" s="134"/>
      <c r="K2" s="134"/>
    </row>
    <row r="3" spans="1:11" s="133" customFormat="1" ht="17.25" customHeight="1" thickBot="1" x14ac:dyDescent="0.25">
      <c r="A3" s="135"/>
      <c r="B3" s="135"/>
      <c r="C3" s="135"/>
      <c r="D3" s="135"/>
      <c r="E3" s="135"/>
      <c r="F3" s="135"/>
      <c r="G3" s="135"/>
      <c r="H3" s="135"/>
      <c r="I3" s="136"/>
      <c r="J3" s="136"/>
      <c r="K3" s="136"/>
    </row>
    <row r="4" spans="1:11" s="133" customFormat="1" ht="17.25" customHeight="1" x14ac:dyDescent="0.2">
      <c r="A4" s="520" t="s">
        <v>44</v>
      </c>
      <c r="B4" s="521"/>
      <c r="C4" s="521"/>
      <c r="D4" s="521"/>
      <c r="E4" s="522"/>
      <c r="F4" s="526" t="s">
        <v>2</v>
      </c>
      <c r="G4" s="527"/>
      <c r="H4" s="528"/>
      <c r="I4" s="529" t="s">
        <v>87</v>
      </c>
      <c r="J4" s="529"/>
      <c r="K4" s="530"/>
    </row>
    <row r="5" spans="1:11" s="133" customFormat="1" ht="16.5" customHeight="1" x14ac:dyDescent="0.2">
      <c r="A5" s="523"/>
      <c r="B5" s="524"/>
      <c r="C5" s="524"/>
      <c r="D5" s="524"/>
      <c r="E5" s="525"/>
      <c r="F5" s="137" t="s">
        <v>88</v>
      </c>
      <c r="G5" s="138" t="s">
        <v>89</v>
      </c>
      <c r="H5" s="139" t="s">
        <v>90</v>
      </c>
      <c r="I5" s="140" t="s">
        <v>88</v>
      </c>
      <c r="J5" s="140" t="s">
        <v>89</v>
      </c>
      <c r="K5" s="141" t="s">
        <v>90</v>
      </c>
    </row>
    <row r="6" spans="1:11" s="133" customFormat="1" ht="24.95" customHeight="1" x14ac:dyDescent="0.2">
      <c r="A6" s="142"/>
      <c r="B6" s="131"/>
      <c r="C6" s="131"/>
      <c r="D6" s="131"/>
      <c r="E6" s="131"/>
      <c r="F6" s="143"/>
      <c r="G6" s="144"/>
      <c r="H6" s="145"/>
      <c r="I6" s="146"/>
      <c r="J6" s="147"/>
      <c r="K6" s="148" t="s">
        <v>84</v>
      </c>
    </row>
    <row r="7" spans="1:11" s="133" customFormat="1" ht="24.95" customHeight="1" x14ac:dyDescent="0.2">
      <c r="A7" s="142"/>
      <c r="B7" s="149" t="s">
        <v>48</v>
      </c>
      <c r="C7" s="131"/>
      <c r="D7" s="131"/>
      <c r="E7" s="131"/>
      <c r="F7" s="150"/>
      <c r="G7" s="151"/>
      <c r="H7" s="152"/>
      <c r="I7" s="146">
        <v>49.9</v>
      </c>
      <c r="J7" s="153">
        <v>52.1</v>
      </c>
      <c r="K7" s="154">
        <v>53.8</v>
      </c>
    </row>
    <row r="8" spans="1:11" s="133" customFormat="1" ht="50.1" customHeight="1" x14ac:dyDescent="0.2">
      <c r="A8" s="155"/>
      <c r="B8" s="156" t="s">
        <v>49</v>
      </c>
      <c r="C8" s="157"/>
      <c r="D8" s="158"/>
      <c r="E8" s="158"/>
      <c r="F8" s="159">
        <v>25</v>
      </c>
      <c r="G8" s="160">
        <v>25</v>
      </c>
      <c r="H8" s="161">
        <v>25</v>
      </c>
      <c r="I8" s="162">
        <v>20.8</v>
      </c>
      <c r="J8" s="163">
        <v>21.6</v>
      </c>
      <c r="K8" s="164">
        <v>22.5</v>
      </c>
    </row>
    <row r="9" spans="1:11" s="133" customFormat="1" ht="24.95" customHeight="1" x14ac:dyDescent="0.2">
      <c r="A9" s="155"/>
      <c r="B9" s="156" t="s">
        <v>50</v>
      </c>
      <c r="C9" s="157"/>
      <c r="D9" s="158"/>
      <c r="E9" s="158"/>
      <c r="F9" s="165">
        <v>11</v>
      </c>
      <c r="G9" s="160">
        <v>12</v>
      </c>
      <c r="H9" s="161">
        <v>12</v>
      </c>
      <c r="I9" s="162">
        <v>92.9</v>
      </c>
      <c r="J9" s="163">
        <v>97</v>
      </c>
      <c r="K9" s="164">
        <v>98.9</v>
      </c>
    </row>
    <row r="10" spans="1:11" s="133" customFormat="1" ht="24.95" customHeight="1" x14ac:dyDescent="0.2">
      <c r="A10" s="155"/>
      <c r="B10" s="156" t="s">
        <v>51</v>
      </c>
      <c r="C10" s="157"/>
      <c r="D10" s="158"/>
      <c r="E10" s="158"/>
      <c r="F10" s="159">
        <v>20</v>
      </c>
      <c r="G10" s="160">
        <v>21</v>
      </c>
      <c r="H10" s="161">
        <v>21</v>
      </c>
      <c r="I10" s="162">
        <v>41.9</v>
      </c>
      <c r="J10" s="163">
        <v>42.9</v>
      </c>
      <c r="K10" s="164">
        <v>44.1</v>
      </c>
    </row>
    <row r="11" spans="1:11" s="133" customFormat="1" ht="24.95" customHeight="1" x14ac:dyDescent="0.2">
      <c r="A11" s="155" t="s">
        <v>52</v>
      </c>
      <c r="B11" s="156" t="s">
        <v>53</v>
      </c>
      <c r="C11" s="157"/>
      <c r="D11" s="158"/>
      <c r="E11" s="158"/>
      <c r="F11" s="159">
        <v>7</v>
      </c>
      <c r="G11" s="160">
        <v>1</v>
      </c>
      <c r="H11" s="161">
        <v>1</v>
      </c>
      <c r="I11" s="162">
        <v>99.2</v>
      </c>
      <c r="J11" s="166">
        <v>100</v>
      </c>
      <c r="K11" s="164">
        <v>100</v>
      </c>
    </row>
    <row r="12" spans="1:11" s="133" customFormat="1" ht="24.95" customHeight="1" x14ac:dyDescent="0.2">
      <c r="A12" s="155" t="s">
        <v>52</v>
      </c>
      <c r="B12" s="156" t="s">
        <v>54</v>
      </c>
      <c r="C12" s="157"/>
      <c r="D12" s="158"/>
      <c r="E12" s="158"/>
      <c r="F12" s="159">
        <v>17</v>
      </c>
      <c r="G12" s="160">
        <v>17</v>
      </c>
      <c r="H12" s="161">
        <v>18</v>
      </c>
      <c r="I12" s="162">
        <v>62.9</v>
      </c>
      <c r="J12" s="166">
        <v>66.5</v>
      </c>
      <c r="K12" s="164">
        <v>71</v>
      </c>
    </row>
    <row r="13" spans="1:11" s="133" customFormat="1" ht="24.95" customHeight="1" x14ac:dyDescent="0.2">
      <c r="A13" s="155" t="s">
        <v>52</v>
      </c>
      <c r="B13" s="156" t="s">
        <v>55</v>
      </c>
      <c r="C13" s="157"/>
      <c r="D13" s="158"/>
      <c r="E13" s="158"/>
      <c r="F13" s="165">
        <v>22</v>
      </c>
      <c r="G13" s="160">
        <v>22</v>
      </c>
      <c r="H13" s="161">
        <v>22</v>
      </c>
      <c r="I13" s="162">
        <v>36.200000000000003</v>
      </c>
      <c r="J13" s="166">
        <v>37.700000000000003</v>
      </c>
      <c r="K13" s="164">
        <v>38.799999999999997</v>
      </c>
    </row>
    <row r="14" spans="1:11" s="133" customFormat="1" ht="24.95" customHeight="1" x14ac:dyDescent="0.2">
      <c r="A14" s="155" t="s">
        <v>52</v>
      </c>
      <c r="B14" s="156" t="s">
        <v>56</v>
      </c>
      <c r="C14" s="157"/>
      <c r="D14" s="158"/>
      <c r="E14" s="158"/>
      <c r="F14" s="165">
        <v>28</v>
      </c>
      <c r="G14" s="160">
        <v>28</v>
      </c>
      <c r="H14" s="161">
        <v>28</v>
      </c>
      <c r="I14" s="162">
        <v>7.5</v>
      </c>
      <c r="J14" s="166">
        <v>7.8</v>
      </c>
      <c r="K14" s="164">
        <v>7.9</v>
      </c>
    </row>
    <row r="15" spans="1:11" s="133" customFormat="1" ht="24.95" customHeight="1" x14ac:dyDescent="0.2">
      <c r="A15" s="167"/>
      <c r="B15" s="156" t="s">
        <v>57</v>
      </c>
      <c r="C15" s="157"/>
      <c r="D15" s="131"/>
      <c r="E15" s="131"/>
      <c r="F15" s="159">
        <v>12</v>
      </c>
      <c r="G15" s="160">
        <v>9</v>
      </c>
      <c r="H15" s="161">
        <v>11</v>
      </c>
      <c r="I15" s="162">
        <v>92.8</v>
      </c>
      <c r="J15" s="166">
        <v>98.2</v>
      </c>
      <c r="K15" s="164">
        <v>99</v>
      </c>
    </row>
    <row r="16" spans="1:11" s="133" customFormat="1" ht="24.95" customHeight="1" x14ac:dyDescent="0.2">
      <c r="A16" s="167"/>
      <c r="B16" s="156" t="s">
        <v>58</v>
      </c>
      <c r="C16" s="157"/>
      <c r="D16" s="131"/>
      <c r="E16" s="131"/>
      <c r="F16" s="159">
        <v>1</v>
      </c>
      <c r="G16" s="160">
        <v>1</v>
      </c>
      <c r="H16" s="161">
        <v>1</v>
      </c>
      <c r="I16" s="162">
        <v>100</v>
      </c>
      <c r="J16" s="166">
        <v>100</v>
      </c>
      <c r="K16" s="164">
        <v>100</v>
      </c>
    </row>
    <row r="17" spans="1:11" s="133" customFormat="1" ht="50.1" customHeight="1" x14ac:dyDescent="0.2">
      <c r="A17" s="167"/>
      <c r="B17" s="156" t="s">
        <v>59</v>
      </c>
      <c r="C17" s="157"/>
      <c r="D17" s="131"/>
      <c r="E17" s="131"/>
      <c r="F17" s="159">
        <v>15</v>
      </c>
      <c r="G17" s="160">
        <v>15</v>
      </c>
      <c r="H17" s="161">
        <v>15</v>
      </c>
      <c r="I17" s="162">
        <v>83.1</v>
      </c>
      <c r="J17" s="166">
        <v>85.1</v>
      </c>
      <c r="K17" s="164">
        <v>87.3</v>
      </c>
    </row>
    <row r="18" spans="1:11" s="133" customFormat="1" ht="50.1" customHeight="1" x14ac:dyDescent="0.2">
      <c r="A18" s="167"/>
      <c r="B18" s="156" t="s">
        <v>91</v>
      </c>
      <c r="C18" s="157"/>
      <c r="D18" s="131"/>
      <c r="E18" s="131"/>
      <c r="F18" s="159">
        <v>10</v>
      </c>
      <c r="G18" s="160">
        <v>11</v>
      </c>
      <c r="H18" s="161">
        <v>9</v>
      </c>
      <c r="I18" s="162">
        <v>94.5</v>
      </c>
      <c r="J18" s="166">
        <v>97.8</v>
      </c>
      <c r="K18" s="164">
        <v>99.4</v>
      </c>
    </row>
    <row r="19" spans="1:11" s="133" customFormat="1" ht="24.95" customHeight="1" x14ac:dyDescent="0.2">
      <c r="A19" s="167"/>
      <c r="B19" s="156" t="s">
        <v>92</v>
      </c>
      <c r="C19" s="157"/>
      <c r="D19" s="131"/>
      <c r="E19" s="131"/>
      <c r="F19" s="159">
        <v>8</v>
      </c>
      <c r="G19" s="160">
        <v>8</v>
      </c>
      <c r="H19" s="161">
        <v>10</v>
      </c>
      <c r="I19" s="162">
        <v>98.8</v>
      </c>
      <c r="J19" s="166">
        <v>99.2</v>
      </c>
      <c r="K19" s="164">
        <v>99.2</v>
      </c>
    </row>
    <row r="20" spans="1:11" s="133" customFormat="1" ht="24.95" customHeight="1" x14ac:dyDescent="0.2">
      <c r="A20" s="167"/>
      <c r="B20" s="156" t="s">
        <v>62</v>
      </c>
      <c r="C20" s="157"/>
      <c r="D20" s="131"/>
      <c r="E20" s="131"/>
      <c r="F20" s="159">
        <v>23</v>
      </c>
      <c r="G20" s="160">
        <v>23</v>
      </c>
      <c r="H20" s="161">
        <v>23</v>
      </c>
      <c r="I20" s="162">
        <v>27.4</v>
      </c>
      <c r="J20" s="166">
        <v>33</v>
      </c>
      <c r="K20" s="164">
        <v>36.5</v>
      </c>
    </row>
    <row r="21" spans="1:11" s="133" customFormat="1" ht="50.1" customHeight="1" x14ac:dyDescent="0.2">
      <c r="A21" s="167"/>
      <c r="B21" s="156" t="s">
        <v>63</v>
      </c>
      <c r="C21" s="157"/>
      <c r="D21" s="131"/>
      <c r="E21" s="131"/>
      <c r="F21" s="159">
        <v>9</v>
      </c>
      <c r="G21" s="160">
        <v>10</v>
      </c>
      <c r="H21" s="161">
        <v>8</v>
      </c>
      <c r="I21" s="162">
        <v>96.7</v>
      </c>
      <c r="J21" s="166">
        <v>98</v>
      </c>
      <c r="K21" s="164">
        <v>99.8</v>
      </c>
    </row>
    <row r="22" spans="1:11" s="133" customFormat="1" ht="24.95" customHeight="1" x14ac:dyDescent="0.2">
      <c r="A22" s="167"/>
      <c r="B22" s="156" t="s">
        <v>64</v>
      </c>
      <c r="C22" s="157"/>
      <c r="D22" s="131"/>
      <c r="E22" s="131"/>
      <c r="F22" s="159">
        <v>1</v>
      </c>
      <c r="G22" s="160">
        <v>1</v>
      </c>
      <c r="H22" s="161">
        <v>1</v>
      </c>
      <c r="I22" s="162">
        <v>100</v>
      </c>
      <c r="J22" s="166">
        <v>100</v>
      </c>
      <c r="K22" s="164">
        <v>100</v>
      </c>
    </row>
    <row r="23" spans="1:11" s="133" customFormat="1" ht="24.95" customHeight="1" x14ac:dyDescent="0.2">
      <c r="A23" s="155" t="s">
        <v>52</v>
      </c>
      <c r="B23" s="156" t="s">
        <v>65</v>
      </c>
      <c r="C23" s="157"/>
      <c r="D23" s="158"/>
      <c r="E23" s="158"/>
      <c r="F23" s="165">
        <v>14</v>
      </c>
      <c r="G23" s="160">
        <v>14</v>
      </c>
      <c r="H23" s="161">
        <v>14</v>
      </c>
      <c r="I23" s="162">
        <v>84.6</v>
      </c>
      <c r="J23" s="166">
        <v>89.7</v>
      </c>
      <c r="K23" s="164">
        <v>93.4</v>
      </c>
    </row>
    <row r="24" spans="1:11" s="133" customFormat="1" ht="50.1" customHeight="1" x14ac:dyDescent="0.2">
      <c r="A24" s="155"/>
      <c r="B24" s="156" t="s">
        <v>66</v>
      </c>
      <c r="C24" s="157"/>
      <c r="D24" s="158"/>
      <c r="E24" s="131"/>
      <c r="F24" s="159">
        <v>1</v>
      </c>
      <c r="G24" s="160">
        <v>1</v>
      </c>
      <c r="H24" s="161">
        <v>1</v>
      </c>
      <c r="I24" s="162">
        <v>100</v>
      </c>
      <c r="J24" s="166">
        <v>100</v>
      </c>
      <c r="K24" s="164">
        <v>100</v>
      </c>
    </row>
    <row r="25" spans="1:11" s="133" customFormat="1" ht="24.95" customHeight="1" x14ac:dyDescent="0.2">
      <c r="A25" s="155"/>
      <c r="B25" s="156" t="s">
        <v>67</v>
      </c>
      <c r="C25" s="157"/>
      <c r="D25" s="158"/>
      <c r="E25" s="158"/>
      <c r="F25" s="159">
        <v>1</v>
      </c>
      <c r="G25" s="160">
        <v>1</v>
      </c>
      <c r="H25" s="161">
        <v>1</v>
      </c>
      <c r="I25" s="162">
        <v>100</v>
      </c>
      <c r="J25" s="166">
        <v>100</v>
      </c>
      <c r="K25" s="164">
        <v>100</v>
      </c>
    </row>
    <row r="26" spans="1:11" s="133" customFormat="1" ht="24.95" customHeight="1" x14ac:dyDescent="0.2">
      <c r="A26" s="155"/>
      <c r="B26" s="156" t="s">
        <v>68</v>
      </c>
      <c r="C26" s="157"/>
      <c r="D26" s="158"/>
      <c r="E26" s="131"/>
      <c r="F26" s="159">
        <v>1</v>
      </c>
      <c r="G26" s="160">
        <v>1</v>
      </c>
      <c r="H26" s="161">
        <v>1</v>
      </c>
      <c r="I26" s="162">
        <v>100</v>
      </c>
      <c r="J26" s="166">
        <v>100</v>
      </c>
      <c r="K26" s="164">
        <v>100</v>
      </c>
    </row>
    <row r="27" spans="1:11" s="133" customFormat="1" ht="24.95" customHeight="1" x14ac:dyDescent="0.2">
      <c r="A27" s="155"/>
      <c r="B27" s="156" t="s">
        <v>69</v>
      </c>
      <c r="C27" s="157"/>
      <c r="D27" s="131"/>
      <c r="E27" s="131"/>
      <c r="F27" s="159">
        <v>16</v>
      </c>
      <c r="G27" s="160">
        <v>16</v>
      </c>
      <c r="H27" s="161">
        <v>16</v>
      </c>
      <c r="I27" s="162">
        <v>66.3</v>
      </c>
      <c r="J27" s="166">
        <v>72.099999999999994</v>
      </c>
      <c r="K27" s="164">
        <v>78.099999999999994</v>
      </c>
    </row>
    <row r="28" spans="1:11" s="133" customFormat="1" ht="24.95" customHeight="1" x14ac:dyDescent="0.2">
      <c r="A28" s="155"/>
      <c r="B28" s="156" t="s">
        <v>70</v>
      </c>
      <c r="C28" s="157"/>
      <c r="D28" s="131"/>
      <c r="E28" s="131"/>
      <c r="F28" s="159">
        <v>19</v>
      </c>
      <c r="G28" s="160">
        <v>19</v>
      </c>
      <c r="H28" s="161">
        <v>19</v>
      </c>
      <c r="I28" s="162">
        <v>47.7</v>
      </c>
      <c r="J28" s="166">
        <v>49.8</v>
      </c>
      <c r="K28" s="164">
        <v>52</v>
      </c>
    </row>
    <row r="29" spans="1:11" s="133" customFormat="1" ht="24.95" customHeight="1" x14ac:dyDescent="0.2">
      <c r="A29" s="167" t="s">
        <v>52</v>
      </c>
      <c r="B29" s="156" t="s">
        <v>71</v>
      </c>
      <c r="C29" s="157"/>
      <c r="D29" s="131"/>
      <c r="E29" s="131"/>
      <c r="F29" s="159">
        <v>13</v>
      </c>
      <c r="G29" s="160">
        <v>13</v>
      </c>
      <c r="H29" s="161">
        <v>13</v>
      </c>
      <c r="I29" s="162">
        <v>89.4</v>
      </c>
      <c r="J29" s="166">
        <v>93.3</v>
      </c>
      <c r="K29" s="164">
        <v>97.2</v>
      </c>
    </row>
    <row r="30" spans="1:11" s="133" customFormat="1" ht="50.1" customHeight="1" x14ac:dyDescent="0.2">
      <c r="A30" s="167" t="s">
        <v>52</v>
      </c>
      <c r="B30" s="156" t="s">
        <v>72</v>
      </c>
      <c r="C30" s="157"/>
      <c r="D30" s="131"/>
      <c r="E30" s="131"/>
      <c r="F30" s="159">
        <v>21</v>
      </c>
      <c r="G30" s="160">
        <v>20</v>
      </c>
      <c r="H30" s="161">
        <v>20</v>
      </c>
      <c r="I30" s="162">
        <v>41.1</v>
      </c>
      <c r="J30" s="166">
        <v>43.5</v>
      </c>
      <c r="K30" s="164">
        <v>45.1</v>
      </c>
    </row>
    <row r="31" spans="1:11" s="133" customFormat="1" ht="24.95" customHeight="1" x14ac:dyDescent="0.2">
      <c r="A31" s="167" t="s">
        <v>52</v>
      </c>
      <c r="B31" s="156" t="s">
        <v>93</v>
      </c>
      <c r="C31" s="157"/>
      <c r="D31" s="131"/>
      <c r="E31" s="131"/>
      <c r="F31" s="159">
        <v>18</v>
      </c>
      <c r="G31" s="160">
        <v>18</v>
      </c>
      <c r="H31" s="161">
        <v>17</v>
      </c>
      <c r="I31" s="162">
        <v>56.8</v>
      </c>
      <c r="J31" s="166">
        <v>63.5</v>
      </c>
      <c r="K31" s="164">
        <v>75.900000000000006</v>
      </c>
    </row>
    <row r="32" spans="1:11" s="133" customFormat="1" ht="24.95" customHeight="1" x14ac:dyDescent="0.2">
      <c r="A32" s="167" t="s">
        <v>52</v>
      </c>
      <c r="B32" s="156" t="s">
        <v>94</v>
      </c>
      <c r="C32" s="157"/>
      <c r="D32" s="131"/>
      <c r="E32" s="131"/>
      <c r="F32" s="159">
        <v>26</v>
      </c>
      <c r="G32" s="160">
        <v>26</v>
      </c>
      <c r="H32" s="161">
        <v>26</v>
      </c>
      <c r="I32" s="162">
        <v>13.6</v>
      </c>
      <c r="J32" s="166">
        <v>14.3</v>
      </c>
      <c r="K32" s="164">
        <v>15.3</v>
      </c>
    </row>
    <row r="33" spans="1:12" s="133" customFormat="1" ht="50.1" customHeight="1" x14ac:dyDescent="0.2">
      <c r="A33" s="155"/>
      <c r="B33" s="156" t="s">
        <v>75</v>
      </c>
      <c r="C33" s="157"/>
      <c r="D33" s="131"/>
      <c r="E33" s="131"/>
      <c r="F33" s="159">
        <v>29</v>
      </c>
      <c r="G33" s="160">
        <v>29</v>
      </c>
      <c r="H33" s="161">
        <v>29</v>
      </c>
      <c r="I33" s="162">
        <v>5.5</v>
      </c>
      <c r="J33" s="166">
        <v>5.5</v>
      </c>
      <c r="K33" s="164">
        <v>5.7</v>
      </c>
    </row>
    <row r="34" spans="1:12" s="133" customFormat="1" ht="24.95" customHeight="1" x14ac:dyDescent="0.2">
      <c r="A34" s="155"/>
      <c r="B34" s="156" t="s">
        <v>76</v>
      </c>
      <c r="C34" s="157"/>
      <c r="D34" s="131"/>
      <c r="E34" s="131"/>
      <c r="F34" s="159">
        <v>1</v>
      </c>
      <c r="G34" s="160">
        <v>1</v>
      </c>
      <c r="H34" s="161">
        <v>1</v>
      </c>
      <c r="I34" s="162">
        <v>100</v>
      </c>
      <c r="J34" s="166">
        <v>100</v>
      </c>
      <c r="K34" s="164">
        <v>100</v>
      </c>
    </row>
    <row r="35" spans="1:12" s="133" customFormat="1" ht="24.95" customHeight="1" x14ac:dyDescent="0.2">
      <c r="A35" s="155"/>
      <c r="B35" s="156" t="s">
        <v>95</v>
      </c>
      <c r="C35" s="157"/>
      <c r="D35" s="131"/>
      <c r="E35" s="131"/>
      <c r="F35" s="159">
        <v>30</v>
      </c>
      <c r="G35" s="160">
        <v>30</v>
      </c>
      <c r="H35" s="161">
        <v>30</v>
      </c>
      <c r="I35" s="162">
        <v>3.2</v>
      </c>
      <c r="J35" s="166">
        <v>3.3</v>
      </c>
      <c r="K35" s="164">
        <v>3.5</v>
      </c>
    </row>
    <row r="36" spans="1:12" s="133" customFormat="1" ht="24.95" customHeight="1" x14ac:dyDescent="0.2">
      <c r="A36" s="167"/>
      <c r="B36" s="156" t="s">
        <v>78</v>
      </c>
      <c r="C36" s="157"/>
      <c r="D36" s="158"/>
      <c r="E36" s="131"/>
      <c r="F36" s="165">
        <v>27</v>
      </c>
      <c r="G36" s="160">
        <v>27</v>
      </c>
      <c r="H36" s="161">
        <v>27</v>
      </c>
      <c r="I36" s="162">
        <v>11.6</v>
      </c>
      <c r="J36" s="166">
        <v>11.9</v>
      </c>
      <c r="K36" s="164">
        <v>12.4</v>
      </c>
    </row>
    <row r="37" spans="1:12" s="133" customFormat="1" ht="24.95" customHeight="1" x14ac:dyDescent="0.2">
      <c r="A37" s="168" t="s">
        <v>52</v>
      </c>
      <c r="B37" s="156" t="s">
        <v>79</v>
      </c>
      <c r="C37" s="131"/>
      <c r="D37" s="158"/>
      <c r="E37" s="131"/>
      <c r="F37" s="165">
        <v>24</v>
      </c>
      <c r="G37" s="160">
        <v>24</v>
      </c>
      <c r="H37" s="161">
        <v>24</v>
      </c>
      <c r="I37" s="162">
        <v>27.1</v>
      </c>
      <c r="J37" s="166">
        <v>27.9</v>
      </c>
      <c r="K37" s="164">
        <v>28.4</v>
      </c>
    </row>
    <row r="38" spans="1:12" s="133" customFormat="1" ht="24.95" customHeight="1" thickBot="1" x14ac:dyDescent="0.25">
      <c r="A38" s="531"/>
      <c r="B38" s="532"/>
      <c r="C38" s="533"/>
      <c r="D38" s="533"/>
      <c r="E38" s="533"/>
      <c r="F38" s="169"/>
      <c r="G38" s="170"/>
      <c r="H38" s="171"/>
      <c r="I38" s="172"/>
      <c r="J38" s="173"/>
      <c r="K38" s="174"/>
    </row>
    <row r="39" spans="1:12" s="133" customFormat="1" ht="30" customHeight="1" x14ac:dyDescent="0.2">
      <c r="A39" s="167" t="s">
        <v>96</v>
      </c>
      <c r="B39" s="156"/>
      <c r="C39" s="156"/>
      <c r="D39" s="156"/>
      <c r="E39" s="156"/>
      <c r="F39" s="131"/>
      <c r="G39" s="131"/>
      <c r="H39" s="131"/>
      <c r="I39" s="146"/>
      <c r="J39" s="146"/>
      <c r="K39" s="175"/>
    </row>
    <row r="40" spans="1:12" s="133" customFormat="1" ht="30" customHeight="1" x14ac:dyDescent="0.2">
      <c r="A40" s="167" t="s">
        <v>97</v>
      </c>
      <c r="B40" s="156"/>
      <c r="C40" s="156"/>
      <c r="D40" s="156"/>
      <c r="E40" s="156"/>
      <c r="F40" s="131"/>
      <c r="G40" s="131"/>
      <c r="H40" s="131"/>
      <c r="I40" s="146"/>
      <c r="J40" s="146"/>
      <c r="K40" s="175"/>
    </row>
    <row r="41" spans="1:12" s="133" customFormat="1" ht="32.25" customHeight="1" thickBot="1" x14ac:dyDescent="0.25">
      <c r="A41" s="176" t="s">
        <v>98</v>
      </c>
      <c r="B41" s="177"/>
      <c r="C41" s="177"/>
      <c r="D41" s="177"/>
      <c r="E41" s="177"/>
      <c r="F41" s="135"/>
      <c r="G41" s="135"/>
      <c r="H41" s="135"/>
      <c r="I41" s="136"/>
      <c r="J41" s="136"/>
      <c r="K41" s="178"/>
    </row>
    <row r="42" spans="1:12" ht="21" customHeight="1" x14ac:dyDescent="0.2">
      <c r="B42" s="99"/>
      <c r="L42" s="100"/>
    </row>
    <row r="43" spans="1:12" ht="21" customHeight="1" x14ac:dyDescent="0.2">
      <c r="L43" s="100"/>
    </row>
    <row r="44" spans="1:12" ht="21" customHeight="1" x14ac:dyDescent="0.2">
      <c r="A44" s="101"/>
      <c r="L44" s="100"/>
    </row>
    <row r="45" spans="1:12" ht="21" customHeight="1" x14ac:dyDescent="0.2">
      <c r="A45" s="101"/>
    </row>
    <row r="46" spans="1:12" ht="21" customHeight="1" x14ac:dyDescent="0.2">
      <c r="A46" s="99"/>
    </row>
    <row r="47" spans="1:12" ht="21" customHeight="1" x14ac:dyDescent="0.2">
      <c r="B47" s="99"/>
    </row>
    <row r="48" spans="1:12" ht="21" customHeight="1" x14ac:dyDescent="0.2">
      <c r="A48" s="99"/>
    </row>
    <row r="49" spans="1:2" ht="21" customHeight="1" x14ac:dyDescent="0.2">
      <c r="B49" s="99"/>
    </row>
    <row r="50" spans="1:2" ht="21" customHeight="1" x14ac:dyDescent="0.2">
      <c r="A50" s="99"/>
    </row>
    <row r="51" spans="1:2" ht="21" customHeight="1" x14ac:dyDescent="0.2">
      <c r="B51" s="99"/>
    </row>
    <row r="52" spans="1:2" ht="21" customHeight="1" x14ac:dyDescent="0.2">
      <c r="B52" s="99"/>
    </row>
    <row r="53" spans="1:2" ht="21" customHeight="1" x14ac:dyDescent="0.2">
      <c r="B53" s="99"/>
    </row>
    <row r="54" spans="1:2" ht="21" customHeight="1" x14ac:dyDescent="0.2">
      <c r="A54" s="102"/>
    </row>
    <row r="55" spans="1:2" ht="21" customHeight="1" x14ac:dyDescent="0.2">
      <c r="B55" s="99"/>
    </row>
    <row r="56" spans="1:2" ht="21" customHeight="1" x14ac:dyDescent="0.2">
      <c r="A56" s="99"/>
    </row>
    <row r="57" spans="1:2" ht="21" customHeight="1" x14ac:dyDescent="0.2">
      <c r="B57" s="99"/>
    </row>
    <row r="58" spans="1:2" ht="21" customHeight="1" x14ac:dyDescent="0.2">
      <c r="B58" s="99"/>
    </row>
    <row r="59" spans="1:2" ht="21" customHeight="1" x14ac:dyDescent="0.2">
      <c r="B59" s="99"/>
    </row>
    <row r="60" spans="1:2" ht="21" customHeight="1" x14ac:dyDescent="0.2">
      <c r="A60" s="102"/>
    </row>
    <row r="61" spans="1:2" ht="21" customHeight="1" x14ac:dyDescent="0.2">
      <c r="B61" s="99"/>
    </row>
    <row r="62" spans="1:2" ht="21" customHeight="1" x14ac:dyDescent="0.2">
      <c r="A62" s="102"/>
    </row>
    <row r="63" spans="1:2" ht="21" customHeight="1" x14ac:dyDescent="0.2">
      <c r="B63" s="99"/>
    </row>
    <row r="64" spans="1:2" ht="21" customHeight="1" x14ac:dyDescent="0.2">
      <c r="A64" s="102"/>
    </row>
    <row r="65" spans="2:2" ht="21" customHeight="1" x14ac:dyDescent="0.2">
      <c r="B65" s="99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80" customWidth="1"/>
    <col min="2" max="2" width="3.125" style="180" customWidth="1"/>
    <col min="3" max="3" width="16.875" style="180" customWidth="1"/>
    <col min="4" max="4" width="3.125" style="180" customWidth="1"/>
    <col min="5" max="5" width="2.5" style="180" customWidth="1"/>
    <col min="6" max="8" width="11.875" style="180" customWidth="1"/>
    <col min="9" max="11" width="25" style="181" customWidth="1"/>
    <col min="12" max="12" width="12.125" style="180" customWidth="1"/>
    <col min="13" max="13" width="12.5" style="180" customWidth="1"/>
    <col min="14" max="14" width="10.25" style="180" customWidth="1"/>
    <col min="15" max="15" width="8" style="180" bestFit="1" customWidth="1"/>
    <col min="16" max="16384" width="18.375" style="180"/>
  </cols>
  <sheetData>
    <row r="1" spans="1:12" ht="22.5" customHeight="1" x14ac:dyDescent="0.2"/>
    <row r="2" spans="1:12" s="184" customFormat="1" ht="22.5" customHeight="1" x14ac:dyDescent="0.2">
      <c r="A2" s="182"/>
      <c r="B2" s="3" t="s">
        <v>99</v>
      </c>
      <c r="C2" s="4"/>
      <c r="D2" s="4"/>
      <c r="E2" s="2"/>
      <c r="F2" s="4"/>
      <c r="G2" s="4"/>
      <c r="H2" s="4"/>
      <c r="I2" s="183"/>
      <c r="J2" s="183"/>
      <c r="K2" s="183"/>
    </row>
    <row r="3" spans="1:12" s="184" customFormat="1" ht="22.5" customHeight="1" thickBot="1" x14ac:dyDescent="0.25">
      <c r="A3" s="185"/>
      <c r="B3" s="186"/>
      <c r="C3" s="187" t="s">
        <v>100</v>
      </c>
      <c r="D3" s="187"/>
      <c r="E3" s="187"/>
      <c r="F3" s="186"/>
      <c r="G3" s="186"/>
      <c r="H3" s="186"/>
      <c r="I3" s="188"/>
      <c r="J3" s="188"/>
      <c r="K3" s="188"/>
    </row>
    <row r="4" spans="1:12" s="184" customFormat="1" ht="22.5" customHeight="1" x14ac:dyDescent="0.2">
      <c r="A4" s="538" t="s">
        <v>1</v>
      </c>
      <c r="B4" s="539"/>
      <c r="C4" s="539"/>
      <c r="D4" s="539"/>
      <c r="E4" s="539"/>
      <c r="F4" s="499" t="s">
        <v>2</v>
      </c>
      <c r="G4" s="500"/>
      <c r="H4" s="501"/>
      <c r="I4" s="542" t="s">
        <v>101</v>
      </c>
      <c r="J4" s="542"/>
      <c r="K4" s="543"/>
    </row>
    <row r="5" spans="1:12" s="184" customFormat="1" ht="22.5" customHeight="1" x14ac:dyDescent="0.2">
      <c r="A5" s="540"/>
      <c r="B5" s="541"/>
      <c r="C5" s="541"/>
      <c r="D5" s="541"/>
      <c r="E5" s="541"/>
      <c r="F5" s="189" t="s">
        <v>102</v>
      </c>
      <c r="G5" s="7" t="s">
        <v>103</v>
      </c>
      <c r="H5" s="8" t="s">
        <v>104</v>
      </c>
      <c r="I5" s="190" t="s">
        <v>102</v>
      </c>
      <c r="J5" s="190" t="s">
        <v>103</v>
      </c>
      <c r="K5" s="191" t="s">
        <v>104</v>
      </c>
    </row>
    <row r="6" spans="1:12" s="184" customFormat="1" ht="22.5" customHeight="1" x14ac:dyDescent="0.2">
      <c r="A6" s="192"/>
      <c r="B6" s="182"/>
      <c r="C6" s="182"/>
      <c r="D6" s="182"/>
      <c r="E6" s="182"/>
      <c r="F6" s="193"/>
      <c r="G6" s="194"/>
      <c r="H6" s="195"/>
      <c r="I6" s="196"/>
      <c r="J6" s="197"/>
      <c r="K6" s="198" t="s">
        <v>105</v>
      </c>
      <c r="L6" s="4"/>
    </row>
    <row r="7" spans="1:12" s="184" customFormat="1" ht="22.5" customHeight="1" x14ac:dyDescent="0.2">
      <c r="A7" s="192"/>
      <c r="B7" s="182" t="s">
        <v>7</v>
      </c>
      <c r="C7" s="182"/>
      <c r="D7" s="182"/>
      <c r="E7" s="182"/>
      <c r="F7" s="193"/>
      <c r="G7" s="194"/>
      <c r="H7" s="195"/>
      <c r="I7" s="196">
        <v>73.853594320872745</v>
      </c>
      <c r="J7" s="197">
        <v>74.2</v>
      </c>
      <c r="K7" s="198">
        <v>74.2</v>
      </c>
      <c r="L7" s="4"/>
    </row>
    <row r="8" spans="1:12" s="184" customFormat="1" ht="50.1" customHeight="1" x14ac:dyDescent="0.2">
      <c r="A8" s="199"/>
      <c r="B8" s="534" t="s">
        <v>8</v>
      </c>
      <c r="C8" s="534"/>
      <c r="D8" s="200"/>
      <c r="E8" s="200"/>
      <c r="F8" s="201">
        <v>29</v>
      </c>
      <c r="G8" s="202">
        <v>28</v>
      </c>
      <c r="H8" s="203">
        <v>28</v>
      </c>
      <c r="I8" s="204">
        <v>67.212940441538066</v>
      </c>
      <c r="J8" s="205">
        <v>67.8</v>
      </c>
      <c r="K8" s="206">
        <v>68.099999999999994</v>
      </c>
      <c r="L8" s="4"/>
    </row>
    <row r="9" spans="1:12" s="184" customFormat="1" ht="22.5" customHeight="1" x14ac:dyDescent="0.2">
      <c r="A9" s="199"/>
      <c r="B9" s="534" t="s">
        <v>9</v>
      </c>
      <c r="C9" s="534"/>
      <c r="D9" s="200"/>
      <c r="E9" s="200"/>
      <c r="F9" s="201">
        <v>23</v>
      </c>
      <c r="G9" s="202">
        <v>21</v>
      </c>
      <c r="H9" s="203">
        <v>20</v>
      </c>
      <c r="I9" s="204">
        <v>75.788299214126326</v>
      </c>
      <c r="J9" s="207">
        <v>76.400000000000006</v>
      </c>
      <c r="K9" s="206">
        <v>77.3</v>
      </c>
      <c r="L9" s="4"/>
    </row>
    <row r="10" spans="1:12" s="184" customFormat="1" ht="22.5" customHeight="1" x14ac:dyDescent="0.2">
      <c r="A10" s="199"/>
      <c r="B10" s="534" t="s">
        <v>10</v>
      </c>
      <c r="C10" s="534"/>
      <c r="D10" s="200"/>
      <c r="E10" s="200"/>
      <c r="F10" s="208">
        <v>13</v>
      </c>
      <c r="G10" s="202">
        <v>11</v>
      </c>
      <c r="H10" s="203">
        <v>11</v>
      </c>
      <c r="I10" s="209">
        <v>81.589886436683088</v>
      </c>
      <c r="J10" s="205">
        <v>82.7</v>
      </c>
      <c r="K10" s="206">
        <v>82.3</v>
      </c>
      <c r="L10" s="4"/>
    </row>
    <row r="11" spans="1:12" s="184" customFormat="1" ht="22.5" customHeight="1" x14ac:dyDescent="0.2">
      <c r="A11" s="199" t="s">
        <v>106</v>
      </c>
      <c r="B11" s="534" t="s">
        <v>11</v>
      </c>
      <c r="C11" s="537"/>
      <c r="D11" s="200"/>
      <c r="E11" s="200"/>
      <c r="F11" s="201">
        <v>16</v>
      </c>
      <c r="G11" s="202">
        <v>15</v>
      </c>
      <c r="H11" s="203">
        <v>16</v>
      </c>
      <c r="I11" s="204">
        <v>79.89048338368579</v>
      </c>
      <c r="J11" s="205">
        <v>80.5</v>
      </c>
      <c r="K11" s="206">
        <v>81</v>
      </c>
      <c r="L11" s="4"/>
    </row>
    <row r="12" spans="1:12" s="184" customFormat="1" ht="22.5" customHeight="1" x14ac:dyDescent="0.2">
      <c r="A12" s="199" t="s">
        <v>106</v>
      </c>
      <c r="B12" s="534" t="s">
        <v>12</v>
      </c>
      <c r="C12" s="537"/>
      <c r="D12" s="200"/>
      <c r="E12" s="200"/>
      <c r="F12" s="201">
        <v>26</v>
      </c>
      <c r="G12" s="202">
        <v>27</v>
      </c>
      <c r="H12" s="203">
        <v>29</v>
      </c>
      <c r="I12" s="204">
        <v>70.705225773718922</v>
      </c>
      <c r="J12" s="205">
        <v>70</v>
      </c>
      <c r="K12" s="206">
        <v>67.7</v>
      </c>
      <c r="L12" s="4"/>
    </row>
    <row r="13" spans="1:12" s="184" customFormat="1" ht="22.5" customHeight="1" x14ac:dyDescent="0.2">
      <c r="A13" s="199" t="s">
        <v>106</v>
      </c>
      <c r="B13" s="534" t="s">
        <v>15</v>
      </c>
      <c r="C13" s="534"/>
      <c r="D13" s="200"/>
      <c r="E13" s="200"/>
      <c r="F13" s="201">
        <v>27</v>
      </c>
      <c r="G13" s="202">
        <v>26</v>
      </c>
      <c r="H13" s="203">
        <v>26</v>
      </c>
      <c r="I13" s="204">
        <v>70.072296569758493</v>
      </c>
      <c r="J13" s="207">
        <v>70.5</v>
      </c>
      <c r="K13" s="206">
        <v>70.7</v>
      </c>
      <c r="L13" s="4"/>
    </row>
    <row r="14" spans="1:12" s="184" customFormat="1" ht="22.5" customHeight="1" x14ac:dyDescent="0.2">
      <c r="A14" s="199" t="s">
        <v>106</v>
      </c>
      <c r="B14" s="534" t="s">
        <v>16</v>
      </c>
      <c r="C14" s="534"/>
      <c r="D14" s="200"/>
      <c r="E14" s="200"/>
      <c r="F14" s="201">
        <v>28</v>
      </c>
      <c r="G14" s="202">
        <v>28</v>
      </c>
      <c r="H14" s="203">
        <v>27</v>
      </c>
      <c r="I14" s="204">
        <v>67.739617761172582</v>
      </c>
      <c r="J14" s="207">
        <v>67.8</v>
      </c>
      <c r="K14" s="206">
        <v>68.2</v>
      </c>
      <c r="L14" s="4"/>
    </row>
    <row r="15" spans="1:12" s="184" customFormat="1" ht="22.5" customHeight="1" x14ac:dyDescent="0.2">
      <c r="A15" s="199"/>
      <c r="B15" s="534" t="s">
        <v>17</v>
      </c>
      <c r="C15" s="534"/>
      <c r="D15" s="200"/>
      <c r="E15" s="200"/>
      <c r="F15" s="208">
        <v>7</v>
      </c>
      <c r="G15" s="202">
        <v>6</v>
      </c>
      <c r="H15" s="203">
        <v>7</v>
      </c>
      <c r="I15" s="209">
        <v>85.549533925861695</v>
      </c>
      <c r="J15" s="205">
        <v>86</v>
      </c>
      <c r="K15" s="206">
        <v>85.3</v>
      </c>
      <c r="L15" s="4"/>
    </row>
    <row r="16" spans="1:12" s="184" customFormat="1" ht="22.5" customHeight="1" x14ac:dyDescent="0.2">
      <c r="A16" s="210"/>
      <c r="B16" s="490" t="s">
        <v>18</v>
      </c>
      <c r="C16" s="490"/>
      <c r="D16" s="2"/>
      <c r="E16" s="2"/>
      <c r="F16" s="201">
        <v>20</v>
      </c>
      <c r="G16" s="202">
        <v>22</v>
      </c>
      <c r="H16" s="203">
        <v>23</v>
      </c>
      <c r="I16" s="204">
        <v>76.588543002205242</v>
      </c>
      <c r="J16" s="205">
        <v>76.3</v>
      </c>
      <c r="K16" s="206">
        <v>76</v>
      </c>
      <c r="L16" s="4"/>
    </row>
    <row r="17" spans="1:12" s="184" customFormat="1" ht="50.1" customHeight="1" x14ac:dyDescent="0.2">
      <c r="A17" s="210"/>
      <c r="B17" s="490" t="s">
        <v>107</v>
      </c>
      <c r="C17" s="490"/>
      <c r="D17" s="2"/>
      <c r="E17" s="2"/>
      <c r="F17" s="208">
        <v>5</v>
      </c>
      <c r="G17" s="202">
        <v>3</v>
      </c>
      <c r="H17" s="203">
        <v>2</v>
      </c>
      <c r="I17" s="209">
        <v>87.712617415587715</v>
      </c>
      <c r="J17" s="205">
        <v>88.4</v>
      </c>
      <c r="K17" s="206">
        <v>88.4</v>
      </c>
      <c r="L17" s="4"/>
    </row>
    <row r="18" spans="1:12" s="184" customFormat="1" ht="50.1" customHeight="1" x14ac:dyDescent="0.2">
      <c r="A18" s="199" t="s">
        <v>106</v>
      </c>
      <c r="B18" s="534" t="s">
        <v>108</v>
      </c>
      <c r="C18" s="534"/>
      <c r="D18" s="200"/>
      <c r="E18" s="200"/>
      <c r="F18" s="201">
        <v>8</v>
      </c>
      <c r="G18" s="202">
        <v>9</v>
      </c>
      <c r="H18" s="203">
        <v>9</v>
      </c>
      <c r="I18" s="204">
        <v>83.941605839416056</v>
      </c>
      <c r="J18" s="207">
        <v>84.1</v>
      </c>
      <c r="K18" s="206">
        <v>83.1</v>
      </c>
      <c r="L18" s="4"/>
    </row>
    <row r="19" spans="1:12" s="184" customFormat="1" ht="22.5" customHeight="1" x14ac:dyDescent="0.2">
      <c r="A19" s="199"/>
      <c r="B19" s="534" t="s">
        <v>21</v>
      </c>
      <c r="C19" s="534"/>
      <c r="D19" s="200"/>
      <c r="E19" s="200"/>
      <c r="F19" s="201">
        <v>12</v>
      </c>
      <c r="G19" s="202">
        <v>10</v>
      </c>
      <c r="H19" s="203">
        <v>5</v>
      </c>
      <c r="I19" s="204">
        <v>81.887012230634824</v>
      </c>
      <c r="J19" s="205">
        <v>83.7</v>
      </c>
      <c r="K19" s="206">
        <v>85.5</v>
      </c>
      <c r="L19" s="4"/>
    </row>
    <row r="20" spans="1:12" s="184" customFormat="1" ht="22.5" customHeight="1" x14ac:dyDescent="0.2">
      <c r="A20" s="199"/>
      <c r="B20" s="534" t="s">
        <v>22</v>
      </c>
      <c r="C20" s="534"/>
      <c r="D20" s="200"/>
      <c r="E20" s="182"/>
      <c r="F20" s="201">
        <v>30</v>
      </c>
      <c r="G20" s="202">
        <v>30</v>
      </c>
      <c r="H20" s="203">
        <v>30</v>
      </c>
      <c r="I20" s="204">
        <v>66.325878594249204</v>
      </c>
      <c r="J20" s="205">
        <v>67.599999999999994</v>
      </c>
      <c r="K20" s="206">
        <v>64.099999999999994</v>
      </c>
      <c r="L20" s="4"/>
    </row>
    <row r="21" spans="1:12" s="184" customFormat="1" ht="50.1" customHeight="1" x14ac:dyDescent="0.2">
      <c r="A21" s="199"/>
      <c r="B21" s="534" t="s">
        <v>23</v>
      </c>
      <c r="C21" s="534"/>
      <c r="D21" s="182"/>
      <c r="E21" s="182"/>
      <c r="F21" s="201">
        <v>25</v>
      </c>
      <c r="G21" s="202">
        <v>24</v>
      </c>
      <c r="H21" s="203">
        <v>24</v>
      </c>
      <c r="I21" s="204">
        <v>72.651653479407585</v>
      </c>
      <c r="J21" s="205">
        <v>74.599999999999994</v>
      </c>
      <c r="K21" s="206">
        <v>74.7</v>
      </c>
      <c r="L21" s="4"/>
    </row>
    <row r="22" spans="1:12" s="184" customFormat="1" ht="22.5" customHeight="1" x14ac:dyDescent="0.2">
      <c r="A22" s="199"/>
      <c r="B22" s="534" t="s">
        <v>24</v>
      </c>
      <c r="C22" s="534"/>
      <c r="D22" s="182"/>
      <c r="E22" s="182"/>
      <c r="F22" s="201">
        <v>11</v>
      </c>
      <c r="G22" s="202">
        <v>11</v>
      </c>
      <c r="H22" s="203">
        <v>12</v>
      </c>
      <c r="I22" s="204">
        <v>82.809983896940423</v>
      </c>
      <c r="J22" s="205">
        <v>82.7</v>
      </c>
      <c r="K22" s="206">
        <v>81.8</v>
      </c>
      <c r="L22" s="4"/>
    </row>
    <row r="23" spans="1:12" s="184" customFormat="1" ht="22.5" customHeight="1" x14ac:dyDescent="0.2">
      <c r="A23" s="199"/>
      <c r="B23" s="534" t="s">
        <v>109</v>
      </c>
      <c r="C23" s="534"/>
      <c r="D23" s="182"/>
      <c r="E23" s="182"/>
      <c r="F23" s="208">
        <v>6</v>
      </c>
      <c r="G23" s="202">
        <v>7</v>
      </c>
      <c r="H23" s="203">
        <v>8</v>
      </c>
      <c r="I23" s="209">
        <v>87.318722058663184</v>
      </c>
      <c r="J23" s="205">
        <v>85.1</v>
      </c>
      <c r="K23" s="206">
        <v>84.3</v>
      </c>
      <c r="L23" s="4"/>
    </row>
    <row r="24" spans="1:12" s="184" customFormat="1" ht="50.1" customHeight="1" x14ac:dyDescent="0.2">
      <c r="A24" s="210" t="s">
        <v>106</v>
      </c>
      <c r="B24" s="490" t="s">
        <v>26</v>
      </c>
      <c r="C24" s="490"/>
      <c r="D24" s="182"/>
      <c r="E24" s="182"/>
      <c r="F24" s="201">
        <v>17</v>
      </c>
      <c r="G24" s="202">
        <v>18</v>
      </c>
      <c r="H24" s="203">
        <v>14</v>
      </c>
      <c r="I24" s="204">
        <v>79.055374592833871</v>
      </c>
      <c r="J24" s="205">
        <v>79.8</v>
      </c>
      <c r="K24" s="206">
        <v>81.3</v>
      </c>
      <c r="L24" s="4"/>
    </row>
    <row r="25" spans="1:12" s="184" customFormat="1" ht="22.5" customHeight="1" x14ac:dyDescent="0.2">
      <c r="A25" s="199"/>
      <c r="B25" s="534" t="s">
        <v>27</v>
      </c>
      <c r="C25" s="534"/>
      <c r="D25" s="182"/>
      <c r="E25" s="182"/>
      <c r="F25" s="201">
        <v>2</v>
      </c>
      <c r="G25" s="202">
        <v>2</v>
      </c>
      <c r="H25" s="203">
        <v>3</v>
      </c>
      <c r="I25" s="204">
        <v>89.307458143074584</v>
      </c>
      <c r="J25" s="205">
        <v>88.5</v>
      </c>
      <c r="K25" s="206">
        <v>88.3</v>
      </c>
      <c r="L25" s="4"/>
    </row>
    <row r="26" spans="1:12" s="184" customFormat="1" ht="22.5" customHeight="1" x14ac:dyDescent="0.2">
      <c r="A26" s="199"/>
      <c r="B26" s="534" t="s">
        <v>28</v>
      </c>
      <c r="C26" s="534"/>
      <c r="D26" s="182"/>
      <c r="E26" s="182"/>
      <c r="F26" s="201">
        <v>10</v>
      </c>
      <c r="G26" s="202">
        <v>8</v>
      </c>
      <c r="H26" s="203">
        <v>9</v>
      </c>
      <c r="I26" s="204">
        <v>83.424947145877383</v>
      </c>
      <c r="J26" s="205">
        <v>85</v>
      </c>
      <c r="K26" s="206">
        <v>83.1</v>
      </c>
      <c r="L26" s="4"/>
    </row>
    <row r="27" spans="1:12" s="184" customFormat="1" ht="22.5" customHeight="1" x14ac:dyDescent="0.2">
      <c r="A27" s="199"/>
      <c r="B27" s="534" t="s">
        <v>29</v>
      </c>
      <c r="C27" s="534"/>
      <c r="D27" s="182"/>
      <c r="E27" s="182"/>
      <c r="F27" s="201">
        <v>1</v>
      </c>
      <c r="G27" s="202">
        <v>1</v>
      </c>
      <c r="H27" s="203">
        <v>1</v>
      </c>
      <c r="I27" s="204">
        <v>90.340909090909093</v>
      </c>
      <c r="J27" s="205">
        <v>91.2</v>
      </c>
      <c r="K27" s="206">
        <v>88.7</v>
      </c>
      <c r="L27" s="4"/>
    </row>
    <row r="28" spans="1:12" s="184" customFormat="1" ht="22.5" customHeight="1" x14ac:dyDescent="0.2">
      <c r="A28" s="210"/>
      <c r="B28" s="490" t="s">
        <v>30</v>
      </c>
      <c r="C28" s="490"/>
      <c r="D28" s="211"/>
      <c r="E28" s="182"/>
      <c r="F28" s="201">
        <v>9</v>
      </c>
      <c r="G28" s="202">
        <v>13</v>
      </c>
      <c r="H28" s="203">
        <v>12</v>
      </c>
      <c r="I28" s="204">
        <v>83.517241379310349</v>
      </c>
      <c r="J28" s="207">
        <v>82</v>
      </c>
      <c r="K28" s="206">
        <v>81.8</v>
      </c>
      <c r="L28" s="4"/>
    </row>
    <row r="29" spans="1:12" s="184" customFormat="1" ht="22.5" customHeight="1" x14ac:dyDescent="0.2">
      <c r="A29" s="212" t="s">
        <v>106</v>
      </c>
      <c r="B29" s="537" t="s">
        <v>110</v>
      </c>
      <c r="C29" s="537"/>
      <c r="D29" s="200"/>
      <c r="E29" s="182"/>
      <c r="F29" s="201">
        <v>3</v>
      </c>
      <c r="G29" s="202">
        <v>4</v>
      </c>
      <c r="H29" s="203">
        <v>4</v>
      </c>
      <c r="I29" s="204">
        <v>88.201943844492433</v>
      </c>
      <c r="J29" s="207">
        <v>88.1</v>
      </c>
      <c r="K29" s="206">
        <v>87.2</v>
      </c>
      <c r="L29" s="4"/>
    </row>
    <row r="30" spans="1:12" s="184" customFormat="1" ht="50.1" customHeight="1" x14ac:dyDescent="0.2">
      <c r="A30" s="212"/>
      <c r="B30" s="534" t="s">
        <v>32</v>
      </c>
      <c r="C30" s="534"/>
      <c r="D30" s="200"/>
      <c r="E30" s="213"/>
      <c r="F30" s="208">
        <v>22</v>
      </c>
      <c r="G30" s="202">
        <v>23</v>
      </c>
      <c r="H30" s="203">
        <v>21</v>
      </c>
      <c r="I30" s="209">
        <v>75.818584070796462</v>
      </c>
      <c r="J30" s="205">
        <v>75.2</v>
      </c>
      <c r="K30" s="206">
        <v>77</v>
      </c>
      <c r="L30" s="4"/>
    </row>
    <row r="31" spans="1:12" s="184" customFormat="1" ht="22.5" customHeight="1" x14ac:dyDescent="0.2">
      <c r="A31" s="199"/>
      <c r="B31" s="534" t="s">
        <v>33</v>
      </c>
      <c r="C31" s="534"/>
      <c r="D31" s="182"/>
      <c r="E31" s="182"/>
      <c r="F31" s="214">
        <v>19</v>
      </c>
      <c r="G31" s="202">
        <v>20</v>
      </c>
      <c r="H31" s="203">
        <v>22</v>
      </c>
      <c r="I31" s="204">
        <v>77.632521489971353</v>
      </c>
      <c r="J31" s="205">
        <v>77</v>
      </c>
      <c r="K31" s="206">
        <v>76.5</v>
      </c>
      <c r="L31" s="4"/>
    </row>
    <row r="32" spans="1:12" s="184" customFormat="1" ht="22.5" customHeight="1" x14ac:dyDescent="0.2">
      <c r="A32" s="199"/>
      <c r="B32" s="534" t="s">
        <v>34</v>
      </c>
      <c r="C32" s="534"/>
      <c r="D32" s="182"/>
      <c r="E32" s="182"/>
      <c r="F32" s="201">
        <v>18</v>
      </c>
      <c r="G32" s="202">
        <v>16</v>
      </c>
      <c r="H32" s="203">
        <v>18</v>
      </c>
      <c r="I32" s="204">
        <v>79.008184882041405</v>
      </c>
      <c r="J32" s="205">
        <v>80.3</v>
      </c>
      <c r="K32" s="206">
        <v>79.099999999999994</v>
      </c>
      <c r="L32" s="4"/>
    </row>
    <row r="33" spans="1:12" s="184" customFormat="1" ht="50.1" customHeight="1" x14ac:dyDescent="0.2">
      <c r="A33" s="199"/>
      <c r="B33" s="534" t="s">
        <v>35</v>
      </c>
      <c r="C33" s="534"/>
      <c r="D33" s="182"/>
      <c r="E33" s="182"/>
      <c r="F33" s="201">
        <v>21</v>
      </c>
      <c r="G33" s="202">
        <v>19</v>
      </c>
      <c r="H33" s="203">
        <v>19</v>
      </c>
      <c r="I33" s="204">
        <v>75.898242853396283</v>
      </c>
      <c r="J33" s="205">
        <v>77.7</v>
      </c>
      <c r="K33" s="206">
        <v>78.7</v>
      </c>
      <c r="L33" s="4"/>
    </row>
    <row r="34" spans="1:12" s="184" customFormat="1" ht="22.5" customHeight="1" x14ac:dyDescent="0.2">
      <c r="A34" s="199"/>
      <c r="B34" s="534" t="s">
        <v>36</v>
      </c>
      <c r="C34" s="534"/>
      <c r="D34" s="182"/>
      <c r="E34" s="182"/>
      <c r="F34" s="201">
        <v>14</v>
      </c>
      <c r="G34" s="202">
        <v>14</v>
      </c>
      <c r="H34" s="203">
        <v>14</v>
      </c>
      <c r="I34" s="204">
        <v>80.68669527896995</v>
      </c>
      <c r="J34" s="205">
        <v>81.3</v>
      </c>
      <c r="K34" s="206">
        <v>81.3</v>
      </c>
      <c r="L34" s="4"/>
    </row>
    <row r="35" spans="1:12" s="184" customFormat="1" ht="22.5" customHeight="1" x14ac:dyDescent="0.2">
      <c r="A35" s="199"/>
      <c r="B35" s="534" t="s">
        <v>37</v>
      </c>
      <c r="C35" s="534"/>
      <c r="D35" s="182"/>
      <c r="E35" s="182"/>
      <c r="F35" s="201">
        <v>4</v>
      </c>
      <c r="G35" s="202">
        <v>5</v>
      </c>
      <c r="H35" s="203">
        <v>6</v>
      </c>
      <c r="I35" s="204">
        <v>87.814840027229408</v>
      </c>
      <c r="J35" s="205">
        <v>87.6</v>
      </c>
      <c r="K35" s="206">
        <v>85.4</v>
      </c>
      <c r="L35" s="4"/>
    </row>
    <row r="36" spans="1:12" s="184" customFormat="1" ht="22.5" customHeight="1" x14ac:dyDescent="0.2">
      <c r="A36" s="199"/>
      <c r="B36" s="534" t="s">
        <v>38</v>
      </c>
      <c r="C36" s="534"/>
      <c r="D36" s="182"/>
      <c r="E36" s="182"/>
      <c r="F36" s="201">
        <v>24</v>
      </c>
      <c r="G36" s="202">
        <v>25</v>
      </c>
      <c r="H36" s="203">
        <v>25</v>
      </c>
      <c r="I36" s="204">
        <v>75.686274509803923</v>
      </c>
      <c r="J36" s="205">
        <v>73.3</v>
      </c>
      <c r="K36" s="206">
        <v>72.3</v>
      </c>
      <c r="L36" s="4"/>
    </row>
    <row r="37" spans="1:12" s="184" customFormat="1" ht="22.5" customHeight="1" x14ac:dyDescent="0.2">
      <c r="A37" s="199"/>
      <c r="B37" s="534" t="s">
        <v>39</v>
      </c>
      <c r="C37" s="534"/>
      <c r="D37" s="182"/>
      <c r="E37" s="182"/>
      <c r="F37" s="201">
        <v>15</v>
      </c>
      <c r="G37" s="202">
        <v>17</v>
      </c>
      <c r="H37" s="203">
        <v>17</v>
      </c>
      <c r="I37" s="204">
        <v>79.90089436789944</v>
      </c>
      <c r="J37" s="207">
        <v>79.900000000000006</v>
      </c>
      <c r="K37" s="206">
        <v>79.2</v>
      </c>
      <c r="L37" s="4"/>
    </row>
    <row r="38" spans="1:12" s="4" customFormat="1" ht="22.5" customHeight="1" thickBot="1" x14ac:dyDescent="0.25">
      <c r="A38" s="535"/>
      <c r="B38" s="492"/>
      <c r="C38" s="536"/>
      <c r="D38" s="536"/>
      <c r="E38" s="536"/>
      <c r="F38" s="215"/>
      <c r="G38" s="216"/>
      <c r="H38" s="217"/>
      <c r="I38" s="218"/>
      <c r="J38" s="219"/>
      <c r="K38" s="220"/>
    </row>
    <row r="39" spans="1:12" s="184" customFormat="1" ht="22.5" customHeight="1" x14ac:dyDescent="0.2">
      <c r="A39" s="192"/>
      <c r="B39" s="47" t="s">
        <v>111</v>
      </c>
      <c r="C39" s="47"/>
      <c r="D39" s="47"/>
      <c r="E39" s="47"/>
      <c r="F39" s="2"/>
      <c r="G39" s="2"/>
      <c r="H39" s="2"/>
      <c r="I39" s="221"/>
      <c r="J39" s="221"/>
      <c r="K39" s="222"/>
    </row>
    <row r="40" spans="1:12" s="184" customFormat="1" ht="22.5" customHeight="1" x14ac:dyDescent="0.2">
      <c r="A40" s="192"/>
      <c r="B40" s="47" t="s">
        <v>112</v>
      </c>
      <c r="C40" s="47"/>
      <c r="D40" s="47"/>
      <c r="E40" s="47"/>
      <c r="F40" s="2"/>
      <c r="G40" s="2"/>
      <c r="H40" s="2"/>
      <c r="I40" s="221"/>
      <c r="J40" s="221"/>
      <c r="K40" s="222"/>
    </row>
    <row r="41" spans="1:12" s="184" customFormat="1" ht="22.5" customHeight="1" thickBot="1" x14ac:dyDescent="0.25">
      <c r="A41" s="223"/>
      <c r="B41" s="50" t="s">
        <v>113</v>
      </c>
      <c r="C41" s="50"/>
      <c r="D41" s="50"/>
      <c r="E41" s="50"/>
      <c r="F41" s="5"/>
      <c r="G41" s="5"/>
      <c r="H41" s="5"/>
      <c r="I41" s="224"/>
      <c r="J41" s="224"/>
      <c r="K41" s="225"/>
    </row>
    <row r="42" spans="1:12" ht="21" customHeight="1" x14ac:dyDescent="0.2">
      <c r="B42" s="226"/>
      <c r="L42" s="227"/>
    </row>
    <row r="43" spans="1:12" ht="21" customHeight="1" x14ac:dyDescent="0.2">
      <c r="L43" s="227"/>
    </row>
    <row r="44" spans="1:12" ht="21" customHeight="1" x14ac:dyDescent="0.2">
      <c r="A44" s="228"/>
      <c r="L44" s="227"/>
    </row>
    <row r="45" spans="1:12" ht="21" customHeight="1" x14ac:dyDescent="0.2">
      <c r="A45" s="228"/>
    </row>
    <row r="46" spans="1:12" ht="21" customHeight="1" x14ac:dyDescent="0.2">
      <c r="A46" s="226"/>
    </row>
    <row r="47" spans="1:12" ht="21" customHeight="1" x14ac:dyDescent="0.2">
      <c r="B47" s="226"/>
    </row>
    <row r="48" spans="1:12" ht="21" customHeight="1" x14ac:dyDescent="0.2">
      <c r="A48" s="226"/>
    </row>
    <row r="49" spans="1:2" ht="21" customHeight="1" x14ac:dyDescent="0.2">
      <c r="B49" s="226"/>
    </row>
    <row r="50" spans="1:2" ht="21" customHeight="1" x14ac:dyDescent="0.2">
      <c r="A50" s="226"/>
    </row>
    <row r="51" spans="1:2" ht="21" customHeight="1" x14ac:dyDescent="0.2">
      <c r="B51" s="226"/>
    </row>
    <row r="52" spans="1:2" ht="21" customHeight="1" x14ac:dyDescent="0.2">
      <c r="B52" s="226"/>
    </row>
    <row r="53" spans="1:2" ht="21" customHeight="1" x14ac:dyDescent="0.2">
      <c r="B53" s="226"/>
    </row>
    <row r="54" spans="1:2" ht="21" customHeight="1" x14ac:dyDescent="0.2">
      <c r="A54" s="229"/>
    </row>
    <row r="55" spans="1:2" ht="21" customHeight="1" x14ac:dyDescent="0.2">
      <c r="B55" s="226"/>
    </row>
    <row r="56" spans="1:2" ht="21" customHeight="1" x14ac:dyDescent="0.2">
      <c r="A56" s="226"/>
    </row>
    <row r="57" spans="1:2" ht="21" customHeight="1" x14ac:dyDescent="0.2">
      <c r="B57" s="226"/>
    </row>
    <row r="58" spans="1:2" ht="21" customHeight="1" x14ac:dyDescent="0.2">
      <c r="B58" s="226"/>
    </row>
    <row r="59" spans="1:2" ht="21" customHeight="1" x14ac:dyDescent="0.2">
      <c r="B59" s="226"/>
    </row>
    <row r="60" spans="1:2" ht="21" customHeight="1" x14ac:dyDescent="0.2">
      <c r="A60" s="229"/>
    </row>
    <row r="61" spans="1:2" ht="21" customHeight="1" x14ac:dyDescent="0.2">
      <c r="B61" s="226"/>
    </row>
    <row r="62" spans="1:2" ht="21" customHeight="1" x14ac:dyDescent="0.2">
      <c r="A62" s="229"/>
    </row>
    <row r="63" spans="1:2" ht="21" customHeight="1" x14ac:dyDescent="0.2">
      <c r="B63" s="226"/>
    </row>
    <row r="64" spans="1:2" ht="21" customHeight="1" x14ac:dyDescent="0.2">
      <c r="A64" s="229"/>
    </row>
    <row r="65" spans="2:2" ht="21" customHeight="1" x14ac:dyDescent="0.2">
      <c r="B65" s="226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7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265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114</v>
      </c>
      <c r="E2" s="2"/>
      <c r="I2" s="183"/>
      <c r="J2" s="183"/>
      <c r="K2" s="183"/>
    </row>
    <row r="3" spans="1:11" s="4" customFormat="1" ht="17.25" customHeight="1" thickBot="1" x14ac:dyDescent="0.25">
      <c r="A3" s="5"/>
      <c r="B3" s="5"/>
      <c r="C3" s="187" t="s">
        <v>115</v>
      </c>
      <c r="D3" s="187"/>
      <c r="E3" s="187"/>
      <c r="F3" s="5"/>
      <c r="G3" s="5"/>
      <c r="H3" s="5"/>
      <c r="I3" s="224"/>
      <c r="J3" s="224"/>
      <c r="K3" s="224"/>
    </row>
    <row r="4" spans="1:11" s="4" customFormat="1" ht="17.25" customHeight="1" x14ac:dyDescent="0.2">
      <c r="A4" s="493" t="s">
        <v>1</v>
      </c>
      <c r="B4" s="544"/>
      <c r="C4" s="544"/>
      <c r="D4" s="544"/>
      <c r="E4" s="545"/>
      <c r="F4" s="499" t="s">
        <v>2</v>
      </c>
      <c r="G4" s="500"/>
      <c r="H4" s="501"/>
      <c r="I4" s="542" t="s">
        <v>116</v>
      </c>
      <c r="J4" s="542"/>
      <c r="K4" s="543"/>
    </row>
    <row r="5" spans="1:11" s="4" customFormat="1" ht="16.5" customHeight="1" x14ac:dyDescent="0.2">
      <c r="A5" s="546"/>
      <c r="B5" s="547"/>
      <c r="C5" s="547"/>
      <c r="D5" s="547"/>
      <c r="E5" s="548"/>
      <c r="F5" s="189" t="s">
        <v>117</v>
      </c>
      <c r="G5" s="7" t="s">
        <v>118</v>
      </c>
      <c r="H5" s="8" t="s">
        <v>119</v>
      </c>
      <c r="I5" s="230" t="s">
        <v>117</v>
      </c>
      <c r="J5" s="230" t="s">
        <v>118</v>
      </c>
      <c r="K5" s="191" t="s">
        <v>119</v>
      </c>
    </row>
    <row r="6" spans="1:11" s="4" customFormat="1" ht="24.95" customHeight="1" x14ac:dyDescent="0.2">
      <c r="A6" s="10"/>
      <c r="B6" s="2"/>
      <c r="C6" s="2"/>
      <c r="D6" s="2"/>
      <c r="E6" s="2"/>
      <c r="F6" s="231"/>
      <c r="G6" s="232"/>
      <c r="H6" s="233"/>
      <c r="I6" s="221"/>
      <c r="J6" s="234"/>
      <c r="K6" s="235" t="s">
        <v>105</v>
      </c>
    </row>
    <row r="7" spans="1:11" s="4" customFormat="1" ht="24.95" customHeight="1" x14ac:dyDescent="0.2">
      <c r="A7" s="10"/>
      <c r="B7" s="17" t="s">
        <v>120</v>
      </c>
      <c r="C7" s="2"/>
      <c r="D7" s="2"/>
      <c r="E7" s="2"/>
      <c r="F7" s="236"/>
      <c r="G7" s="22"/>
      <c r="H7" s="237"/>
      <c r="I7" s="221">
        <v>97.6</v>
      </c>
      <c r="J7" s="234">
        <v>97.8</v>
      </c>
      <c r="K7" s="235">
        <v>97.9</v>
      </c>
    </row>
    <row r="8" spans="1:11" s="4" customFormat="1" ht="50.1" customHeight="1" x14ac:dyDescent="0.2">
      <c r="A8" s="238"/>
      <c r="B8" s="47" t="s">
        <v>121</v>
      </c>
      <c r="C8" s="239"/>
      <c r="D8" s="211"/>
      <c r="E8" s="211"/>
      <c r="F8" s="37">
        <v>14</v>
      </c>
      <c r="G8" s="240">
        <v>16</v>
      </c>
      <c r="H8" s="29">
        <v>16</v>
      </c>
      <c r="I8" s="241">
        <v>98.5</v>
      </c>
      <c r="J8" s="242">
        <v>98.7</v>
      </c>
      <c r="K8" s="243">
        <v>98.5</v>
      </c>
    </row>
    <row r="9" spans="1:11" s="4" customFormat="1" ht="24.95" customHeight="1" x14ac:dyDescent="0.2">
      <c r="A9" s="238"/>
      <c r="B9" s="47" t="s">
        <v>50</v>
      </c>
      <c r="C9" s="239"/>
      <c r="D9" s="211"/>
      <c r="E9" s="211"/>
      <c r="F9" s="244">
        <v>17</v>
      </c>
      <c r="G9" s="240">
        <v>5</v>
      </c>
      <c r="H9" s="29">
        <v>17</v>
      </c>
      <c r="I9" s="241">
        <v>98.2</v>
      </c>
      <c r="J9" s="242">
        <v>99.8</v>
      </c>
      <c r="K9" s="243">
        <v>98.2</v>
      </c>
    </row>
    <row r="10" spans="1:11" s="4" customFormat="1" ht="24.95" customHeight="1" x14ac:dyDescent="0.2">
      <c r="A10" s="238"/>
      <c r="B10" s="47" t="s">
        <v>51</v>
      </c>
      <c r="C10" s="239"/>
      <c r="D10" s="211"/>
      <c r="E10" s="211"/>
      <c r="F10" s="37">
        <v>14</v>
      </c>
      <c r="G10" s="240">
        <v>10</v>
      </c>
      <c r="H10" s="29">
        <v>15</v>
      </c>
      <c r="I10" s="241">
        <v>98.5</v>
      </c>
      <c r="J10" s="242">
        <v>99.6</v>
      </c>
      <c r="K10" s="243">
        <v>98.6</v>
      </c>
    </row>
    <row r="11" spans="1:11" s="4" customFormat="1" ht="24.95" customHeight="1" x14ac:dyDescent="0.2">
      <c r="A11" s="238" t="s">
        <v>106</v>
      </c>
      <c r="B11" s="47" t="s">
        <v>53</v>
      </c>
      <c r="C11" s="239"/>
      <c r="D11" s="211"/>
      <c r="E11" s="211"/>
      <c r="F11" s="37">
        <v>7</v>
      </c>
      <c r="G11" s="240">
        <v>8</v>
      </c>
      <c r="H11" s="29">
        <v>8</v>
      </c>
      <c r="I11" s="245">
        <v>99.7</v>
      </c>
      <c r="J11" s="246">
        <v>99.7</v>
      </c>
      <c r="K11" s="243">
        <v>99.7</v>
      </c>
    </row>
    <row r="12" spans="1:11" s="4" customFormat="1" ht="24.95" customHeight="1" x14ac:dyDescent="0.2">
      <c r="A12" s="238" t="s">
        <v>106</v>
      </c>
      <c r="B12" s="47" t="s">
        <v>54</v>
      </c>
      <c r="C12" s="239"/>
      <c r="D12" s="211"/>
      <c r="E12" s="211"/>
      <c r="F12" s="37">
        <v>10</v>
      </c>
      <c r="G12" s="240">
        <v>10</v>
      </c>
      <c r="H12" s="29">
        <v>9</v>
      </c>
      <c r="I12" s="245">
        <v>99.6</v>
      </c>
      <c r="J12" s="246">
        <v>99.6</v>
      </c>
      <c r="K12" s="243">
        <v>99.6</v>
      </c>
    </row>
    <row r="13" spans="1:11" s="4" customFormat="1" ht="24.95" customHeight="1" x14ac:dyDescent="0.2">
      <c r="A13" s="238" t="s">
        <v>106</v>
      </c>
      <c r="B13" s="47" t="s">
        <v>55</v>
      </c>
      <c r="C13" s="239"/>
      <c r="D13" s="211"/>
      <c r="E13" s="211"/>
      <c r="F13" s="244">
        <v>24</v>
      </c>
      <c r="G13" s="240">
        <v>25</v>
      </c>
      <c r="H13" s="29">
        <v>25</v>
      </c>
      <c r="I13" s="245">
        <v>95</v>
      </c>
      <c r="J13" s="246">
        <v>95.1</v>
      </c>
      <c r="K13" s="243">
        <v>95.3</v>
      </c>
    </row>
    <row r="14" spans="1:11" s="4" customFormat="1" ht="24.95" customHeight="1" x14ac:dyDescent="0.2">
      <c r="A14" s="238" t="s">
        <v>106</v>
      </c>
      <c r="B14" s="47" t="s">
        <v>56</v>
      </c>
      <c r="C14" s="239"/>
      <c r="D14" s="211"/>
      <c r="E14" s="211"/>
      <c r="F14" s="244">
        <v>13</v>
      </c>
      <c r="G14" s="240">
        <v>15</v>
      </c>
      <c r="H14" s="29">
        <v>14</v>
      </c>
      <c r="I14" s="245">
        <v>99</v>
      </c>
      <c r="J14" s="246">
        <v>99</v>
      </c>
      <c r="K14" s="243">
        <v>99.1</v>
      </c>
    </row>
    <row r="15" spans="1:11" s="4" customFormat="1" ht="24.95" customHeight="1" x14ac:dyDescent="0.2">
      <c r="A15" s="210"/>
      <c r="B15" s="47" t="s">
        <v>122</v>
      </c>
      <c r="C15" s="239"/>
      <c r="D15" s="2"/>
      <c r="E15" s="2"/>
      <c r="F15" s="37">
        <v>27</v>
      </c>
      <c r="G15" s="240">
        <v>28</v>
      </c>
      <c r="H15" s="29">
        <v>26</v>
      </c>
      <c r="I15" s="247">
        <v>90.8</v>
      </c>
      <c r="J15" s="246">
        <v>90.8</v>
      </c>
      <c r="K15" s="243">
        <v>95</v>
      </c>
    </row>
    <row r="16" spans="1:11" s="4" customFormat="1" ht="24.95" customHeight="1" x14ac:dyDescent="0.2">
      <c r="A16" s="210"/>
      <c r="B16" s="47" t="s">
        <v>123</v>
      </c>
      <c r="C16" s="239"/>
      <c r="D16" s="2"/>
      <c r="E16" s="2"/>
      <c r="F16" s="37">
        <v>4</v>
      </c>
      <c r="G16" s="240">
        <v>5</v>
      </c>
      <c r="H16" s="29">
        <v>4</v>
      </c>
      <c r="I16" s="247">
        <v>99.8</v>
      </c>
      <c r="J16" s="246">
        <v>99.8</v>
      </c>
      <c r="K16" s="243">
        <v>99.8</v>
      </c>
    </row>
    <row r="17" spans="1:11" s="4" customFormat="1" ht="50.1" customHeight="1" x14ac:dyDescent="0.2">
      <c r="A17" s="210"/>
      <c r="B17" s="47" t="s">
        <v>124</v>
      </c>
      <c r="C17" s="239"/>
      <c r="D17" s="2"/>
      <c r="E17" s="2"/>
      <c r="F17" s="37">
        <v>19</v>
      </c>
      <c r="G17" s="240">
        <v>19</v>
      </c>
      <c r="H17" s="29">
        <v>18</v>
      </c>
      <c r="I17" s="247">
        <v>97.2</v>
      </c>
      <c r="J17" s="246">
        <v>97.4</v>
      </c>
      <c r="K17" s="243">
        <v>97.4</v>
      </c>
    </row>
    <row r="18" spans="1:11" s="4" customFormat="1" ht="50.1" customHeight="1" x14ac:dyDescent="0.2">
      <c r="A18" s="210"/>
      <c r="B18" s="47" t="s">
        <v>60</v>
      </c>
      <c r="C18" s="239"/>
      <c r="D18" s="2"/>
      <c r="E18" s="2"/>
      <c r="F18" s="37">
        <v>26</v>
      </c>
      <c r="G18" s="240">
        <v>26</v>
      </c>
      <c r="H18" s="29">
        <v>28</v>
      </c>
      <c r="I18" s="247">
        <v>93.8</v>
      </c>
      <c r="J18" s="246">
        <v>94.3</v>
      </c>
      <c r="K18" s="243">
        <v>94.3</v>
      </c>
    </row>
    <row r="19" spans="1:11" s="4" customFormat="1" ht="24.95" customHeight="1" x14ac:dyDescent="0.2">
      <c r="A19" s="210"/>
      <c r="B19" s="47" t="s">
        <v>61</v>
      </c>
      <c r="C19" s="239"/>
      <c r="D19" s="2"/>
      <c r="E19" s="2"/>
      <c r="F19" s="37">
        <v>22</v>
      </c>
      <c r="G19" s="248">
        <v>22</v>
      </c>
      <c r="H19" s="29">
        <v>20</v>
      </c>
      <c r="I19" s="245">
        <v>96.3</v>
      </c>
      <c r="J19" s="246">
        <v>96.4</v>
      </c>
      <c r="K19" s="243">
        <v>96.4</v>
      </c>
    </row>
    <row r="20" spans="1:11" s="4" customFormat="1" ht="24.95" customHeight="1" x14ac:dyDescent="0.2">
      <c r="A20" s="210"/>
      <c r="B20" s="47" t="s">
        <v>62</v>
      </c>
      <c r="C20" s="239"/>
      <c r="D20" s="2"/>
      <c r="E20" s="2"/>
      <c r="F20" s="37">
        <v>28</v>
      </c>
      <c r="G20" s="248">
        <v>29</v>
      </c>
      <c r="H20" s="29">
        <v>29</v>
      </c>
      <c r="I20" s="245">
        <v>86</v>
      </c>
      <c r="J20" s="246">
        <v>86.5</v>
      </c>
      <c r="K20" s="243">
        <v>86.3</v>
      </c>
    </row>
    <row r="21" spans="1:11" s="4" customFormat="1" ht="50.1" customHeight="1" x14ac:dyDescent="0.2">
      <c r="A21" s="210"/>
      <c r="B21" s="47" t="s">
        <v>63</v>
      </c>
      <c r="C21" s="239"/>
      <c r="D21" s="2"/>
      <c r="E21" s="2"/>
      <c r="F21" s="37">
        <v>1</v>
      </c>
      <c r="G21" s="248">
        <v>17</v>
      </c>
      <c r="H21" s="29">
        <v>4</v>
      </c>
      <c r="I21" s="245">
        <v>119.3</v>
      </c>
      <c r="J21" s="246">
        <v>97.9</v>
      </c>
      <c r="K21" s="243">
        <v>99.8</v>
      </c>
    </row>
    <row r="22" spans="1:11" s="4" customFormat="1" ht="24.95" customHeight="1" x14ac:dyDescent="0.2">
      <c r="A22" s="210"/>
      <c r="B22" s="47" t="s">
        <v>64</v>
      </c>
      <c r="C22" s="239"/>
      <c r="D22" s="2"/>
      <c r="E22" s="2"/>
      <c r="F22" s="37">
        <v>29</v>
      </c>
      <c r="G22" s="248">
        <v>21</v>
      </c>
      <c r="H22" s="29">
        <v>21</v>
      </c>
      <c r="I22" s="247">
        <v>64.400000000000006</v>
      </c>
      <c r="J22" s="246">
        <v>96.5</v>
      </c>
      <c r="K22" s="243">
        <v>96.3</v>
      </c>
    </row>
    <row r="23" spans="1:11" s="4" customFormat="1" ht="24.95" customHeight="1" x14ac:dyDescent="0.2">
      <c r="A23" s="238" t="s">
        <v>106</v>
      </c>
      <c r="B23" s="47" t="s">
        <v>125</v>
      </c>
      <c r="C23" s="239"/>
      <c r="D23" s="211"/>
      <c r="E23" s="211"/>
      <c r="F23" s="244">
        <v>20</v>
      </c>
      <c r="G23" s="248">
        <v>20</v>
      </c>
      <c r="H23" s="29">
        <v>19</v>
      </c>
      <c r="I23" s="245">
        <v>96.4</v>
      </c>
      <c r="J23" s="246">
        <v>96.6</v>
      </c>
      <c r="K23" s="243">
        <v>97</v>
      </c>
    </row>
    <row r="24" spans="1:11" s="4" customFormat="1" ht="50.1" customHeight="1" x14ac:dyDescent="0.2">
      <c r="A24" s="238"/>
      <c r="B24" s="47" t="s">
        <v>66</v>
      </c>
      <c r="C24" s="239"/>
      <c r="D24" s="211"/>
      <c r="E24" s="2"/>
      <c r="F24" s="37">
        <v>12</v>
      </c>
      <c r="G24" s="240">
        <v>3</v>
      </c>
      <c r="H24" s="29">
        <v>13</v>
      </c>
      <c r="I24" s="247">
        <v>99.2</v>
      </c>
      <c r="J24" s="246">
        <v>99.9</v>
      </c>
      <c r="K24" s="243">
        <v>99.2</v>
      </c>
    </row>
    <row r="25" spans="1:11" s="4" customFormat="1" ht="24.95" customHeight="1" x14ac:dyDescent="0.2">
      <c r="A25" s="238"/>
      <c r="B25" s="47" t="s">
        <v>67</v>
      </c>
      <c r="C25" s="239"/>
      <c r="D25" s="211"/>
      <c r="E25" s="211"/>
      <c r="F25" s="37">
        <v>4</v>
      </c>
      <c r="G25" s="240">
        <v>5</v>
      </c>
      <c r="H25" s="29">
        <v>4</v>
      </c>
      <c r="I25" s="247">
        <v>99.8</v>
      </c>
      <c r="J25" s="246">
        <v>99.8</v>
      </c>
      <c r="K25" s="243">
        <v>99.8</v>
      </c>
    </row>
    <row r="26" spans="1:11" s="4" customFormat="1" ht="24.95" customHeight="1" x14ac:dyDescent="0.2">
      <c r="A26" s="238"/>
      <c r="B26" s="47" t="s">
        <v>68</v>
      </c>
      <c r="C26" s="239"/>
      <c r="D26" s="211"/>
      <c r="E26" s="2"/>
      <c r="F26" s="37">
        <v>4</v>
      </c>
      <c r="G26" s="240">
        <v>3</v>
      </c>
      <c r="H26" s="29">
        <v>3</v>
      </c>
      <c r="I26" s="247">
        <v>99.8</v>
      </c>
      <c r="J26" s="246">
        <v>99.9</v>
      </c>
      <c r="K26" s="243">
        <v>99.9</v>
      </c>
    </row>
    <row r="27" spans="1:11" s="4" customFormat="1" ht="24.95" customHeight="1" x14ac:dyDescent="0.2">
      <c r="A27" s="238"/>
      <c r="B27" s="47" t="s">
        <v>69</v>
      </c>
      <c r="C27" s="239"/>
      <c r="D27" s="2"/>
      <c r="E27" s="2"/>
      <c r="F27" s="37">
        <v>14</v>
      </c>
      <c r="G27" s="240">
        <v>1</v>
      </c>
      <c r="H27" s="29">
        <v>11</v>
      </c>
      <c r="I27" s="247">
        <v>98.5</v>
      </c>
      <c r="J27" s="246">
        <v>100</v>
      </c>
      <c r="K27" s="243">
        <v>99.3</v>
      </c>
    </row>
    <row r="28" spans="1:11" s="4" customFormat="1" ht="24.95" customHeight="1" x14ac:dyDescent="0.2">
      <c r="A28" s="238"/>
      <c r="B28" s="47" t="s">
        <v>126</v>
      </c>
      <c r="C28" s="239"/>
      <c r="D28" s="2"/>
      <c r="E28" s="2"/>
      <c r="F28" s="37">
        <v>7</v>
      </c>
      <c r="G28" s="240">
        <v>14</v>
      </c>
      <c r="H28" s="29">
        <v>1</v>
      </c>
      <c r="I28" s="247">
        <v>99.7</v>
      </c>
      <c r="J28" s="246">
        <v>99.2</v>
      </c>
      <c r="K28" s="243">
        <v>100.5</v>
      </c>
    </row>
    <row r="29" spans="1:11" s="4" customFormat="1" ht="24.95" customHeight="1" x14ac:dyDescent="0.2">
      <c r="A29" s="210" t="s">
        <v>106</v>
      </c>
      <c r="B29" s="47" t="s">
        <v>127</v>
      </c>
      <c r="C29" s="239"/>
      <c r="D29" s="2"/>
      <c r="E29" s="2"/>
      <c r="F29" s="37">
        <v>23</v>
      </c>
      <c r="G29" s="240">
        <v>23</v>
      </c>
      <c r="H29" s="29">
        <v>23</v>
      </c>
      <c r="I29" s="247">
        <v>95.2</v>
      </c>
      <c r="J29" s="246">
        <v>95.5</v>
      </c>
      <c r="K29" s="243">
        <v>95.6</v>
      </c>
    </row>
    <row r="30" spans="1:11" s="4" customFormat="1" ht="50.1" customHeight="1" x14ac:dyDescent="0.2">
      <c r="A30" s="210" t="s">
        <v>106</v>
      </c>
      <c r="B30" s="47" t="s">
        <v>72</v>
      </c>
      <c r="C30" s="239"/>
      <c r="D30" s="2"/>
      <c r="E30" s="2"/>
      <c r="F30" s="37">
        <v>18</v>
      </c>
      <c r="G30" s="240">
        <v>13</v>
      </c>
      <c r="H30" s="29">
        <v>11</v>
      </c>
      <c r="I30" s="247">
        <v>97.8</v>
      </c>
      <c r="J30" s="246">
        <v>99.3</v>
      </c>
      <c r="K30" s="243">
        <v>99.3</v>
      </c>
    </row>
    <row r="31" spans="1:11" s="4" customFormat="1" ht="24.95" customHeight="1" x14ac:dyDescent="0.2">
      <c r="A31" s="210" t="s">
        <v>106</v>
      </c>
      <c r="B31" s="47" t="s">
        <v>73</v>
      </c>
      <c r="C31" s="239"/>
      <c r="D31" s="2"/>
      <c r="E31" s="2"/>
      <c r="F31" s="37">
        <v>7</v>
      </c>
      <c r="G31" s="240">
        <v>8</v>
      </c>
      <c r="H31" s="29">
        <v>4</v>
      </c>
      <c r="I31" s="247">
        <v>99.7</v>
      </c>
      <c r="J31" s="246">
        <v>99.7</v>
      </c>
      <c r="K31" s="243">
        <v>99.8</v>
      </c>
    </row>
    <row r="32" spans="1:11" s="4" customFormat="1" ht="24.95" customHeight="1" x14ac:dyDescent="0.2">
      <c r="A32" s="210" t="s">
        <v>106</v>
      </c>
      <c r="B32" s="47" t="s">
        <v>74</v>
      </c>
      <c r="C32" s="239"/>
      <c r="D32" s="2"/>
      <c r="E32" s="2"/>
      <c r="F32" s="37">
        <v>25</v>
      </c>
      <c r="G32" s="240">
        <v>27</v>
      </c>
      <c r="H32" s="29">
        <v>27</v>
      </c>
      <c r="I32" s="247">
        <v>93.9</v>
      </c>
      <c r="J32" s="246">
        <v>94</v>
      </c>
      <c r="K32" s="243">
        <v>94.6</v>
      </c>
    </row>
    <row r="33" spans="1:12" s="4" customFormat="1" ht="50.1" customHeight="1" x14ac:dyDescent="0.2">
      <c r="A33" s="238"/>
      <c r="B33" s="47" t="s">
        <v>75</v>
      </c>
      <c r="C33" s="239"/>
      <c r="D33" s="2"/>
      <c r="E33" s="2"/>
      <c r="F33" s="37">
        <v>20</v>
      </c>
      <c r="G33" s="240">
        <v>18</v>
      </c>
      <c r="H33" s="29">
        <v>21</v>
      </c>
      <c r="I33" s="247">
        <v>96.4</v>
      </c>
      <c r="J33" s="246">
        <v>97.8</v>
      </c>
      <c r="K33" s="243">
        <v>96.3</v>
      </c>
    </row>
    <row r="34" spans="1:12" s="4" customFormat="1" ht="24.95" customHeight="1" x14ac:dyDescent="0.2">
      <c r="A34" s="238"/>
      <c r="B34" s="47" t="s">
        <v>76</v>
      </c>
      <c r="C34" s="239"/>
      <c r="D34" s="2"/>
      <c r="E34" s="2"/>
      <c r="F34" s="37">
        <v>3</v>
      </c>
      <c r="G34" s="240">
        <v>1</v>
      </c>
      <c r="H34" s="29">
        <v>2</v>
      </c>
      <c r="I34" s="245">
        <v>100</v>
      </c>
      <c r="J34" s="246">
        <v>100</v>
      </c>
      <c r="K34" s="243">
        <v>100</v>
      </c>
    </row>
    <row r="35" spans="1:12" s="4" customFormat="1" ht="24.95" customHeight="1" x14ac:dyDescent="0.2">
      <c r="A35" s="238"/>
      <c r="B35" s="47" t="s">
        <v>77</v>
      </c>
      <c r="C35" s="239"/>
      <c r="D35" s="2"/>
      <c r="E35" s="2"/>
      <c r="F35" s="37">
        <v>30</v>
      </c>
      <c r="G35" s="240">
        <v>30</v>
      </c>
      <c r="H35" s="29">
        <v>30</v>
      </c>
      <c r="I35" s="245">
        <v>35.4</v>
      </c>
      <c r="J35" s="246">
        <v>62.9</v>
      </c>
      <c r="K35" s="243">
        <v>63</v>
      </c>
    </row>
    <row r="36" spans="1:12" s="4" customFormat="1" ht="24.95" customHeight="1" x14ac:dyDescent="0.2">
      <c r="A36" s="210"/>
      <c r="B36" s="47" t="s">
        <v>78</v>
      </c>
      <c r="C36" s="239"/>
      <c r="D36" s="211"/>
      <c r="E36" s="2"/>
      <c r="F36" s="244">
        <v>11</v>
      </c>
      <c r="G36" s="240">
        <v>12</v>
      </c>
      <c r="H36" s="29">
        <v>10</v>
      </c>
      <c r="I36" s="245">
        <v>99.5</v>
      </c>
      <c r="J36" s="246">
        <v>99.5</v>
      </c>
      <c r="K36" s="243">
        <v>99.5</v>
      </c>
    </row>
    <row r="37" spans="1:12" s="4" customFormat="1" ht="24.95" customHeight="1" x14ac:dyDescent="0.2">
      <c r="A37" s="249" t="s">
        <v>106</v>
      </c>
      <c r="B37" s="47" t="s">
        <v>79</v>
      </c>
      <c r="C37" s="2"/>
      <c r="D37" s="211"/>
      <c r="E37" s="2"/>
      <c r="F37" s="244">
        <v>2</v>
      </c>
      <c r="G37" s="240">
        <v>24</v>
      </c>
      <c r="H37" s="29">
        <v>24</v>
      </c>
      <c r="I37" s="245">
        <v>104.5</v>
      </c>
      <c r="J37" s="246">
        <v>95.4</v>
      </c>
      <c r="K37" s="243">
        <v>95.5</v>
      </c>
    </row>
    <row r="38" spans="1:12" s="4" customFormat="1" ht="24.95" customHeight="1" thickBot="1" x14ac:dyDescent="0.25">
      <c r="A38" s="535"/>
      <c r="B38" s="492"/>
      <c r="C38" s="536"/>
      <c r="D38" s="536"/>
      <c r="E38" s="536"/>
      <c r="F38" s="250"/>
      <c r="G38" s="251"/>
      <c r="H38" s="43"/>
      <c r="I38" s="252"/>
      <c r="J38" s="253"/>
      <c r="K38" s="220"/>
    </row>
    <row r="39" spans="1:12" s="4" customFormat="1" ht="35.25" customHeight="1" x14ac:dyDescent="0.2">
      <c r="A39" s="254"/>
      <c r="B39" s="255" t="s">
        <v>128</v>
      </c>
      <c r="C39" s="255"/>
      <c r="D39" s="255"/>
      <c r="E39" s="255"/>
      <c r="F39" s="256"/>
      <c r="G39" s="256"/>
      <c r="H39" s="256"/>
      <c r="I39" s="257"/>
      <c r="J39" s="257"/>
      <c r="K39" s="258"/>
    </row>
    <row r="40" spans="1:12" s="4" customFormat="1" ht="35.25" customHeight="1" x14ac:dyDescent="0.2">
      <c r="A40" s="10"/>
      <c r="B40" s="47" t="s">
        <v>129</v>
      </c>
      <c r="C40" s="49"/>
      <c r="D40" s="49"/>
      <c r="E40" s="49"/>
      <c r="F40" s="2"/>
      <c r="G40" s="2"/>
      <c r="H40" s="2"/>
      <c r="I40" s="221"/>
      <c r="J40" s="221"/>
      <c r="K40" s="222"/>
    </row>
    <row r="41" spans="1:12" s="4" customFormat="1" ht="35.25" customHeight="1" x14ac:dyDescent="0.2">
      <c r="A41" s="10"/>
      <c r="B41" s="47" t="s">
        <v>130</v>
      </c>
      <c r="C41" s="49"/>
      <c r="D41" s="49"/>
      <c r="E41" s="49"/>
      <c r="F41" s="2"/>
      <c r="G41" s="2"/>
      <c r="H41" s="2"/>
      <c r="I41" s="221"/>
      <c r="J41" s="221"/>
      <c r="K41" s="222"/>
    </row>
    <row r="42" spans="1:12" s="4" customFormat="1" ht="35.25" customHeight="1" x14ac:dyDescent="0.2">
      <c r="A42" s="10"/>
      <c r="B42" s="47"/>
      <c r="C42" s="47" t="s">
        <v>131</v>
      </c>
      <c r="D42" s="47"/>
      <c r="E42" s="47"/>
      <c r="F42" s="2"/>
      <c r="G42" s="2"/>
      <c r="H42" s="2"/>
      <c r="I42" s="221"/>
      <c r="J42" s="221"/>
      <c r="K42" s="222"/>
    </row>
    <row r="43" spans="1:12" s="4" customFormat="1" ht="21" customHeight="1" x14ac:dyDescent="0.2">
      <c r="A43" s="10"/>
      <c r="B43" s="47"/>
      <c r="C43" s="47" t="s">
        <v>132</v>
      </c>
      <c r="D43" s="47"/>
      <c r="E43" s="47"/>
      <c r="F43" s="2"/>
      <c r="G43" s="2"/>
      <c r="H43" s="2"/>
      <c r="I43" s="221"/>
      <c r="J43" s="221"/>
      <c r="K43" s="222"/>
    </row>
    <row r="44" spans="1:12" ht="21" customHeight="1" thickBot="1" x14ac:dyDescent="0.25">
      <c r="A44" s="259"/>
      <c r="B44" s="260"/>
      <c r="C44" s="5" t="s">
        <v>133</v>
      </c>
      <c r="D44" s="261"/>
      <c r="E44" s="261"/>
      <c r="F44" s="261"/>
      <c r="G44" s="261"/>
      <c r="H44" s="261"/>
      <c r="I44" s="262"/>
      <c r="J44" s="262"/>
      <c r="K44" s="263"/>
      <c r="L44" s="264"/>
    </row>
    <row r="45" spans="1:12" ht="21" customHeight="1" x14ac:dyDescent="0.2">
      <c r="L45" s="264"/>
    </row>
    <row r="46" spans="1:12" ht="21" customHeight="1" x14ac:dyDescent="0.2">
      <c r="A46" s="266"/>
      <c r="L46" s="264"/>
    </row>
    <row r="47" spans="1:12" ht="21" customHeight="1" x14ac:dyDescent="0.2">
      <c r="A47" s="266"/>
    </row>
    <row r="48" spans="1:12" ht="21" customHeight="1" x14ac:dyDescent="0.2">
      <c r="A48" s="267"/>
    </row>
    <row r="49" spans="1:2" ht="21" customHeight="1" x14ac:dyDescent="0.2">
      <c r="B49" s="267"/>
    </row>
    <row r="50" spans="1:2" ht="21" customHeight="1" x14ac:dyDescent="0.2">
      <c r="A50" s="267"/>
    </row>
    <row r="51" spans="1:2" ht="21" customHeight="1" x14ac:dyDescent="0.2">
      <c r="B51" s="267"/>
    </row>
    <row r="52" spans="1:2" ht="21" customHeight="1" x14ac:dyDescent="0.2">
      <c r="A52" s="267"/>
    </row>
    <row r="53" spans="1:2" ht="21" customHeight="1" x14ac:dyDescent="0.2">
      <c r="B53" s="267"/>
    </row>
    <row r="54" spans="1:2" ht="21" customHeight="1" x14ac:dyDescent="0.2">
      <c r="B54" s="267"/>
    </row>
    <row r="55" spans="1:2" ht="21" customHeight="1" x14ac:dyDescent="0.2">
      <c r="B55" s="267"/>
    </row>
    <row r="56" spans="1:2" ht="21" customHeight="1" x14ac:dyDescent="0.2">
      <c r="A56" s="268"/>
    </row>
    <row r="57" spans="1:2" ht="21" customHeight="1" x14ac:dyDescent="0.2">
      <c r="B57" s="267"/>
    </row>
    <row r="58" spans="1:2" ht="21" customHeight="1" x14ac:dyDescent="0.2">
      <c r="A58" s="267"/>
    </row>
    <row r="59" spans="1:2" ht="21" customHeight="1" x14ac:dyDescent="0.2">
      <c r="B59" s="267"/>
    </row>
    <row r="60" spans="1:2" ht="21" customHeight="1" x14ac:dyDescent="0.2">
      <c r="B60" s="267"/>
    </row>
    <row r="61" spans="1:2" ht="21" customHeight="1" x14ac:dyDescent="0.2">
      <c r="B61" s="267"/>
    </row>
    <row r="62" spans="1:2" ht="21" customHeight="1" x14ac:dyDescent="0.2">
      <c r="A62" s="268"/>
    </row>
    <row r="63" spans="1:2" ht="21" customHeight="1" x14ac:dyDescent="0.2">
      <c r="B63" s="267"/>
    </row>
    <row r="64" spans="1:2" ht="21" customHeight="1" x14ac:dyDescent="0.2">
      <c r="A64" s="268"/>
    </row>
    <row r="65" spans="1:2" ht="21" customHeight="1" x14ac:dyDescent="0.2">
      <c r="B65" s="267"/>
    </row>
    <row r="66" spans="1:2" ht="21" customHeight="1" x14ac:dyDescent="0.2">
      <c r="A66" s="268"/>
    </row>
    <row r="67" spans="1:2" ht="21" customHeight="1" x14ac:dyDescent="0.2">
      <c r="B67" s="26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98" customWidth="1"/>
    <col min="2" max="2" width="3.125" style="98" customWidth="1"/>
    <col min="3" max="3" width="16.875" style="98" customWidth="1"/>
    <col min="4" max="4" width="3.125" style="98" customWidth="1"/>
    <col min="5" max="5" width="2.5" style="98" customWidth="1"/>
    <col min="6" max="8" width="11.875" style="98" customWidth="1"/>
    <col min="9" max="11" width="25" style="179" customWidth="1"/>
    <col min="12" max="12" width="12.125" style="98" customWidth="1"/>
    <col min="13" max="13" width="12.5" style="98" customWidth="1"/>
    <col min="14" max="14" width="10.25" style="98" customWidth="1"/>
    <col min="15" max="15" width="8" style="98" customWidth="1"/>
    <col min="16" max="16384" width="18.375" style="98"/>
  </cols>
  <sheetData>
    <row r="2" spans="1:20" s="133" customFormat="1" ht="24.95" customHeight="1" x14ac:dyDescent="0.2">
      <c r="A2" s="132" t="s">
        <v>134</v>
      </c>
      <c r="B2" s="132"/>
      <c r="C2" s="269"/>
      <c r="D2" s="269"/>
      <c r="E2" s="269"/>
      <c r="F2" s="269"/>
      <c r="G2" s="269"/>
      <c r="H2" s="269"/>
      <c r="I2" s="270"/>
      <c r="J2" s="270"/>
      <c r="K2" s="270"/>
    </row>
    <row r="3" spans="1:20" s="133" customFormat="1" ht="24.95" customHeight="1" thickBot="1" x14ac:dyDescent="0.25">
      <c r="A3" s="135"/>
      <c r="B3" s="135"/>
      <c r="C3" s="135"/>
      <c r="D3" s="135"/>
      <c r="E3" s="135"/>
      <c r="F3" s="135"/>
      <c r="G3" s="135"/>
      <c r="H3" s="135"/>
      <c r="I3" s="136"/>
      <c r="J3" s="136"/>
      <c r="K3" s="136"/>
    </row>
    <row r="4" spans="1:20" s="271" customFormat="1" ht="24.95" customHeight="1" x14ac:dyDescent="0.2">
      <c r="A4" s="520" t="s">
        <v>44</v>
      </c>
      <c r="B4" s="521"/>
      <c r="C4" s="521"/>
      <c r="D4" s="521"/>
      <c r="E4" s="522"/>
      <c r="F4" s="551" t="s">
        <v>2</v>
      </c>
      <c r="G4" s="551"/>
      <c r="H4" s="552"/>
      <c r="I4" s="553" t="s">
        <v>135</v>
      </c>
      <c r="J4" s="553"/>
      <c r="K4" s="554"/>
      <c r="M4" s="133"/>
      <c r="N4" s="133"/>
      <c r="O4" s="133"/>
      <c r="P4" s="133"/>
      <c r="Q4" s="133"/>
      <c r="R4" s="133"/>
      <c r="S4" s="133"/>
      <c r="T4" s="133"/>
    </row>
    <row r="5" spans="1:20" s="271" customFormat="1" ht="24.95" customHeight="1" x14ac:dyDescent="0.2">
      <c r="A5" s="523"/>
      <c r="B5" s="524"/>
      <c r="C5" s="524"/>
      <c r="D5" s="524"/>
      <c r="E5" s="525"/>
      <c r="F5" s="272" t="s">
        <v>88</v>
      </c>
      <c r="G5" s="273" t="s">
        <v>89</v>
      </c>
      <c r="H5" s="59" t="s">
        <v>136</v>
      </c>
      <c r="I5" s="140" t="s">
        <v>88</v>
      </c>
      <c r="J5" s="274" t="s">
        <v>89</v>
      </c>
      <c r="K5" s="275" t="s">
        <v>136</v>
      </c>
      <c r="M5" s="133"/>
      <c r="N5" s="133"/>
      <c r="O5" s="133"/>
      <c r="P5" s="133"/>
      <c r="Q5" s="133"/>
      <c r="R5" s="133"/>
      <c r="S5" s="133"/>
      <c r="T5" s="133"/>
    </row>
    <row r="6" spans="1:20" s="133" customFormat="1" ht="24.95" customHeight="1" x14ac:dyDescent="0.2">
      <c r="A6" s="142"/>
      <c r="B6" s="131"/>
      <c r="C6" s="131"/>
      <c r="D6" s="131"/>
      <c r="E6" s="131"/>
      <c r="F6" s="143"/>
      <c r="G6" s="276"/>
      <c r="H6" s="277"/>
      <c r="I6" s="278"/>
      <c r="J6" s="153"/>
      <c r="K6" s="154" t="s">
        <v>84</v>
      </c>
    </row>
    <row r="7" spans="1:20" s="133" customFormat="1" ht="24.95" customHeight="1" x14ac:dyDescent="0.2">
      <c r="A7" s="142"/>
      <c r="B7" s="149" t="s">
        <v>137</v>
      </c>
      <c r="C7" s="131"/>
      <c r="D7" s="131"/>
      <c r="E7" s="131"/>
      <c r="F7" s="279"/>
      <c r="G7" s="280"/>
      <c r="H7" s="281"/>
      <c r="I7" s="278">
        <v>67.599999999999994</v>
      </c>
      <c r="J7" s="153">
        <v>68.400000000000006</v>
      </c>
      <c r="K7" s="154">
        <v>69.366743944290519</v>
      </c>
    </row>
    <row r="8" spans="1:20" s="133" customFormat="1" ht="50.1" customHeight="1" x14ac:dyDescent="0.2">
      <c r="A8" s="155"/>
      <c r="B8" s="549" t="s">
        <v>138</v>
      </c>
      <c r="C8" s="549"/>
      <c r="D8" s="158"/>
      <c r="E8" s="131"/>
      <c r="F8" s="282">
        <v>15</v>
      </c>
      <c r="G8" s="283">
        <v>16</v>
      </c>
      <c r="H8" s="284">
        <v>16</v>
      </c>
      <c r="I8" s="285">
        <v>67.599999999999994</v>
      </c>
      <c r="J8" s="163">
        <v>68.035656464740697</v>
      </c>
      <c r="K8" s="286">
        <v>68.302610530900083</v>
      </c>
    </row>
    <row r="9" spans="1:20" s="133" customFormat="1" ht="24.95" customHeight="1" x14ac:dyDescent="0.2">
      <c r="A9" s="155"/>
      <c r="B9" s="549" t="s">
        <v>139</v>
      </c>
      <c r="C9" s="549"/>
      <c r="D9" s="158"/>
      <c r="E9" s="131"/>
      <c r="F9" s="282">
        <v>27</v>
      </c>
      <c r="G9" s="287">
        <v>27</v>
      </c>
      <c r="H9" s="284">
        <v>27</v>
      </c>
      <c r="I9" s="285">
        <v>41.8</v>
      </c>
      <c r="J9" s="163">
        <v>44.1441441441441</v>
      </c>
      <c r="K9" s="286">
        <v>46.511041539722228</v>
      </c>
    </row>
    <row r="10" spans="1:20" s="133" customFormat="1" ht="24.95" customHeight="1" x14ac:dyDescent="0.2">
      <c r="A10" s="155"/>
      <c r="B10" s="549" t="s">
        <v>140</v>
      </c>
      <c r="C10" s="549"/>
      <c r="D10" s="158"/>
      <c r="E10" s="131"/>
      <c r="F10" s="282">
        <v>4</v>
      </c>
      <c r="G10" s="287">
        <v>4</v>
      </c>
      <c r="H10" s="284">
        <v>4</v>
      </c>
      <c r="I10" s="285">
        <v>96.4</v>
      </c>
      <c r="J10" s="163">
        <v>96.565802904086098</v>
      </c>
      <c r="K10" s="286">
        <v>96.563619698358465</v>
      </c>
    </row>
    <row r="11" spans="1:20" s="133" customFormat="1" ht="24.95" customHeight="1" x14ac:dyDescent="0.2">
      <c r="A11" s="155" t="s">
        <v>52</v>
      </c>
      <c r="B11" s="549" t="s">
        <v>141</v>
      </c>
      <c r="C11" s="550"/>
      <c r="D11" s="158"/>
      <c r="E11" s="131"/>
      <c r="F11" s="282">
        <v>29</v>
      </c>
      <c r="G11" s="283">
        <v>29</v>
      </c>
      <c r="H11" s="284">
        <v>29</v>
      </c>
      <c r="I11" s="285">
        <v>35.5</v>
      </c>
      <c r="J11" s="163">
        <v>36.7404562909419</v>
      </c>
      <c r="K11" s="286">
        <v>37.966231772831925</v>
      </c>
    </row>
    <row r="12" spans="1:20" s="133" customFormat="1" ht="24.95" customHeight="1" x14ac:dyDescent="0.2">
      <c r="A12" s="155" t="s">
        <v>52</v>
      </c>
      <c r="B12" s="549" t="s">
        <v>142</v>
      </c>
      <c r="C12" s="550"/>
      <c r="D12" s="158"/>
      <c r="E12" s="131"/>
      <c r="F12" s="282">
        <v>24</v>
      </c>
      <c r="G12" s="283">
        <v>24</v>
      </c>
      <c r="H12" s="284">
        <v>24</v>
      </c>
      <c r="I12" s="285">
        <v>48.6</v>
      </c>
      <c r="J12" s="163">
        <v>49.615263465778703</v>
      </c>
      <c r="K12" s="286">
        <v>50.79401400393575</v>
      </c>
    </row>
    <row r="13" spans="1:20" s="133" customFormat="1" ht="24.95" customHeight="1" x14ac:dyDescent="0.2">
      <c r="A13" s="155" t="s">
        <v>52</v>
      </c>
      <c r="B13" s="549" t="s">
        <v>143</v>
      </c>
      <c r="C13" s="549"/>
      <c r="D13" s="158"/>
      <c r="E13" s="131"/>
      <c r="F13" s="282">
        <v>18</v>
      </c>
      <c r="G13" s="287">
        <v>17</v>
      </c>
      <c r="H13" s="284">
        <v>17</v>
      </c>
      <c r="I13" s="285">
        <v>63.5</v>
      </c>
      <c r="J13" s="163">
        <v>64.657596500695902</v>
      </c>
      <c r="K13" s="286">
        <v>65.894499392677432</v>
      </c>
    </row>
    <row r="14" spans="1:20" s="133" customFormat="1" ht="24.95" customHeight="1" x14ac:dyDescent="0.2">
      <c r="A14" s="155" t="s">
        <v>52</v>
      </c>
      <c r="B14" s="549" t="s">
        <v>144</v>
      </c>
      <c r="C14" s="549"/>
      <c r="D14" s="131"/>
      <c r="E14" s="131"/>
      <c r="F14" s="282">
        <v>21</v>
      </c>
      <c r="G14" s="287">
        <v>21</v>
      </c>
      <c r="H14" s="284">
        <v>21</v>
      </c>
      <c r="I14" s="285">
        <v>51.7</v>
      </c>
      <c r="J14" s="163">
        <v>53.0228276877761</v>
      </c>
      <c r="K14" s="286">
        <v>55.000563761416167</v>
      </c>
    </row>
    <row r="15" spans="1:20" s="133" customFormat="1" ht="24.95" customHeight="1" x14ac:dyDescent="0.2">
      <c r="A15" s="155" t="s">
        <v>52</v>
      </c>
      <c r="B15" s="549" t="s">
        <v>145</v>
      </c>
      <c r="C15" s="549"/>
      <c r="D15" s="158"/>
      <c r="E15" s="131"/>
      <c r="F15" s="282">
        <v>14</v>
      </c>
      <c r="G15" s="287">
        <v>14</v>
      </c>
      <c r="H15" s="284">
        <v>14</v>
      </c>
      <c r="I15" s="285">
        <v>72</v>
      </c>
      <c r="J15" s="163">
        <v>73.134897603847094</v>
      </c>
      <c r="K15" s="286">
        <v>76.725247897262676</v>
      </c>
    </row>
    <row r="16" spans="1:20" s="133" customFormat="1" ht="24.95" customHeight="1" x14ac:dyDescent="0.2">
      <c r="A16" s="155"/>
      <c r="B16" s="549" t="s">
        <v>146</v>
      </c>
      <c r="C16" s="549"/>
      <c r="D16" s="158"/>
      <c r="E16" s="131"/>
      <c r="F16" s="282">
        <v>13</v>
      </c>
      <c r="G16" s="283">
        <v>13</v>
      </c>
      <c r="H16" s="284">
        <v>13</v>
      </c>
      <c r="I16" s="285">
        <v>76.2</v>
      </c>
      <c r="J16" s="163">
        <v>78.456704555955994</v>
      </c>
      <c r="K16" s="286">
        <v>79.684381698573432</v>
      </c>
    </row>
    <row r="17" spans="1:20" s="133" customFormat="1" ht="50.1" customHeight="1" x14ac:dyDescent="0.2">
      <c r="A17" s="155"/>
      <c r="B17" s="549" t="s">
        <v>147</v>
      </c>
      <c r="C17" s="550"/>
      <c r="D17" s="158"/>
      <c r="E17" s="131"/>
      <c r="F17" s="282">
        <v>20</v>
      </c>
      <c r="G17" s="287">
        <v>19</v>
      </c>
      <c r="H17" s="284">
        <v>19</v>
      </c>
      <c r="I17" s="285">
        <v>57.1</v>
      </c>
      <c r="J17" s="163">
        <v>59.284414796846598</v>
      </c>
      <c r="K17" s="286">
        <v>61.673079309916844</v>
      </c>
    </row>
    <row r="18" spans="1:20" s="133" customFormat="1" ht="50.1" customHeight="1" x14ac:dyDescent="0.2">
      <c r="A18" s="155" t="s">
        <v>52</v>
      </c>
      <c r="B18" s="549" t="s">
        <v>108</v>
      </c>
      <c r="C18" s="550"/>
      <c r="D18" s="158"/>
      <c r="E18" s="131"/>
      <c r="F18" s="282">
        <v>19</v>
      </c>
      <c r="G18" s="287">
        <v>20</v>
      </c>
      <c r="H18" s="284">
        <v>20</v>
      </c>
      <c r="I18" s="285">
        <v>63</v>
      </c>
      <c r="J18" s="163">
        <v>58.6</v>
      </c>
      <c r="K18" s="286">
        <v>60.113815997470752</v>
      </c>
    </row>
    <row r="19" spans="1:20" s="133" customFormat="1" ht="24.95" customHeight="1" x14ac:dyDescent="0.2">
      <c r="A19" s="155"/>
      <c r="B19" s="549" t="s">
        <v>148</v>
      </c>
      <c r="C19" s="549"/>
      <c r="D19" s="131"/>
      <c r="E19" s="131"/>
      <c r="F19" s="282">
        <v>9</v>
      </c>
      <c r="G19" s="283">
        <v>7</v>
      </c>
      <c r="H19" s="284">
        <v>7</v>
      </c>
      <c r="I19" s="285">
        <v>87</v>
      </c>
      <c r="J19" s="163">
        <v>90.1</v>
      </c>
      <c r="K19" s="286">
        <v>91.249314209577548</v>
      </c>
    </row>
    <row r="20" spans="1:20" s="133" customFormat="1" ht="24.95" customHeight="1" x14ac:dyDescent="0.2">
      <c r="A20" s="155"/>
      <c r="B20" s="549" t="s">
        <v>149</v>
      </c>
      <c r="C20" s="549"/>
      <c r="D20" s="131"/>
      <c r="E20" s="131"/>
      <c r="F20" s="282">
        <v>8</v>
      </c>
      <c r="G20" s="283">
        <v>9</v>
      </c>
      <c r="H20" s="284">
        <v>9</v>
      </c>
      <c r="I20" s="285">
        <v>89</v>
      </c>
      <c r="J20" s="163">
        <v>89.164866810655198</v>
      </c>
      <c r="K20" s="286">
        <v>89.21315108976728</v>
      </c>
    </row>
    <row r="21" spans="1:20" s="133" customFormat="1" ht="50.1" customHeight="1" x14ac:dyDescent="0.2">
      <c r="A21" s="155"/>
      <c r="B21" s="549" t="s">
        <v>150</v>
      </c>
      <c r="C21" s="549"/>
      <c r="D21" s="131"/>
      <c r="E21" s="131"/>
      <c r="F21" s="282">
        <v>30</v>
      </c>
      <c r="G21" s="283">
        <v>30</v>
      </c>
      <c r="H21" s="284">
        <v>30</v>
      </c>
      <c r="I21" s="285">
        <v>32.799999999999997</v>
      </c>
      <c r="J21" s="163">
        <v>29.2318571554848</v>
      </c>
      <c r="K21" s="286">
        <v>31.12111661413778</v>
      </c>
    </row>
    <row r="22" spans="1:20" s="133" customFormat="1" ht="24.95" customHeight="1" x14ac:dyDescent="0.2">
      <c r="A22" s="155"/>
      <c r="B22" s="549" t="s">
        <v>151</v>
      </c>
      <c r="C22" s="549"/>
      <c r="D22" s="131"/>
      <c r="E22" s="131"/>
      <c r="F22" s="282">
        <v>26</v>
      </c>
      <c r="G22" s="283">
        <v>26</v>
      </c>
      <c r="H22" s="284">
        <v>26</v>
      </c>
      <c r="I22" s="285">
        <v>46.5</v>
      </c>
      <c r="J22" s="163">
        <v>47.174301011302802</v>
      </c>
      <c r="K22" s="286">
        <v>47.630546332629038</v>
      </c>
    </row>
    <row r="23" spans="1:20" s="133" customFormat="1" ht="24.95" customHeight="1" x14ac:dyDescent="0.2">
      <c r="A23" s="155"/>
      <c r="B23" s="549" t="s">
        <v>152</v>
      </c>
      <c r="C23" s="549"/>
      <c r="D23" s="131"/>
      <c r="E23" s="131"/>
      <c r="F23" s="282">
        <v>7</v>
      </c>
      <c r="G23" s="287">
        <v>8</v>
      </c>
      <c r="H23" s="284">
        <v>8</v>
      </c>
      <c r="I23" s="285">
        <v>89.4</v>
      </c>
      <c r="J23" s="163">
        <v>89.951132485262207</v>
      </c>
      <c r="K23" s="286">
        <v>89.794303797468359</v>
      </c>
    </row>
    <row r="24" spans="1:20" s="133" customFormat="1" ht="50.1" customHeight="1" x14ac:dyDescent="0.2">
      <c r="A24" s="155"/>
      <c r="B24" s="549" t="s">
        <v>153</v>
      </c>
      <c r="C24" s="549"/>
      <c r="D24" s="131"/>
      <c r="E24" s="131"/>
      <c r="F24" s="282">
        <v>1</v>
      </c>
      <c r="G24" s="283">
        <v>2</v>
      </c>
      <c r="H24" s="284">
        <v>2</v>
      </c>
      <c r="I24" s="285">
        <v>98.5</v>
      </c>
      <c r="J24" s="163">
        <v>97.553699284009497</v>
      </c>
      <c r="K24" s="286">
        <v>98.133333333333326</v>
      </c>
    </row>
    <row r="25" spans="1:20" s="133" customFormat="1" ht="24.95" customHeight="1" x14ac:dyDescent="0.2">
      <c r="A25" s="155"/>
      <c r="B25" s="549" t="s">
        <v>154</v>
      </c>
      <c r="C25" s="549"/>
      <c r="D25" s="131"/>
      <c r="E25" s="131"/>
      <c r="F25" s="282">
        <v>5</v>
      </c>
      <c r="G25" s="283">
        <v>5</v>
      </c>
      <c r="H25" s="284">
        <v>5</v>
      </c>
      <c r="I25" s="285">
        <v>95.1</v>
      </c>
      <c r="J25" s="163">
        <v>95.307769929364298</v>
      </c>
      <c r="K25" s="286">
        <v>96.277665995975852</v>
      </c>
    </row>
    <row r="26" spans="1:20" s="133" customFormat="1" ht="24.95" customHeight="1" x14ac:dyDescent="0.2">
      <c r="A26" s="155"/>
      <c r="B26" s="549" t="s">
        <v>155</v>
      </c>
      <c r="C26" s="549"/>
      <c r="D26" s="131"/>
      <c r="E26" s="131"/>
      <c r="F26" s="282">
        <v>3</v>
      </c>
      <c r="G26" s="283">
        <v>3</v>
      </c>
      <c r="H26" s="284">
        <v>3</v>
      </c>
      <c r="I26" s="285">
        <v>96.6</v>
      </c>
      <c r="J26" s="163">
        <v>97.5152976080104</v>
      </c>
      <c r="K26" s="286">
        <v>98.125857077556006</v>
      </c>
    </row>
    <row r="27" spans="1:20" s="133" customFormat="1" ht="24.95" customHeight="1" x14ac:dyDescent="0.2">
      <c r="A27" s="155"/>
      <c r="B27" s="549" t="s">
        <v>156</v>
      </c>
      <c r="C27" s="549"/>
      <c r="D27" s="131"/>
      <c r="E27" s="131"/>
      <c r="F27" s="282">
        <v>23</v>
      </c>
      <c r="G27" s="283">
        <v>25</v>
      </c>
      <c r="H27" s="284">
        <v>25</v>
      </c>
      <c r="I27" s="285">
        <v>49.4</v>
      </c>
      <c r="J27" s="163">
        <v>49.234437751004002</v>
      </c>
      <c r="K27" s="286">
        <v>48.859436727411747</v>
      </c>
    </row>
    <row r="28" spans="1:20" s="133" customFormat="1" ht="24.95" customHeight="1" x14ac:dyDescent="0.2">
      <c r="A28" s="155"/>
      <c r="B28" s="549" t="s">
        <v>157</v>
      </c>
      <c r="C28" s="549"/>
      <c r="D28" s="158"/>
      <c r="E28" s="158"/>
      <c r="F28" s="282">
        <v>2</v>
      </c>
      <c r="G28" s="287">
        <v>1</v>
      </c>
      <c r="H28" s="284">
        <v>1</v>
      </c>
      <c r="I28" s="285">
        <v>97.6</v>
      </c>
      <c r="J28" s="163">
        <v>98.881617098831896</v>
      </c>
      <c r="K28" s="286">
        <v>98.866689053055751</v>
      </c>
    </row>
    <row r="29" spans="1:20" s="133" customFormat="1" ht="24.95" customHeight="1" x14ac:dyDescent="0.2">
      <c r="A29" s="168" t="s">
        <v>52</v>
      </c>
      <c r="B29" s="550" t="s">
        <v>158</v>
      </c>
      <c r="C29" s="550"/>
      <c r="D29" s="158"/>
      <c r="E29" s="158"/>
      <c r="F29" s="282">
        <v>6</v>
      </c>
      <c r="G29" s="287">
        <v>6</v>
      </c>
      <c r="H29" s="284">
        <v>6</v>
      </c>
      <c r="I29" s="285">
        <v>89.7</v>
      </c>
      <c r="J29" s="163">
        <v>92.759606224198194</v>
      </c>
      <c r="K29" s="286">
        <v>94.198209856572845</v>
      </c>
    </row>
    <row r="30" spans="1:20" s="133" customFormat="1" ht="50.1" customHeight="1" x14ac:dyDescent="0.2">
      <c r="A30" s="155" t="s">
        <v>52</v>
      </c>
      <c r="B30" s="549" t="s">
        <v>159</v>
      </c>
      <c r="C30" s="549"/>
      <c r="D30" s="158"/>
      <c r="E30" s="158"/>
      <c r="F30" s="282">
        <v>12</v>
      </c>
      <c r="G30" s="287">
        <v>12</v>
      </c>
      <c r="H30" s="284">
        <v>12</v>
      </c>
      <c r="I30" s="285">
        <v>77.099999999999994</v>
      </c>
      <c r="J30" s="163">
        <v>78.9713952697781</v>
      </c>
      <c r="K30" s="286">
        <v>79.691642934302266</v>
      </c>
    </row>
    <row r="31" spans="1:20" s="133" customFormat="1" ht="24.95" customHeight="1" x14ac:dyDescent="0.2">
      <c r="A31" s="155"/>
      <c r="B31" s="549" t="s">
        <v>160</v>
      </c>
      <c r="C31" s="549"/>
      <c r="D31" s="158"/>
      <c r="E31" s="158"/>
      <c r="F31" s="282">
        <v>11</v>
      </c>
      <c r="G31" s="283">
        <v>11</v>
      </c>
      <c r="H31" s="284">
        <v>11</v>
      </c>
      <c r="I31" s="285">
        <v>84</v>
      </c>
      <c r="J31" s="163">
        <v>84.246619239889796</v>
      </c>
      <c r="K31" s="286">
        <v>80.770565775772297</v>
      </c>
    </row>
    <row r="32" spans="1:20" s="133" customFormat="1" ht="24.95" customHeight="1" x14ac:dyDescent="0.2">
      <c r="A32" s="155"/>
      <c r="B32" s="549" t="s">
        <v>161</v>
      </c>
      <c r="C32" s="549"/>
      <c r="D32" s="158"/>
      <c r="E32" s="158"/>
      <c r="F32" s="282">
        <v>22</v>
      </c>
      <c r="G32" s="283">
        <v>22</v>
      </c>
      <c r="H32" s="284">
        <v>22</v>
      </c>
      <c r="I32" s="285">
        <v>51</v>
      </c>
      <c r="J32" s="163">
        <v>52.256146987300703</v>
      </c>
      <c r="K32" s="286">
        <v>54.903581267217625</v>
      </c>
      <c r="M32" s="271"/>
      <c r="N32" s="271"/>
      <c r="P32" s="271"/>
      <c r="Q32" s="271"/>
      <c r="R32" s="271"/>
      <c r="S32" s="271"/>
      <c r="T32" s="271"/>
    </row>
    <row r="33" spans="1:20" s="133" customFormat="1" ht="50.1" customHeight="1" x14ac:dyDescent="0.2">
      <c r="A33" s="155"/>
      <c r="B33" s="549" t="s">
        <v>162</v>
      </c>
      <c r="C33" s="549"/>
      <c r="D33" s="158"/>
      <c r="E33" s="158"/>
      <c r="F33" s="282">
        <v>28</v>
      </c>
      <c r="G33" s="283">
        <v>28</v>
      </c>
      <c r="H33" s="284">
        <v>28</v>
      </c>
      <c r="I33" s="285">
        <v>41.3</v>
      </c>
      <c r="J33" s="163">
        <v>42.795035411261502</v>
      </c>
      <c r="K33" s="286">
        <v>42.913498780662742</v>
      </c>
      <c r="M33" s="271"/>
      <c r="N33" s="271"/>
      <c r="P33" s="271"/>
      <c r="Q33" s="271"/>
      <c r="R33" s="271"/>
      <c r="S33" s="271"/>
      <c r="T33" s="271"/>
    </row>
    <row r="34" spans="1:20" s="133" customFormat="1" ht="24.95" customHeight="1" x14ac:dyDescent="0.2">
      <c r="A34" s="155"/>
      <c r="B34" s="549" t="s">
        <v>163</v>
      </c>
      <c r="C34" s="549"/>
      <c r="D34" s="158"/>
      <c r="E34" s="158"/>
      <c r="F34" s="282">
        <v>10</v>
      </c>
      <c r="G34" s="283">
        <v>10</v>
      </c>
      <c r="H34" s="284">
        <v>10</v>
      </c>
      <c r="I34" s="285">
        <v>86.1</v>
      </c>
      <c r="J34" s="163">
        <v>86.605001712915396</v>
      </c>
      <c r="K34" s="286">
        <v>84.324117233893119</v>
      </c>
    </row>
    <row r="35" spans="1:20" s="133" customFormat="1" ht="24.95" customHeight="1" x14ac:dyDescent="0.2">
      <c r="A35" s="155"/>
      <c r="B35" s="549" t="s">
        <v>164</v>
      </c>
      <c r="C35" s="549"/>
      <c r="D35" s="158"/>
      <c r="E35" s="158"/>
      <c r="F35" s="282">
        <v>17</v>
      </c>
      <c r="G35" s="283">
        <v>18</v>
      </c>
      <c r="H35" s="284">
        <v>18</v>
      </c>
      <c r="I35" s="285">
        <v>65.599999999999994</v>
      </c>
      <c r="J35" s="163">
        <v>62.9136400322841</v>
      </c>
      <c r="K35" s="288">
        <v>65.284114475321445</v>
      </c>
    </row>
    <row r="36" spans="1:20" s="133" customFormat="1" ht="24.95" customHeight="1" x14ac:dyDescent="0.2">
      <c r="A36" s="155"/>
      <c r="B36" s="549" t="s">
        <v>165</v>
      </c>
      <c r="C36" s="549"/>
      <c r="D36" s="158"/>
      <c r="E36" s="158"/>
      <c r="F36" s="282">
        <v>16</v>
      </c>
      <c r="G36" s="283">
        <v>15</v>
      </c>
      <c r="H36" s="284">
        <v>15</v>
      </c>
      <c r="I36" s="285">
        <v>66.7</v>
      </c>
      <c r="J36" s="163">
        <v>69.660194174757294</v>
      </c>
      <c r="K36" s="286">
        <v>70.074812967581039</v>
      </c>
    </row>
    <row r="37" spans="1:20" s="133" customFormat="1" ht="24.95" customHeight="1" x14ac:dyDescent="0.2">
      <c r="A37" s="155"/>
      <c r="B37" s="549" t="s">
        <v>166</v>
      </c>
      <c r="C37" s="549"/>
      <c r="D37" s="158"/>
      <c r="E37" s="158"/>
      <c r="F37" s="282">
        <v>25</v>
      </c>
      <c r="G37" s="287">
        <v>23</v>
      </c>
      <c r="H37" s="284">
        <v>23</v>
      </c>
      <c r="I37" s="285">
        <v>48.3</v>
      </c>
      <c r="J37" s="163">
        <v>49.943427620632299</v>
      </c>
      <c r="K37" s="286">
        <v>52.261617900172119</v>
      </c>
    </row>
    <row r="38" spans="1:20" s="133" customFormat="1" ht="24.95" customHeight="1" thickBot="1" x14ac:dyDescent="0.25">
      <c r="A38" s="531"/>
      <c r="B38" s="532"/>
      <c r="C38" s="533"/>
      <c r="D38" s="533"/>
      <c r="E38" s="533"/>
      <c r="F38" s="169"/>
      <c r="G38" s="170"/>
      <c r="H38" s="171"/>
      <c r="I38" s="289"/>
      <c r="J38" s="290"/>
      <c r="K38" s="291"/>
    </row>
    <row r="39" spans="1:20" s="133" customFormat="1" ht="24.95" customHeight="1" x14ac:dyDescent="0.2">
      <c r="A39" s="167" t="s">
        <v>167</v>
      </c>
      <c r="B39" s="156"/>
      <c r="C39" s="156"/>
      <c r="D39" s="156"/>
      <c r="E39" s="156"/>
      <c r="F39" s="157"/>
      <c r="G39" s="157"/>
      <c r="H39" s="292"/>
      <c r="I39" s="278"/>
      <c r="J39" s="278"/>
      <c r="K39" s="293"/>
    </row>
    <row r="40" spans="1:20" s="133" customFormat="1" ht="24.95" customHeight="1" x14ac:dyDescent="0.2">
      <c r="A40" s="86" t="s">
        <v>168</v>
      </c>
      <c r="B40" s="156"/>
      <c r="C40" s="156"/>
      <c r="D40" s="156"/>
      <c r="E40" s="156"/>
      <c r="F40" s="131"/>
      <c r="G40" s="131"/>
      <c r="H40" s="131"/>
      <c r="I40" s="146"/>
      <c r="J40" s="146"/>
      <c r="K40" s="175"/>
    </row>
    <row r="41" spans="1:20" s="133" customFormat="1" ht="24.95" customHeight="1" x14ac:dyDescent="0.2">
      <c r="A41" s="167" t="s">
        <v>169</v>
      </c>
      <c r="B41" s="156"/>
      <c r="C41" s="156"/>
      <c r="D41" s="156"/>
      <c r="E41" s="156"/>
      <c r="F41" s="131"/>
      <c r="G41" s="131"/>
      <c r="H41" s="131"/>
      <c r="I41" s="146"/>
      <c r="J41" s="146"/>
      <c r="K41" s="175"/>
    </row>
    <row r="42" spans="1:20" s="133" customFormat="1" ht="24.95" customHeight="1" x14ac:dyDescent="0.2">
      <c r="A42" s="167" t="s">
        <v>170</v>
      </c>
      <c r="B42" s="131"/>
      <c r="C42" s="156"/>
      <c r="D42" s="156"/>
      <c r="E42" s="156"/>
      <c r="F42" s="131"/>
      <c r="G42" s="131"/>
      <c r="H42" s="156"/>
      <c r="I42" s="294"/>
      <c r="J42" s="294"/>
      <c r="K42" s="175"/>
    </row>
    <row r="43" spans="1:20" s="133" customFormat="1" ht="24.95" customHeight="1" thickBot="1" x14ac:dyDescent="0.25">
      <c r="A43" s="295"/>
      <c r="B43" s="296"/>
      <c r="C43" s="296"/>
      <c r="D43" s="297" t="s">
        <v>171</v>
      </c>
      <c r="E43" s="296"/>
      <c r="F43" s="296"/>
      <c r="G43" s="296"/>
      <c r="H43" s="296"/>
      <c r="I43" s="298"/>
      <c r="J43" s="298"/>
      <c r="K43" s="299"/>
    </row>
    <row r="49" spans="6:9" ht="21" customHeight="1" x14ac:dyDescent="0.2">
      <c r="F49" s="300"/>
    </row>
    <row r="50" spans="6:9" ht="21" customHeight="1" x14ac:dyDescent="0.2">
      <c r="I50" s="301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98" customWidth="1"/>
    <col min="2" max="2" width="3.125" style="98" customWidth="1"/>
    <col min="3" max="3" width="16.875" style="98" customWidth="1"/>
    <col min="4" max="4" width="3.125" style="98" customWidth="1"/>
    <col min="5" max="5" width="2.5" style="98" customWidth="1"/>
    <col min="6" max="8" width="11.875" style="98" customWidth="1"/>
    <col min="9" max="11" width="19.125" style="179" customWidth="1"/>
    <col min="12" max="12" width="12.125" style="98" customWidth="1"/>
    <col min="13" max="13" width="12.5" style="98" customWidth="1"/>
    <col min="14" max="14" width="10.25" style="98" customWidth="1"/>
    <col min="15" max="15" width="8" style="98" customWidth="1"/>
    <col min="16" max="16384" width="18.375" style="98"/>
  </cols>
  <sheetData>
    <row r="2" spans="1:14" s="133" customFormat="1" ht="20.25" customHeight="1" x14ac:dyDescent="0.2">
      <c r="A2" s="131"/>
      <c r="B2" s="132" t="s">
        <v>172</v>
      </c>
      <c r="E2" s="131"/>
      <c r="I2" s="134"/>
      <c r="J2" s="134"/>
      <c r="K2" s="134"/>
    </row>
    <row r="3" spans="1:14" s="133" customFormat="1" ht="20.25" customHeight="1" thickBot="1" x14ac:dyDescent="0.25">
      <c r="A3" s="135"/>
      <c r="B3" s="135"/>
      <c r="C3" s="302" t="s">
        <v>173</v>
      </c>
      <c r="D3" s="302"/>
      <c r="E3" s="302"/>
      <c r="F3" s="135"/>
      <c r="G3" s="135"/>
      <c r="H3" s="135"/>
      <c r="I3" s="136"/>
      <c r="J3" s="136"/>
      <c r="K3" s="136"/>
    </row>
    <row r="4" spans="1:14" s="133" customFormat="1" ht="20.25" customHeight="1" x14ac:dyDescent="0.2">
      <c r="A4" s="520" t="s">
        <v>44</v>
      </c>
      <c r="B4" s="558"/>
      <c r="C4" s="558"/>
      <c r="D4" s="558"/>
      <c r="E4" s="559"/>
      <c r="F4" s="526" t="s">
        <v>2</v>
      </c>
      <c r="G4" s="527"/>
      <c r="H4" s="528"/>
      <c r="I4" s="553" t="s">
        <v>174</v>
      </c>
      <c r="J4" s="553"/>
      <c r="K4" s="554"/>
    </row>
    <row r="5" spans="1:14" s="133" customFormat="1" ht="20.25" customHeight="1" x14ac:dyDescent="0.2">
      <c r="A5" s="560"/>
      <c r="B5" s="561"/>
      <c r="C5" s="561"/>
      <c r="D5" s="561"/>
      <c r="E5" s="562"/>
      <c r="F5" s="303" t="s">
        <v>175</v>
      </c>
      <c r="G5" s="138" t="s">
        <v>88</v>
      </c>
      <c r="H5" s="139" t="s">
        <v>89</v>
      </c>
      <c r="I5" s="140" t="s">
        <v>175</v>
      </c>
      <c r="J5" s="140" t="s">
        <v>88</v>
      </c>
      <c r="K5" s="141" t="s">
        <v>89</v>
      </c>
    </row>
    <row r="6" spans="1:14" s="133" customFormat="1" ht="20.25" customHeight="1" x14ac:dyDescent="0.2">
      <c r="A6" s="142"/>
      <c r="B6" s="131"/>
      <c r="C6" s="131"/>
      <c r="D6" s="131"/>
      <c r="E6" s="131"/>
      <c r="F6" s="304"/>
      <c r="G6" s="305"/>
      <c r="H6" s="306"/>
      <c r="I6" s="146"/>
      <c r="J6" s="307"/>
      <c r="K6" s="154" t="s">
        <v>84</v>
      </c>
    </row>
    <row r="7" spans="1:14" s="133" customFormat="1" ht="20.25" customHeight="1" x14ac:dyDescent="0.2">
      <c r="A7" s="142"/>
      <c r="B7" s="149" t="s">
        <v>137</v>
      </c>
      <c r="C7" s="131"/>
      <c r="D7" s="131"/>
      <c r="E7" s="131"/>
      <c r="F7" s="308"/>
      <c r="G7" s="309"/>
      <c r="H7" s="310"/>
      <c r="I7" s="278">
        <v>82.625075740847507</v>
      </c>
      <c r="J7" s="307">
        <v>83.566956858356804</v>
      </c>
      <c r="K7" s="154">
        <v>84.352342785366105</v>
      </c>
      <c r="N7" s="146"/>
    </row>
    <row r="8" spans="1:14" s="133" customFormat="1" ht="50.1" customHeight="1" x14ac:dyDescent="0.2">
      <c r="A8" s="142"/>
      <c r="B8" s="549" t="s">
        <v>138</v>
      </c>
      <c r="C8" s="555"/>
      <c r="D8" s="131"/>
      <c r="E8" s="131"/>
      <c r="F8" s="311">
        <v>12</v>
      </c>
      <c r="G8" s="309">
        <v>14</v>
      </c>
      <c r="H8" s="312">
        <f>RANK(K8,$K$8:$K$37)</f>
        <v>16</v>
      </c>
      <c r="I8" s="278">
        <v>85.932675079104897</v>
      </c>
      <c r="J8" s="163">
        <v>85.971681745288905</v>
      </c>
      <c r="K8" s="286">
        <v>86.027216313276597</v>
      </c>
      <c r="N8" s="313"/>
    </row>
    <row r="9" spans="1:14" s="133" customFormat="1" ht="20.25" customHeight="1" x14ac:dyDescent="0.2">
      <c r="A9" s="142"/>
      <c r="B9" s="549" t="s">
        <v>139</v>
      </c>
      <c r="C9" s="555"/>
      <c r="D9" s="131"/>
      <c r="E9" s="131"/>
      <c r="F9" s="311">
        <v>27</v>
      </c>
      <c r="G9" s="287">
        <v>27</v>
      </c>
      <c r="H9" s="312">
        <f t="shared" ref="H9:H37" si="0">RANK(K9,$K$8:$K$37)</f>
        <v>26</v>
      </c>
      <c r="I9" s="278">
        <v>68.883299998019694</v>
      </c>
      <c r="J9" s="163">
        <v>71.166384931175998</v>
      </c>
      <c r="K9" s="286">
        <v>74.043363429764796</v>
      </c>
      <c r="N9" s="278"/>
    </row>
    <row r="10" spans="1:14" s="133" customFormat="1" ht="20.25" customHeight="1" x14ac:dyDescent="0.2">
      <c r="A10" s="142"/>
      <c r="B10" s="549" t="s">
        <v>140</v>
      </c>
      <c r="C10" s="555"/>
      <c r="D10" s="131"/>
      <c r="E10" s="131"/>
      <c r="F10" s="311">
        <v>6</v>
      </c>
      <c r="G10" s="287">
        <v>5</v>
      </c>
      <c r="H10" s="312">
        <f t="shared" si="0"/>
        <v>3</v>
      </c>
      <c r="I10" s="278">
        <v>90.634343953959402</v>
      </c>
      <c r="J10" s="163">
        <v>91.629841434884298</v>
      </c>
      <c r="K10" s="286">
        <v>92.706858516347793</v>
      </c>
    </row>
    <row r="11" spans="1:14" s="133" customFormat="1" ht="20.25" customHeight="1" x14ac:dyDescent="0.2">
      <c r="A11" s="142"/>
      <c r="B11" s="549" t="s">
        <v>141</v>
      </c>
      <c r="C11" s="555"/>
      <c r="D11" s="131"/>
      <c r="E11" s="131"/>
      <c r="F11" s="311">
        <v>3</v>
      </c>
      <c r="G11" s="287">
        <v>3</v>
      </c>
      <c r="H11" s="312">
        <f t="shared" si="0"/>
        <v>2</v>
      </c>
      <c r="I11" s="313">
        <v>94.003235664209996</v>
      </c>
      <c r="J11" s="163">
        <v>93.801426220515594</v>
      </c>
      <c r="K11" s="286">
        <v>93.790764414296902</v>
      </c>
    </row>
    <row r="12" spans="1:14" s="133" customFormat="1" ht="20.25" customHeight="1" x14ac:dyDescent="0.2">
      <c r="A12" s="142"/>
      <c r="B12" s="549" t="s">
        <v>142</v>
      </c>
      <c r="C12" s="555"/>
      <c r="D12" s="131"/>
      <c r="E12" s="131"/>
      <c r="F12" s="311">
        <v>16</v>
      </c>
      <c r="G12" s="287">
        <v>17</v>
      </c>
      <c r="H12" s="312">
        <f t="shared" si="0"/>
        <v>18</v>
      </c>
      <c r="I12" s="313">
        <v>80.815482091289198</v>
      </c>
      <c r="J12" s="163">
        <v>83.786059290113897</v>
      </c>
      <c r="K12" s="286">
        <v>82.369617063402799</v>
      </c>
    </row>
    <row r="13" spans="1:14" s="133" customFormat="1" ht="20.25" customHeight="1" x14ac:dyDescent="0.2">
      <c r="A13" s="142"/>
      <c r="B13" s="549" t="s">
        <v>143</v>
      </c>
      <c r="C13" s="555"/>
      <c r="D13" s="131"/>
      <c r="E13" s="131"/>
      <c r="F13" s="311">
        <v>10</v>
      </c>
      <c r="G13" s="287">
        <v>10</v>
      </c>
      <c r="H13" s="312">
        <f t="shared" si="0"/>
        <v>11</v>
      </c>
      <c r="I13" s="278">
        <v>86.884463238303098</v>
      </c>
      <c r="J13" s="163">
        <v>89.067546400898195</v>
      </c>
      <c r="K13" s="286">
        <v>89.640431426040294</v>
      </c>
    </row>
    <row r="14" spans="1:14" s="133" customFormat="1" ht="20.25" customHeight="1" x14ac:dyDescent="0.2">
      <c r="A14" s="142"/>
      <c r="B14" s="549" t="s">
        <v>144</v>
      </c>
      <c r="C14" s="555"/>
      <c r="D14" s="131"/>
      <c r="E14" s="131"/>
      <c r="F14" s="311">
        <v>9</v>
      </c>
      <c r="G14" s="287">
        <v>11</v>
      </c>
      <c r="H14" s="312">
        <f t="shared" si="0"/>
        <v>7</v>
      </c>
      <c r="I14" s="278">
        <v>88.288542143637102</v>
      </c>
      <c r="J14" s="163">
        <v>88.817273606187598</v>
      </c>
      <c r="K14" s="286">
        <v>91.652736390726105</v>
      </c>
    </row>
    <row r="15" spans="1:14" s="133" customFormat="1" ht="20.25" customHeight="1" x14ac:dyDescent="0.2">
      <c r="A15" s="142"/>
      <c r="B15" s="549" t="s">
        <v>145</v>
      </c>
      <c r="C15" s="555"/>
      <c r="D15" s="131"/>
      <c r="E15" s="131"/>
      <c r="F15" s="311">
        <v>23</v>
      </c>
      <c r="G15" s="287">
        <v>23</v>
      </c>
      <c r="H15" s="312">
        <f t="shared" si="0"/>
        <v>23</v>
      </c>
      <c r="I15" s="278">
        <v>73.726286607675306</v>
      </c>
      <c r="J15" s="163">
        <v>75.810669456066904</v>
      </c>
      <c r="K15" s="286">
        <v>77.518101301314502</v>
      </c>
    </row>
    <row r="16" spans="1:14" s="133" customFormat="1" ht="20.25" customHeight="1" x14ac:dyDescent="0.2">
      <c r="A16" s="142"/>
      <c r="B16" s="549" t="s">
        <v>146</v>
      </c>
      <c r="C16" s="555"/>
      <c r="D16" s="131"/>
      <c r="E16" s="131"/>
      <c r="F16" s="311">
        <v>22</v>
      </c>
      <c r="G16" s="287">
        <v>24</v>
      </c>
      <c r="H16" s="312">
        <f t="shared" si="0"/>
        <v>24</v>
      </c>
      <c r="I16" s="313">
        <v>73.752944886563895</v>
      </c>
      <c r="J16" s="163">
        <v>75.597820042264502</v>
      </c>
      <c r="K16" s="286">
        <v>76.972845074588193</v>
      </c>
    </row>
    <row r="17" spans="1:11" s="133" customFormat="1" ht="50.1" customHeight="1" x14ac:dyDescent="0.2">
      <c r="A17" s="142"/>
      <c r="B17" s="549" t="s">
        <v>147</v>
      </c>
      <c r="C17" s="555"/>
      <c r="D17" s="131"/>
      <c r="E17" s="131"/>
      <c r="F17" s="311">
        <v>26</v>
      </c>
      <c r="G17" s="287">
        <v>26</v>
      </c>
      <c r="H17" s="312">
        <f t="shared" si="0"/>
        <v>25</v>
      </c>
      <c r="I17" s="278">
        <v>69.352435530085998</v>
      </c>
      <c r="J17" s="163">
        <v>71.8541885734315</v>
      </c>
      <c r="K17" s="286">
        <v>74.201268397750397</v>
      </c>
    </row>
    <row r="18" spans="1:11" s="133" customFormat="1" ht="50.1" customHeight="1" x14ac:dyDescent="0.2">
      <c r="A18" s="142"/>
      <c r="B18" s="549" t="s">
        <v>108</v>
      </c>
      <c r="C18" s="555"/>
      <c r="D18" s="131"/>
      <c r="E18" s="131"/>
      <c r="F18" s="311">
        <v>20</v>
      </c>
      <c r="G18" s="287">
        <v>19</v>
      </c>
      <c r="H18" s="312">
        <f t="shared" si="0"/>
        <v>28</v>
      </c>
      <c r="I18" s="278">
        <v>77.03186537773</v>
      </c>
      <c r="J18" s="163">
        <v>79.284323271665002</v>
      </c>
      <c r="K18" s="286">
        <v>69.834022336027601</v>
      </c>
    </row>
    <row r="19" spans="1:11" s="133" customFormat="1" ht="20.25" customHeight="1" x14ac:dyDescent="0.2">
      <c r="A19" s="142"/>
      <c r="B19" s="549" t="s">
        <v>148</v>
      </c>
      <c r="C19" s="555"/>
      <c r="D19" s="131"/>
      <c r="E19" s="131"/>
      <c r="F19" s="311">
        <v>14</v>
      </c>
      <c r="G19" s="287">
        <v>12</v>
      </c>
      <c r="H19" s="312">
        <f t="shared" si="0"/>
        <v>10</v>
      </c>
      <c r="I19" s="313">
        <v>84.663612249819096</v>
      </c>
      <c r="J19" s="163">
        <v>86.993076162215601</v>
      </c>
      <c r="K19" s="286">
        <v>90.364516951312794</v>
      </c>
    </row>
    <row r="20" spans="1:11" s="133" customFormat="1" ht="20.25" customHeight="1" x14ac:dyDescent="0.2">
      <c r="A20" s="142"/>
      <c r="B20" s="549" t="s">
        <v>149</v>
      </c>
      <c r="C20" s="555"/>
      <c r="D20" s="131"/>
      <c r="E20" s="131"/>
      <c r="F20" s="311">
        <v>2</v>
      </c>
      <c r="G20" s="287">
        <v>9</v>
      </c>
      <c r="H20" s="312">
        <f t="shared" si="0"/>
        <v>14</v>
      </c>
      <c r="I20" s="313">
        <v>95.783532536520596</v>
      </c>
      <c r="J20" s="163">
        <v>90.184476157326799</v>
      </c>
      <c r="K20" s="286">
        <v>87.036382903567599</v>
      </c>
    </row>
    <row r="21" spans="1:11" s="133" customFormat="1" ht="50.1" customHeight="1" x14ac:dyDescent="0.2">
      <c r="A21" s="142"/>
      <c r="B21" s="549" t="s">
        <v>150</v>
      </c>
      <c r="C21" s="555"/>
      <c r="D21" s="131"/>
      <c r="E21" s="131"/>
      <c r="F21" s="311">
        <v>25</v>
      </c>
      <c r="G21" s="287">
        <v>21</v>
      </c>
      <c r="H21" s="312">
        <f t="shared" si="0"/>
        <v>21</v>
      </c>
      <c r="I21" s="313">
        <v>72.834018283988897</v>
      </c>
      <c r="J21" s="163">
        <v>78.721765913757693</v>
      </c>
      <c r="K21" s="286">
        <v>79.355796089385507</v>
      </c>
    </row>
    <row r="22" spans="1:11" s="133" customFormat="1" ht="20.25" customHeight="1" x14ac:dyDescent="0.2">
      <c r="A22" s="142"/>
      <c r="B22" s="549" t="s">
        <v>151</v>
      </c>
      <c r="C22" s="555"/>
      <c r="D22" s="131"/>
      <c r="E22" s="131"/>
      <c r="F22" s="311">
        <v>19</v>
      </c>
      <c r="G22" s="287">
        <v>20</v>
      </c>
      <c r="H22" s="312">
        <f t="shared" si="0"/>
        <v>20</v>
      </c>
      <c r="I22" s="313">
        <v>77.730070130241899</v>
      </c>
      <c r="J22" s="163">
        <v>78.883071553228604</v>
      </c>
      <c r="K22" s="286">
        <v>79.808823529411796</v>
      </c>
    </row>
    <row r="23" spans="1:11" s="133" customFormat="1" ht="20.25" customHeight="1" x14ac:dyDescent="0.2">
      <c r="A23" s="142"/>
      <c r="B23" s="549" t="s">
        <v>152</v>
      </c>
      <c r="C23" s="555"/>
      <c r="D23" s="131"/>
      <c r="E23" s="131"/>
      <c r="F23" s="311">
        <v>28</v>
      </c>
      <c r="G23" s="287">
        <v>30</v>
      </c>
      <c r="H23" s="312">
        <f t="shared" si="0"/>
        <v>29</v>
      </c>
      <c r="I23" s="278">
        <v>63.408996172647697</v>
      </c>
      <c r="J23" s="163">
        <v>65.876777251184805</v>
      </c>
      <c r="K23" s="286">
        <v>67.727412651993205</v>
      </c>
    </row>
    <row r="24" spans="1:11" s="133" customFormat="1" ht="50.1" customHeight="1" x14ac:dyDescent="0.2">
      <c r="A24" s="142"/>
      <c r="B24" s="549" t="s">
        <v>153</v>
      </c>
      <c r="C24" s="555"/>
      <c r="D24" s="131"/>
      <c r="E24" s="131"/>
      <c r="F24" s="311">
        <v>4</v>
      </c>
      <c r="G24" s="287">
        <v>6</v>
      </c>
      <c r="H24" s="312">
        <f t="shared" si="0"/>
        <v>4</v>
      </c>
      <c r="I24" s="313">
        <v>91.969781757134896</v>
      </c>
      <c r="J24" s="163">
        <v>91.000286615076007</v>
      </c>
      <c r="K24" s="286">
        <v>92.705847255369903</v>
      </c>
    </row>
    <row r="25" spans="1:11" s="133" customFormat="1" ht="20.25" customHeight="1" x14ac:dyDescent="0.2">
      <c r="A25" s="142"/>
      <c r="B25" s="549" t="s">
        <v>154</v>
      </c>
      <c r="C25" s="555"/>
      <c r="D25" s="131"/>
      <c r="E25" s="131"/>
      <c r="F25" s="311">
        <v>11</v>
      </c>
      <c r="G25" s="287">
        <v>13</v>
      </c>
      <c r="H25" s="312">
        <f t="shared" si="0"/>
        <v>13</v>
      </c>
      <c r="I25" s="313">
        <v>86.565096952908604</v>
      </c>
      <c r="J25" s="163">
        <v>86.797930076990994</v>
      </c>
      <c r="K25" s="286">
        <v>87.122838025501807</v>
      </c>
    </row>
    <row r="26" spans="1:11" s="133" customFormat="1" ht="20.25" customHeight="1" x14ac:dyDescent="0.2">
      <c r="A26" s="142"/>
      <c r="B26" s="549" t="s">
        <v>155</v>
      </c>
      <c r="C26" s="555"/>
      <c r="D26" s="131"/>
      <c r="E26" s="131"/>
      <c r="F26" s="311">
        <v>7</v>
      </c>
      <c r="G26" s="287">
        <v>7</v>
      </c>
      <c r="H26" s="312">
        <f t="shared" si="0"/>
        <v>8</v>
      </c>
      <c r="I26" s="313">
        <v>90.126763078021796</v>
      </c>
      <c r="J26" s="163">
        <v>90.849554302346704</v>
      </c>
      <c r="K26" s="286">
        <v>91.414796959020904</v>
      </c>
    </row>
    <row r="27" spans="1:11" s="133" customFormat="1" ht="20.25" customHeight="1" x14ac:dyDescent="0.2">
      <c r="A27" s="142"/>
      <c r="B27" s="549" t="s">
        <v>156</v>
      </c>
      <c r="C27" s="555"/>
      <c r="D27" s="131"/>
      <c r="E27" s="131"/>
      <c r="F27" s="311">
        <v>24</v>
      </c>
      <c r="G27" s="287">
        <v>25</v>
      </c>
      <c r="H27" s="312">
        <f t="shared" si="0"/>
        <v>27</v>
      </c>
      <c r="I27" s="313">
        <v>72.966390647832398</v>
      </c>
      <c r="J27" s="163">
        <v>72.752946954813396</v>
      </c>
      <c r="K27" s="286">
        <v>72.188393190008696</v>
      </c>
    </row>
    <row r="28" spans="1:11" s="133" customFormat="1" ht="20.25" customHeight="1" x14ac:dyDescent="0.2">
      <c r="A28" s="142"/>
      <c r="B28" s="549" t="s">
        <v>157</v>
      </c>
      <c r="C28" s="555"/>
      <c r="D28" s="131"/>
      <c r="E28" s="131"/>
      <c r="F28" s="311">
        <v>1</v>
      </c>
      <c r="G28" s="287">
        <v>1</v>
      </c>
      <c r="H28" s="312">
        <f t="shared" si="0"/>
        <v>1</v>
      </c>
      <c r="I28" s="313">
        <v>95.855456058324705</v>
      </c>
      <c r="J28" s="163">
        <v>96.5586881008159</v>
      </c>
      <c r="K28" s="286">
        <v>98.355263157894697</v>
      </c>
    </row>
    <row r="29" spans="1:11" s="133" customFormat="1" ht="20.25" customHeight="1" x14ac:dyDescent="0.2">
      <c r="A29" s="142"/>
      <c r="B29" s="549" t="s">
        <v>158</v>
      </c>
      <c r="C29" s="555"/>
      <c r="D29" s="131"/>
      <c r="E29" s="131"/>
      <c r="F29" s="311">
        <v>5</v>
      </c>
      <c r="G29" s="287">
        <v>4</v>
      </c>
      <c r="H29" s="312">
        <f t="shared" si="0"/>
        <v>6</v>
      </c>
      <c r="I29" s="278">
        <v>91.722663408674407</v>
      </c>
      <c r="J29" s="314">
        <v>92.733244380580899</v>
      </c>
      <c r="K29" s="286">
        <v>91.792137181095796</v>
      </c>
    </row>
    <row r="30" spans="1:11" s="133" customFormat="1" ht="50.1" customHeight="1" x14ac:dyDescent="0.2">
      <c r="A30" s="142"/>
      <c r="B30" s="549" t="s">
        <v>159</v>
      </c>
      <c r="C30" s="555"/>
      <c r="D30" s="131"/>
      <c r="E30" s="131"/>
      <c r="F30" s="311">
        <v>15</v>
      </c>
      <c r="G30" s="287">
        <v>16</v>
      </c>
      <c r="H30" s="312">
        <f t="shared" si="0"/>
        <v>15</v>
      </c>
      <c r="I30" s="278">
        <v>82.278959810874696</v>
      </c>
      <c r="J30" s="163">
        <v>84.434753438443494</v>
      </c>
      <c r="K30" s="286">
        <v>86.333835170705697</v>
      </c>
    </row>
    <row r="31" spans="1:11" s="133" customFormat="1" ht="20.25" customHeight="1" x14ac:dyDescent="0.2">
      <c r="A31" s="142"/>
      <c r="B31" s="549" t="s">
        <v>160</v>
      </c>
      <c r="C31" s="555"/>
      <c r="D31" s="131"/>
      <c r="E31" s="131"/>
      <c r="F31" s="311">
        <v>8</v>
      </c>
      <c r="G31" s="287">
        <v>8</v>
      </c>
      <c r="H31" s="312">
        <f t="shared" si="0"/>
        <v>9</v>
      </c>
      <c r="I31" s="313">
        <v>90.075352611579802</v>
      </c>
      <c r="J31" s="163">
        <v>90.339743589743605</v>
      </c>
      <c r="K31" s="286">
        <v>90.490777969238593</v>
      </c>
    </row>
    <row r="32" spans="1:11" s="133" customFormat="1" ht="20.25" customHeight="1" x14ac:dyDescent="0.2">
      <c r="A32" s="142"/>
      <c r="B32" s="549" t="s">
        <v>161</v>
      </c>
      <c r="C32" s="555"/>
      <c r="D32" s="131"/>
      <c r="E32" s="131"/>
      <c r="F32" s="311">
        <v>30</v>
      </c>
      <c r="G32" s="287">
        <v>29</v>
      </c>
      <c r="H32" s="312">
        <f t="shared" si="0"/>
        <v>30</v>
      </c>
      <c r="I32" s="313">
        <v>60.977462648771798</v>
      </c>
      <c r="J32" s="163">
        <v>66.129032258064498</v>
      </c>
      <c r="K32" s="286">
        <v>66.576600918670593</v>
      </c>
    </row>
    <row r="33" spans="1:11" s="133" customFormat="1" ht="50.1" customHeight="1" x14ac:dyDescent="0.2">
      <c r="A33" s="142"/>
      <c r="B33" s="549" t="s">
        <v>162</v>
      </c>
      <c r="C33" s="555"/>
      <c r="D33" s="131"/>
      <c r="E33" s="131"/>
      <c r="F33" s="311">
        <v>21</v>
      </c>
      <c r="G33" s="287">
        <v>22</v>
      </c>
      <c r="H33" s="312">
        <f t="shared" si="0"/>
        <v>22</v>
      </c>
      <c r="I33" s="313">
        <v>74.923138617831796</v>
      </c>
      <c r="J33" s="163">
        <v>76.645768025078397</v>
      </c>
      <c r="K33" s="286">
        <v>78.306658352386904</v>
      </c>
    </row>
    <row r="34" spans="1:11" s="133" customFormat="1" ht="20.25" customHeight="1" x14ac:dyDescent="0.2">
      <c r="A34" s="142"/>
      <c r="B34" s="549" t="s">
        <v>163</v>
      </c>
      <c r="C34" s="555"/>
      <c r="D34" s="131"/>
      <c r="E34" s="131"/>
      <c r="F34" s="311">
        <v>17</v>
      </c>
      <c r="G34" s="287">
        <v>18</v>
      </c>
      <c r="H34" s="312">
        <f t="shared" si="0"/>
        <v>17</v>
      </c>
      <c r="I34" s="313">
        <v>79.908675799086794</v>
      </c>
      <c r="J34" s="163">
        <v>80.903354367319807</v>
      </c>
      <c r="K34" s="286">
        <v>82.631038026721498</v>
      </c>
    </row>
    <row r="35" spans="1:11" s="133" customFormat="1" ht="20.25" customHeight="1" x14ac:dyDescent="0.2">
      <c r="A35" s="142"/>
      <c r="B35" s="549" t="s">
        <v>164</v>
      </c>
      <c r="C35" s="555"/>
      <c r="D35" s="131"/>
      <c r="E35" s="131"/>
      <c r="F35" s="311">
        <v>29</v>
      </c>
      <c r="G35" s="287">
        <v>2</v>
      </c>
      <c r="H35" s="312">
        <f t="shared" si="0"/>
        <v>5</v>
      </c>
      <c r="I35" s="313">
        <v>61.229846269216303</v>
      </c>
      <c r="J35" s="163">
        <v>95.438732122149204</v>
      </c>
      <c r="K35" s="286">
        <v>92.286501377410502</v>
      </c>
    </row>
    <row r="36" spans="1:11" s="133" customFormat="1" ht="20.25" customHeight="1" x14ac:dyDescent="0.2">
      <c r="A36" s="142"/>
      <c r="B36" s="549" t="s">
        <v>165</v>
      </c>
      <c r="C36" s="555"/>
      <c r="D36" s="131"/>
      <c r="E36" s="131"/>
      <c r="F36" s="311">
        <v>13</v>
      </c>
      <c r="G36" s="287">
        <v>15</v>
      </c>
      <c r="H36" s="312">
        <f t="shared" si="0"/>
        <v>12</v>
      </c>
      <c r="I36" s="313">
        <v>85.483870967741893</v>
      </c>
      <c r="J36" s="163">
        <v>85.915492957746494</v>
      </c>
      <c r="K36" s="286">
        <v>87.621359223300999</v>
      </c>
    </row>
    <row r="37" spans="1:11" s="133" customFormat="1" ht="20.25" customHeight="1" x14ac:dyDescent="0.2">
      <c r="A37" s="142"/>
      <c r="B37" s="549" t="s">
        <v>166</v>
      </c>
      <c r="C37" s="555"/>
      <c r="D37" s="131"/>
      <c r="E37" s="131"/>
      <c r="F37" s="311">
        <v>18</v>
      </c>
      <c r="G37" s="287">
        <v>28</v>
      </c>
      <c r="H37" s="312">
        <f t="shared" si="0"/>
        <v>19</v>
      </c>
      <c r="I37" s="278">
        <v>77.772193252497303</v>
      </c>
      <c r="J37" s="163">
        <v>67.204023729687904</v>
      </c>
      <c r="K37" s="286">
        <v>81.990023628248906</v>
      </c>
    </row>
    <row r="38" spans="1:11" s="133" customFormat="1" ht="20.25" customHeight="1" thickBot="1" x14ac:dyDescent="0.25">
      <c r="A38" s="176"/>
      <c r="B38" s="532"/>
      <c r="C38" s="532"/>
      <c r="D38" s="532"/>
      <c r="E38" s="315"/>
      <c r="F38" s="169"/>
      <c r="G38" s="170"/>
      <c r="H38" s="316"/>
      <c r="I38" s="317"/>
      <c r="J38" s="318"/>
      <c r="K38" s="319"/>
    </row>
    <row r="39" spans="1:11" s="133" customFormat="1" ht="20.25" customHeight="1" x14ac:dyDescent="0.2">
      <c r="A39" s="142"/>
      <c r="B39" s="156" t="s">
        <v>176</v>
      </c>
      <c r="C39" s="156"/>
      <c r="D39" s="156"/>
      <c r="E39" s="156"/>
      <c r="F39" s="320"/>
      <c r="G39" s="320"/>
      <c r="H39" s="320"/>
      <c r="I39" s="321"/>
      <c r="J39" s="321"/>
      <c r="K39" s="322"/>
    </row>
    <row r="40" spans="1:11" s="133" customFormat="1" ht="20.25" customHeight="1" x14ac:dyDescent="0.2">
      <c r="A40" s="142"/>
      <c r="B40" s="156" t="s">
        <v>177</v>
      </c>
      <c r="C40" s="156"/>
      <c r="D40" s="156"/>
      <c r="E40" s="156"/>
      <c r="F40" s="320"/>
      <c r="G40" s="320"/>
      <c r="H40" s="320"/>
      <c r="I40" s="321"/>
      <c r="J40" s="321"/>
      <c r="K40" s="322"/>
    </row>
    <row r="41" spans="1:11" s="133" customFormat="1" ht="20.25" customHeight="1" x14ac:dyDescent="0.2">
      <c r="A41" s="142"/>
      <c r="B41" s="156" t="s">
        <v>178</v>
      </c>
      <c r="C41" s="156"/>
      <c r="D41" s="156"/>
      <c r="E41" s="156"/>
      <c r="F41" s="320"/>
      <c r="G41" s="320"/>
      <c r="H41" s="320"/>
      <c r="I41" s="321"/>
      <c r="J41" s="321"/>
      <c r="K41" s="322"/>
    </row>
    <row r="42" spans="1:11" s="133" customFormat="1" ht="20.25" customHeight="1" thickBot="1" x14ac:dyDescent="0.25">
      <c r="A42" s="176"/>
      <c r="B42" s="556"/>
      <c r="C42" s="556"/>
      <c r="D42" s="556"/>
      <c r="E42" s="556"/>
      <c r="F42" s="556"/>
      <c r="G42" s="556"/>
      <c r="H42" s="556"/>
      <c r="I42" s="556"/>
      <c r="J42" s="556"/>
      <c r="K42" s="557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D38"/>
    <mergeCell ref="B42:K42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Normal="100" zoomScaleSheetLayoutView="100" workbookViewId="0"/>
  </sheetViews>
  <sheetFormatPr defaultColWidth="18.375" defaultRowHeight="22.5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0" width="24" style="1" customWidth="1"/>
    <col min="11" max="11" width="24" style="347" customWidth="1"/>
    <col min="12" max="12" width="12.125" style="1" customWidth="1"/>
    <col min="13" max="13" width="12.5" style="1" customWidth="1"/>
    <col min="14" max="14" width="10.25" style="1" customWidth="1"/>
    <col min="15" max="15" width="8" style="1" customWidth="1"/>
    <col min="16" max="16384" width="18.375" style="1"/>
  </cols>
  <sheetData>
    <row r="2" spans="1:11" s="4" customFormat="1" ht="22.5" customHeight="1" x14ac:dyDescent="0.2">
      <c r="A2" s="2"/>
      <c r="B2" s="3" t="s">
        <v>179</v>
      </c>
      <c r="C2" s="323"/>
      <c r="D2" s="323"/>
      <c r="E2" s="323"/>
      <c r="F2" s="323"/>
      <c r="G2" s="323"/>
      <c r="H2" s="323"/>
      <c r="I2" s="323"/>
      <c r="J2" s="323"/>
      <c r="K2" s="324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325"/>
    </row>
    <row r="4" spans="1:11" s="4" customFormat="1" ht="22.5" customHeight="1" x14ac:dyDescent="0.2">
      <c r="A4" s="493" t="s">
        <v>44</v>
      </c>
      <c r="B4" s="494"/>
      <c r="C4" s="494"/>
      <c r="D4" s="494"/>
      <c r="E4" s="495"/>
      <c r="F4" s="499" t="s">
        <v>2</v>
      </c>
      <c r="G4" s="500"/>
      <c r="H4" s="501"/>
      <c r="I4" s="502" t="s">
        <v>180</v>
      </c>
      <c r="J4" s="502"/>
      <c r="K4" s="503"/>
    </row>
    <row r="5" spans="1:11" s="4" customFormat="1" ht="22.5" customHeight="1" x14ac:dyDescent="0.2">
      <c r="A5" s="496"/>
      <c r="B5" s="497"/>
      <c r="C5" s="497"/>
      <c r="D5" s="497"/>
      <c r="E5" s="498"/>
      <c r="F5" s="326" t="s">
        <v>175</v>
      </c>
      <c r="G5" s="7" t="s">
        <v>88</v>
      </c>
      <c r="H5" s="8" t="s">
        <v>89</v>
      </c>
      <c r="I5" s="7" t="s">
        <v>175</v>
      </c>
      <c r="J5" s="7" t="s">
        <v>88</v>
      </c>
      <c r="K5" s="327" t="s">
        <v>89</v>
      </c>
    </row>
    <row r="6" spans="1:11" s="4" customFormat="1" ht="22.5" customHeight="1" x14ac:dyDescent="0.2">
      <c r="A6" s="10"/>
      <c r="B6" s="2"/>
      <c r="C6" s="2"/>
      <c r="D6" s="2"/>
      <c r="E6" s="2"/>
      <c r="F6" s="328"/>
      <c r="G6" s="329"/>
      <c r="H6" s="233"/>
      <c r="I6" s="2"/>
      <c r="J6" s="330"/>
      <c r="K6" s="331" t="s">
        <v>181</v>
      </c>
    </row>
    <row r="7" spans="1:11" s="4" customFormat="1" ht="22.5" customHeight="1" x14ac:dyDescent="0.2">
      <c r="A7" s="10"/>
      <c r="B7" s="17" t="s">
        <v>137</v>
      </c>
      <c r="C7" s="2"/>
      <c r="D7" s="2"/>
      <c r="E7" s="2"/>
      <c r="F7" s="332"/>
      <c r="G7" s="333"/>
      <c r="H7" s="237"/>
      <c r="I7" s="2">
        <v>952</v>
      </c>
      <c r="J7" s="330">
        <v>938.03611525396695</v>
      </c>
      <c r="K7" s="331">
        <v>929.45479675625597</v>
      </c>
    </row>
    <row r="8" spans="1:11" s="4" customFormat="1" ht="50.1" customHeight="1" x14ac:dyDescent="0.2">
      <c r="A8" s="10"/>
      <c r="B8" s="490" t="s">
        <v>138</v>
      </c>
      <c r="C8" s="491"/>
      <c r="D8" s="2"/>
      <c r="E8" s="2"/>
      <c r="F8" s="244">
        <v>16</v>
      </c>
      <c r="G8" s="240">
        <v>17</v>
      </c>
      <c r="H8" s="29">
        <v>16</v>
      </c>
      <c r="I8" s="334">
        <v>935.26674717994501</v>
      </c>
      <c r="J8" s="335">
        <v>913.42194943272705</v>
      </c>
      <c r="K8" s="336">
        <v>901.69658543591504</v>
      </c>
    </row>
    <row r="9" spans="1:11" s="4" customFormat="1" ht="22.5" customHeight="1" x14ac:dyDescent="0.2">
      <c r="A9" s="10"/>
      <c r="B9" s="490" t="s">
        <v>139</v>
      </c>
      <c r="C9" s="491"/>
      <c r="D9" s="2"/>
      <c r="E9" s="2"/>
      <c r="F9" s="244">
        <v>10</v>
      </c>
      <c r="G9" s="240">
        <v>10</v>
      </c>
      <c r="H9" s="29">
        <v>10</v>
      </c>
      <c r="I9" s="337">
        <v>1043.7237466143899</v>
      </c>
      <c r="J9" s="335">
        <v>1034.81280303105</v>
      </c>
      <c r="K9" s="336">
        <v>1017.06922852337</v>
      </c>
    </row>
    <row r="10" spans="1:11" s="4" customFormat="1" ht="22.5" customHeight="1" x14ac:dyDescent="0.2">
      <c r="A10" s="10"/>
      <c r="B10" s="490" t="s">
        <v>140</v>
      </c>
      <c r="C10" s="491"/>
      <c r="D10" s="2"/>
      <c r="E10" s="2"/>
      <c r="F10" s="244">
        <v>17</v>
      </c>
      <c r="G10" s="240">
        <v>18</v>
      </c>
      <c r="H10" s="29">
        <v>18</v>
      </c>
      <c r="I10" s="337">
        <v>882.35826354493895</v>
      </c>
      <c r="J10" s="335">
        <v>892.52967086966896</v>
      </c>
      <c r="K10" s="336">
        <v>878.67707253179105</v>
      </c>
    </row>
    <row r="11" spans="1:11" s="4" customFormat="1" ht="22.5" customHeight="1" x14ac:dyDescent="0.2">
      <c r="A11" s="10"/>
      <c r="B11" s="490" t="s">
        <v>141</v>
      </c>
      <c r="C11" s="491"/>
      <c r="D11" s="2"/>
      <c r="E11" s="2"/>
      <c r="F11" s="244">
        <v>14</v>
      </c>
      <c r="G11" s="240">
        <v>15</v>
      </c>
      <c r="H11" s="29">
        <v>15</v>
      </c>
      <c r="I11" s="334">
        <v>943.19513491266002</v>
      </c>
      <c r="J11" s="335">
        <v>937.488258853763</v>
      </c>
      <c r="K11" s="336">
        <v>914.80770300965503</v>
      </c>
    </row>
    <row r="12" spans="1:11" s="4" customFormat="1" ht="22.5" customHeight="1" x14ac:dyDescent="0.2">
      <c r="A12" s="10"/>
      <c r="B12" s="490" t="s">
        <v>142</v>
      </c>
      <c r="C12" s="491"/>
      <c r="D12" s="2"/>
      <c r="E12" s="2"/>
      <c r="F12" s="244">
        <v>5</v>
      </c>
      <c r="G12" s="240">
        <v>4</v>
      </c>
      <c r="H12" s="29">
        <v>7</v>
      </c>
      <c r="I12" s="334">
        <v>1126.05849144904</v>
      </c>
      <c r="J12" s="335">
        <v>1116.43198244983</v>
      </c>
      <c r="K12" s="336">
        <v>1085.50995235715</v>
      </c>
    </row>
    <row r="13" spans="1:11" s="4" customFormat="1" ht="22.5" customHeight="1" x14ac:dyDescent="0.2">
      <c r="A13" s="10"/>
      <c r="B13" s="490" t="s">
        <v>143</v>
      </c>
      <c r="C13" s="491"/>
      <c r="D13" s="2"/>
      <c r="E13" s="2"/>
      <c r="F13" s="244">
        <v>12</v>
      </c>
      <c r="G13" s="240">
        <v>11</v>
      </c>
      <c r="H13" s="29">
        <v>12</v>
      </c>
      <c r="I13" s="337">
        <v>1016.67967378592</v>
      </c>
      <c r="J13" s="335">
        <v>1027.0697144692999</v>
      </c>
      <c r="K13" s="336">
        <v>996.56171376098496</v>
      </c>
    </row>
    <row r="14" spans="1:11" s="4" customFormat="1" ht="22.5" customHeight="1" x14ac:dyDescent="0.2">
      <c r="A14" s="10"/>
      <c r="B14" s="490" t="s">
        <v>144</v>
      </c>
      <c r="C14" s="491"/>
      <c r="D14" s="2"/>
      <c r="E14" s="2"/>
      <c r="F14" s="244">
        <v>7</v>
      </c>
      <c r="G14" s="240">
        <v>9</v>
      </c>
      <c r="H14" s="29">
        <v>9</v>
      </c>
      <c r="I14" s="337">
        <v>1106.81192165685</v>
      </c>
      <c r="J14" s="335">
        <v>1061.2796277574901</v>
      </c>
      <c r="K14" s="336">
        <v>1065.00651628274</v>
      </c>
    </row>
    <row r="15" spans="1:11" s="4" customFormat="1" ht="22.5" customHeight="1" x14ac:dyDescent="0.2">
      <c r="A15" s="10"/>
      <c r="B15" s="490" t="s">
        <v>145</v>
      </c>
      <c r="C15" s="491"/>
      <c r="D15" s="2"/>
      <c r="E15" s="2"/>
      <c r="F15" s="244">
        <v>23</v>
      </c>
      <c r="G15" s="240">
        <v>22</v>
      </c>
      <c r="H15" s="29">
        <v>21</v>
      </c>
      <c r="I15" s="337">
        <v>823.63994159171602</v>
      </c>
      <c r="J15" s="335">
        <v>845.41755029518004</v>
      </c>
      <c r="K15" s="336">
        <v>831.70980620926503</v>
      </c>
    </row>
    <row r="16" spans="1:11" s="4" customFormat="1" ht="22.5" customHeight="1" x14ac:dyDescent="0.2">
      <c r="A16" s="10"/>
      <c r="B16" s="490" t="s">
        <v>146</v>
      </c>
      <c r="C16" s="491"/>
      <c r="D16" s="2"/>
      <c r="E16" s="2"/>
      <c r="F16" s="244">
        <v>11</v>
      </c>
      <c r="G16" s="240">
        <v>14</v>
      </c>
      <c r="H16" s="29">
        <v>13</v>
      </c>
      <c r="I16" s="334">
        <v>1019.46471057572</v>
      </c>
      <c r="J16" s="335">
        <v>983.73360676760001</v>
      </c>
      <c r="K16" s="336">
        <v>992.48407414281996</v>
      </c>
    </row>
    <row r="17" spans="1:11" s="4" customFormat="1" ht="50.1" customHeight="1" x14ac:dyDescent="0.2">
      <c r="A17" s="10"/>
      <c r="B17" s="490" t="s">
        <v>147</v>
      </c>
      <c r="C17" s="491"/>
      <c r="D17" s="2"/>
      <c r="E17" s="2"/>
      <c r="F17" s="244">
        <v>27</v>
      </c>
      <c r="G17" s="240">
        <v>27</v>
      </c>
      <c r="H17" s="29">
        <v>27</v>
      </c>
      <c r="I17" s="337">
        <v>731.83334116210301</v>
      </c>
      <c r="J17" s="335">
        <v>717.66161390637399</v>
      </c>
      <c r="K17" s="336">
        <v>767.79207325169102</v>
      </c>
    </row>
    <row r="18" spans="1:11" s="4" customFormat="1" ht="50.1" customHeight="1" x14ac:dyDescent="0.2">
      <c r="A18" s="10"/>
      <c r="B18" s="490" t="s">
        <v>108</v>
      </c>
      <c r="C18" s="491"/>
      <c r="D18" s="2"/>
      <c r="E18" s="2"/>
      <c r="F18" s="244">
        <v>28</v>
      </c>
      <c r="G18" s="240">
        <v>26</v>
      </c>
      <c r="H18" s="29">
        <v>26</v>
      </c>
      <c r="I18" s="337">
        <v>675.96782745309804</v>
      </c>
      <c r="J18" s="335">
        <v>729.61545130783895</v>
      </c>
      <c r="K18" s="336">
        <v>779.639442114899</v>
      </c>
    </row>
    <row r="19" spans="1:11" s="4" customFormat="1" ht="22.5" customHeight="1" x14ac:dyDescent="0.2">
      <c r="A19" s="10"/>
      <c r="B19" s="490" t="s">
        <v>148</v>
      </c>
      <c r="C19" s="491"/>
      <c r="D19" s="2"/>
      <c r="E19" s="2"/>
      <c r="F19" s="244">
        <v>22</v>
      </c>
      <c r="G19" s="240">
        <v>16</v>
      </c>
      <c r="H19" s="29">
        <v>22</v>
      </c>
      <c r="I19" s="334">
        <v>824.21817865571404</v>
      </c>
      <c r="J19" s="335">
        <v>921.37175995555697</v>
      </c>
      <c r="K19" s="336">
        <v>815.00389344190705</v>
      </c>
    </row>
    <row r="20" spans="1:11" s="4" customFormat="1" ht="22.5" customHeight="1" x14ac:dyDescent="0.2">
      <c r="A20" s="10"/>
      <c r="B20" s="490" t="s">
        <v>149</v>
      </c>
      <c r="C20" s="491"/>
      <c r="D20" s="2"/>
      <c r="E20" s="2"/>
      <c r="F20" s="244">
        <v>2</v>
      </c>
      <c r="G20" s="240">
        <v>2</v>
      </c>
      <c r="H20" s="29">
        <v>2</v>
      </c>
      <c r="I20" s="334">
        <v>1349.79208847669</v>
      </c>
      <c r="J20" s="335">
        <v>1230.1589193673699</v>
      </c>
      <c r="K20" s="336">
        <v>1198.08577248951</v>
      </c>
    </row>
    <row r="21" spans="1:11" s="4" customFormat="1" ht="50.1" customHeight="1" x14ac:dyDescent="0.2">
      <c r="A21" s="10"/>
      <c r="B21" s="490" t="s">
        <v>150</v>
      </c>
      <c r="C21" s="491"/>
      <c r="D21" s="2"/>
      <c r="E21" s="2"/>
      <c r="F21" s="244">
        <v>24</v>
      </c>
      <c r="G21" s="240">
        <v>24</v>
      </c>
      <c r="H21" s="29">
        <v>24</v>
      </c>
      <c r="I21" s="334">
        <v>799.52921959623404</v>
      </c>
      <c r="J21" s="335">
        <v>800.72759322288198</v>
      </c>
      <c r="K21" s="336">
        <v>791.83247876329699</v>
      </c>
    </row>
    <row r="22" spans="1:11" s="4" customFormat="1" ht="22.5" customHeight="1" x14ac:dyDescent="0.2">
      <c r="A22" s="10"/>
      <c r="B22" s="490" t="s">
        <v>151</v>
      </c>
      <c r="C22" s="491"/>
      <c r="D22" s="2"/>
      <c r="E22" s="2"/>
      <c r="F22" s="244">
        <v>30</v>
      </c>
      <c r="G22" s="240">
        <v>29</v>
      </c>
      <c r="H22" s="29">
        <v>29</v>
      </c>
      <c r="I22" s="334">
        <v>661.65032484215396</v>
      </c>
      <c r="J22" s="335">
        <v>664.61067680317501</v>
      </c>
      <c r="K22" s="336">
        <v>676.47058823529403</v>
      </c>
    </row>
    <row r="23" spans="1:11" s="4" customFormat="1" ht="22.5" customHeight="1" x14ac:dyDescent="0.2">
      <c r="A23" s="10"/>
      <c r="B23" s="490" t="s">
        <v>152</v>
      </c>
      <c r="C23" s="491"/>
      <c r="D23" s="2"/>
      <c r="E23" s="2"/>
      <c r="F23" s="244">
        <v>26</v>
      </c>
      <c r="G23" s="240">
        <v>25</v>
      </c>
      <c r="H23" s="29">
        <v>25</v>
      </c>
      <c r="I23" s="337">
        <v>766.07097633618196</v>
      </c>
      <c r="J23" s="335">
        <v>790.69221957180503</v>
      </c>
      <c r="K23" s="336">
        <v>790.670509676753</v>
      </c>
    </row>
    <row r="24" spans="1:11" s="4" customFormat="1" ht="50.1" customHeight="1" x14ac:dyDescent="0.2">
      <c r="A24" s="10"/>
      <c r="B24" s="490" t="s">
        <v>153</v>
      </c>
      <c r="C24" s="491"/>
      <c r="D24" s="2"/>
      <c r="E24" s="2"/>
      <c r="F24" s="244">
        <v>9</v>
      </c>
      <c r="G24" s="240">
        <v>8</v>
      </c>
      <c r="H24" s="29">
        <v>3</v>
      </c>
      <c r="I24" s="334">
        <v>1058.0360282673</v>
      </c>
      <c r="J24" s="335">
        <v>1069.89874242728</v>
      </c>
      <c r="K24" s="336">
        <v>1115.26138555596</v>
      </c>
    </row>
    <row r="25" spans="1:11" s="4" customFormat="1" ht="22.5" customHeight="1" x14ac:dyDescent="0.2">
      <c r="A25" s="10"/>
      <c r="B25" s="490" t="s">
        <v>154</v>
      </c>
      <c r="C25" s="491"/>
      <c r="D25" s="2"/>
      <c r="E25" s="2"/>
      <c r="F25" s="244">
        <v>25</v>
      </c>
      <c r="G25" s="240">
        <v>28</v>
      </c>
      <c r="H25" s="29">
        <v>28</v>
      </c>
      <c r="I25" s="334">
        <v>796.76011740858905</v>
      </c>
      <c r="J25" s="335">
        <v>703.34503846094003</v>
      </c>
      <c r="K25" s="336">
        <v>704.90615374771096</v>
      </c>
    </row>
    <row r="26" spans="1:11" s="4" customFormat="1" ht="22.5" customHeight="1" x14ac:dyDescent="0.2">
      <c r="A26" s="10"/>
      <c r="B26" s="490" t="s">
        <v>155</v>
      </c>
      <c r="C26" s="491"/>
      <c r="D26" s="2"/>
      <c r="E26" s="2"/>
      <c r="F26" s="244">
        <v>13</v>
      </c>
      <c r="G26" s="240">
        <v>13</v>
      </c>
      <c r="H26" s="29">
        <v>14</v>
      </c>
      <c r="I26" s="334">
        <v>988.309074394405</v>
      </c>
      <c r="J26" s="335">
        <v>987.83645375684398</v>
      </c>
      <c r="K26" s="336">
        <v>966.24492937318496</v>
      </c>
    </row>
    <row r="27" spans="1:11" s="4" customFormat="1" ht="22.5" customHeight="1" x14ac:dyDescent="0.2">
      <c r="A27" s="10"/>
      <c r="B27" s="490" t="s">
        <v>156</v>
      </c>
      <c r="C27" s="491"/>
      <c r="D27" s="2"/>
      <c r="E27" s="2"/>
      <c r="F27" s="244">
        <v>18</v>
      </c>
      <c r="G27" s="240">
        <v>19</v>
      </c>
      <c r="H27" s="29">
        <v>19</v>
      </c>
      <c r="I27" s="334">
        <v>876.36645293173501</v>
      </c>
      <c r="J27" s="335">
        <v>871.63926043544996</v>
      </c>
      <c r="K27" s="336">
        <v>851.16379625862498</v>
      </c>
    </row>
    <row r="28" spans="1:11" s="4" customFormat="1" ht="22.5" customHeight="1" x14ac:dyDescent="0.2">
      <c r="A28" s="10"/>
      <c r="B28" s="490" t="s">
        <v>157</v>
      </c>
      <c r="C28" s="491"/>
      <c r="D28" s="2"/>
      <c r="E28" s="2"/>
      <c r="F28" s="244">
        <v>29</v>
      </c>
      <c r="G28" s="240">
        <v>30</v>
      </c>
      <c r="H28" s="29">
        <v>30</v>
      </c>
      <c r="I28" s="334">
        <v>668.17449790562205</v>
      </c>
      <c r="J28" s="335">
        <v>648.46896035818497</v>
      </c>
      <c r="K28" s="336">
        <v>659.471881759192</v>
      </c>
    </row>
    <row r="29" spans="1:11" s="4" customFormat="1" ht="22.5" customHeight="1" x14ac:dyDescent="0.2">
      <c r="A29" s="10"/>
      <c r="B29" s="490" t="s">
        <v>158</v>
      </c>
      <c r="C29" s="491"/>
      <c r="D29" s="2"/>
      <c r="E29" s="2"/>
      <c r="F29" s="244">
        <v>21</v>
      </c>
      <c r="G29" s="240">
        <v>23</v>
      </c>
      <c r="H29" s="29">
        <v>20</v>
      </c>
      <c r="I29" s="337">
        <v>832.85765311061505</v>
      </c>
      <c r="J29" s="338">
        <v>829.538312719072</v>
      </c>
      <c r="K29" s="336">
        <v>839.33471981116395</v>
      </c>
    </row>
    <row r="30" spans="1:11" s="4" customFormat="1" ht="50.1" customHeight="1" x14ac:dyDescent="0.2">
      <c r="A30" s="10"/>
      <c r="B30" s="490" t="s">
        <v>159</v>
      </c>
      <c r="C30" s="491"/>
      <c r="D30" s="2"/>
      <c r="E30" s="2"/>
      <c r="F30" s="244">
        <v>1</v>
      </c>
      <c r="G30" s="240">
        <v>1</v>
      </c>
      <c r="H30" s="29">
        <v>1</v>
      </c>
      <c r="I30" s="337">
        <v>1556.1498017026399</v>
      </c>
      <c r="J30" s="335">
        <v>1409.05447481801</v>
      </c>
      <c r="K30" s="336">
        <v>1493.00499021051</v>
      </c>
    </row>
    <row r="31" spans="1:11" s="4" customFormat="1" ht="22.5" customHeight="1" x14ac:dyDescent="0.2">
      <c r="A31" s="10"/>
      <c r="B31" s="490" t="s">
        <v>160</v>
      </c>
      <c r="C31" s="491"/>
      <c r="D31" s="2"/>
      <c r="E31" s="2"/>
      <c r="F31" s="244">
        <v>20</v>
      </c>
      <c r="G31" s="240">
        <v>20</v>
      </c>
      <c r="H31" s="29">
        <v>23</v>
      </c>
      <c r="I31" s="334">
        <v>852.91230752283798</v>
      </c>
      <c r="J31" s="335">
        <v>849.31506849315099</v>
      </c>
      <c r="K31" s="336">
        <v>799.58945199359698</v>
      </c>
    </row>
    <row r="32" spans="1:11" s="4" customFormat="1" ht="22.5" customHeight="1" x14ac:dyDescent="0.2">
      <c r="A32" s="10"/>
      <c r="B32" s="490" t="s">
        <v>161</v>
      </c>
      <c r="C32" s="491"/>
      <c r="D32" s="2"/>
      <c r="E32" s="2"/>
      <c r="F32" s="244">
        <v>8</v>
      </c>
      <c r="G32" s="240">
        <v>6</v>
      </c>
      <c r="H32" s="29">
        <v>5</v>
      </c>
      <c r="I32" s="334">
        <v>1087.63787470578</v>
      </c>
      <c r="J32" s="335">
        <v>1098.0998674326099</v>
      </c>
      <c r="K32" s="336">
        <v>1095.59430439015</v>
      </c>
    </row>
    <row r="33" spans="1:11" s="4" customFormat="1" ht="50.1" customHeight="1" x14ac:dyDescent="0.2">
      <c r="A33" s="10"/>
      <c r="B33" s="490" t="s">
        <v>162</v>
      </c>
      <c r="C33" s="491"/>
      <c r="D33" s="2"/>
      <c r="E33" s="2"/>
      <c r="F33" s="244">
        <v>6</v>
      </c>
      <c r="G33" s="240">
        <v>7</v>
      </c>
      <c r="H33" s="29">
        <v>8</v>
      </c>
      <c r="I33" s="334">
        <v>1117.22009053171</v>
      </c>
      <c r="J33" s="335">
        <v>1085.32284293719</v>
      </c>
      <c r="K33" s="336">
        <v>1083.32407942605</v>
      </c>
    </row>
    <row r="34" spans="1:11" s="4" customFormat="1" ht="22.5" customHeight="1" x14ac:dyDescent="0.2">
      <c r="A34" s="10"/>
      <c r="B34" s="490" t="s">
        <v>163</v>
      </c>
      <c r="C34" s="491"/>
      <c r="D34" s="2"/>
      <c r="E34" s="2"/>
      <c r="F34" s="244">
        <v>4</v>
      </c>
      <c r="G34" s="240">
        <v>3</v>
      </c>
      <c r="H34" s="29">
        <v>6</v>
      </c>
      <c r="I34" s="334">
        <v>1128.18538598911</v>
      </c>
      <c r="J34" s="335">
        <v>1116.45427951393</v>
      </c>
      <c r="K34" s="336">
        <v>1085.9414229868601</v>
      </c>
    </row>
    <row r="35" spans="1:11" s="4" customFormat="1" ht="22.5" customHeight="1" x14ac:dyDescent="0.2">
      <c r="A35" s="10"/>
      <c r="B35" s="490" t="s">
        <v>164</v>
      </c>
      <c r="C35" s="491"/>
      <c r="D35" s="2"/>
      <c r="E35" s="2"/>
      <c r="F35" s="244">
        <v>19</v>
      </c>
      <c r="G35" s="240">
        <v>21</v>
      </c>
      <c r="H35" s="29">
        <v>17</v>
      </c>
      <c r="I35" s="334">
        <v>854.40139654674294</v>
      </c>
      <c r="J35" s="335">
        <v>848.28780361237204</v>
      </c>
      <c r="K35" s="336">
        <v>880.89577504272404</v>
      </c>
    </row>
    <row r="36" spans="1:11" s="4" customFormat="1" ht="22.5" customHeight="1" x14ac:dyDescent="0.2">
      <c r="A36" s="10"/>
      <c r="B36" s="490" t="s">
        <v>165</v>
      </c>
      <c r="C36" s="491"/>
      <c r="D36" s="2"/>
      <c r="E36" s="2"/>
      <c r="F36" s="244">
        <v>15</v>
      </c>
      <c r="G36" s="240">
        <v>12</v>
      </c>
      <c r="H36" s="29">
        <v>11</v>
      </c>
      <c r="I36" s="334">
        <v>938.02724685855299</v>
      </c>
      <c r="J36" s="335">
        <v>1009.71123544923</v>
      </c>
      <c r="K36" s="336">
        <v>997.47306822715802</v>
      </c>
    </row>
    <row r="37" spans="1:11" s="4" customFormat="1" ht="22.5" customHeight="1" x14ac:dyDescent="0.2">
      <c r="A37" s="10"/>
      <c r="B37" s="490" t="s">
        <v>166</v>
      </c>
      <c r="C37" s="491"/>
      <c r="D37" s="2"/>
      <c r="E37" s="2"/>
      <c r="F37" s="244">
        <v>3</v>
      </c>
      <c r="G37" s="240">
        <v>5</v>
      </c>
      <c r="H37" s="29">
        <v>4</v>
      </c>
      <c r="I37" s="337">
        <v>1136.70265595674</v>
      </c>
      <c r="J37" s="335">
        <v>1099.3883846075</v>
      </c>
      <c r="K37" s="336">
        <v>1096.5377602434</v>
      </c>
    </row>
    <row r="38" spans="1:11" s="4" customFormat="1" ht="22.5" customHeight="1" thickBot="1" x14ac:dyDescent="0.25">
      <c r="A38" s="39"/>
      <c r="B38" s="492"/>
      <c r="C38" s="492"/>
      <c r="D38" s="492"/>
      <c r="E38" s="339"/>
      <c r="F38" s="250"/>
      <c r="G38" s="251"/>
      <c r="H38" s="340"/>
      <c r="I38" s="341"/>
      <c r="J38" s="342"/>
      <c r="K38" s="343"/>
    </row>
    <row r="39" spans="1:11" s="4" customFormat="1" ht="22.5" customHeight="1" x14ac:dyDescent="0.2">
      <c r="A39" s="10"/>
      <c r="B39" s="47" t="s">
        <v>182</v>
      </c>
      <c r="C39" s="47"/>
      <c r="D39" s="47"/>
      <c r="E39" s="47"/>
      <c r="F39" s="344"/>
      <c r="G39" s="344"/>
      <c r="H39" s="344"/>
      <c r="I39" s="344"/>
      <c r="J39" s="344"/>
      <c r="K39" s="345"/>
    </row>
    <row r="40" spans="1:11" s="4" customFormat="1" ht="22.5" customHeight="1" x14ac:dyDescent="0.2">
      <c r="A40" s="10"/>
      <c r="B40" s="47" t="s">
        <v>177</v>
      </c>
      <c r="C40" s="47"/>
      <c r="D40" s="47"/>
      <c r="E40" s="47"/>
      <c r="F40" s="344"/>
      <c r="G40" s="344"/>
      <c r="H40" s="344"/>
      <c r="I40" s="344"/>
      <c r="J40" s="344"/>
      <c r="K40" s="345"/>
    </row>
    <row r="41" spans="1:11" s="4" customFormat="1" ht="22.5" customHeight="1" x14ac:dyDescent="0.2">
      <c r="A41" s="10"/>
      <c r="B41" s="47" t="s">
        <v>183</v>
      </c>
      <c r="C41" s="47"/>
      <c r="D41" s="47"/>
      <c r="E41" s="47"/>
      <c r="F41" s="2"/>
      <c r="G41" s="2"/>
      <c r="H41" s="2"/>
      <c r="I41" s="2"/>
      <c r="J41" s="2"/>
      <c r="K41" s="346"/>
    </row>
    <row r="42" spans="1:11" s="4" customFormat="1" ht="22.5" customHeight="1" thickBot="1" x14ac:dyDescent="0.25">
      <c r="A42" s="39"/>
      <c r="B42" s="563"/>
      <c r="C42" s="563"/>
      <c r="D42" s="563"/>
      <c r="E42" s="563"/>
      <c r="F42" s="563"/>
      <c r="G42" s="563"/>
      <c r="H42" s="563"/>
      <c r="I42" s="563"/>
      <c r="J42" s="563"/>
      <c r="K42" s="564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D38"/>
    <mergeCell ref="B42:K42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S67</vt:lpstr>
      <vt:lpstr>S68</vt:lpstr>
      <vt:lpstr>S69</vt:lpstr>
      <vt:lpstr>S70</vt:lpstr>
      <vt:lpstr>S71</vt:lpstr>
      <vt:lpstr>S72</vt:lpstr>
      <vt:lpstr>S73</vt:lpstr>
      <vt:lpstr>S74</vt:lpstr>
      <vt:lpstr>S75</vt:lpstr>
      <vt:lpstr>S76</vt:lpstr>
      <vt:lpstr>S77</vt:lpstr>
      <vt:lpstr>S78</vt:lpstr>
      <vt:lpstr>S79</vt:lpstr>
      <vt:lpstr>S80</vt:lpstr>
      <vt:lpstr>S81</vt:lpstr>
      <vt:lpstr>S82</vt:lpstr>
      <vt:lpstr>'S67'!Print_Area</vt:lpstr>
      <vt:lpstr>'S68'!Print_Area</vt:lpstr>
      <vt:lpstr>'S69'!Print_Area</vt:lpstr>
      <vt:lpstr>'S70'!Print_Area</vt:lpstr>
      <vt:lpstr>'S71'!Print_Area</vt:lpstr>
      <vt:lpstr>'S72'!Print_Area</vt:lpstr>
      <vt:lpstr>'S73'!Print_Area</vt:lpstr>
      <vt:lpstr>'S74'!Print_Area</vt:lpstr>
      <vt:lpstr>'S75'!Print_Area</vt:lpstr>
      <vt:lpstr>'S76'!Print_Area</vt:lpstr>
      <vt:lpstr>'S77'!Print_Area</vt:lpstr>
      <vt:lpstr>'S78'!Print_Area</vt:lpstr>
      <vt:lpstr>'S79'!Print_Area</vt:lpstr>
      <vt:lpstr>'S80'!Print_Area</vt:lpstr>
      <vt:lpstr>'S81'!Print_Area</vt:lpstr>
      <vt:lpstr>'S82'!Print_Area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151564</dc:creator>
  <cp:lastModifiedBy>151564</cp:lastModifiedBy>
  <cp:lastPrinted>2024-05-21T08:31:17Z</cp:lastPrinted>
  <dcterms:created xsi:type="dcterms:W3CDTF">2024-05-21T04:47:38Z</dcterms:created>
  <dcterms:modified xsi:type="dcterms:W3CDTF">2024-08-01T00:19:15Z</dcterms:modified>
</cp:coreProperties>
</file>