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Y:\03行政班\◇選管関係\01_各種選挙\02県議会議員選挙\補欠選挙\R8.8.9_和歌山市選挙区\02_臨時啓発\10_ホームページ\0914_投開票結果\"/>
    </mc:Choice>
  </mc:AlternateContent>
  <xr:revisionPtr revIDLastSave="0" documentId="13_ncr:1_{7E30B70C-6284-4F72-87A8-8A7C83231315}" xr6:coauthVersionLast="47" xr6:coauthVersionMax="47" xr10:uidLastSave="{00000000-0000-0000-0000-000000000000}"/>
  <bookViews>
    <workbookView xWindow="-120" yWindow="-120" windowWidth="29040" windowHeight="15720" tabRatio="789" activeTab="1" xr2:uid="{00000000-000D-0000-FFFF-FFFF00000000}"/>
  </bookViews>
  <sheets>
    <sheet name="基本情報" sheetId="3" r:id="rId1"/>
    <sheet name="結果" sheetId="2" r:id="rId2"/>
  </sheets>
  <definedNames>
    <definedName name="\P" localSheetId="0">#REF!</definedName>
    <definedName name="\P">#REF!</definedName>
    <definedName name="_xlnm.Print_Area" localSheetId="1">結果!$A$1:$V$34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2" l="1"/>
  <c r="G29" i="2" s="1"/>
  <c r="N29" i="2" s="1"/>
  <c r="T29" i="2" s="1"/>
  <c r="B21" i="2"/>
  <c r="B20" i="2"/>
  <c r="B16" i="2"/>
  <c r="B17" i="2"/>
  <c r="B18" i="2"/>
  <c r="B19" i="2"/>
  <c r="A6" i="2"/>
  <c r="B15" i="2" l="1"/>
  <c r="B14" i="2"/>
  <c r="B13" i="2"/>
  <c r="B12" i="2"/>
  <c r="B11" i="2"/>
  <c r="B10" i="2"/>
  <c r="G7" i="2"/>
  <c r="E7" i="2"/>
</calcChain>
</file>

<file path=xl/sharedStrings.xml><?xml version="1.0" encoding="utf-8"?>
<sst xmlns="http://schemas.openxmlformats.org/spreadsheetml/2006/main" count="62" uniqueCount="53">
  <si>
    <t>市町村名</t>
    <rPh sb="0" eb="3">
      <t>シチョウソン</t>
    </rPh>
    <rPh sb="3" eb="4">
      <t>メイ</t>
    </rPh>
    <phoneticPr fontId="3"/>
  </si>
  <si>
    <t>時</t>
    <rPh sb="0" eb="1">
      <t>トキ</t>
    </rPh>
    <phoneticPr fontId="3"/>
  </si>
  <si>
    <t>分</t>
    <rPh sb="0" eb="1">
      <t>フン</t>
    </rPh>
    <phoneticPr fontId="3"/>
  </si>
  <si>
    <t>候補者名</t>
    <rPh sb="0" eb="3">
      <t>コウホシャ</t>
    </rPh>
    <rPh sb="3" eb="4">
      <t>メイ</t>
    </rPh>
    <phoneticPr fontId="3"/>
  </si>
  <si>
    <t>得票総数</t>
    <rPh sb="0" eb="2">
      <t>トクヒョウ</t>
    </rPh>
    <rPh sb="2" eb="4">
      <t>ソウスウ</t>
    </rPh>
    <phoneticPr fontId="3"/>
  </si>
  <si>
    <t>合計（得票総数）Ａ</t>
    <rPh sb="3" eb="5">
      <t>トクヒョウ</t>
    </rPh>
    <rPh sb="5" eb="7">
      <t>ソウスウ</t>
    </rPh>
    <phoneticPr fontId="3"/>
  </si>
  <si>
    <t>投票数</t>
    <rPh sb="0" eb="2">
      <t>トウヒョウ</t>
    </rPh>
    <rPh sb="2" eb="3">
      <t>トクヒョウスウ</t>
    </rPh>
    <phoneticPr fontId="3"/>
  </si>
  <si>
    <t>開票残票</t>
    <rPh sb="0" eb="2">
      <t>カイヒョウ</t>
    </rPh>
    <rPh sb="2" eb="3">
      <t>ノコ</t>
    </rPh>
    <rPh sb="3" eb="4">
      <t>ピョウ</t>
    </rPh>
    <phoneticPr fontId="3"/>
  </si>
  <si>
    <t>開票率</t>
    <rPh sb="0" eb="3">
      <t>カイヒョウリツ</t>
    </rPh>
    <phoneticPr fontId="3"/>
  </si>
  <si>
    <t>％</t>
    <phoneticPr fontId="3"/>
  </si>
  <si>
    <t>別記第５号様式その２</t>
    <rPh sb="0" eb="2">
      <t>ベッキ</t>
    </rPh>
    <rPh sb="2" eb="3">
      <t>ダイ</t>
    </rPh>
    <rPh sb="4" eb="5">
      <t>ゴウ</t>
    </rPh>
    <rPh sb="5" eb="7">
      <t>ヨウシキ</t>
    </rPh>
    <phoneticPr fontId="3"/>
  </si>
  <si>
    <t>開 票 結 果 報 告 書</t>
    <rPh sb="0" eb="1">
      <t>カイ</t>
    </rPh>
    <rPh sb="2" eb="3">
      <t>ヒョウ</t>
    </rPh>
    <rPh sb="4" eb="5">
      <t>ムスブ</t>
    </rPh>
    <rPh sb="6" eb="7">
      <t>ハタシ</t>
    </rPh>
    <rPh sb="8" eb="9">
      <t>ホウ</t>
    </rPh>
    <rPh sb="10" eb="11">
      <t>コク</t>
    </rPh>
    <rPh sb="12" eb="13">
      <t>ショ</t>
    </rPh>
    <phoneticPr fontId="3"/>
  </si>
  <si>
    <t>確定時刻</t>
    <rPh sb="0" eb="2">
      <t>カクテイ</t>
    </rPh>
    <rPh sb="2" eb="4">
      <t>ジコク</t>
    </rPh>
    <phoneticPr fontId="3"/>
  </si>
  <si>
    <t>按分の際切り捨てた票数</t>
    <rPh sb="0" eb="2">
      <t>アンブン</t>
    </rPh>
    <rPh sb="3" eb="4">
      <t>サイ</t>
    </rPh>
    <rPh sb="4" eb="5">
      <t>キ</t>
    </rPh>
    <rPh sb="6" eb="7">
      <t>ス</t>
    </rPh>
    <rPh sb="9" eb="11">
      <t>ヒョウスウ</t>
    </rPh>
    <phoneticPr fontId="3"/>
  </si>
  <si>
    <t>何れの候補者にも属さない票数</t>
    <rPh sb="0" eb="1">
      <t>ナニ</t>
    </rPh>
    <rPh sb="3" eb="6">
      <t>コウホシャ</t>
    </rPh>
    <rPh sb="8" eb="9">
      <t>ゾク</t>
    </rPh>
    <rPh sb="12" eb="14">
      <t>ヒョウスウ</t>
    </rPh>
    <phoneticPr fontId="3"/>
  </si>
  <si>
    <t>有効投票数</t>
    <rPh sb="0" eb="2">
      <t>ユウコウ</t>
    </rPh>
    <rPh sb="2" eb="5">
      <t>トウヒョウスウ</t>
    </rPh>
    <phoneticPr fontId="3"/>
  </si>
  <si>
    <t>無効投票数</t>
  </si>
  <si>
    <t>投票総数</t>
  </si>
  <si>
    <t>持ち帰り・　　その他</t>
    <rPh sb="0" eb="1">
      <t>モ</t>
    </rPh>
    <rPh sb="2" eb="3">
      <t>カエ</t>
    </rPh>
    <rPh sb="9" eb="10">
      <t>タ</t>
    </rPh>
    <phoneticPr fontId="3"/>
  </si>
  <si>
    <t>投票者総数</t>
    <rPh sb="0" eb="3">
      <t>トウヒョウシャ</t>
    </rPh>
    <rPh sb="3" eb="5">
      <t>ソウスウ</t>
    </rPh>
    <phoneticPr fontId="3"/>
  </si>
  <si>
    <t>Ｂ</t>
    <phoneticPr fontId="3"/>
  </si>
  <si>
    <t>Ｃ</t>
    <phoneticPr fontId="3"/>
  </si>
  <si>
    <t>Ｄ（Ａ＋Ｂ＋Ｃ）</t>
    <phoneticPr fontId="3"/>
  </si>
  <si>
    <t>Ｅ</t>
    <phoneticPr fontId="3"/>
  </si>
  <si>
    <t>Ｆ（Ｄ＋Ｅ）</t>
    <phoneticPr fontId="3"/>
  </si>
  <si>
    <t>Ｇ</t>
    <phoneticPr fontId="3"/>
  </si>
  <si>
    <t>Ｆ＋Ｇ</t>
    <phoneticPr fontId="3"/>
  </si>
  <si>
    <t>市町村番号</t>
    <rPh sb="0" eb="3">
      <t>シチョウソン</t>
    </rPh>
    <rPh sb="3" eb="5">
      <t>バンゴウ</t>
    </rPh>
    <phoneticPr fontId="3"/>
  </si>
  <si>
    <t>市町村名</t>
    <rPh sb="0" eb="4">
      <t>シチョウソンメイ</t>
    </rPh>
    <phoneticPr fontId="3"/>
  </si>
  <si>
    <t>選挙の名称</t>
    <rPh sb="0" eb="2">
      <t>センキョ</t>
    </rPh>
    <rPh sb="3" eb="5">
      <t>メイショウ</t>
    </rPh>
    <phoneticPr fontId="3"/>
  </si>
  <si>
    <t>候補者１氏名</t>
    <rPh sb="0" eb="3">
      <t>コウホシャ</t>
    </rPh>
    <rPh sb="4" eb="6">
      <t>シメイ</t>
    </rPh>
    <phoneticPr fontId="3"/>
  </si>
  <si>
    <t>（党派）</t>
    <rPh sb="1" eb="3">
      <t>トウハ</t>
    </rPh>
    <phoneticPr fontId="3"/>
  </si>
  <si>
    <t>候補者２氏名</t>
    <rPh sb="0" eb="3">
      <t>コウホシャ</t>
    </rPh>
    <rPh sb="4" eb="6">
      <t>シメイ</t>
    </rPh>
    <phoneticPr fontId="3"/>
  </si>
  <si>
    <t>候補者３氏名</t>
    <rPh sb="0" eb="3">
      <t>コウホシャ</t>
    </rPh>
    <rPh sb="4" eb="6">
      <t>シメイ</t>
    </rPh>
    <phoneticPr fontId="3"/>
  </si>
  <si>
    <t>候補者４氏名</t>
    <rPh sb="0" eb="3">
      <t>コウホシャ</t>
    </rPh>
    <rPh sb="4" eb="6">
      <t>シメイ</t>
    </rPh>
    <phoneticPr fontId="3"/>
  </si>
  <si>
    <t>候補者５氏名</t>
    <rPh sb="0" eb="3">
      <t>コウホシャ</t>
    </rPh>
    <rPh sb="4" eb="6">
      <t>シメイ</t>
    </rPh>
    <phoneticPr fontId="3"/>
  </si>
  <si>
    <t>候補者６氏名</t>
    <rPh sb="0" eb="3">
      <t>コウホシャ</t>
    </rPh>
    <rPh sb="4" eb="6">
      <t>シメイ</t>
    </rPh>
    <phoneticPr fontId="3"/>
  </si>
  <si>
    <t>候補者７氏名</t>
    <rPh sb="0" eb="3">
      <t>コウホシャ</t>
    </rPh>
    <rPh sb="4" eb="6">
      <t>シメイ</t>
    </rPh>
    <phoneticPr fontId="3"/>
  </si>
  <si>
    <t>候補者８氏名</t>
    <rPh sb="0" eb="3">
      <t>コウホシャ</t>
    </rPh>
    <rPh sb="4" eb="6">
      <t>シメイ</t>
    </rPh>
    <phoneticPr fontId="3"/>
  </si>
  <si>
    <t>（和歌山県議会議員和歌山市選挙区補欠選挙）</t>
    <rPh sb="1" eb="5">
      <t>ワカヤマケン</t>
    </rPh>
    <rPh sb="5" eb="7">
      <t>ギカイ</t>
    </rPh>
    <rPh sb="7" eb="9">
      <t>ギイン</t>
    </rPh>
    <rPh sb="9" eb="12">
      <t>ワカヤマ</t>
    </rPh>
    <rPh sb="12" eb="13">
      <t>シ</t>
    </rPh>
    <rPh sb="13" eb="16">
      <t>センキョク</t>
    </rPh>
    <rPh sb="16" eb="18">
      <t>ホケツ</t>
    </rPh>
    <rPh sb="18" eb="20">
      <t>センキョ</t>
    </rPh>
    <phoneticPr fontId="3"/>
  </si>
  <si>
    <t>和歌山市</t>
    <rPh sb="0" eb="4">
      <t>ワカヤマシ</t>
    </rPh>
    <phoneticPr fontId="3"/>
  </si>
  <si>
    <t>松坂　みち子</t>
    <phoneticPr fontId="3"/>
  </si>
  <si>
    <t>日本共産党</t>
    <phoneticPr fontId="3"/>
  </si>
  <si>
    <t>小西　ひこじ</t>
    <phoneticPr fontId="3"/>
  </si>
  <si>
    <t>無所属</t>
    <phoneticPr fontId="3"/>
  </si>
  <si>
    <t>しんこ　祐子</t>
    <phoneticPr fontId="3"/>
  </si>
  <si>
    <t>タビタ　卓宗</t>
    <phoneticPr fontId="3"/>
  </si>
  <si>
    <t>金沢　ようじ</t>
    <phoneticPr fontId="3"/>
  </si>
  <si>
    <t>自由民主党</t>
    <phoneticPr fontId="3"/>
  </si>
  <si>
    <t>林　ゆみ</t>
    <phoneticPr fontId="3"/>
  </si>
  <si>
    <t>国民民主党</t>
    <phoneticPr fontId="3"/>
  </si>
  <si>
    <t>22</t>
    <phoneticPr fontId="3"/>
  </si>
  <si>
    <t>50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</si>
</sst>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0"/>
    <numFmt numFmtId="177" formatCode="#,##0.000_ "/>
    <numFmt numFmtId="178" formatCode="#,##0_ ;[Red]\-#,##0\ "/>
    <numFmt numFmtId="179" formatCode="#,##0.000;[Red]\-#,##0.000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36"/>
      <name val="ＭＳ ゴシック"/>
      <family val="3"/>
      <charset val="128"/>
    </font>
    <font>
      <b/>
      <sz val="20"/>
      <name val="ＭＳ ゴシック"/>
      <family val="3"/>
      <charset val="128"/>
    </font>
    <font>
      <b/>
      <sz val="26"/>
      <name val="ＭＳ ゴシック"/>
      <family val="3"/>
      <charset val="128"/>
    </font>
    <font>
      <i/>
      <sz val="22"/>
      <name val="ＭＳ ゴシック"/>
      <family val="3"/>
      <charset val="128"/>
    </font>
    <font>
      <i/>
      <sz val="20"/>
      <name val="ＭＳ ゴシック"/>
      <family val="3"/>
      <charset val="128"/>
    </font>
    <font>
      <sz val="20"/>
      <name val="ＭＳ ゴシック"/>
      <family val="3"/>
      <charset val="128"/>
    </font>
    <font>
      <i/>
      <sz val="14"/>
      <name val="ＭＳ ゴシック"/>
      <family val="3"/>
      <charset val="128"/>
    </font>
    <font>
      <i/>
      <sz val="24"/>
      <name val="HG創英角ｺﾞｼｯｸUB"/>
      <family val="3"/>
      <charset val="128"/>
    </font>
    <font>
      <i/>
      <sz val="16"/>
      <name val="ＭＳ ゴシック"/>
      <family val="3"/>
      <charset val="128"/>
    </font>
    <font>
      <sz val="18"/>
      <name val="ＭＳ ゴシック"/>
      <family val="3"/>
      <charset val="128"/>
    </font>
    <font>
      <sz val="10"/>
      <name val="ＭＳ ゴシック"/>
      <family val="3"/>
      <charset val="128"/>
    </font>
    <font>
      <u/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i/>
      <sz val="17"/>
      <name val="ＭＳ ゴシック"/>
      <family val="3"/>
      <charset val="128"/>
    </font>
    <font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6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double">
        <color indexed="64"/>
      </bottom>
      <diagonal style="thin">
        <color indexed="64"/>
      </diagonal>
    </border>
    <border diagonalUp="1">
      <left/>
      <right/>
      <top/>
      <bottom style="double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double">
        <color indexed="64"/>
      </bottom>
      <diagonal style="thin">
        <color indexed="64"/>
      </diagonal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64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176" fontId="9" fillId="0" borderId="26" xfId="0" applyNumberFormat="1" applyFont="1" applyBorder="1" applyAlignment="1">
      <alignment horizontal="center" vertical="center"/>
    </xf>
    <xf numFmtId="176" fontId="9" fillId="0" borderId="28" xfId="0" applyNumberFormat="1" applyFont="1" applyBorder="1" applyAlignment="1">
      <alignment horizontal="center" vertical="center"/>
    </xf>
    <xf numFmtId="176" fontId="9" fillId="0" borderId="30" xfId="0" applyNumberFormat="1" applyFont="1" applyBorder="1" applyAlignment="1">
      <alignment horizontal="center" vertical="center"/>
    </xf>
    <xf numFmtId="176" fontId="9" fillId="0" borderId="33" xfId="0" applyNumberFormat="1" applyFont="1" applyBorder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7" fontId="9" fillId="0" borderId="1" xfId="0" quotePrefix="1" applyNumberFormat="1" applyFont="1" applyBorder="1" applyAlignment="1">
      <alignment horizontal="center" vertical="center"/>
    </xf>
    <xf numFmtId="177" fontId="9" fillId="0" borderId="3" xfId="0" quotePrefix="1" applyNumberFormat="1" applyFont="1" applyBorder="1" applyAlignment="1">
      <alignment horizontal="center" vertical="center"/>
    </xf>
    <xf numFmtId="177" fontId="9" fillId="0" borderId="4" xfId="0" quotePrefix="1" applyNumberFormat="1" applyFont="1" applyBorder="1" applyAlignment="1">
      <alignment horizontal="center" vertical="center"/>
    </xf>
    <xf numFmtId="177" fontId="9" fillId="0" borderId="7" xfId="0" quotePrefix="1" applyNumberFormat="1" applyFont="1" applyBorder="1" applyAlignment="1">
      <alignment horizontal="center" vertical="center"/>
    </xf>
    <xf numFmtId="179" fontId="14" fillId="0" borderId="0" xfId="1" applyNumberFormat="1" applyFont="1" applyFill="1" applyBorder="1" applyAlignment="1" applyProtection="1">
      <alignment horizontal="center" vertical="center"/>
    </xf>
    <xf numFmtId="38" fontId="14" fillId="0" borderId="0" xfId="1" applyFont="1" applyFill="1" applyBorder="1" applyAlignment="1" applyProtection="1">
      <alignment horizontal="center" vertical="center"/>
    </xf>
    <xf numFmtId="38" fontId="14" fillId="0" borderId="0" xfId="1" applyFont="1" applyFill="1" applyBorder="1" applyAlignment="1" applyProtection="1">
      <alignment horizontal="right" vertical="center"/>
    </xf>
    <xf numFmtId="40" fontId="14" fillId="0" borderId="0" xfId="1" applyNumberFormat="1" applyFont="1" applyFill="1" applyBorder="1" applyAlignment="1" applyProtection="1">
      <alignment horizontal="center" vertical="center"/>
    </xf>
    <xf numFmtId="0" fontId="15" fillId="0" borderId="0" xfId="0" applyFont="1" applyAlignment="1">
      <alignment vertical="center"/>
    </xf>
    <xf numFmtId="0" fontId="20" fillId="2" borderId="58" xfId="0" applyFont="1" applyFill="1" applyBorder="1" applyAlignment="1" applyProtection="1">
      <alignment horizontal="center" vertical="center"/>
      <protection locked="0"/>
    </xf>
    <xf numFmtId="0" fontId="20" fillId="0" borderId="58" xfId="0" applyFont="1" applyBorder="1" applyAlignment="1">
      <alignment vertical="center"/>
    </xf>
    <xf numFmtId="0" fontId="20" fillId="0" borderId="0" xfId="0" applyFont="1"/>
    <xf numFmtId="0" fontId="20" fillId="0" borderId="58" xfId="0" applyFont="1" applyBorder="1"/>
    <xf numFmtId="0" fontId="20" fillId="0" borderId="27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32" xfId="0" applyFont="1" applyBorder="1" applyAlignment="1">
      <alignment horizontal="center"/>
    </xf>
    <xf numFmtId="0" fontId="20" fillId="0" borderId="39" xfId="0" applyFont="1" applyBorder="1" applyAlignment="1">
      <alignment horizontal="center"/>
    </xf>
    <xf numFmtId="0" fontId="20" fillId="0" borderId="56" xfId="0" applyFont="1" applyBorder="1" applyAlignment="1">
      <alignment horizontal="center"/>
    </xf>
    <xf numFmtId="0" fontId="20" fillId="0" borderId="58" xfId="0" applyFont="1" applyBorder="1" applyAlignment="1">
      <alignment horizontal="center" shrinkToFit="1"/>
    </xf>
    <xf numFmtId="0" fontId="4" fillId="0" borderId="19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shrinkToFit="1"/>
    </xf>
    <xf numFmtId="0" fontId="16" fillId="0" borderId="0" xfId="0" applyFont="1" applyAlignment="1">
      <alignment horizontal="left" vertical="center" shrinkToFit="1"/>
    </xf>
    <xf numFmtId="0" fontId="4" fillId="0" borderId="38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3" fontId="12" fillId="2" borderId="27" xfId="0" applyNumberFormat="1" applyFont="1" applyFill="1" applyBorder="1" applyAlignment="1" applyProtection="1">
      <alignment horizontal="right" vertical="center"/>
      <protection locked="0"/>
    </xf>
    <xf numFmtId="3" fontId="12" fillId="2" borderId="26" xfId="0" applyNumberFormat="1" applyFont="1" applyFill="1" applyBorder="1" applyAlignment="1" applyProtection="1">
      <alignment horizontal="right" vertical="center"/>
      <protection locked="0"/>
    </xf>
    <xf numFmtId="3" fontId="12" fillId="2" borderId="32" xfId="0" applyNumberFormat="1" applyFont="1" applyFill="1" applyBorder="1" applyAlignment="1" applyProtection="1">
      <alignment horizontal="right" vertical="center"/>
      <protection locked="0"/>
    </xf>
    <xf numFmtId="3" fontId="12" fillId="2" borderId="30" xfId="0" applyNumberFormat="1" applyFont="1" applyFill="1" applyBorder="1" applyAlignment="1" applyProtection="1">
      <alignment horizontal="right" vertical="center"/>
      <protection locked="0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3" fontId="9" fillId="0" borderId="36" xfId="0" applyNumberFormat="1" applyFont="1" applyBorder="1" applyAlignment="1">
      <alignment horizontal="right" vertical="center"/>
    </xf>
    <xf numFmtId="3" fontId="9" fillId="0" borderId="1" xfId="0" applyNumberFormat="1" applyFont="1" applyBorder="1" applyAlignment="1">
      <alignment horizontal="right" vertical="center"/>
    </xf>
    <xf numFmtId="3" fontId="9" fillId="0" borderId="37" xfId="0" applyNumberFormat="1" applyFont="1" applyBorder="1" applyAlignment="1">
      <alignment horizontal="right" vertical="center"/>
    </xf>
    <xf numFmtId="3" fontId="9" fillId="0" borderId="4" xfId="0" applyNumberFormat="1" applyFont="1" applyBorder="1" applyAlignment="1">
      <alignment horizontal="right" vertical="center"/>
    </xf>
    <xf numFmtId="0" fontId="4" fillId="0" borderId="34" xfId="0" applyFont="1" applyBorder="1" applyAlignment="1">
      <alignment horizontal="center" vertical="center"/>
    </xf>
    <xf numFmtId="3" fontId="12" fillId="2" borderId="18" xfId="0" applyNumberFormat="1" applyFont="1" applyFill="1" applyBorder="1" applyAlignment="1" applyProtection="1">
      <alignment horizontal="right" vertical="center"/>
      <protection locked="0"/>
    </xf>
    <xf numFmtId="3" fontId="12" fillId="2" borderId="0" xfId="0" applyNumberFormat="1" applyFont="1" applyFill="1" applyAlignment="1" applyProtection="1">
      <alignment horizontal="right" vertical="center"/>
      <protection locked="0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9" fontId="19" fillId="2" borderId="59" xfId="1" applyNumberFormat="1" applyFont="1" applyFill="1" applyBorder="1" applyAlignment="1" applyProtection="1">
      <alignment horizontal="center" vertical="center"/>
      <protection locked="0"/>
    </xf>
    <xf numFmtId="179" fontId="19" fillId="2" borderId="60" xfId="1" applyNumberFormat="1" applyFont="1" applyFill="1" applyBorder="1" applyAlignment="1" applyProtection="1">
      <alignment horizontal="center" vertical="center"/>
      <protection locked="0"/>
    </xf>
    <xf numFmtId="179" fontId="19" fillId="2" borderId="61" xfId="1" applyNumberFormat="1" applyFont="1" applyFill="1" applyBorder="1" applyAlignment="1" applyProtection="1">
      <alignment horizontal="center" vertical="center"/>
      <protection locked="0"/>
    </xf>
    <xf numFmtId="179" fontId="19" fillId="2" borderId="62" xfId="1" applyNumberFormat="1" applyFont="1" applyFill="1" applyBorder="1" applyAlignment="1" applyProtection="1">
      <alignment horizontal="center" vertical="center"/>
      <protection locked="0"/>
    </xf>
    <xf numFmtId="179" fontId="19" fillId="2" borderId="63" xfId="1" applyNumberFormat="1" applyFont="1" applyFill="1" applyBorder="1" applyAlignment="1" applyProtection="1">
      <alignment horizontal="center" vertical="center"/>
      <protection locked="0"/>
    </xf>
    <xf numFmtId="179" fontId="19" fillId="2" borderId="64" xfId="1" applyNumberFormat="1" applyFont="1" applyFill="1" applyBorder="1" applyAlignment="1" applyProtection="1">
      <alignment horizontal="center" vertical="center"/>
      <protection locked="0"/>
    </xf>
    <xf numFmtId="38" fontId="19" fillId="2" borderId="65" xfId="1" applyFont="1" applyFill="1" applyBorder="1" applyAlignment="1" applyProtection="1">
      <alignment horizontal="right" vertical="center"/>
      <protection locked="0"/>
    </xf>
    <xf numFmtId="38" fontId="19" fillId="2" borderId="60" xfId="1" applyFont="1" applyFill="1" applyBorder="1" applyAlignment="1" applyProtection="1">
      <alignment horizontal="right" vertical="center"/>
      <protection locked="0"/>
    </xf>
    <xf numFmtId="38" fontId="19" fillId="2" borderId="61" xfId="1" applyFont="1" applyFill="1" applyBorder="1" applyAlignment="1" applyProtection="1">
      <alignment horizontal="right" vertical="center"/>
      <protection locked="0"/>
    </xf>
    <xf numFmtId="38" fontId="19" fillId="2" borderId="66" xfId="1" applyFont="1" applyFill="1" applyBorder="1" applyAlignment="1" applyProtection="1">
      <alignment horizontal="right" vertical="center"/>
      <protection locked="0"/>
    </xf>
    <xf numFmtId="38" fontId="19" fillId="2" borderId="63" xfId="1" applyFont="1" applyFill="1" applyBorder="1" applyAlignment="1" applyProtection="1">
      <alignment horizontal="right" vertical="center"/>
      <protection locked="0"/>
    </xf>
    <xf numFmtId="38" fontId="19" fillId="2" borderId="64" xfId="1" applyFont="1" applyFill="1" applyBorder="1" applyAlignment="1" applyProtection="1">
      <alignment horizontal="right" vertical="center"/>
      <protection locked="0"/>
    </xf>
    <xf numFmtId="38" fontId="19" fillId="0" borderId="14" xfId="1" applyFont="1" applyFill="1" applyBorder="1" applyAlignment="1" applyProtection="1">
      <alignment horizontal="center" vertical="center"/>
    </xf>
    <xf numFmtId="38" fontId="19" fillId="0" borderId="6" xfId="1" applyFont="1" applyFill="1" applyBorder="1" applyAlignment="1" applyProtection="1">
      <alignment horizontal="center" vertical="center"/>
    </xf>
    <xf numFmtId="38" fontId="19" fillId="2" borderId="14" xfId="1" applyFont="1" applyFill="1" applyBorder="1" applyAlignment="1" applyProtection="1">
      <alignment horizontal="center" vertical="center"/>
      <protection locked="0"/>
    </xf>
    <xf numFmtId="38" fontId="19" fillId="2" borderId="6" xfId="1" applyFont="1" applyFill="1" applyBorder="1" applyAlignment="1" applyProtection="1">
      <alignment horizontal="center" vertical="center"/>
      <protection locked="0"/>
    </xf>
    <xf numFmtId="38" fontId="19" fillId="2" borderId="27" xfId="1" applyFont="1" applyFill="1" applyBorder="1" applyAlignment="1" applyProtection="1">
      <alignment horizontal="right" vertical="center"/>
      <protection locked="0"/>
    </xf>
    <xf numFmtId="38" fontId="19" fillId="2" borderId="26" xfId="1" applyFont="1" applyFill="1" applyBorder="1" applyAlignment="1" applyProtection="1">
      <alignment horizontal="right" vertical="center"/>
      <protection locked="0"/>
    </xf>
    <xf numFmtId="38" fontId="19" fillId="2" borderId="13" xfId="1" applyFont="1" applyFill="1" applyBorder="1" applyAlignment="1" applyProtection="1">
      <alignment horizontal="right" vertical="center"/>
      <protection locked="0"/>
    </xf>
    <xf numFmtId="38" fontId="19" fillId="2" borderId="57" xfId="1" applyFont="1" applyFill="1" applyBorder="1" applyAlignment="1" applyProtection="1">
      <alignment horizontal="right" vertical="center"/>
      <protection locked="0"/>
    </xf>
    <xf numFmtId="38" fontId="19" fillId="2" borderId="4" xfId="1" applyFont="1" applyFill="1" applyBorder="1" applyAlignment="1" applyProtection="1">
      <alignment horizontal="right" vertical="center"/>
      <protection locked="0"/>
    </xf>
    <xf numFmtId="38" fontId="19" fillId="2" borderId="5" xfId="1" applyFont="1" applyFill="1" applyBorder="1" applyAlignment="1" applyProtection="1">
      <alignment horizontal="right" vertical="center"/>
      <protection locked="0"/>
    </xf>
    <xf numFmtId="38" fontId="19" fillId="0" borderId="26" xfId="1" applyFont="1" applyFill="1" applyBorder="1" applyAlignment="1" applyProtection="1">
      <alignment horizontal="center" vertical="center"/>
    </xf>
    <xf numFmtId="38" fontId="19" fillId="0" borderId="28" xfId="1" applyFont="1" applyFill="1" applyBorder="1" applyAlignment="1" applyProtection="1">
      <alignment horizontal="center" vertical="center"/>
    </xf>
    <xf numFmtId="38" fontId="19" fillId="0" borderId="4" xfId="1" applyFont="1" applyFill="1" applyBorder="1" applyAlignment="1" applyProtection="1">
      <alignment horizontal="center" vertical="center"/>
    </xf>
    <xf numFmtId="38" fontId="19" fillId="0" borderId="7" xfId="1" applyFont="1" applyFill="1" applyBorder="1" applyAlignment="1" applyProtection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178" fontId="9" fillId="0" borderId="44" xfId="0" applyNumberFormat="1" applyFont="1" applyBorder="1" applyAlignment="1">
      <alignment horizontal="right" vertical="center"/>
    </xf>
    <xf numFmtId="178" fontId="9" fillId="0" borderId="45" xfId="0" applyNumberFormat="1" applyFont="1" applyBorder="1" applyAlignment="1">
      <alignment horizontal="right" vertical="center"/>
    </xf>
    <xf numFmtId="178" fontId="9" fillId="0" borderId="46" xfId="0" applyNumberFormat="1" applyFont="1" applyBorder="1" applyAlignment="1">
      <alignment horizontal="right" vertical="center"/>
    </xf>
    <xf numFmtId="178" fontId="9" fillId="0" borderId="47" xfId="0" applyNumberFormat="1" applyFont="1" applyBorder="1" applyAlignment="1">
      <alignment horizontal="right" vertical="center"/>
    </xf>
    <xf numFmtId="178" fontId="9" fillId="0" borderId="48" xfId="0" applyNumberFormat="1" applyFont="1" applyBorder="1" applyAlignment="1">
      <alignment horizontal="right" vertical="center"/>
    </xf>
    <xf numFmtId="178" fontId="9" fillId="0" borderId="49" xfId="0" applyNumberFormat="1" applyFont="1" applyBorder="1" applyAlignment="1">
      <alignment horizontal="right" vertical="center"/>
    </xf>
    <xf numFmtId="0" fontId="4" fillId="0" borderId="33" xfId="0" applyFont="1" applyBorder="1" applyAlignment="1">
      <alignment horizontal="center" vertical="center"/>
    </xf>
    <xf numFmtId="0" fontId="17" fillId="0" borderId="50" xfId="0" applyFont="1" applyBorder="1" applyAlignment="1">
      <alignment horizontal="center" vertical="center" wrapText="1"/>
    </xf>
    <xf numFmtId="0" fontId="17" fillId="0" borderId="5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52" xfId="0" applyFont="1" applyBorder="1" applyAlignment="1">
      <alignment horizontal="center" vertical="center" wrapText="1"/>
    </xf>
    <xf numFmtId="0" fontId="18" fillId="0" borderId="51" xfId="0" applyFont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38" fontId="9" fillId="0" borderId="44" xfId="1" applyFont="1" applyFill="1" applyBorder="1" applyAlignment="1" applyProtection="1">
      <alignment horizontal="center" vertical="center"/>
    </xf>
    <xf numFmtId="38" fontId="9" fillId="0" borderId="45" xfId="1" applyFont="1" applyFill="1" applyBorder="1" applyAlignment="1" applyProtection="1">
      <alignment horizontal="center" vertical="center"/>
    </xf>
    <xf numFmtId="38" fontId="9" fillId="0" borderId="46" xfId="1" applyFont="1" applyFill="1" applyBorder="1" applyAlignment="1" applyProtection="1">
      <alignment horizontal="center" vertical="center"/>
    </xf>
    <xf numFmtId="38" fontId="9" fillId="0" borderId="47" xfId="1" applyFont="1" applyFill="1" applyBorder="1" applyAlignment="1" applyProtection="1">
      <alignment horizontal="center" vertical="center"/>
    </xf>
    <xf numFmtId="38" fontId="9" fillId="0" borderId="48" xfId="1" applyFont="1" applyFill="1" applyBorder="1" applyAlignment="1" applyProtection="1">
      <alignment horizontal="center" vertical="center"/>
    </xf>
    <xf numFmtId="38" fontId="9" fillId="0" borderId="49" xfId="1" applyFont="1" applyFill="1" applyBorder="1" applyAlignment="1" applyProtection="1">
      <alignment horizontal="center" vertical="center"/>
    </xf>
    <xf numFmtId="49" fontId="9" fillId="2" borderId="11" xfId="0" applyNumberFormat="1" applyFont="1" applyFill="1" applyBorder="1" applyAlignment="1" applyProtection="1">
      <alignment horizontal="center" vertical="center"/>
      <protection locked="0"/>
    </xf>
    <xf numFmtId="49" fontId="9" fillId="2" borderId="1" xfId="0" applyNumberFormat="1" applyFont="1" applyFill="1" applyBorder="1" applyAlignment="1" applyProtection="1">
      <alignment horizontal="center" vertical="center"/>
      <protection locked="0"/>
    </xf>
    <xf numFmtId="49" fontId="9" fillId="2" borderId="18" xfId="0" applyNumberFormat="1" applyFont="1" applyFill="1" applyBorder="1" applyAlignment="1" applyProtection="1">
      <alignment horizontal="center" vertical="center"/>
      <protection locked="0"/>
    </xf>
    <xf numFmtId="49" fontId="9" fillId="2" borderId="0" xfId="0" applyNumberFormat="1" applyFont="1" applyFill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0</xdr:row>
      <xdr:rowOff>0</xdr:rowOff>
    </xdr:from>
    <xdr:to>
      <xdr:col>23</xdr:col>
      <xdr:colOff>0</xdr:colOff>
      <xdr:row>0</xdr:row>
      <xdr:rowOff>0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 bwMode="auto">
        <a:xfrm>
          <a:off x="8810625" y="0"/>
          <a:ext cx="7429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１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ぬ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34</xdr:col>
      <xdr:colOff>180975</xdr:colOff>
      <xdr:row>0</xdr:row>
      <xdr:rowOff>0</xdr:rowOff>
    </xdr:from>
    <xdr:to>
      <xdr:col>35</xdr:col>
      <xdr:colOff>238125</xdr:colOff>
      <xdr:row>0</xdr:row>
      <xdr:rowOff>0</xdr:rowOff>
    </xdr:to>
    <xdr:sp macro="" textlink="">
      <xdr:nvSpPr>
        <xdr:cNvPr id="3" name="Oval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Arrowheads="1"/>
        </xdr:cNvSpPr>
      </xdr:nvSpPr>
      <xdr:spPr bwMode="auto">
        <a:xfrm>
          <a:off x="23898225" y="0"/>
          <a:ext cx="7429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１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ぬ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23</xdr:col>
      <xdr:colOff>0</xdr:colOff>
      <xdr:row>0</xdr:row>
      <xdr:rowOff>0</xdr:rowOff>
    </xdr:to>
    <xdr:sp macro="" textlink="">
      <xdr:nvSpPr>
        <xdr:cNvPr id="4" name="Oval 7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Arrowheads="1"/>
        </xdr:cNvSpPr>
      </xdr:nvSpPr>
      <xdr:spPr bwMode="auto">
        <a:xfrm>
          <a:off x="8810625" y="0"/>
          <a:ext cx="7429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１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ぬ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34</xdr:col>
      <xdr:colOff>180975</xdr:colOff>
      <xdr:row>0</xdr:row>
      <xdr:rowOff>0</xdr:rowOff>
    </xdr:from>
    <xdr:to>
      <xdr:col>35</xdr:col>
      <xdr:colOff>238125</xdr:colOff>
      <xdr:row>0</xdr:row>
      <xdr:rowOff>0</xdr:rowOff>
    </xdr:to>
    <xdr:sp macro="" textlink="">
      <xdr:nvSpPr>
        <xdr:cNvPr id="5" name="Oval 8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>
          <a:spLocks noChangeArrowheads="1"/>
        </xdr:cNvSpPr>
      </xdr:nvSpPr>
      <xdr:spPr bwMode="auto">
        <a:xfrm>
          <a:off x="23898225" y="0"/>
          <a:ext cx="7429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１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ぬ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23</xdr:col>
      <xdr:colOff>0</xdr:colOff>
      <xdr:row>0</xdr:row>
      <xdr:rowOff>0</xdr:rowOff>
    </xdr:to>
    <xdr:sp macro="" textlink="">
      <xdr:nvSpPr>
        <xdr:cNvPr id="6" name="Oval 12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>
          <a:spLocks noChangeArrowheads="1"/>
        </xdr:cNvSpPr>
      </xdr:nvSpPr>
      <xdr:spPr bwMode="auto">
        <a:xfrm>
          <a:off x="8810625" y="0"/>
          <a:ext cx="7429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１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ぬ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34</xdr:col>
      <xdr:colOff>180975</xdr:colOff>
      <xdr:row>0</xdr:row>
      <xdr:rowOff>0</xdr:rowOff>
    </xdr:from>
    <xdr:to>
      <xdr:col>35</xdr:col>
      <xdr:colOff>238125</xdr:colOff>
      <xdr:row>0</xdr:row>
      <xdr:rowOff>0</xdr:rowOff>
    </xdr:to>
    <xdr:sp macro="" textlink="">
      <xdr:nvSpPr>
        <xdr:cNvPr id="7" name="Oval 13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>
          <a:spLocks noChangeArrowheads="1"/>
        </xdr:cNvSpPr>
      </xdr:nvSpPr>
      <xdr:spPr bwMode="auto">
        <a:xfrm>
          <a:off x="23898225" y="0"/>
          <a:ext cx="7429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１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ぬ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23</xdr:col>
      <xdr:colOff>0</xdr:colOff>
      <xdr:row>0</xdr:row>
      <xdr:rowOff>0</xdr:rowOff>
    </xdr:to>
    <xdr:sp macro="" textlink="">
      <xdr:nvSpPr>
        <xdr:cNvPr id="8" name="Oval 1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>
          <a:spLocks noChangeArrowheads="1"/>
        </xdr:cNvSpPr>
      </xdr:nvSpPr>
      <xdr:spPr bwMode="auto">
        <a:xfrm>
          <a:off x="10868025" y="0"/>
          <a:ext cx="7429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１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ぬ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37</xdr:col>
      <xdr:colOff>180975</xdr:colOff>
      <xdr:row>0</xdr:row>
      <xdr:rowOff>0</xdr:rowOff>
    </xdr:from>
    <xdr:to>
      <xdr:col>38</xdr:col>
      <xdr:colOff>238125</xdr:colOff>
      <xdr:row>0</xdr:row>
      <xdr:rowOff>0</xdr:rowOff>
    </xdr:to>
    <xdr:sp macro="" textlink="">
      <xdr:nvSpPr>
        <xdr:cNvPr id="9" name="Oval 1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>
          <a:spLocks noChangeArrowheads="1"/>
        </xdr:cNvSpPr>
      </xdr:nvSpPr>
      <xdr:spPr bwMode="auto">
        <a:xfrm>
          <a:off x="25955625" y="0"/>
          <a:ext cx="7429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１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ぬ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10" name="Oval 1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>
          <a:spLocks noChangeArrowheads="1"/>
        </xdr:cNvSpPr>
      </xdr:nvSpPr>
      <xdr:spPr bwMode="auto">
        <a:xfrm>
          <a:off x="6410325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１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ぬ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11" name="Oval 20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>
          <a:spLocks noChangeArrowheads="1"/>
        </xdr:cNvSpPr>
      </xdr:nvSpPr>
      <xdr:spPr bwMode="auto">
        <a:xfrm>
          <a:off x="6410325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１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ぬ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100292</xdr:colOff>
      <xdr:row>1</xdr:row>
      <xdr:rowOff>94129</xdr:rowOff>
    </xdr:from>
    <xdr:to>
      <xdr:col>12</xdr:col>
      <xdr:colOff>40901</xdr:colOff>
      <xdr:row>3</xdr:row>
      <xdr:rowOff>30255</xdr:rowOff>
    </xdr:to>
    <xdr:sp macro="" textlink="">
      <xdr:nvSpPr>
        <xdr:cNvPr id="12" name="Oval 2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>
          <a:spLocks noChangeArrowheads="1"/>
        </xdr:cNvSpPr>
      </xdr:nvSpPr>
      <xdr:spPr bwMode="auto">
        <a:xfrm>
          <a:off x="2711263" y="273423"/>
          <a:ext cx="747432" cy="698126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3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確</a:t>
          </a:r>
        </a:p>
      </xdr:txBody>
    </xdr:sp>
    <xdr:clientData/>
  </xdr:twoCellAnchor>
  <xdr:oneCellAnchor>
    <xdr:from>
      <xdr:col>1</xdr:col>
      <xdr:colOff>11206</xdr:colOff>
      <xdr:row>1</xdr:row>
      <xdr:rowOff>246530</xdr:rowOff>
    </xdr:from>
    <xdr:ext cx="543739" cy="693075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 txBox="1"/>
      </xdr:nvSpPr>
      <xdr:spPr>
        <a:xfrm>
          <a:off x="212912" y="425824"/>
          <a:ext cx="543739" cy="69307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800" b="1"/>
            <a:t>県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workbookViewId="0">
      <selection activeCell="B11" sqref="B11"/>
    </sheetView>
  </sheetViews>
  <sheetFormatPr defaultRowHeight="18.75" x14ac:dyDescent="0.2"/>
  <cols>
    <col min="1" max="1" width="17.375" style="22" bestFit="1" customWidth="1"/>
    <col min="2" max="2" width="38.75" style="22" bestFit="1" customWidth="1"/>
    <col min="3" max="256" width="9" style="22"/>
    <col min="257" max="257" width="17.375" style="22" bestFit="1" customWidth="1"/>
    <col min="258" max="258" width="38.75" style="22" bestFit="1" customWidth="1"/>
    <col min="259" max="512" width="9" style="22"/>
    <col min="513" max="513" width="17.375" style="22" bestFit="1" customWidth="1"/>
    <col min="514" max="514" width="38.75" style="22" bestFit="1" customWidth="1"/>
    <col min="515" max="768" width="9" style="22"/>
    <col min="769" max="769" width="17.375" style="22" bestFit="1" customWidth="1"/>
    <col min="770" max="770" width="38.75" style="22" bestFit="1" customWidth="1"/>
    <col min="771" max="1024" width="9" style="22"/>
    <col min="1025" max="1025" width="17.375" style="22" bestFit="1" customWidth="1"/>
    <col min="1026" max="1026" width="38.75" style="22" bestFit="1" customWidth="1"/>
    <col min="1027" max="1280" width="9" style="22"/>
    <col min="1281" max="1281" width="17.375" style="22" bestFit="1" customWidth="1"/>
    <col min="1282" max="1282" width="38.75" style="22" bestFit="1" customWidth="1"/>
    <col min="1283" max="1536" width="9" style="22"/>
    <col min="1537" max="1537" width="17.375" style="22" bestFit="1" customWidth="1"/>
    <col min="1538" max="1538" width="38.75" style="22" bestFit="1" customWidth="1"/>
    <col min="1539" max="1792" width="9" style="22"/>
    <col min="1793" max="1793" width="17.375" style="22" bestFit="1" customWidth="1"/>
    <col min="1794" max="1794" width="38.75" style="22" bestFit="1" customWidth="1"/>
    <col min="1795" max="2048" width="9" style="22"/>
    <col min="2049" max="2049" width="17.375" style="22" bestFit="1" customWidth="1"/>
    <col min="2050" max="2050" width="38.75" style="22" bestFit="1" customWidth="1"/>
    <col min="2051" max="2304" width="9" style="22"/>
    <col min="2305" max="2305" width="17.375" style="22" bestFit="1" customWidth="1"/>
    <col min="2306" max="2306" width="38.75" style="22" bestFit="1" customWidth="1"/>
    <col min="2307" max="2560" width="9" style="22"/>
    <col min="2561" max="2561" width="17.375" style="22" bestFit="1" customWidth="1"/>
    <col min="2562" max="2562" width="38.75" style="22" bestFit="1" customWidth="1"/>
    <col min="2563" max="2816" width="9" style="22"/>
    <col min="2817" max="2817" width="17.375" style="22" bestFit="1" customWidth="1"/>
    <col min="2818" max="2818" width="38.75" style="22" bestFit="1" customWidth="1"/>
    <col min="2819" max="3072" width="9" style="22"/>
    <col min="3073" max="3073" width="17.375" style="22" bestFit="1" customWidth="1"/>
    <col min="3074" max="3074" width="38.75" style="22" bestFit="1" customWidth="1"/>
    <col min="3075" max="3328" width="9" style="22"/>
    <col min="3329" max="3329" width="17.375" style="22" bestFit="1" customWidth="1"/>
    <col min="3330" max="3330" width="38.75" style="22" bestFit="1" customWidth="1"/>
    <col min="3331" max="3584" width="9" style="22"/>
    <col min="3585" max="3585" width="17.375" style="22" bestFit="1" customWidth="1"/>
    <col min="3586" max="3586" width="38.75" style="22" bestFit="1" customWidth="1"/>
    <col min="3587" max="3840" width="9" style="22"/>
    <col min="3841" max="3841" width="17.375" style="22" bestFit="1" customWidth="1"/>
    <col min="3842" max="3842" width="38.75" style="22" bestFit="1" customWidth="1"/>
    <col min="3843" max="4096" width="9" style="22"/>
    <col min="4097" max="4097" width="17.375" style="22" bestFit="1" customWidth="1"/>
    <col min="4098" max="4098" width="38.75" style="22" bestFit="1" customWidth="1"/>
    <col min="4099" max="4352" width="9" style="22"/>
    <col min="4353" max="4353" width="17.375" style="22" bestFit="1" customWidth="1"/>
    <col min="4354" max="4354" width="38.75" style="22" bestFit="1" customWidth="1"/>
    <col min="4355" max="4608" width="9" style="22"/>
    <col min="4609" max="4609" width="17.375" style="22" bestFit="1" customWidth="1"/>
    <col min="4610" max="4610" width="38.75" style="22" bestFit="1" customWidth="1"/>
    <col min="4611" max="4864" width="9" style="22"/>
    <col min="4865" max="4865" width="17.375" style="22" bestFit="1" customWidth="1"/>
    <col min="4866" max="4866" width="38.75" style="22" bestFit="1" customWidth="1"/>
    <col min="4867" max="5120" width="9" style="22"/>
    <col min="5121" max="5121" width="17.375" style="22" bestFit="1" customWidth="1"/>
    <col min="5122" max="5122" width="38.75" style="22" bestFit="1" customWidth="1"/>
    <col min="5123" max="5376" width="9" style="22"/>
    <col min="5377" max="5377" width="17.375" style="22" bestFit="1" customWidth="1"/>
    <col min="5378" max="5378" width="38.75" style="22" bestFit="1" customWidth="1"/>
    <col min="5379" max="5632" width="9" style="22"/>
    <col min="5633" max="5633" width="17.375" style="22" bestFit="1" customWidth="1"/>
    <col min="5634" max="5634" width="38.75" style="22" bestFit="1" customWidth="1"/>
    <col min="5635" max="5888" width="9" style="22"/>
    <col min="5889" max="5889" width="17.375" style="22" bestFit="1" customWidth="1"/>
    <col min="5890" max="5890" width="38.75" style="22" bestFit="1" customWidth="1"/>
    <col min="5891" max="6144" width="9" style="22"/>
    <col min="6145" max="6145" width="17.375" style="22" bestFit="1" customWidth="1"/>
    <col min="6146" max="6146" width="38.75" style="22" bestFit="1" customWidth="1"/>
    <col min="6147" max="6400" width="9" style="22"/>
    <col min="6401" max="6401" width="17.375" style="22" bestFit="1" customWidth="1"/>
    <col min="6402" max="6402" width="38.75" style="22" bestFit="1" customWidth="1"/>
    <col min="6403" max="6656" width="9" style="22"/>
    <col min="6657" max="6657" width="17.375" style="22" bestFit="1" customWidth="1"/>
    <col min="6658" max="6658" width="38.75" style="22" bestFit="1" customWidth="1"/>
    <col min="6659" max="6912" width="9" style="22"/>
    <col min="6913" max="6913" width="17.375" style="22" bestFit="1" customWidth="1"/>
    <col min="6914" max="6914" width="38.75" style="22" bestFit="1" customWidth="1"/>
    <col min="6915" max="7168" width="9" style="22"/>
    <col min="7169" max="7169" width="17.375" style="22" bestFit="1" customWidth="1"/>
    <col min="7170" max="7170" width="38.75" style="22" bestFit="1" customWidth="1"/>
    <col min="7171" max="7424" width="9" style="22"/>
    <col min="7425" max="7425" width="17.375" style="22" bestFit="1" customWidth="1"/>
    <col min="7426" max="7426" width="38.75" style="22" bestFit="1" customWidth="1"/>
    <col min="7427" max="7680" width="9" style="22"/>
    <col min="7681" max="7681" width="17.375" style="22" bestFit="1" customWidth="1"/>
    <col min="7682" max="7682" width="38.75" style="22" bestFit="1" customWidth="1"/>
    <col min="7683" max="7936" width="9" style="22"/>
    <col min="7937" max="7937" width="17.375" style="22" bestFit="1" customWidth="1"/>
    <col min="7938" max="7938" width="38.75" style="22" bestFit="1" customWidth="1"/>
    <col min="7939" max="8192" width="9" style="22"/>
    <col min="8193" max="8193" width="17.375" style="22" bestFit="1" customWidth="1"/>
    <col min="8194" max="8194" width="38.75" style="22" bestFit="1" customWidth="1"/>
    <col min="8195" max="8448" width="9" style="22"/>
    <col min="8449" max="8449" width="17.375" style="22" bestFit="1" customWidth="1"/>
    <col min="8450" max="8450" width="38.75" style="22" bestFit="1" customWidth="1"/>
    <col min="8451" max="8704" width="9" style="22"/>
    <col min="8705" max="8705" width="17.375" style="22" bestFit="1" customWidth="1"/>
    <col min="8706" max="8706" width="38.75" style="22" bestFit="1" customWidth="1"/>
    <col min="8707" max="8960" width="9" style="22"/>
    <col min="8961" max="8961" width="17.375" style="22" bestFit="1" customWidth="1"/>
    <col min="8962" max="8962" width="38.75" style="22" bestFit="1" customWidth="1"/>
    <col min="8963" max="9216" width="9" style="22"/>
    <col min="9217" max="9217" width="17.375" style="22" bestFit="1" customWidth="1"/>
    <col min="9218" max="9218" width="38.75" style="22" bestFit="1" customWidth="1"/>
    <col min="9219" max="9472" width="9" style="22"/>
    <col min="9473" max="9473" width="17.375" style="22" bestFit="1" customWidth="1"/>
    <col min="9474" max="9474" width="38.75" style="22" bestFit="1" customWidth="1"/>
    <col min="9475" max="9728" width="9" style="22"/>
    <col min="9729" max="9729" width="17.375" style="22" bestFit="1" customWidth="1"/>
    <col min="9730" max="9730" width="38.75" style="22" bestFit="1" customWidth="1"/>
    <col min="9731" max="9984" width="9" style="22"/>
    <col min="9985" max="9985" width="17.375" style="22" bestFit="1" customWidth="1"/>
    <col min="9986" max="9986" width="38.75" style="22" bestFit="1" customWidth="1"/>
    <col min="9987" max="10240" width="9" style="22"/>
    <col min="10241" max="10241" width="17.375" style="22" bestFit="1" customWidth="1"/>
    <col min="10242" max="10242" width="38.75" style="22" bestFit="1" customWidth="1"/>
    <col min="10243" max="10496" width="9" style="22"/>
    <col min="10497" max="10497" width="17.375" style="22" bestFit="1" customWidth="1"/>
    <col min="10498" max="10498" width="38.75" style="22" bestFit="1" customWidth="1"/>
    <col min="10499" max="10752" width="9" style="22"/>
    <col min="10753" max="10753" width="17.375" style="22" bestFit="1" customWidth="1"/>
    <col min="10754" max="10754" width="38.75" style="22" bestFit="1" customWidth="1"/>
    <col min="10755" max="11008" width="9" style="22"/>
    <col min="11009" max="11009" width="17.375" style="22" bestFit="1" customWidth="1"/>
    <col min="11010" max="11010" width="38.75" style="22" bestFit="1" customWidth="1"/>
    <col min="11011" max="11264" width="9" style="22"/>
    <col min="11265" max="11265" width="17.375" style="22" bestFit="1" customWidth="1"/>
    <col min="11266" max="11266" width="38.75" style="22" bestFit="1" customWidth="1"/>
    <col min="11267" max="11520" width="9" style="22"/>
    <col min="11521" max="11521" width="17.375" style="22" bestFit="1" customWidth="1"/>
    <col min="11522" max="11522" width="38.75" style="22" bestFit="1" customWidth="1"/>
    <col min="11523" max="11776" width="9" style="22"/>
    <col min="11777" max="11777" width="17.375" style="22" bestFit="1" customWidth="1"/>
    <col min="11778" max="11778" width="38.75" style="22" bestFit="1" customWidth="1"/>
    <col min="11779" max="12032" width="9" style="22"/>
    <col min="12033" max="12033" width="17.375" style="22" bestFit="1" customWidth="1"/>
    <col min="12034" max="12034" width="38.75" style="22" bestFit="1" customWidth="1"/>
    <col min="12035" max="12288" width="9" style="22"/>
    <col min="12289" max="12289" width="17.375" style="22" bestFit="1" customWidth="1"/>
    <col min="12290" max="12290" width="38.75" style="22" bestFit="1" customWidth="1"/>
    <col min="12291" max="12544" width="9" style="22"/>
    <col min="12545" max="12545" width="17.375" style="22" bestFit="1" customWidth="1"/>
    <col min="12546" max="12546" width="38.75" style="22" bestFit="1" customWidth="1"/>
    <col min="12547" max="12800" width="9" style="22"/>
    <col min="12801" max="12801" width="17.375" style="22" bestFit="1" customWidth="1"/>
    <col min="12802" max="12802" width="38.75" style="22" bestFit="1" customWidth="1"/>
    <col min="12803" max="13056" width="9" style="22"/>
    <col min="13057" max="13057" width="17.375" style="22" bestFit="1" customWidth="1"/>
    <col min="13058" max="13058" width="38.75" style="22" bestFit="1" customWidth="1"/>
    <col min="13059" max="13312" width="9" style="22"/>
    <col min="13313" max="13313" width="17.375" style="22" bestFit="1" customWidth="1"/>
    <col min="13314" max="13314" width="38.75" style="22" bestFit="1" customWidth="1"/>
    <col min="13315" max="13568" width="9" style="22"/>
    <col min="13569" max="13569" width="17.375" style="22" bestFit="1" customWidth="1"/>
    <col min="13570" max="13570" width="38.75" style="22" bestFit="1" customWidth="1"/>
    <col min="13571" max="13824" width="9" style="22"/>
    <col min="13825" max="13825" width="17.375" style="22" bestFit="1" customWidth="1"/>
    <col min="13826" max="13826" width="38.75" style="22" bestFit="1" customWidth="1"/>
    <col min="13827" max="14080" width="9" style="22"/>
    <col min="14081" max="14081" width="17.375" style="22" bestFit="1" customWidth="1"/>
    <col min="14082" max="14082" width="38.75" style="22" bestFit="1" customWidth="1"/>
    <col min="14083" max="14336" width="9" style="22"/>
    <col min="14337" max="14337" width="17.375" style="22" bestFit="1" customWidth="1"/>
    <col min="14338" max="14338" width="38.75" style="22" bestFit="1" customWidth="1"/>
    <col min="14339" max="14592" width="9" style="22"/>
    <col min="14593" max="14593" width="17.375" style="22" bestFit="1" customWidth="1"/>
    <col min="14594" max="14594" width="38.75" style="22" bestFit="1" customWidth="1"/>
    <col min="14595" max="14848" width="9" style="22"/>
    <col min="14849" max="14849" width="17.375" style="22" bestFit="1" customWidth="1"/>
    <col min="14850" max="14850" width="38.75" style="22" bestFit="1" customWidth="1"/>
    <col min="14851" max="15104" width="9" style="22"/>
    <col min="15105" max="15105" width="17.375" style="22" bestFit="1" customWidth="1"/>
    <col min="15106" max="15106" width="38.75" style="22" bestFit="1" customWidth="1"/>
    <col min="15107" max="15360" width="9" style="22"/>
    <col min="15361" max="15361" width="17.375" style="22" bestFit="1" customWidth="1"/>
    <col min="15362" max="15362" width="38.75" style="22" bestFit="1" customWidth="1"/>
    <col min="15363" max="15616" width="9" style="22"/>
    <col min="15617" max="15617" width="17.375" style="22" bestFit="1" customWidth="1"/>
    <col min="15618" max="15618" width="38.75" style="22" bestFit="1" customWidth="1"/>
    <col min="15619" max="15872" width="9" style="22"/>
    <col min="15873" max="15873" width="17.375" style="22" bestFit="1" customWidth="1"/>
    <col min="15874" max="15874" width="38.75" style="22" bestFit="1" customWidth="1"/>
    <col min="15875" max="16128" width="9" style="22"/>
    <col min="16129" max="16129" width="17.375" style="22" bestFit="1" customWidth="1"/>
    <col min="16130" max="16130" width="38.75" style="22" bestFit="1" customWidth="1"/>
    <col min="16131" max="16384" width="9" style="22"/>
  </cols>
  <sheetData>
    <row r="1" spans="1:2" ht="36" customHeight="1" x14ac:dyDescent="0.2">
      <c r="A1" s="21" t="s">
        <v>27</v>
      </c>
      <c r="B1" s="20">
        <v>1</v>
      </c>
    </row>
    <row r="2" spans="1:2" ht="36" customHeight="1" x14ac:dyDescent="0.2">
      <c r="A2" s="21" t="s">
        <v>28</v>
      </c>
      <c r="B2" s="20" t="s">
        <v>40</v>
      </c>
    </row>
    <row r="3" spans="1:2" x14ac:dyDescent="0.2">
      <c r="A3" s="23" t="s">
        <v>29</v>
      </c>
      <c r="B3" s="29" t="s">
        <v>39</v>
      </c>
    </row>
    <row r="6" spans="1:2" x14ac:dyDescent="0.2">
      <c r="A6" s="24" t="s">
        <v>30</v>
      </c>
      <c r="B6" s="25" t="s">
        <v>46</v>
      </c>
    </row>
    <row r="7" spans="1:2" x14ac:dyDescent="0.2">
      <c r="A7" s="26" t="s">
        <v>31</v>
      </c>
      <c r="B7" s="27" t="s">
        <v>44</v>
      </c>
    </row>
    <row r="8" spans="1:2" x14ac:dyDescent="0.2">
      <c r="A8" s="24" t="s">
        <v>32</v>
      </c>
      <c r="B8" s="25" t="s">
        <v>41</v>
      </c>
    </row>
    <row r="9" spans="1:2" x14ac:dyDescent="0.2">
      <c r="A9" s="26" t="s">
        <v>31</v>
      </c>
      <c r="B9" s="27" t="s">
        <v>42</v>
      </c>
    </row>
    <row r="10" spans="1:2" x14ac:dyDescent="0.2">
      <c r="A10" s="24" t="s">
        <v>33</v>
      </c>
      <c r="B10" s="25" t="s">
        <v>45</v>
      </c>
    </row>
    <row r="11" spans="1:2" x14ac:dyDescent="0.2">
      <c r="A11" s="26" t="s">
        <v>31</v>
      </c>
      <c r="B11" s="27" t="s">
        <v>44</v>
      </c>
    </row>
    <row r="12" spans="1:2" x14ac:dyDescent="0.2">
      <c r="A12" s="24" t="s">
        <v>34</v>
      </c>
      <c r="B12" s="28" t="s">
        <v>47</v>
      </c>
    </row>
    <row r="13" spans="1:2" x14ac:dyDescent="0.2">
      <c r="A13" s="26" t="s">
        <v>31</v>
      </c>
      <c r="B13" s="28" t="s">
        <v>48</v>
      </c>
    </row>
    <row r="14" spans="1:2" x14ac:dyDescent="0.2">
      <c r="A14" s="24" t="s">
        <v>35</v>
      </c>
      <c r="B14" s="25" t="s">
        <v>49</v>
      </c>
    </row>
    <row r="15" spans="1:2" x14ac:dyDescent="0.2">
      <c r="A15" s="26" t="s">
        <v>31</v>
      </c>
      <c r="B15" s="27" t="s">
        <v>50</v>
      </c>
    </row>
    <row r="16" spans="1:2" x14ac:dyDescent="0.2">
      <c r="A16" s="24" t="s">
        <v>36</v>
      </c>
      <c r="B16" s="28" t="s">
        <v>43</v>
      </c>
    </row>
    <row r="17" spans="1:2" x14ac:dyDescent="0.2">
      <c r="A17" s="26" t="s">
        <v>31</v>
      </c>
      <c r="B17" s="28" t="s">
        <v>44</v>
      </c>
    </row>
    <row r="18" spans="1:2" x14ac:dyDescent="0.2">
      <c r="A18" s="24" t="s">
        <v>37</v>
      </c>
      <c r="B18" s="25"/>
    </row>
    <row r="19" spans="1:2" x14ac:dyDescent="0.2">
      <c r="A19" s="26" t="s">
        <v>31</v>
      </c>
      <c r="B19" s="27"/>
    </row>
    <row r="20" spans="1:2" x14ac:dyDescent="0.2">
      <c r="A20" s="24" t="s">
        <v>38</v>
      </c>
      <c r="B20" s="28"/>
    </row>
    <row r="21" spans="1:2" x14ac:dyDescent="0.2">
      <c r="A21" s="26" t="s">
        <v>31</v>
      </c>
      <c r="B21" s="27"/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40"/>
  <sheetViews>
    <sheetView tabSelected="1" view="pageBreakPreview" zoomScale="70" zoomScaleNormal="100" zoomScaleSheetLayoutView="70" workbookViewId="0">
      <selection activeCell="H18" sqref="H18:S19"/>
    </sheetView>
  </sheetViews>
  <sheetFormatPr defaultRowHeight="13.5" x14ac:dyDescent="0.15"/>
  <cols>
    <col min="1" max="1" width="2.625" style="2" customWidth="1"/>
    <col min="2" max="2" width="3" style="2" customWidth="1"/>
    <col min="3" max="5" width="4" style="2" customWidth="1"/>
    <col min="6" max="6" width="4.625" style="2" customWidth="1"/>
    <col min="7" max="7" width="4" style="2" customWidth="1"/>
    <col min="8" max="9" width="4.125" style="2" customWidth="1"/>
    <col min="10" max="11" width="4" style="2" customWidth="1"/>
    <col min="12" max="12" width="2.625" style="2" customWidth="1"/>
    <col min="13" max="13" width="2" style="2" customWidth="1"/>
    <col min="14" max="16" width="4.125" style="2" customWidth="1"/>
    <col min="17" max="21" width="4" style="2" customWidth="1"/>
    <col min="22" max="22" width="4.625" style="2" customWidth="1"/>
    <col min="23" max="23" width="2.125" style="2" customWidth="1"/>
    <col min="24" max="16384" width="9" style="2"/>
  </cols>
  <sheetData>
    <row r="1" spans="1:22" ht="14.25" customHeight="1" x14ac:dyDescent="0.15">
      <c r="A1" s="1" t="s">
        <v>10</v>
      </c>
    </row>
    <row r="2" spans="1:22" ht="42" x14ac:dyDescent="0.4">
      <c r="J2" s="3"/>
      <c r="K2" s="3"/>
      <c r="L2" s="3"/>
      <c r="M2" s="3"/>
    </row>
    <row r="3" spans="1:22" ht="18" customHeight="1" x14ac:dyDescent="0.15">
      <c r="B3" s="1"/>
      <c r="C3" s="1"/>
      <c r="D3" s="1"/>
      <c r="E3" s="1"/>
      <c r="F3" s="1"/>
      <c r="G3" s="1"/>
    </row>
    <row r="4" spans="1:22" ht="13.5" customHeight="1" x14ac:dyDescent="0.15">
      <c r="A4" s="4"/>
      <c r="B4" s="4"/>
      <c r="C4" s="4"/>
      <c r="D4" s="4"/>
      <c r="E4" s="4"/>
      <c r="F4" s="4"/>
      <c r="G4" s="4"/>
    </row>
    <row r="5" spans="1:22" ht="33" customHeight="1" x14ac:dyDescent="0.15">
      <c r="A5" s="77" t="s">
        <v>11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</row>
    <row r="6" spans="1:22" ht="30" customHeight="1" thickBot="1" x14ac:dyDescent="0.2">
      <c r="A6" s="100" t="str">
        <f>基本情報!B3</f>
        <v>（和歌山県議会議員和歌山市選挙区補欠選挙）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</row>
    <row r="7" spans="1:22" ht="21" customHeight="1" x14ac:dyDescent="0.15">
      <c r="A7" s="78" t="s">
        <v>0</v>
      </c>
      <c r="B7" s="79"/>
      <c r="C7" s="80"/>
      <c r="D7" s="80"/>
      <c r="E7" s="84">
        <f>基本情報!B1</f>
        <v>1</v>
      </c>
      <c r="F7" s="85"/>
      <c r="G7" s="84" t="str">
        <f>基本情報!B2</f>
        <v>和歌山市</v>
      </c>
      <c r="H7" s="85"/>
      <c r="I7" s="85"/>
      <c r="J7" s="85"/>
      <c r="K7" s="85"/>
      <c r="L7" s="85"/>
      <c r="M7" s="88"/>
      <c r="N7" s="90" t="s">
        <v>12</v>
      </c>
      <c r="O7" s="91"/>
      <c r="P7" s="92"/>
      <c r="Q7" s="160" t="s">
        <v>51</v>
      </c>
      <c r="R7" s="161"/>
      <c r="S7" s="96" t="s">
        <v>1</v>
      </c>
      <c r="T7" s="161" t="s">
        <v>52</v>
      </c>
      <c r="U7" s="161"/>
      <c r="V7" s="98" t="s">
        <v>2</v>
      </c>
    </row>
    <row r="8" spans="1:22" ht="21" customHeight="1" thickBot="1" x14ac:dyDescent="0.2">
      <c r="A8" s="81"/>
      <c r="B8" s="82"/>
      <c r="C8" s="83"/>
      <c r="D8" s="83"/>
      <c r="E8" s="86"/>
      <c r="F8" s="87"/>
      <c r="G8" s="86"/>
      <c r="H8" s="87"/>
      <c r="I8" s="87"/>
      <c r="J8" s="87"/>
      <c r="K8" s="87"/>
      <c r="L8" s="87"/>
      <c r="M8" s="89"/>
      <c r="N8" s="93"/>
      <c r="O8" s="94"/>
      <c r="P8" s="95"/>
      <c r="Q8" s="162"/>
      <c r="R8" s="163"/>
      <c r="S8" s="97"/>
      <c r="T8" s="163"/>
      <c r="U8" s="163"/>
      <c r="V8" s="99"/>
    </row>
    <row r="9" spans="1:22" ht="21" customHeight="1" thickTop="1" x14ac:dyDescent="0.15">
      <c r="A9" s="72" t="s">
        <v>3</v>
      </c>
      <c r="B9" s="73"/>
      <c r="C9" s="73"/>
      <c r="D9" s="73"/>
      <c r="E9" s="73"/>
      <c r="F9" s="73"/>
      <c r="G9" s="74"/>
      <c r="H9" s="75" t="s">
        <v>4</v>
      </c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6"/>
    </row>
    <row r="10" spans="1:22" ht="21" customHeight="1" x14ac:dyDescent="0.15">
      <c r="A10" s="49">
        <v>1</v>
      </c>
      <c r="B10" s="51" t="str">
        <f>基本情報!B6</f>
        <v>タビタ　卓宗</v>
      </c>
      <c r="C10" s="51"/>
      <c r="D10" s="51"/>
      <c r="E10" s="51"/>
      <c r="F10" s="51"/>
      <c r="G10" s="52"/>
      <c r="H10" s="53">
        <v>13059</v>
      </c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"/>
      <c r="U10" s="5"/>
      <c r="V10" s="6"/>
    </row>
    <row r="11" spans="1:22" ht="21" customHeight="1" x14ac:dyDescent="0.15">
      <c r="A11" s="50"/>
      <c r="B11" s="57" t="str">
        <f>基本情報!B7</f>
        <v>無所属</v>
      </c>
      <c r="C11" s="57"/>
      <c r="D11" s="57"/>
      <c r="E11" s="57"/>
      <c r="F11" s="57"/>
      <c r="G11" s="58"/>
      <c r="H11" s="55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7"/>
      <c r="U11" s="7"/>
      <c r="V11" s="8"/>
    </row>
    <row r="12" spans="1:22" ht="21" customHeight="1" x14ac:dyDescent="0.15">
      <c r="A12" s="49">
        <v>2</v>
      </c>
      <c r="B12" s="51" t="str">
        <f>基本情報!B8</f>
        <v>松坂　みち子</v>
      </c>
      <c r="C12" s="51"/>
      <c r="D12" s="51"/>
      <c r="E12" s="51"/>
      <c r="F12" s="51"/>
      <c r="G12" s="52"/>
      <c r="H12" s="53">
        <v>8436</v>
      </c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"/>
      <c r="U12" s="5"/>
      <c r="V12" s="6"/>
    </row>
    <row r="13" spans="1:22" ht="21" customHeight="1" x14ac:dyDescent="0.15">
      <c r="A13" s="50"/>
      <c r="B13" s="57" t="str">
        <f>基本情報!B9</f>
        <v>日本共産党</v>
      </c>
      <c r="C13" s="57"/>
      <c r="D13" s="57"/>
      <c r="E13" s="57"/>
      <c r="F13" s="57"/>
      <c r="G13" s="58"/>
      <c r="H13" s="55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7"/>
      <c r="U13" s="7"/>
      <c r="V13" s="8"/>
    </row>
    <row r="14" spans="1:22" ht="21" customHeight="1" x14ac:dyDescent="0.15">
      <c r="A14" s="49">
        <v>3</v>
      </c>
      <c r="B14" s="51" t="str">
        <f>基本情報!B10</f>
        <v>しんこ　祐子</v>
      </c>
      <c r="C14" s="51"/>
      <c r="D14" s="51"/>
      <c r="E14" s="51"/>
      <c r="F14" s="51"/>
      <c r="G14" s="52"/>
      <c r="H14" s="53">
        <v>5706</v>
      </c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"/>
      <c r="U14" s="5"/>
      <c r="V14" s="6"/>
    </row>
    <row r="15" spans="1:22" ht="21" customHeight="1" x14ac:dyDescent="0.15">
      <c r="A15" s="50"/>
      <c r="B15" s="57" t="str">
        <f>基本情報!B11</f>
        <v>無所属</v>
      </c>
      <c r="C15" s="57"/>
      <c r="D15" s="57"/>
      <c r="E15" s="57"/>
      <c r="F15" s="57"/>
      <c r="G15" s="58"/>
      <c r="H15" s="55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7"/>
      <c r="U15" s="7"/>
      <c r="V15" s="8"/>
    </row>
    <row r="16" spans="1:22" ht="21" customHeight="1" x14ac:dyDescent="0.15">
      <c r="A16" s="49">
        <v>4</v>
      </c>
      <c r="B16" s="51" t="str">
        <f>基本情報!B12</f>
        <v>金沢　ようじ</v>
      </c>
      <c r="C16" s="51"/>
      <c r="D16" s="51"/>
      <c r="E16" s="51"/>
      <c r="F16" s="51"/>
      <c r="G16" s="52"/>
      <c r="H16" s="53">
        <v>16417</v>
      </c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"/>
      <c r="U16" s="5"/>
      <c r="V16" s="6"/>
    </row>
    <row r="17" spans="1:22" ht="21" customHeight="1" x14ac:dyDescent="0.15">
      <c r="A17" s="69"/>
      <c r="B17" s="57" t="str">
        <f>基本情報!B13</f>
        <v>自由民主党</v>
      </c>
      <c r="C17" s="57"/>
      <c r="D17" s="57"/>
      <c r="E17" s="57"/>
      <c r="F17" s="57"/>
      <c r="G17" s="58"/>
      <c r="H17" s="70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9"/>
      <c r="U17" s="9"/>
      <c r="V17" s="10"/>
    </row>
    <row r="18" spans="1:22" ht="21" customHeight="1" x14ac:dyDescent="0.15">
      <c r="A18" s="49">
        <v>5</v>
      </c>
      <c r="B18" s="51" t="str">
        <f>基本情報!B14</f>
        <v>林　ゆみ</v>
      </c>
      <c r="C18" s="51"/>
      <c r="D18" s="51"/>
      <c r="E18" s="51"/>
      <c r="F18" s="51"/>
      <c r="G18" s="52"/>
      <c r="H18" s="53">
        <v>23884</v>
      </c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"/>
      <c r="U18" s="5"/>
      <c r="V18" s="6"/>
    </row>
    <row r="19" spans="1:22" ht="21" customHeight="1" x14ac:dyDescent="0.15">
      <c r="A19" s="69"/>
      <c r="B19" s="57" t="str">
        <f>基本情報!B15</f>
        <v>国民民主党</v>
      </c>
      <c r="C19" s="57"/>
      <c r="D19" s="57"/>
      <c r="E19" s="57"/>
      <c r="F19" s="57"/>
      <c r="G19" s="58"/>
      <c r="H19" s="70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9"/>
      <c r="U19" s="9"/>
      <c r="V19" s="10"/>
    </row>
    <row r="20" spans="1:22" ht="21" customHeight="1" x14ac:dyDescent="0.15">
      <c r="A20" s="49">
        <v>6</v>
      </c>
      <c r="B20" s="51" t="str">
        <f>基本情報!B16</f>
        <v>小西　ひこじ</v>
      </c>
      <c r="C20" s="51"/>
      <c r="D20" s="51"/>
      <c r="E20" s="51"/>
      <c r="F20" s="51"/>
      <c r="G20" s="52"/>
      <c r="H20" s="53">
        <v>3789</v>
      </c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"/>
      <c r="U20" s="5"/>
      <c r="V20" s="6"/>
    </row>
    <row r="21" spans="1:22" ht="21" customHeight="1" thickBot="1" x14ac:dyDescent="0.2">
      <c r="A21" s="69"/>
      <c r="B21" s="57" t="str">
        <f>基本情報!B17</f>
        <v>無所属</v>
      </c>
      <c r="C21" s="57"/>
      <c r="D21" s="57"/>
      <c r="E21" s="57"/>
      <c r="F21" s="57"/>
      <c r="G21" s="58"/>
      <c r="H21" s="70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9"/>
      <c r="U21" s="9"/>
      <c r="V21" s="10"/>
    </row>
    <row r="22" spans="1:22" ht="21" customHeight="1" x14ac:dyDescent="0.15">
      <c r="A22" s="59" t="s">
        <v>5</v>
      </c>
      <c r="B22" s="60"/>
      <c r="C22" s="60"/>
      <c r="D22" s="60"/>
      <c r="E22" s="60"/>
      <c r="F22" s="60"/>
      <c r="G22" s="61"/>
      <c r="H22" s="65">
        <f>SUM(H10:S21)</f>
        <v>71291</v>
      </c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11"/>
      <c r="U22" s="11"/>
      <c r="V22" s="12"/>
    </row>
    <row r="23" spans="1:22" ht="21" customHeight="1" thickBot="1" x14ac:dyDescent="0.2">
      <c r="A23" s="62"/>
      <c r="B23" s="63"/>
      <c r="C23" s="63"/>
      <c r="D23" s="63"/>
      <c r="E23" s="63"/>
      <c r="F23" s="63"/>
      <c r="G23" s="64"/>
      <c r="H23" s="67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13"/>
      <c r="U23" s="13"/>
      <c r="V23" s="14"/>
    </row>
    <row r="24" spans="1:22" ht="21" customHeight="1" x14ac:dyDescent="0.15">
      <c r="A24" s="35" t="s">
        <v>6</v>
      </c>
      <c r="B24" s="36"/>
      <c r="C24" s="37"/>
      <c r="D24" s="37"/>
      <c r="E24" s="154"/>
      <c r="F24" s="155"/>
      <c r="G24" s="155"/>
      <c r="H24" s="156"/>
      <c r="I24" s="41" t="s">
        <v>7</v>
      </c>
      <c r="J24" s="42"/>
      <c r="K24" s="43"/>
      <c r="L24" s="131"/>
      <c r="M24" s="132"/>
      <c r="N24" s="132"/>
      <c r="O24" s="132"/>
      <c r="P24" s="133"/>
      <c r="Q24" s="41" t="s">
        <v>8</v>
      </c>
      <c r="R24" s="42"/>
      <c r="S24" s="43"/>
      <c r="T24" s="47">
        <v>100</v>
      </c>
      <c r="U24" s="47"/>
      <c r="V24" s="30" t="s">
        <v>9</v>
      </c>
    </row>
    <row r="25" spans="1:22" ht="21" customHeight="1" thickBot="1" x14ac:dyDescent="0.2">
      <c r="A25" s="38"/>
      <c r="B25" s="39"/>
      <c r="C25" s="40"/>
      <c r="D25" s="40"/>
      <c r="E25" s="157"/>
      <c r="F25" s="158"/>
      <c r="G25" s="158"/>
      <c r="H25" s="159"/>
      <c r="I25" s="44"/>
      <c r="J25" s="45"/>
      <c r="K25" s="46"/>
      <c r="L25" s="134"/>
      <c r="M25" s="135"/>
      <c r="N25" s="135"/>
      <c r="O25" s="135"/>
      <c r="P25" s="136"/>
      <c r="Q25" s="44"/>
      <c r="R25" s="45"/>
      <c r="S25" s="46"/>
      <c r="T25" s="48"/>
      <c r="U25" s="48"/>
      <c r="V25" s="31"/>
    </row>
    <row r="26" spans="1:22" ht="21" customHeight="1" thickTop="1" x14ac:dyDescent="0.15">
      <c r="A26" s="138" t="s">
        <v>13</v>
      </c>
      <c r="B26" s="139"/>
      <c r="C26" s="139"/>
      <c r="D26" s="142" t="s">
        <v>14</v>
      </c>
      <c r="E26" s="143"/>
      <c r="F26" s="144"/>
      <c r="G26" s="148" t="s">
        <v>15</v>
      </c>
      <c r="H26" s="148"/>
      <c r="I26" s="148"/>
      <c r="J26" s="148" t="s">
        <v>16</v>
      </c>
      <c r="K26" s="148"/>
      <c r="L26" s="148"/>
      <c r="M26" s="148"/>
      <c r="N26" s="148" t="s">
        <v>17</v>
      </c>
      <c r="O26" s="148"/>
      <c r="P26" s="148"/>
      <c r="Q26" s="150" t="s">
        <v>18</v>
      </c>
      <c r="R26" s="150"/>
      <c r="S26" s="150"/>
      <c r="T26" s="152" t="s">
        <v>19</v>
      </c>
      <c r="U26" s="152"/>
      <c r="V26" s="153"/>
    </row>
    <row r="27" spans="1:22" ht="21" customHeight="1" x14ac:dyDescent="0.15">
      <c r="A27" s="140"/>
      <c r="B27" s="141"/>
      <c r="C27" s="141"/>
      <c r="D27" s="145"/>
      <c r="E27" s="146"/>
      <c r="F27" s="147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51"/>
      <c r="R27" s="151"/>
      <c r="S27" s="151"/>
      <c r="T27" s="42"/>
      <c r="U27" s="42"/>
      <c r="V27" s="30"/>
    </row>
    <row r="28" spans="1:22" ht="21" customHeight="1" x14ac:dyDescent="0.15">
      <c r="A28" s="50" t="s">
        <v>20</v>
      </c>
      <c r="B28" s="127"/>
      <c r="C28" s="127"/>
      <c r="D28" s="37" t="s">
        <v>21</v>
      </c>
      <c r="E28" s="37"/>
      <c r="F28" s="37"/>
      <c r="G28" s="128" t="s">
        <v>22</v>
      </c>
      <c r="H28" s="129"/>
      <c r="I28" s="130"/>
      <c r="J28" s="37" t="s">
        <v>23</v>
      </c>
      <c r="K28" s="37"/>
      <c r="L28" s="37"/>
      <c r="M28" s="37"/>
      <c r="N28" s="37" t="s">
        <v>24</v>
      </c>
      <c r="O28" s="37"/>
      <c r="P28" s="37"/>
      <c r="Q28" s="37" t="s">
        <v>25</v>
      </c>
      <c r="R28" s="37"/>
      <c r="S28" s="37"/>
      <c r="T28" s="127" t="s">
        <v>26</v>
      </c>
      <c r="U28" s="127"/>
      <c r="V28" s="137"/>
    </row>
    <row r="29" spans="1:22" ht="21" customHeight="1" x14ac:dyDescent="0.15">
      <c r="A29" s="101"/>
      <c r="B29" s="102"/>
      <c r="C29" s="103"/>
      <c r="D29" s="107"/>
      <c r="E29" s="108"/>
      <c r="F29" s="109"/>
      <c r="G29" s="113">
        <f>H22+A29+D29</f>
        <v>71291</v>
      </c>
      <c r="H29" s="113"/>
      <c r="I29" s="113"/>
      <c r="J29" s="115">
        <v>1708</v>
      </c>
      <c r="K29" s="115"/>
      <c r="L29" s="115"/>
      <c r="M29" s="115"/>
      <c r="N29" s="113">
        <f>G29+J29</f>
        <v>72999</v>
      </c>
      <c r="O29" s="113"/>
      <c r="P29" s="113"/>
      <c r="Q29" s="117">
        <v>2</v>
      </c>
      <c r="R29" s="118"/>
      <c r="S29" s="119"/>
      <c r="T29" s="123">
        <f>N29+Q29</f>
        <v>73001</v>
      </c>
      <c r="U29" s="123"/>
      <c r="V29" s="124"/>
    </row>
    <row r="30" spans="1:22" ht="21" customHeight="1" thickBot="1" x14ac:dyDescent="0.2">
      <c r="A30" s="104"/>
      <c r="B30" s="105"/>
      <c r="C30" s="106"/>
      <c r="D30" s="110"/>
      <c r="E30" s="111"/>
      <c r="F30" s="112"/>
      <c r="G30" s="114"/>
      <c r="H30" s="114"/>
      <c r="I30" s="114"/>
      <c r="J30" s="116"/>
      <c r="K30" s="116"/>
      <c r="L30" s="116"/>
      <c r="M30" s="116"/>
      <c r="N30" s="114"/>
      <c r="O30" s="114"/>
      <c r="P30" s="114"/>
      <c r="Q30" s="120"/>
      <c r="R30" s="121"/>
      <c r="S30" s="122"/>
      <c r="T30" s="125"/>
      <c r="U30" s="125"/>
      <c r="V30" s="126"/>
    </row>
    <row r="31" spans="1:22" ht="21" customHeight="1" x14ac:dyDescent="0.15">
      <c r="A31" s="15"/>
      <c r="B31" s="15"/>
      <c r="C31" s="15"/>
      <c r="D31" s="16"/>
      <c r="E31" s="16"/>
      <c r="F31" s="16"/>
      <c r="G31" s="17"/>
      <c r="H31" s="17"/>
      <c r="I31" s="17"/>
      <c r="J31" s="16"/>
      <c r="K31" s="16"/>
      <c r="L31" s="16"/>
      <c r="M31" s="16"/>
      <c r="N31" s="18"/>
      <c r="O31" s="18"/>
      <c r="P31" s="18"/>
      <c r="Q31" s="16"/>
      <c r="R31" s="16"/>
      <c r="S31" s="16"/>
      <c r="T31" s="16"/>
      <c r="U31" s="16"/>
      <c r="V31" s="16"/>
    </row>
    <row r="32" spans="1:22" ht="21" customHeight="1" x14ac:dyDescent="0.15">
      <c r="A32" s="32"/>
      <c r="B32" s="32"/>
      <c r="C32" s="32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22" ht="21" customHeight="1" x14ac:dyDescent="0.15">
      <c r="A33" s="19"/>
      <c r="B33" s="19"/>
      <c r="C33" s="19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</row>
    <row r="34" spans="1:22" ht="21" customHeight="1" x14ac:dyDescent="0.15">
      <c r="A34" s="19"/>
      <c r="B34" s="19"/>
      <c r="C34" s="19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</row>
    <row r="35" spans="1:22" ht="18" customHeight="1" x14ac:dyDescent="0.15"/>
    <row r="36" spans="1:22" ht="18" customHeight="1" x14ac:dyDescent="0.15"/>
    <row r="37" spans="1:22" ht="18" customHeight="1" x14ac:dyDescent="0.15"/>
    <row r="38" spans="1:22" ht="18" customHeight="1" x14ac:dyDescent="0.15"/>
    <row r="39" spans="1:22" ht="18" customHeight="1" x14ac:dyDescent="0.15"/>
    <row r="40" spans="1:22" ht="18" customHeight="1" x14ac:dyDescent="0.15"/>
  </sheetData>
  <mergeCells count="70">
    <mergeCell ref="A5:V5"/>
    <mergeCell ref="A6:V6"/>
    <mergeCell ref="A7:D8"/>
    <mergeCell ref="E7:F8"/>
    <mergeCell ref="G7:M8"/>
    <mergeCell ref="N7:P8"/>
    <mergeCell ref="Q7:R8"/>
    <mergeCell ref="S7:S8"/>
    <mergeCell ref="T7:U8"/>
    <mergeCell ref="V7:V8"/>
    <mergeCell ref="A9:G9"/>
    <mergeCell ref="H9:V9"/>
    <mergeCell ref="A10:A11"/>
    <mergeCell ref="B10:G10"/>
    <mergeCell ref="H10:S11"/>
    <mergeCell ref="B11:G11"/>
    <mergeCell ref="A12:A13"/>
    <mergeCell ref="B12:G12"/>
    <mergeCell ref="H12:S13"/>
    <mergeCell ref="A14:A15"/>
    <mergeCell ref="B14:G14"/>
    <mergeCell ref="H14:S15"/>
    <mergeCell ref="B15:G15"/>
    <mergeCell ref="T24:U25"/>
    <mergeCell ref="A16:A17"/>
    <mergeCell ref="B16:G16"/>
    <mergeCell ref="H16:S17"/>
    <mergeCell ref="B17:G17"/>
    <mergeCell ref="A22:G23"/>
    <mergeCell ref="H22:S23"/>
    <mergeCell ref="A18:A19"/>
    <mergeCell ref="B18:G18"/>
    <mergeCell ref="H18:S19"/>
    <mergeCell ref="B19:G19"/>
    <mergeCell ref="E24:H25"/>
    <mergeCell ref="J28:M28"/>
    <mergeCell ref="N28:P28"/>
    <mergeCell ref="I24:K25"/>
    <mergeCell ref="L24:P25"/>
    <mergeCell ref="Q24:S25"/>
    <mergeCell ref="D34:V34"/>
    <mergeCell ref="Q28:S28"/>
    <mergeCell ref="V24:V25"/>
    <mergeCell ref="T28:V28"/>
    <mergeCell ref="H20:S21"/>
    <mergeCell ref="B13:G13"/>
    <mergeCell ref="A26:C27"/>
    <mergeCell ref="D26:F27"/>
    <mergeCell ref="G26:I27"/>
    <mergeCell ref="J26:M27"/>
    <mergeCell ref="N26:P27"/>
    <mergeCell ref="Q26:S27"/>
    <mergeCell ref="T26:V27"/>
    <mergeCell ref="A24:D25"/>
    <mergeCell ref="A29:C30"/>
    <mergeCell ref="A32:C32"/>
    <mergeCell ref="D32:V32"/>
    <mergeCell ref="D33:V33"/>
    <mergeCell ref="D29:F30"/>
    <mergeCell ref="G29:I30"/>
    <mergeCell ref="J29:M30"/>
    <mergeCell ref="N29:P30"/>
    <mergeCell ref="Q29:S30"/>
    <mergeCell ref="T29:V30"/>
    <mergeCell ref="A28:C28"/>
    <mergeCell ref="D28:F28"/>
    <mergeCell ref="G28:I28"/>
    <mergeCell ref="A20:A21"/>
    <mergeCell ref="B20:G20"/>
    <mergeCell ref="B21:G21"/>
  </mergeCells>
  <phoneticPr fontId="3"/>
  <pageMargins left="0.98425196850393704" right="0.78740157480314965" top="0.98425196850393704" bottom="0.78740157480314965" header="0.51181102362204722" footer="0.51181102362204722"/>
  <pageSetup paperSize="9" orientation="portrait" r:id="rId1"/>
  <headerFooter alignWithMargins="0"/>
  <colBreaks count="2" manualBreakCount="2">
    <brk id="22" max="1048575" man="1"/>
    <brk id="3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基本情報</vt:lpstr>
      <vt:lpstr>結果</vt:lpstr>
      <vt:lpstr>結果!Print_Area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123153</dc:creator>
  <cp:lastModifiedBy>上野 滉一郎</cp:lastModifiedBy>
  <cp:lastPrinted>2026-06-29T02:12:22Z</cp:lastPrinted>
  <dcterms:created xsi:type="dcterms:W3CDTF">2022-11-12T14:00:38Z</dcterms:created>
  <dcterms:modified xsi:type="dcterms:W3CDTF">2026-09-13T14:14:46Z</dcterms:modified>
</cp:coreProperties>
</file>