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89.61\share2009\_03行政班\_02 公務員ライン\13 公務員制度の概要\令和５年度\04-2 令和5年度公開用【最終】データ\濱田主事\×職員数\"/>
    </mc:Choice>
  </mc:AlternateContent>
  <bookViews>
    <workbookView xWindow="120" yWindow="105" windowWidth="11715" windowHeight="6750"/>
  </bookViews>
  <sheets>
    <sheet name="３－２" sheetId="1" r:id="rId1"/>
  </sheets>
  <definedNames>
    <definedName name="_xlnm.Print_Area" localSheetId="0">'３－２'!$A$1:$P$38</definedName>
  </definedNames>
  <calcPr calcId="162913"/>
</workbook>
</file>

<file path=xl/calcChain.xml><?xml version="1.0" encoding="utf-8"?>
<calcChain xmlns="http://schemas.openxmlformats.org/spreadsheetml/2006/main">
  <c r="B37" i="1" l="1"/>
  <c r="B15" i="1"/>
  <c r="B38" i="1"/>
  <c r="N5" i="1"/>
  <c r="M5" i="1"/>
  <c r="L5" i="1"/>
  <c r="K5" i="1"/>
  <c r="J5" i="1"/>
</calcChain>
</file>

<file path=xl/sharedStrings.xml><?xml version="1.0" encoding="utf-8"?>
<sst xmlns="http://schemas.openxmlformats.org/spreadsheetml/2006/main" count="48" uniqueCount="48">
  <si>
    <t xml:space="preserve">      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</si>
  <si>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</si>
  <si>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</si>
  <si>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</si>
  <si>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</si>
  <si>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</si>
  <si>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</si>
  <si>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</si>
  <si>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かつらぎ町</t>
  </si>
  <si>
    <t>九度山町</t>
  </si>
  <si>
    <t>高野町</t>
  </si>
  <si>
    <t>湯浅町</t>
  </si>
  <si>
    <t>広川町</t>
  </si>
  <si>
    <t>美浜町</t>
  </si>
  <si>
    <t>日高町</t>
  </si>
  <si>
    <t>由良町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</si>
  <si>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</si>
  <si>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</si>
  <si>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</si>
  <si>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</si>
  <si>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</si>
  <si>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</si>
  <si>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</si>
  <si>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市計</t>
  </si>
  <si>
    <t>町村計</t>
  </si>
  <si>
    <t>印南町</t>
    <rPh sb="0" eb="3">
      <t>イナミチョウ</t>
    </rPh>
    <phoneticPr fontId="2"/>
  </si>
  <si>
    <t>みなべ町</t>
    <rPh sb="3" eb="4">
      <t>チョウ</t>
    </rPh>
    <phoneticPr fontId="2"/>
  </si>
  <si>
    <t>串本町</t>
    <rPh sb="0" eb="3">
      <t>クシモトチョウ</t>
    </rPh>
    <phoneticPr fontId="2"/>
  </si>
  <si>
    <t>岩出市</t>
    <rPh sb="0" eb="2">
      <t>イワデ</t>
    </rPh>
    <rPh sb="2" eb="3">
      <t>シ</t>
    </rPh>
    <phoneticPr fontId="2"/>
  </si>
  <si>
    <t>紀の川市</t>
    <rPh sb="0" eb="1">
      <t>キ</t>
    </rPh>
    <rPh sb="2" eb="4">
      <t>カワシ</t>
    </rPh>
    <phoneticPr fontId="2"/>
  </si>
  <si>
    <t>紀美野町</t>
    <rPh sb="0" eb="2">
      <t>キミ</t>
    </rPh>
    <rPh sb="2" eb="4">
      <t>ノチョウ</t>
    </rPh>
    <phoneticPr fontId="2"/>
  </si>
  <si>
    <t>有田川町</t>
    <rPh sb="0" eb="2">
      <t>アリダ</t>
    </rPh>
    <rPh sb="2" eb="3">
      <t>ガワ</t>
    </rPh>
    <rPh sb="3" eb="4">
      <t>チョウ</t>
    </rPh>
    <phoneticPr fontId="2"/>
  </si>
  <si>
    <t>日高川町</t>
    <rPh sb="0" eb="2">
      <t>ヒダカ</t>
    </rPh>
    <rPh sb="2" eb="3">
      <t>ガワ</t>
    </rPh>
    <rPh sb="3" eb="4">
      <t>チョウ</t>
    </rPh>
    <phoneticPr fontId="2"/>
  </si>
  <si>
    <t>平成20年</t>
  </si>
  <si>
    <t>（各年４月１日現在　　単位：人、％）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rPh sb="11" eb="13">
      <t>タンイ</t>
    </rPh>
    <rPh sb="14" eb="15">
      <t>ヒト</t>
    </rPh>
    <phoneticPr fontId="2"/>
  </si>
  <si>
    <t>市町村計</t>
    <rPh sb="0" eb="3">
      <t>シチョウソン</t>
    </rPh>
    <rPh sb="3" eb="4">
      <t>ケイ</t>
    </rPh>
    <phoneticPr fontId="2"/>
  </si>
  <si>
    <t>３－２　市町村別一般管理部門（福祉部門を除く一般行政部門）職員数の増減状況</t>
    <rPh sb="4" eb="7">
      <t>シチョウソン</t>
    </rPh>
    <rPh sb="7" eb="8">
      <t>ベツ</t>
    </rPh>
    <rPh sb="8" eb="10">
      <t>イッパン</t>
    </rPh>
    <rPh sb="10" eb="12">
      <t>カンリ</t>
    </rPh>
    <rPh sb="12" eb="14">
      <t>ブモン</t>
    </rPh>
    <rPh sb="15" eb="17">
      <t>フクシ</t>
    </rPh>
    <rPh sb="17" eb="19">
      <t>ブモン</t>
    </rPh>
    <rPh sb="20" eb="21">
      <t>ノゾ</t>
    </rPh>
    <rPh sb="22" eb="24">
      <t>イッパン</t>
    </rPh>
    <rPh sb="24" eb="26">
      <t>ギョウセイ</t>
    </rPh>
    <rPh sb="26" eb="28">
      <t>ブモン</t>
    </rPh>
    <rPh sb="29" eb="32">
      <t>ショクインスウ</t>
    </rPh>
    <phoneticPr fontId="2"/>
  </si>
  <si>
    <t>職  　　　　員　　　  　数　</t>
    <phoneticPr fontId="2"/>
  </si>
  <si>
    <t>対　前　年　増　減　数</t>
    <phoneticPr fontId="2"/>
  </si>
  <si>
    <t>平成19年</t>
    <phoneticPr fontId="2"/>
  </si>
  <si>
    <t>令和2年</t>
    <rPh sb="0" eb="2">
      <t>レイワ</t>
    </rPh>
    <phoneticPr fontId="13"/>
  </si>
  <si>
    <t>令和3年</t>
    <rPh sb="0" eb="2">
      <t>レイワ</t>
    </rPh>
    <phoneticPr fontId="2"/>
  </si>
  <si>
    <t>令和４年</t>
    <rPh sb="0" eb="2">
      <t>レイワ</t>
    </rPh>
    <phoneticPr fontId="2"/>
  </si>
  <si>
    <t>平成30年</t>
  </si>
  <si>
    <t>平成31年</t>
  </si>
  <si>
    <t>令和５年</t>
    <rPh sb="0" eb="2">
      <t>レイワ</t>
    </rPh>
    <phoneticPr fontId="2"/>
  </si>
  <si>
    <t>H30～R5
増減数</t>
    <rPh sb="7" eb="9">
      <t>ゾウゲン</t>
    </rPh>
    <rPh sb="9" eb="10">
      <t>スウ</t>
    </rPh>
    <phoneticPr fontId="14"/>
  </si>
  <si>
    <t>H30～R5
増減率</t>
    <rPh sb="7" eb="9">
      <t>ゾウゲン</t>
    </rPh>
    <rPh sb="9" eb="10">
      <t>リツ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</si>
</sst>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#,##0;&quot;▲ &quot;#,##0"/>
    <numFmt numFmtId="180" formatCode="#,##0.00;&quot;▲ &quot;#,##0.00"/>
  </numFmts>
  <fonts count="1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u/>
      <sz val="20"/>
      <color rgb="FFFF0000"/>
      <name val="ＭＳ ゴシック"/>
      <family val="3"/>
      <charset val="128"/>
    </font>
    <font>
      <b/>
      <u/>
      <sz val="2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dashed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 diagonalDown="1">
      <left style="medium">
        <color indexed="8"/>
      </left>
      <right style="medium">
        <color indexed="8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 style="medium">
        <color indexed="8"/>
      </right>
      <top/>
      <bottom style="medium">
        <color indexed="8"/>
      </bottom>
      <diagonal style="thin">
        <color indexed="8"/>
      </diagonal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 style="hair">
        <color indexed="8"/>
      </right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horizontal="right"/>
    </xf>
  </cellStyleXfs>
  <cellXfs count="72">
    <xf numFmtId="0" fontId="0" fillId="0" borderId="0" xfId="0"/>
    <xf numFmtId="179" fontId="4" fillId="0" borderId="0" xfId="0" applyNumberFormat="1" applyFont="1" applyAlignment="1" applyProtection="1">
      <alignment horizontal="right" vertical="center"/>
    </xf>
    <xf numFmtId="179" fontId="12" fillId="0" borderId="0" xfId="1" applyNumberFormat="1" applyFont="1" applyBorder="1" applyAlignment="1" applyProtection="1">
      <alignment horizontal="left" vertical="center"/>
      <protection locked="0"/>
    </xf>
    <xf numFmtId="179" fontId="4" fillId="0" borderId="0" xfId="1" applyNumberFormat="1" applyFont="1" applyAlignment="1" applyProtection="1">
      <alignment horizontal="right" vertical="center"/>
    </xf>
    <xf numFmtId="180" fontId="4" fillId="0" borderId="0" xfId="1" applyNumberFormat="1" applyFont="1" applyAlignment="1" applyProtection="1">
      <alignment horizontal="right" vertical="center"/>
    </xf>
    <xf numFmtId="179" fontId="5" fillId="0" borderId="1" xfId="1" applyNumberFormat="1" applyFont="1" applyBorder="1" applyAlignment="1" applyProtection="1">
      <alignment horizontal="left" vertical="center"/>
      <protection locked="0"/>
    </xf>
    <xf numFmtId="179" fontId="5" fillId="0" borderId="1" xfId="1" applyNumberFormat="1" applyFont="1" applyBorder="1" applyAlignment="1" applyProtection="1">
      <alignment horizontal="left" vertical="center"/>
    </xf>
    <xf numFmtId="180" fontId="7" fillId="0" borderId="1" xfId="1" applyNumberFormat="1" applyFont="1" applyBorder="1" applyAlignment="1" applyProtection="1">
      <alignment horizontal="right" vertical="center"/>
    </xf>
    <xf numFmtId="179" fontId="3" fillId="0" borderId="0" xfId="1" applyNumberFormat="1" applyFont="1" applyAlignment="1" applyProtection="1">
      <alignment horizontal="right" vertical="center"/>
    </xf>
    <xf numFmtId="179" fontId="7" fillId="2" borderId="2" xfId="1" applyNumberFormat="1" applyFont="1" applyFill="1" applyBorder="1" applyAlignment="1" applyProtection="1">
      <alignment vertical="center" shrinkToFit="1"/>
    </xf>
    <xf numFmtId="179" fontId="7" fillId="2" borderId="3" xfId="1" applyNumberFormat="1" applyFont="1" applyFill="1" applyBorder="1" applyAlignment="1" applyProtection="1">
      <alignment vertical="center" shrinkToFit="1"/>
    </xf>
    <xf numFmtId="179" fontId="7" fillId="2" borderId="46" xfId="1" applyNumberFormat="1" applyFont="1" applyFill="1" applyBorder="1" applyAlignment="1" applyProtection="1">
      <alignment vertical="center" shrinkToFit="1"/>
    </xf>
    <xf numFmtId="0" fontId="1" fillId="0" borderId="0" xfId="1" applyFont="1" applyAlignment="1">
      <alignment vertical="center"/>
    </xf>
    <xf numFmtId="179" fontId="1" fillId="0" borderId="0" xfId="1" applyNumberFormat="1" applyFont="1" applyAlignment="1">
      <alignment vertical="center"/>
    </xf>
    <xf numFmtId="180" fontId="3" fillId="0" borderId="0" xfId="1" applyNumberFormat="1" applyFont="1" applyAlignment="1" applyProtection="1">
      <alignment horizontal="right" vertical="center"/>
    </xf>
    <xf numFmtId="179" fontId="7" fillId="2" borderId="4" xfId="1" applyNumberFormat="1" applyFont="1" applyFill="1" applyBorder="1" applyAlignment="1" applyProtection="1">
      <alignment vertical="center" shrinkToFit="1"/>
    </xf>
    <xf numFmtId="179" fontId="7" fillId="2" borderId="5" xfId="1" applyNumberFormat="1" applyFont="1" applyFill="1" applyBorder="1" applyAlignment="1" applyProtection="1">
      <alignment vertical="center" shrinkToFit="1"/>
    </xf>
    <xf numFmtId="179" fontId="7" fillId="0" borderId="6" xfId="1" applyNumberFormat="1" applyFont="1" applyBorder="1" applyAlignment="1" applyProtection="1">
      <alignment horizontal="distributed" vertical="center"/>
      <protection locked="0"/>
    </xf>
    <xf numFmtId="179" fontId="7" fillId="0" borderId="7" xfId="1" applyNumberFormat="1" applyFont="1" applyBorder="1" applyAlignment="1" applyProtection="1">
      <alignment vertical="center"/>
    </xf>
    <xf numFmtId="179" fontId="7" fillId="0" borderId="8" xfId="1" applyNumberFormat="1" applyFont="1" applyFill="1" applyBorder="1" applyAlignment="1" applyProtection="1">
      <alignment horizontal="right" vertical="center"/>
    </xf>
    <xf numFmtId="179" fontId="7" fillId="0" borderId="7" xfId="1" applyNumberFormat="1" applyFont="1" applyFill="1" applyBorder="1" applyAlignment="1" applyProtection="1">
      <alignment horizontal="right" vertical="center"/>
    </xf>
    <xf numFmtId="179" fontId="7" fillId="0" borderId="9" xfId="1" applyNumberFormat="1" applyFont="1" applyFill="1" applyBorder="1" applyAlignment="1" applyProtection="1">
      <alignment horizontal="right" vertical="center"/>
    </xf>
    <xf numFmtId="179" fontId="7" fillId="0" borderId="10" xfId="1" applyNumberFormat="1" applyFont="1" applyFill="1" applyBorder="1" applyAlignment="1" applyProtection="1">
      <alignment horizontal="right" vertical="center"/>
    </xf>
    <xf numFmtId="179" fontId="7" fillId="0" borderId="11" xfId="1" applyNumberFormat="1" applyFont="1" applyFill="1" applyBorder="1" applyAlignment="1" applyProtection="1">
      <alignment horizontal="right" vertical="center"/>
    </xf>
    <xf numFmtId="179" fontId="7" fillId="0" borderId="12" xfId="1" applyNumberFormat="1" applyFont="1" applyFill="1" applyBorder="1" applyAlignment="1" applyProtection="1">
      <alignment horizontal="right" vertical="center"/>
    </xf>
    <xf numFmtId="180" fontId="7" fillId="0" borderId="13" xfId="1" applyNumberFormat="1" applyFont="1" applyFill="1" applyBorder="1" applyAlignment="1" applyProtection="1">
      <alignment horizontal="right" vertical="center"/>
    </xf>
    <xf numFmtId="179" fontId="7" fillId="0" borderId="14" xfId="1" applyNumberFormat="1" applyFont="1" applyBorder="1" applyAlignment="1" applyProtection="1">
      <alignment horizontal="distributed" vertical="center"/>
      <protection locked="0"/>
    </xf>
    <xf numFmtId="179" fontId="7" fillId="0" borderId="15" xfId="1" applyNumberFormat="1" applyFont="1" applyBorder="1" applyAlignment="1" applyProtection="1">
      <alignment vertical="center"/>
    </xf>
    <xf numFmtId="179" fontId="7" fillId="0" borderId="16" xfId="1" applyNumberFormat="1" applyFont="1" applyFill="1" applyBorder="1" applyAlignment="1" applyProtection="1">
      <alignment horizontal="right" vertical="center"/>
    </xf>
    <xf numFmtId="179" fontId="7" fillId="0" borderId="15" xfId="1" applyNumberFormat="1" applyFont="1" applyFill="1" applyBorder="1" applyAlignment="1" applyProtection="1">
      <alignment horizontal="right" vertical="center"/>
    </xf>
    <xf numFmtId="179" fontId="7" fillId="0" borderId="17" xfId="1" applyNumberFormat="1" applyFont="1" applyFill="1" applyBorder="1" applyAlignment="1" applyProtection="1">
      <alignment horizontal="right" vertical="center"/>
    </xf>
    <xf numFmtId="179" fontId="7" fillId="0" borderId="18" xfId="1" applyNumberFormat="1" applyFont="1" applyFill="1" applyBorder="1" applyAlignment="1" applyProtection="1">
      <alignment horizontal="right" vertical="center"/>
    </xf>
    <xf numFmtId="179" fontId="7" fillId="0" borderId="19" xfId="1" applyNumberFormat="1" applyFont="1" applyFill="1" applyBorder="1" applyAlignment="1" applyProtection="1">
      <alignment horizontal="right" vertical="center"/>
    </xf>
    <xf numFmtId="179" fontId="7" fillId="0" borderId="15" xfId="1" applyNumberFormat="1" applyFont="1" applyBorder="1" applyAlignment="1" applyProtection="1">
      <alignment horizontal="right" vertical="center"/>
    </xf>
    <xf numFmtId="179" fontId="7" fillId="0" borderId="20" xfId="1" applyNumberFormat="1" applyFont="1" applyBorder="1" applyAlignment="1" applyProtection="1">
      <alignment horizontal="distributed" vertical="center"/>
      <protection locked="0"/>
    </xf>
    <xf numFmtId="179" fontId="7" fillId="0" borderId="21" xfId="1" applyNumberFormat="1" applyFont="1" applyBorder="1" applyAlignment="1" applyProtection="1">
      <alignment horizontal="right" vertical="center"/>
    </xf>
    <xf numFmtId="179" fontId="7" fillId="0" borderId="22" xfId="1" applyNumberFormat="1" applyFont="1" applyFill="1" applyBorder="1" applyAlignment="1" applyProtection="1">
      <alignment horizontal="right" vertical="center"/>
    </xf>
    <xf numFmtId="179" fontId="7" fillId="0" borderId="21" xfId="1" applyNumberFormat="1" applyFont="1" applyFill="1" applyBorder="1" applyAlignment="1" applyProtection="1">
      <alignment horizontal="right" vertical="center"/>
    </xf>
    <xf numFmtId="179" fontId="7" fillId="0" borderId="23" xfId="1" applyNumberFormat="1" applyFont="1" applyFill="1" applyBorder="1" applyAlignment="1" applyProtection="1">
      <alignment horizontal="right" vertical="center"/>
    </xf>
    <xf numFmtId="179" fontId="7" fillId="0" borderId="24" xfId="1" applyNumberFormat="1" applyFont="1" applyBorder="1" applyAlignment="1" applyProtection="1">
      <alignment horizontal="distributed" vertical="center"/>
      <protection locked="0"/>
    </xf>
    <xf numFmtId="179" fontId="7" fillId="0" borderId="25" xfId="1" applyNumberFormat="1" applyFont="1" applyBorder="1" applyAlignment="1" applyProtection="1">
      <alignment horizontal="right" vertical="center"/>
    </xf>
    <xf numFmtId="179" fontId="7" fillId="0" borderId="26" xfId="1" applyNumberFormat="1" applyFont="1" applyFill="1" applyBorder="1" applyAlignment="1" applyProtection="1">
      <alignment horizontal="right" vertical="center"/>
    </xf>
    <xf numFmtId="179" fontId="7" fillId="0" borderId="25" xfId="1" applyNumberFormat="1" applyFont="1" applyFill="1" applyBorder="1" applyAlignment="1" applyProtection="1">
      <alignment horizontal="right" vertical="center"/>
    </xf>
    <xf numFmtId="179" fontId="7" fillId="0" borderId="27" xfId="1" applyNumberFormat="1" applyFont="1" applyFill="1" applyBorder="1" applyAlignment="1" applyProtection="1">
      <alignment horizontal="right" vertical="center"/>
    </xf>
    <xf numFmtId="179" fontId="7" fillId="0" borderId="28" xfId="1" applyNumberFormat="1" applyFont="1" applyFill="1" applyBorder="1" applyAlignment="1" applyProtection="1">
      <alignment horizontal="right" vertical="center"/>
    </xf>
    <xf numFmtId="180" fontId="7" fillId="0" borderId="29" xfId="1" applyNumberFormat="1" applyFont="1" applyFill="1" applyBorder="1" applyAlignment="1" applyProtection="1">
      <alignment horizontal="right" vertical="center"/>
    </xf>
    <xf numFmtId="179" fontId="7" fillId="0" borderId="7" xfId="1" applyNumberFormat="1" applyFont="1" applyBorder="1" applyAlignment="1" applyProtection="1">
      <alignment horizontal="right" vertical="center"/>
    </xf>
    <xf numFmtId="180" fontId="7" fillId="0" borderId="30" xfId="1" applyNumberFormat="1" applyFont="1" applyFill="1" applyBorder="1" applyAlignment="1" applyProtection="1">
      <alignment horizontal="right" vertical="center"/>
    </xf>
    <xf numFmtId="179" fontId="9" fillId="0" borderId="14" xfId="1" applyNumberFormat="1" applyFont="1" applyBorder="1" applyAlignment="1" applyProtection="1">
      <alignment horizontal="distributed" vertical="center"/>
      <protection locked="0"/>
    </xf>
    <xf numFmtId="179" fontId="7" fillId="0" borderId="2" xfId="1" applyNumberFormat="1" applyFont="1" applyFill="1" applyBorder="1" applyAlignment="1" applyProtection="1">
      <alignment horizontal="right" vertical="center"/>
    </xf>
    <xf numFmtId="179" fontId="7" fillId="0" borderId="24" xfId="1" applyNumberFormat="1" applyFont="1" applyBorder="1" applyAlignment="1" applyProtection="1">
      <alignment horizontal="distributed" vertical="center"/>
    </xf>
    <xf numFmtId="179" fontId="7" fillId="0" borderId="31" xfId="1" applyNumberFormat="1" applyFont="1" applyBorder="1" applyAlignment="1" applyProtection="1">
      <alignment horizontal="distributed" vertical="center"/>
    </xf>
    <xf numFmtId="179" fontId="7" fillId="0" borderId="32" xfId="1" applyNumberFormat="1" applyFont="1" applyBorder="1" applyAlignment="1" applyProtection="1">
      <alignment horizontal="right" vertical="center"/>
    </xf>
    <xf numFmtId="179" fontId="7" fillId="0" borderId="32" xfId="1" applyNumberFormat="1" applyFont="1" applyFill="1" applyBorder="1" applyAlignment="1" applyProtection="1">
      <alignment horizontal="right" vertical="center"/>
    </xf>
    <xf numFmtId="179" fontId="7" fillId="0" borderId="33" xfId="1" applyNumberFormat="1" applyFont="1" applyFill="1" applyBorder="1" applyAlignment="1" applyProtection="1">
      <alignment horizontal="right" vertical="center"/>
    </xf>
    <xf numFmtId="179" fontId="7" fillId="0" borderId="34" xfId="1" applyNumberFormat="1" applyFont="1" applyFill="1" applyBorder="1" applyAlignment="1" applyProtection="1">
      <alignment horizontal="right" vertical="center"/>
    </xf>
    <xf numFmtId="179" fontId="7" fillId="0" borderId="35" xfId="1" applyNumberFormat="1" applyFont="1" applyFill="1" applyBorder="1" applyAlignment="1" applyProtection="1">
      <alignment horizontal="right" vertical="center"/>
    </xf>
    <xf numFmtId="180" fontId="7" fillId="0" borderId="36" xfId="1" applyNumberFormat="1" applyFont="1" applyFill="1" applyBorder="1" applyAlignment="1" applyProtection="1">
      <alignment horizontal="right" vertical="center"/>
    </xf>
    <xf numFmtId="0" fontId="15" fillId="0" borderId="0" xfId="1" applyFont="1" applyBorder="1" applyAlignment="1">
      <alignment vertical="center" wrapText="1"/>
    </xf>
    <xf numFmtId="0" fontId="16" fillId="0" borderId="0" xfId="1" applyFont="1" applyAlignment="1">
      <alignment vertical="center"/>
    </xf>
    <xf numFmtId="0" fontId="10" fillId="0" borderId="0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179" fontId="4" fillId="0" borderId="0" xfId="1" applyNumberFormat="1" applyFont="1" applyBorder="1" applyAlignment="1" applyProtection="1">
      <alignment horizontal="left" vertical="center"/>
    </xf>
    <xf numFmtId="179" fontId="4" fillId="0" borderId="37" xfId="1" applyNumberFormat="1" applyFont="1" applyBorder="1" applyAlignment="1" applyProtection="1">
      <alignment horizontal="right" vertical="center"/>
    </xf>
    <xf numFmtId="179" fontId="7" fillId="2" borderId="38" xfId="1" applyNumberFormat="1" applyFont="1" applyFill="1" applyBorder="1" applyAlignment="1" applyProtection="1">
      <alignment horizontal="center" vertical="center" wrapText="1"/>
    </xf>
    <xf numFmtId="179" fontId="8" fillId="2" borderId="39" xfId="1" applyNumberFormat="1" applyFont="1" applyFill="1" applyBorder="1" applyAlignment="1">
      <alignment horizontal="center" vertical="center" wrapText="1"/>
    </xf>
    <xf numFmtId="179" fontId="7" fillId="2" borderId="40" xfId="1" applyNumberFormat="1" applyFont="1" applyFill="1" applyBorder="1" applyAlignment="1" applyProtection="1">
      <alignment horizontal="center" vertical="center" wrapText="1"/>
    </xf>
    <xf numFmtId="179" fontId="8" fillId="2" borderId="41" xfId="1" applyNumberFormat="1" applyFont="1" applyFill="1" applyBorder="1" applyAlignment="1">
      <alignment horizontal="center" vertical="center" wrapText="1"/>
    </xf>
    <xf numFmtId="179" fontId="6" fillId="2" borderId="42" xfId="1" applyNumberFormat="1" applyFont="1" applyFill="1" applyBorder="1" applyAlignment="1" applyProtection="1">
      <alignment horizontal="center" vertical="center"/>
      <protection locked="0"/>
    </xf>
    <xf numFmtId="179" fontId="6" fillId="2" borderId="43" xfId="1" applyNumberFormat="1" applyFont="1" applyFill="1" applyBorder="1" applyAlignment="1" applyProtection="1">
      <alignment horizontal="center" vertical="center"/>
      <protection locked="0"/>
    </xf>
    <xf numFmtId="179" fontId="7" fillId="2" borderId="44" xfId="1" applyNumberFormat="1" applyFont="1" applyFill="1" applyBorder="1" applyAlignment="1" applyProtection="1">
      <alignment horizontal="center" vertical="center"/>
    </xf>
    <xf numFmtId="179" fontId="7" fillId="2" borderId="45" xfId="1" applyNumberFormat="1" applyFont="1" applyFill="1" applyBorder="1" applyAlignment="1" applyProtection="1">
      <alignment horizontal="center" vertical="center"/>
    </xf>
  </cellXfs>
  <cellStyles count="3">
    <cellStyle name="標準" xfId="0" builtinId="0"/>
    <cellStyle name="標準 2 2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V42"/>
  <sheetViews>
    <sheetView tabSelected="1" defaultGridColor="0" view="pageBreakPreview" topLeftCell="A28" colorId="22" zoomScale="75" zoomScaleNormal="85" zoomScaleSheetLayoutView="75" workbookViewId="0">
      <selection activeCell="L9" sqref="L9"/>
    </sheetView>
  </sheetViews>
  <sheetFormatPr defaultColWidth="8.69921875" defaultRowHeight="17.25" x14ac:dyDescent="0.2"/>
  <cols>
    <col min="1" max="1" width="8.69921875" style="8" customWidth="1"/>
    <col min="2" max="2" width="6.69921875" style="8" hidden="1" customWidth="1"/>
    <col min="3" max="8" width="6.69921875" style="8" customWidth="1"/>
    <col min="9" max="9" width="6.69921875" style="8" hidden="1" customWidth="1"/>
    <col min="10" max="14" width="6.69921875" style="8" customWidth="1"/>
    <col min="15" max="15" width="8.69921875" style="8" customWidth="1"/>
    <col min="16" max="16" width="8.69921875" style="14" customWidth="1"/>
    <col min="17" max="16384" width="8.69921875" style="8"/>
  </cols>
  <sheetData>
    <row r="1" spans="1:256" s="1" customFormat="1" ht="36" customHeight="1" x14ac:dyDescent="0.2">
      <c r="A1" s="2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s="1" customFormat="1" ht="1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18" customHeight="1" thickBo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 t="s">
        <v>34</v>
      </c>
      <c r="Q3" s="58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</row>
    <row r="4" spans="1:256" ht="30" customHeight="1" x14ac:dyDescent="0.2">
      <c r="A4" s="68" t="s">
        <v>0</v>
      </c>
      <c r="B4" s="70" t="s">
        <v>37</v>
      </c>
      <c r="C4" s="70"/>
      <c r="D4" s="70"/>
      <c r="E4" s="70"/>
      <c r="F4" s="70"/>
      <c r="G4" s="70"/>
      <c r="H4" s="71"/>
      <c r="I4" s="70" t="s">
        <v>38</v>
      </c>
      <c r="J4" s="70"/>
      <c r="K4" s="70"/>
      <c r="L4" s="70"/>
      <c r="M4" s="70"/>
      <c r="N4" s="71"/>
      <c r="O4" s="64" t="s">
        <v>46</v>
      </c>
      <c r="P4" s="66" t="s">
        <v>47</v>
      </c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</row>
    <row r="5" spans="1:256" ht="30" customHeight="1" thickBot="1" x14ac:dyDescent="0.25">
      <c r="A5" s="69"/>
      <c r="B5" s="9" t="s">
        <v>39</v>
      </c>
      <c r="C5" s="9" t="s">
        <v>43</v>
      </c>
      <c r="D5" s="9" t="s">
        <v>44</v>
      </c>
      <c r="E5" s="9" t="s">
        <v>40</v>
      </c>
      <c r="F5" s="9" t="s">
        <v>41</v>
      </c>
      <c r="G5" s="15" t="s">
        <v>42</v>
      </c>
      <c r="H5" s="16" t="s">
        <v>45</v>
      </c>
      <c r="I5" s="10" t="s">
        <v>33</v>
      </c>
      <c r="J5" s="11" t="str">
        <f>D5</f>
        <v>平成31年</v>
      </c>
      <c r="K5" s="11" t="str">
        <f>E5</f>
        <v>令和2年</v>
      </c>
      <c r="L5" s="11" t="str">
        <f>F5</f>
        <v>令和3年</v>
      </c>
      <c r="M5" s="11" t="str">
        <f>G5</f>
        <v>令和４年</v>
      </c>
      <c r="N5" s="11" t="str">
        <f>H5</f>
        <v>令和５年</v>
      </c>
      <c r="O5" s="65"/>
      <c r="P5" s="67"/>
    </row>
    <row r="6" spans="1:256" ht="27" customHeight="1" x14ac:dyDescent="0.2">
      <c r="A6" s="17" t="s">
        <v>1</v>
      </c>
      <c r="B6" s="18">
        <v>1015</v>
      </c>
      <c r="C6" s="19">
        <v>920</v>
      </c>
      <c r="D6" s="20">
        <v>889</v>
      </c>
      <c r="E6" s="20">
        <v>886</v>
      </c>
      <c r="F6" s="20">
        <v>857</v>
      </c>
      <c r="G6" s="21">
        <v>869</v>
      </c>
      <c r="H6" s="22">
        <v>879</v>
      </c>
      <c r="I6" s="20">
        <v>-95</v>
      </c>
      <c r="J6" s="20">
        <v>-31</v>
      </c>
      <c r="K6" s="20">
        <v>-3</v>
      </c>
      <c r="L6" s="23">
        <v>-29</v>
      </c>
      <c r="M6" s="20">
        <v>12</v>
      </c>
      <c r="N6" s="22">
        <v>10</v>
      </c>
      <c r="O6" s="24">
        <v>-41</v>
      </c>
      <c r="P6" s="25">
        <v>-4.46</v>
      </c>
    </row>
    <row r="7" spans="1:256" ht="27" customHeight="1" x14ac:dyDescent="0.2">
      <c r="A7" s="26" t="s">
        <v>2</v>
      </c>
      <c r="B7" s="27">
        <v>234</v>
      </c>
      <c r="C7" s="28">
        <v>170</v>
      </c>
      <c r="D7" s="29">
        <v>166</v>
      </c>
      <c r="E7" s="29">
        <v>165</v>
      </c>
      <c r="F7" s="29">
        <v>171</v>
      </c>
      <c r="G7" s="29">
        <v>169</v>
      </c>
      <c r="H7" s="22">
        <v>170</v>
      </c>
      <c r="I7" s="29">
        <v>-64</v>
      </c>
      <c r="J7" s="29">
        <v>-4</v>
      </c>
      <c r="K7" s="29">
        <v>-1</v>
      </c>
      <c r="L7" s="30">
        <v>6</v>
      </c>
      <c r="M7" s="29">
        <v>-2</v>
      </c>
      <c r="N7" s="31">
        <v>1</v>
      </c>
      <c r="O7" s="32">
        <v>0</v>
      </c>
      <c r="P7" s="25">
        <v>0</v>
      </c>
    </row>
    <row r="8" spans="1:256" ht="27" customHeight="1" x14ac:dyDescent="0.2">
      <c r="A8" s="26" t="s">
        <v>3</v>
      </c>
      <c r="B8" s="33">
        <v>244</v>
      </c>
      <c r="C8" s="28">
        <v>213</v>
      </c>
      <c r="D8" s="29">
        <v>202</v>
      </c>
      <c r="E8" s="29">
        <v>198</v>
      </c>
      <c r="F8" s="29">
        <v>193</v>
      </c>
      <c r="G8" s="29">
        <v>191</v>
      </c>
      <c r="H8" s="22">
        <v>190</v>
      </c>
      <c r="I8" s="29">
        <v>-31</v>
      </c>
      <c r="J8" s="29">
        <v>-11</v>
      </c>
      <c r="K8" s="29">
        <v>-4</v>
      </c>
      <c r="L8" s="30">
        <v>-5</v>
      </c>
      <c r="M8" s="29">
        <v>-2</v>
      </c>
      <c r="N8" s="31">
        <v>-1</v>
      </c>
      <c r="O8" s="32">
        <v>-23</v>
      </c>
      <c r="P8" s="25">
        <v>-10.8</v>
      </c>
    </row>
    <row r="9" spans="1:256" ht="26.25" customHeight="1" x14ac:dyDescent="0.2">
      <c r="A9" s="26" t="s">
        <v>4</v>
      </c>
      <c r="B9" s="33">
        <v>121</v>
      </c>
      <c r="C9" s="28">
        <v>92</v>
      </c>
      <c r="D9" s="29">
        <v>97</v>
      </c>
      <c r="E9" s="29">
        <v>101</v>
      </c>
      <c r="F9" s="29">
        <v>104</v>
      </c>
      <c r="G9" s="29">
        <v>108</v>
      </c>
      <c r="H9" s="22">
        <v>120</v>
      </c>
      <c r="I9" s="29">
        <v>-29</v>
      </c>
      <c r="J9" s="29">
        <v>5</v>
      </c>
      <c r="K9" s="29">
        <v>4</v>
      </c>
      <c r="L9" s="30">
        <v>3</v>
      </c>
      <c r="M9" s="29">
        <v>4</v>
      </c>
      <c r="N9" s="31">
        <v>12</v>
      </c>
      <c r="O9" s="32">
        <v>28</v>
      </c>
      <c r="P9" s="25">
        <v>30.43</v>
      </c>
    </row>
    <row r="10" spans="1:256" ht="27" customHeight="1" x14ac:dyDescent="0.2">
      <c r="A10" s="26" t="s">
        <v>5</v>
      </c>
      <c r="B10" s="33">
        <v>145</v>
      </c>
      <c r="C10" s="28">
        <v>111</v>
      </c>
      <c r="D10" s="29">
        <v>109</v>
      </c>
      <c r="E10" s="29">
        <v>111</v>
      </c>
      <c r="F10" s="29">
        <v>107</v>
      </c>
      <c r="G10" s="29">
        <v>105</v>
      </c>
      <c r="H10" s="22">
        <v>107</v>
      </c>
      <c r="I10" s="29">
        <v>-34</v>
      </c>
      <c r="J10" s="29">
        <v>-2</v>
      </c>
      <c r="K10" s="29">
        <v>2</v>
      </c>
      <c r="L10" s="30">
        <v>-4</v>
      </c>
      <c r="M10" s="29">
        <v>-2</v>
      </c>
      <c r="N10" s="31">
        <v>2</v>
      </c>
      <c r="O10" s="32">
        <v>-4</v>
      </c>
      <c r="P10" s="25">
        <v>-3.6</v>
      </c>
    </row>
    <row r="11" spans="1:256" ht="27" customHeight="1" x14ac:dyDescent="0.2">
      <c r="A11" s="26" t="s">
        <v>6</v>
      </c>
      <c r="B11" s="33">
        <v>355</v>
      </c>
      <c r="C11" s="28">
        <v>329</v>
      </c>
      <c r="D11" s="29">
        <v>327</v>
      </c>
      <c r="E11" s="29">
        <v>331</v>
      </c>
      <c r="F11" s="29">
        <v>335</v>
      </c>
      <c r="G11" s="29">
        <v>340</v>
      </c>
      <c r="H11" s="22">
        <v>343</v>
      </c>
      <c r="I11" s="29">
        <v>-26</v>
      </c>
      <c r="J11" s="29">
        <v>-2</v>
      </c>
      <c r="K11" s="29">
        <v>4</v>
      </c>
      <c r="L11" s="30">
        <v>4</v>
      </c>
      <c r="M11" s="29">
        <v>5</v>
      </c>
      <c r="N11" s="31">
        <v>3</v>
      </c>
      <c r="O11" s="32">
        <v>14</v>
      </c>
      <c r="P11" s="25">
        <v>4.26</v>
      </c>
    </row>
    <row r="12" spans="1:256" ht="27" customHeight="1" x14ac:dyDescent="0.2">
      <c r="A12" s="26" t="s">
        <v>7</v>
      </c>
      <c r="B12" s="33">
        <v>148</v>
      </c>
      <c r="C12" s="28">
        <v>128</v>
      </c>
      <c r="D12" s="29">
        <v>123</v>
      </c>
      <c r="E12" s="29">
        <v>125</v>
      </c>
      <c r="F12" s="29">
        <v>130</v>
      </c>
      <c r="G12" s="29">
        <v>126</v>
      </c>
      <c r="H12" s="22">
        <v>130</v>
      </c>
      <c r="I12" s="29">
        <v>-20</v>
      </c>
      <c r="J12" s="29">
        <v>-5</v>
      </c>
      <c r="K12" s="29">
        <v>2</v>
      </c>
      <c r="L12" s="30">
        <v>5</v>
      </c>
      <c r="M12" s="29">
        <v>-4</v>
      </c>
      <c r="N12" s="31">
        <v>4</v>
      </c>
      <c r="O12" s="32">
        <v>2</v>
      </c>
      <c r="P12" s="25">
        <v>1.56</v>
      </c>
    </row>
    <row r="13" spans="1:256" ht="27" customHeight="1" x14ac:dyDescent="0.2">
      <c r="A13" s="26" t="s">
        <v>29</v>
      </c>
      <c r="B13" s="33">
        <v>313</v>
      </c>
      <c r="C13" s="28">
        <v>238</v>
      </c>
      <c r="D13" s="29">
        <v>243</v>
      </c>
      <c r="E13" s="29">
        <v>245</v>
      </c>
      <c r="F13" s="29">
        <v>243</v>
      </c>
      <c r="G13" s="29">
        <v>240</v>
      </c>
      <c r="H13" s="22">
        <v>240</v>
      </c>
      <c r="I13" s="29">
        <v>-75</v>
      </c>
      <c r="J13" s="29">
        <v>5</v>
      </c>
      <c r="K13" s="29">
        <v>2</v>
      </c>
      <c r="L13" s="30">
        <v>-2</v>
      </c>
      <c r="M13" s="29">
        <v>-3</v>
      </c>
      <c r="N13" s="31">
        <v>0</v>
      </c>
      <c r="O13" s="32">
        <v>2</v>
      </c>
      <c r="P13" s="25">
        <v>0.84</v>
      </c>
    </row>
    <row r="14" spans="1:256" ht="27" customHeight="1" thickBot="1" x14ac:dyDescent="0.25">
      <c r="A14" s="34" t="s">
        <v>28</v>
      </c>
      <c r="B14" s="35">
        <v>105</v>
      </c>
      <c r="C14" s="36">
        <v>100</v>
      </c>
      <c r="D14" s="37">
        <v>97</v>
      </c>
      <c r="E14" s="37">
        <v>99</v>
      </c>
      <c r="F14" s="37">
        <v>96</v>
      </c>
      <c r="G14" s="37">
        <v>94</v>
      </c>
      <c r="H14" s="22">
        <v>91</v>
      </c>
      <c r="I14" s="37">
        <v>-5</v>
      </c>
      <c r="J14" s="37">
        <v>-3</v>
      </c>
      <c r="K14" s="37">
        <v>2</v>
      </c>
      <c r="L14" s="38">
        <v>-3</v>
      </c>
      <c r="M14" s="29">
        <v>-2</v>
      </c>
      <c r="N14" s="31">
        <v>-3</v>
      </c>
      <c r="O14" s="32">
        <v>-9</v>
      </c>
      <c r="P14" s="25">
        <v>-9</v>
      </c>
    </row>
    <row r="15" spans="1:256" ht="27" customHeight="1" thickBot="1" x14ac:dyDescent="0.25">
      <c r="A15" s="39" t="s">
        <v>23</v>
      </c>
      <c r="B15" s="40">
        <f>SUM(B6:B14)</f>
        <v>2680</v>
      </c>
      <c r="C15" s="41">
        <v>2301</v>
      </c>
      <c r="D15" s="42">
        <v>2253</v>
      </c>
      <c r="E15" s="42">
        <v>2261</v>
      </c>
      <c r="F15" s="42">
        <v>2236</v>
      </c>
      <c r="G15" s="42">
        <v>2242</v>
      </c>
      <c r="H15" s="43">
        <v>2270</v>
      </c>
      <c r="I15" s="42">
        <v>-379</v>
      </c>
      <c r="J15" s="42">
        <v>-48</v>
      </c>
      <c r="K15" s="42">
        <v>8</v>
      </c>
      <c r="L15" s="42">
        <v>-25</v>
      </c>
      <c r="M15" s="42">
        <v>6</v>
      </c>
      <c r="N15" s="43">
        <v>28</v>
      </c>
      <c r="O15" s="44">
        <v>-31</v>
      </c>
      <c r="P15" s="45">
        <v>-1.35</v>
      </c>
    </row>
    <row r="16" spans="1:256" ht="27" customHeight="1" x14ac:dyDescent="0.2">
      <c r="A16" s="17" t="s">
        <v>30</v>
      </c>
      <c r="B16" s="46">
        <v>89</v>
      </c>
      <c r="C16" s="19">
        <v>61</v>
      </c>
      <c r="D16" s="20">
        <v>61</v>
      </c>
      <c r="E16" s="20">
        <v>63</v>
      </c>
      <c r="F16" s="20">
        <v>61</v>
      </c>
      <c r="G16" s="20">
        <v>60</v>
      </c>
      <c r="H16" s="22">
        <v>61</v>
      </c>
      <c r="I16" s="20">
        <v>-28</v>
      </c>
      <c r="J16" s="20">
        <v>0</v>
      </c>
      <c r="K16" s="20">
        <v>2</v>
      </c>
      <c r="L16" s="20">
        <v>-2</v>
      </c>
      <c r="M16" s="20">
        <v>-1</v>
      </c>
      <c r="N16" s="22">
        <v>1</v>
      </c>
      <c r="O16" s="24">
        <v>0</v>
      </c>
      <c r="P16" s="25">
        <v>0</v>
      </c>
    </row>
    <row r="17" spans="1:16" ht="27" customHeight="1" x14ac:dyDescent="0.2">
      <c r="A17" s="26" t="s">
        <v>8</v>
      </c>
      <c r="B17" s="33">
        <v>123</v>
      </c>
      <c r="C17" s="28">
        <v>113</v>
      </c>
      <c r="D17" s="29">
        <v>115</v>
      </c>
      <c r="E17" s="29">
        <v>115</v>
      </c>
      <c r="F17" s="29">
        <v>114</v>
      </c>
      <c r="G17" s="29">
        <v>114</v>
      </c>
      <c r="H17" s="22">
        <v>115</v>
      </c>
      <c r="I17" s="29">
        <v>-10</v>
      </c>
      <c r="J17" s="29">
        <v>2</v>
      </c>
      <c r="K17" s="29">
        <v>0</v>
      </c>
      <c r="L17" s="29">
        <v>-1</v>
      </c>
      <c r="M17" s="29">
        <v>0</v>
      </c>
      <c r="N17" s="31">
        <v>1</v>
      </c>
      <c r="O17" s="32">
        <v>2</v>
      </c>
      <c r="P17" s="47">
        <v>1.77</v>
      </c>
    </row>
    <row r="18" spans="1:16" ht="27" customHeight="1" x14ac:dyDescent="0.2">
      <c r="A18" s="26" t="s">
        <v>9</v>
      </c>
      <c r="B18" s="33">
        <v>54</v>
      </c>
      <c r="C18" s="28">
        <v>52</v>
      </c>
      <c r="D18" s="29">
        <v>53</v>
      </c>
      <c r="E18" s="29">
        <v>53</v>
      </c>
      <c r="F18" s="29">
        <v>55</v>
      </c>
      <c r="G18" s="29">
        <v>53</v>
      </c>
      <c r="H18" s="22">
        <v>52</v>
      </c>
      <c r="I18" s="29">
        <v>-2</v>
      </c>
      <c r="J18" s="29">
        <v>1</v>
      </c>
      <c r="K18" s="29">
        <v>0</v>
      </c>
      <c r="L18" s="29">
        <v>2</v>
      </c>
      <c r="M18" s="29">
        <v>-2</v>
      </c>
      <c r="N18" s="31">
        <v>-1</v>
      </c>
      <c r="O18" s="32">
        <v>0</v>
      </c>
      <c r="P18" s="47">
        <v>0</v>
      </c>
    </row>
    <row r="19" spans="1:16" ht="27" customHeight="1" x14ac:dyDescent="0.2">
      <c r="A19" s="26" t="s">
        <v>10</v>
      </c>
      <c r="B19" s="33">
        <v>47</v>
      </c>
      <c r="C19" s="28">
        <v>61</v>
      </c>
      <c r="D19" s="29">
        <v>60</v>
      </c>
      <c r="E19" s="29">
        <v>57</v>
      </c>
      <c r="F19" s="29">
        <v>54</v>
      </c>
      <c r="G19" s="29">
        <v>54</v>
      </c>
      <c r="H19" s="22">
        <v>48</v>
      </c>
      <c r="I19" s="29">
        <v>14</v>
      </c>
      <c r="J19" s="29">
        <v>-1</v>
      </c>
      <c r="K19" s="29">
        <v>-3</v>
      </c>
      <c r="L19" s="29">
        <v>-3</v>
      </c>
      <c r="M19" s="29">
        <v>0</v>
      </c>
      <c r="N19" s="31">
        <v>-6</v>
      </c>
      <c r="O19" s="32">
        <v>-13</v>
      </c>
      <c r="P19" s="47">
        <v>-21.31</v>
      </c>
    </row>
    <row r="20" spans="1:16" ht="27" customHeight="1" x14ac:dyDescent="0.2">
      <c r="A20" s="26" t="s">
        <v>11</v>
      </c>
      <c r="B20" s="33">
        <v>58</v>
      </c>
      <c r="C20" s="28">
        <v>59</v>
      </c>
      <c r="D20" s="29">
        <v>59</v>
      </c>
      <c r="E20" s="29">
        <v>64</v>
      </c>
      <c r="F20" s="29">
        <v>64</v>
      </c>
      <c r="G20" s="29">
        <v>64</v>
      </c>
      <c r="H20" s="22">
        <v>66</v>
      </c>
      <c r="I20" s="29">
        <v>1</v>
      </c>
      <c r="J20" s="29">
        <v>0</v>
      </c>
      <c r="K20" s="29">
        <v>5</v>
      </c>
      <c r="L20" s="29">
        <v>0</v>
      </c>
      <c r="M20" s="29">
        <v>0</v>
      </c>
      <c r="N20" s="31">
        <v>2</v>
      </c>
      <c r="O20" s="32">
        <v>7</v>
      </c>
      <c r="P20" s="47">
        <v>11.86</v>
      </c>
    </row>
    <row r="21" spans="1:16" ht="27" customHeight="1" x14ac:dyDescent="0.2">
      <c r="A21" s="26" t="s">
        <v>12</v>
      </c>
      <c r="B21" s="33">
        <v>42</v>
      </c>
      <c r="C21" s="28">
        <v>43</v>
      </c>
      <c r="D21" s="29">
        <v>43</v>
      </c>
      <c r="E21" s="29">
        <v>43</v>
      </c>
      <c r="F21" s="29">
        <v>47</v>
      </c>
      <c r="G21" s="29">
        <v>47</v>
      </c>
      <c r="H21" s="22">
        <v>47</v>
      </c>
      <c r="I21" s="29">
        <v>1</v>
      </c>
      <c r="J21" s="29">
        <v>0</v>
      </c>
      <c r="K21" s="29">
        <v>0</v>
      </c>
      <c r="L21" s="29">
        <v>4</v>
      </c>
      <c r="M21" s="29">
        <v>0</v>
      </c>
      <c r="N21" s="31">
        <v>0</v>
      </c>
      <c r="O21" s="32">
        <v>4</v>
      </c>
      <c r="P21" s="47">
        <v>9.3000000000000007</v>
      </c>
    </row>
    <row r="22" spans="1:16" ht="27" customHeight="1" x14ac:dyDescent="0.2">
      <c r="A22" s="26" t="s">
        <v>31</v>
      </c>
      <c r="B22" s="33">
        <v>135</v>
      </c>
      <c r="C22" s="28">
        <v>114</v>
      </c>
      <c r="D22" s="29">
        <v>112</v>
      </c>
      <c r="E22" s="29">
        <v>111</v>
      </c>
      <c r="F22" s="29">
        <v>109</v>
      </c>
      <c r="G22" s="29">
        <v>106</v>
      </c>
      <c r="H22" s="22">
        <v>106</v>
      </c>
      <c r="I22" s="29">
        <v>-21</v>
      </c>
      <c r="J22" s="29">
        <v>-2</v>
      </c>
      <c r="K22" s="29">
        <v>-1</v>
      </c>
      <c r="L22" s="29">
        <v>-2</v>
      </c>
      <c r="M22" s="29">
        <v>-3</v>
      </c>
      <c r="N22" s="31">
        <v>0</v>
      </c>
      <c r="O22" s="32">
        <v>-8</v>
      </c>
      <c r="P22" s="47">
        <v>-7.02</v>
      </c>
    </row>
    <row r="23" spans="1:16" ht="27" customHeight="1" x14ac:dyDescent="0.2">
      <c r="A23" s="26" t="s">
        <v>13</v>
      </c>
      <c r="B23" s="33">
        <v>33</v>
      </c>
      <c r="C23" s="28">
        <v>37</v>
      </c>
      <c r="D23" s="29">
        <v>36</v>
      </c>
      <c r="E23" s="29">
        <v>37</v>
      </c>
      <c r="F23" s="29">
        <v>34</v>
      </c>
      <c r="G23" s="29">
        <v>37</v>
      </c>
      <c r="H23" s="22">
        <v>38</v>
      </c>
      <c r="I23" s="29">
        <v>4</v>
      </c>
      <c r="J23" s="29">
        <v>-1</v>
      </c>
      <c r="K23" s="29">
        <v>1</v>
      </c>
      <c r="L23" s="29">
        <v>-3</v>
      </c>
      <c r="M23" s="29">
        <v>3</v>
      </c>
      <c r="N23" s="31">
        <v>1</v>
      </c>
      <c r="O23" s="32">
        <v>1</v>
      </c>
      <c r="P23" s="47">
        <v>2.7</v>
      </c>
    </row>
    <row r="24" spans="1:16" ht="27" customHeight="1" x14ac:dyDescent="0.2">
      <c r="A24" s="26" t="s">
        <v>14</v>
      </c>
      <c r="B24" s="33">
        <v>41</v>
      </c>
      <c r="C24" s="28">
        <v>41</v>
      </c>
      <c r="D24" s="29">
        <v>41</v>
      </c>
      <c r="E24" s="29">
        <v>40</v>
      </c>
      <c r="F24" s="29">
        <v>44</v>
      </c>
      <c r="G24" s="29">
        <v>45</v>
      </c>
      <c r="H24" s="22">
        <v>44</v>
      </c>
      <c r="I24" s="29">
        <v>0</v>
      </c>
      <c r="J24" s="29">
        <v>0</v>
      </c>
      <c r="K24" s="29">
        <v>-1</v>
      </c>
      <c r="L24" s="29">
        <v>4</v>
      </c>
      <c r="M24" s="29">
        <v>1</v>
      </c>
      <c r="N24" s="31">
        <v>-1</v>
      </c>
      <c r="O24" s="32">
        <v>3</v>
      </c>
      <c r="P24" s="47">
        <v>7.32</v>
      </c>
    </row>
    <row r="25" spans="1:16" ht="27" customHeight="1" x14ac:dyDescent="0.2">
      <c r="A25" s="26" t="s">
        <v>15</v>
      </c>
      <c r="B25" s="33">
        <v>38</v>
      </c>
      <c r="C25" s="28">
        <v>37</v>
      </c>
      <c r="D25" s="29">
        <v>38</v>
      </c>
      <c r="E25" s="29">
        <v>39</v>
      </c>
      <c r="F25" s="29">
        <v>39</v>
      </c>
      <c r="G25" s="29">
        <v>39</v>
      </c>
      <c r="H25" s="22">
        <v>41</v>
      </c>
      <c r="I25" s="29">
        <v>-1</v>
      </c>
      <c r="J25" s="29">
        <v>1</v>
      </c>
      <c r="K25" s="29">
        <v>1</v>
      </c>
      <c r="L25" s="29">
        <v>0</v>
      </c>
      <c r="M25" s="29">
        <v>0</v>
      </c>
      <c r="N25" s="31">
        <v>2</v>
      </c>
      <c r="O25" s="32">
        <v>4</v>
      </c>
      <c r="P25" s="47">
        <v>10.81</v>
      </c>
    </row>
    <row r="26" spans="1:16" ht="27" customHeight="1" x14ac:dyDescent="0.2">
      <c r="A26" s="26" t="s">
        <v>25</v>
      </c>
      <c r="B26" s="33">
        <v>49</v>
      </c>
      <c r="C26" s="28">
        <v>48</v>
      </c>
      <c r="D26" s="29">
        <v>51</v>
      </c>
      <c r="E26" s="29">
        <v>51</v>
      </c>
      <c r="F26" s="29">
        <v>49</v>
      </c>
      <c r="G26" s="29">
        <v>49</v>
      </c>
      <c r="H26" s="22">
        <v>48</v>
      </c>
      <c r="I26" s="29">
        <v>-1</v>
      </c>
      <c r="J26" s="29">
        <v>3</v>
      </c>
      <c r="K26" s="29">
        <v>0</v>
      </c>
      <c r="L26" s="29">
        <v>-2</v>
      </c>
      <c r="M26" s="29">
        <v>0</v>
      </c>
      <c r="N26" s="31">
        <v>-1</v>
      </c>
      <c r="O26" s="32">
        <v>0</v>
      </c>
      <c r="P26" s="47">
        <v>0</v>
      </c>
    </row>
    <row r="27" spans="1:16" ht="27" customHeight="1" x14ac:dyDescent="0.2">
      <c r="A27" s="26" t="s">
        <v>26</v>
      </c>
      <c r="B27" s="29">
        <v>77</v>
      </c>
      <c r="C27" s="28">
        <v>61</v>
      </c>
      <c r="D27" s="29">
        <v>61</v>
      </c>
      <c r="E27" s="29">
        <v>61</v>
      </c>
      <c r="F27" s="29">
        <v>59</v>
      </c>
      <c r="G27" s="29">
        <v>61</v>
      </c>
      <c r="H27" s="22">
        <v>61</v>
      </c>
      <c r="I27" s="29">
        <v>-16</v>
      </c>
      <c r="J27" s="29">
        <v>0</v>
      </c>
      <c r="K27" s="29">
        <v>0</v>
      </c>
      <c r="L27" s="29">
        <v>-2</v>
      </c>
      <c r="M27" s="29">
        <v>2</v>
      </c>
      <c r="N27" s="31">
        <v>0</v>
      </c>
      <c r="O27" s="32">
        <v>0</v>
      </c>
      <c r="P27" s="47">
        <v>0</v>
      </c>
    </row>
    <row r="28" spans="1:16" ht="27" customHeight="1" x14ac:dyDescent="0.2">
      <c r="A28" s="26" t="s">
        <v>32</v>
      </c>
      <c r="B28" s="29">
        <v>114</v>
      </c>
      <c r="C28" s="28">
        <v>81</v>
      </c>
      <c r="D28" s="29">
        <v>76</v>
      </c>
      <c r="E28" s="29">
        <v>76</v>
      </c>
      <c r="F28" s="29">
        <v>72</v>
      </c>
      <c r="G28" s="29">
        <v>70</v>
      </c>
      <c r="H28" s="22">
        <v>69</v>
      </c>
      <c r="I28" s="29">
        <v>-33</v>
      </c>
      <c r="J28" s="29">
        <v>-5</v>
      </c>
      <c r="K28" s="29">
        <v>0</v>
      </c>
      <c r="L28" s="29">
        <v>-4</v>
      </c>
      <c r="M28" s="29">
        <v>-2</v>
      </c>
      <c r="N28" s="31">
        <v>-1</v>
      </c>
      <c r="O28" s="32">
        <v>-12</v>
      </c>
      <c r="P28" s="47">
        <v>-14.81</v>
      </c>
    </row>
    <row r="29" spans="1:16" ht="27" customHeight="1" x14ac:dyDescent="0.2">
      <c r="A29" s="26" t="s">
        <v>16</v>
      </c>
      <c r="B29" s="33">
        <v>131</v>
      </c>
      <c r="C29" s="28">
        <v>116</v>
      </c>
      <c r="D29" s="29">
        <v>111</v>
      </c>
      <c r="E29" s="29">
        <v>105</v>
      </c>
      <c r="F29" s="29">
        <v>106</v>
      </c>
      <c r="G29" s="29">
        <v>101</v>
      </c>
      <c r="H29" s="22">
        <v>102</v>
      </c>
      <c r="I29" s="29">
        <v>-15</v>
      </c>
      <c r="J29" s="29">
        <v>-5</v>
      </c>
      <c r="K29" s="29">
        <v>-6</v>
      </c>
      <c r="L29" s="29">
        <v>1</v>
      </c>
      <c r="M29" s="29">
        <v>-5</v>
      </c>
      <c r="N29" s="31">
        <v>1</v>
      </c>
      <c r="O29" s="32">
        <v>-14</v>
      </c>
      <c r="P29" s="47">
        <v>-12.07</v>
      </c>
    </row>
    <row r="30" spans="1:16" ht="27" customHeight="1" x14ac:dyDescent="0.2">
      <c r="A30" s="26" t="s">
        <v>17</v>
      </c>
      <c r="B30" s="33">
        <v>51</v>
      </c>
      <c r="C30" s="28">
        <v>50</v>
      </c>
      <c r="D30" s="29">
        <v>50</v>
      </c>
      <c r="E30" s="29">
        <v>51</v>
      </c>
      <c r="F30" s="29">
        <v>52</v>
      </c>
      <c r="G30" s="29">
        <v>50</v>
      </c>
      <c r="H30" s="22">
        <v>51</v>
      </c>
      <c r="I30" s="29">
        <v>-1</v>
      </c>
      <c r="J30" s="29">
        <v>0</v>
      </c>
      <c r="K30" s="29">
        <v>1</v>
      </c>
      <c r="L30" s="29">
        <v>1</v>
      </c>
      <c r="M30" s="29">
        <v>-2</v>
      </c>
      <c r="N30" s="31">
        <v>1</v>
      </c>
      <c r="O30" s="32">
        <v>1</v>
      </c>
      <c r="P30" s="47">
        <v>2</v>
      </c>
    </row>
    <row r="31" spans="1:16" ht="27" customHeight="1" x14ac:dyDescent="0.2">
      <c r="A31" s="26" t="s">
        <v>18</v>
      </c>
      <c r="B31" s="33">
        <v>34</v>
      </c>
      <c r="C31" s="28">
        <v>43</v>
      </c>
      <c r="D31" s="29">
        <v>46</v>
      </c>
      <c r="E31" s="29">
        <v>43</v>
      </c>
      <c r="F31" s="29">
        <v>44</v>
      </c>
      <c r="G31" s="29">
        <v>45</v>
      </c>
      <c r="H31" s="22">
        <v>44</v>
      </c>
      <c r="I31" s="29">
        <v>9</v>
      </c>
      <c r="J31" s="29">
        <v>3</v>
      </c>
      <c r="K31" s="29">
        <v>-3</v>
      </c>
      <c r="L31" s="29">
        <v>1</v>
      </c>
      <c r="M31" s="29">
        <v>1</v>
      </c>
      <c r="N31" s="31">
        <v>-1</v>
      </c>
      <c r="O31" s="32">
        <v>1</v>
      </c>
      <c r="P31" s="47">
        <v>2.33</v>
      </c>
    </row>
    <row r="32" spans="1:16" ht="27" customHeight="1" x14ac:dyDescent="0.2">
      <c r="A32" s="48" t="s">
        <v>19</v>
      </c>
      <c r="B32" s="33">
        <v>86</v>
      </c>
      <c r="C32" s="28">
        <v>78</v>
      </c>
      <c r="D32" s="29">
        <v>78</v>
      </c>
      <c r="E32" s="29">
        <v>82</v>
      </c>
      <c r="F32" s="29">
        <v>84</v>
      </c>
      <c r="G32" s="29">
        <v>85</v>
      </c>
      <c r="H32" s="22">
        <v>81</v>
      </c>
      <c r="I32" s="29">
        <v>-8</v>
      </c>
      <c r="J32" s="29">
        <v>0</v>
      </c>
      <c r="K32" s="29">
        <v>4</v>
      </c>
      <c r="L32" s="29">
        <v>2</v>
      </c>
      <c r="M32" s="29">
        <v>1</v>
      </c>
      <c r="N32" s="31">
        <v>-4</v>
      </c>
      <c r="O32" s="32">
        <v>3</v>
      </c>
      <c r="P32" s="47">
        <v>3.85</v>
      </c>
    </row>
    <row r="33" spans="1:242" ht="27" customHeight="1" x14ac:dyDescent="0.2">
      <c r="A33" s="26" t="s">
        <v>20</v>
      </c>
      <c r="B33" s="33">
        <v>30</v>
      </c>
      <c r="C33" s="28">
        <v>31</v>
      </c>
      <c r="D33" s="29">
        <v>30</v>
      </c>
      <c r="E33" s="29">
        <v>31</v>
      </c>
      <c r="F33" s="29">
        <v>30</v>
      </c>
      <c r="G33" s="29">
        <v>30</v>
      </c>
      <c r="H33" s="22">
        <v>30</v>
      </c>
      <c r="I33" s="29">
        <v>1</v>
      </c>
      <c r="J33" s="29">
        <v>-1</v>
      </c>
      <c r="K33" s="29">
        <v>1</v>
      </c>
      <c r="L33" s="29">
        <v>-1</v>
      </c>
      <c r="M33" s="29">
        <v>0</v>
      </c>
      <c r="N33" s="31">
        <v>0</v>
      </c>
      <c r="O33" s="32">
        <v>-1</v>
      </c>
      <c r="P33" s="47">
        <v>-3.23</v>
      </c>
    </row>
    <row r="34" spans="1:242" ht="27" customHeight="1" x14ac:dyDescent="0.2">
      <c r="A34" s="26" t="s">
        <v>21</v>
      </c>
      <c r="B34" s="33">
        <v>35</v>
      </c>
      <c r="C34" s="28">
        <v>34</v>
      </c>
      <c r="D34" s="29">
        <v>35</v>
      </c>
      <c r="E34" s="29">
        <v>36</v>
      </c>
      <c r="F34" s="29">
        <v>37</v>
      </c>
      <c r="G34" s="29">
        <v>36</v>
      </c>
      <c r="H34" s="22">
        <v>39</v>
      </c>
      <c r="I34" s="29">
        <v>-1</v>
      </c>
      <c r="J34" s="29">
        <v>1</v>
      </c>
      <c r="K34" s="29">
        <v>1</v>
      </c>
      <c r="L34" s="29">
        <v>1</v>
      </c>
      <c r="M34" s="29">
        <v>-1</v>
      </c>
      <c r="N34" s="31">
        <v>3</v>
      </c>
      <c r="O34" s="32">
        <v>5</v>
      </c>
      <c r="P34" s="47">
        <v>14.71</v>
      </c>
    </row>
    <row r="35" spans="1:242" ht="27" customHeight="1" x14ac:dyDescent="0.2">
      <c r="A35" s="26" t="s">
        <v>22</v>
      </c>
      <c r="B35" s="33">
        <v>13</v>
      </c>
      <c r="C35" s="28">
        <v>14</v>
      </c>
      <c r="D35" s="29">
        <v>13</v>
      </c>
      <c r="E35" s="29">
        <v>14</v>
      </c>
      <c r="F35" s="29">
        <v>14</v>
      </c>
      <c r="G35" s="29">
        <v>15</v>
      </c>
      <c r="H35" s="22">
        <v>14</v>
      </c>
      <c r="I35" s="29">
        <v>1</v>
      </c>
      <c r="J35" s="29">
        <v>-1</v>
      </c>
      <c r="K35" s="29">
        <v>1</v>
      </c>
      <c r="L35" s="29">
        <v>0</v>
      </c>
      <c r="M35" s="29">
        <v>1</v>
      </c>
      <c r="N35" s="31">
        <v>-1</v>
      </c>
      <c r="O35" s="32">
        <v>0</v>
      </c>
      <c r="P35" s="47">
        <v>0</v>
      </c>
    </row>
    <row r="36" spans="1:242" ht="27" customHeight="1" thickBot="1" x14ac:dyDescent="0.25">
      <c r="A36" s="34" t="s">
        <v>27</v>
      </c>
      <c r="B36" s="37">
        <v>96</v>
      </c>
      <c r="C36" s="36">
        <v>88</v>
      </c>
      <c r="D36" s="37">
        <v>83</v>
      </c>
      <c r="E36" s="37">
        <v>85</v>
      </c>
      <c r="F36" s="37">
        <v>82</v>
      </c>
      <c r="G36" s="49">
        <v>86</v>
      </c>
      <c r="H36" s="22">
        <v>82</v>
      </c>
      <c r="I36" s="37">
        <v>-8</v>
      </c>
      <c r="J36" s="37">
        <v>-5</v>
      </c>
      <c r="K36" s="37">
        <v>2</v>
      </c>
      <c r="L36" s="37">
        <v>-3</v>
      </c>
      <c r="M36" s="29">
        <v>4</v>
      </c>
      <c r="N36" s="31">
        <v>-4</v>
      </c>
      <c r="O36" s="32">
        <v>-6</v>
      </c>
      <c r="P36" s="47">
        <v>-6.82</v>
      </c>
    </row>
    <row r="37" spans="1:242" ht="27" customHeight="1" thickBot="1" x14ac:dyDescent="0.25">
      <c r="A37" s="50" t="s">
        <v>24</v>
      </c>
      <c r="B37" s="40">
        <f>SUM(B16:B36)</f>
        <v>1376</v>
      </c>
      <c r="C37" s="42">
        <v>1262</v>
      </c>
      <c r="D37" s="41">
        <v>1252</v>
      </c>
      <c r="E37" s="42">
        <v>1257</v>
      </c>
      <c r="F37" s="42">
        <v>1250</v>
      </c>
      <c r="G37" s="42">
        <v>1247</v>
      </c>
      <c r="H37" s="43">
        <v>1239</v>
      </c>
      <c r="I37" s="42">
        <v>-114</v>
      </c>
      <c r="J37" s="42">
        <v>-10</v>
      </c>
      <c r="K37" s="42">
        <v>5</v>
      </c>
      <c r="L37" s="42">
        <v>-7</v>
      </c>
      <c r="M37" s="42">
        <v>-3</v>
      </c>
      <c r="N37" s="43">
        <v>-8</v>
      </c>
      <c r="O37" s="44">
        <v>-23</v>
      </c>
      <c r="P37" s="45">
        <v>-1.82</v>
      </c>
    </row>
    <row r="38" spans="1:242" ht="27" customHeight="1" thickBot="1" x14ac:dyDescent="0.25">
      <c r="A38" s="51" t="s">
        <v>35</v>
      </c>
      <c r="B38" s="52">
        <f>B15+B37</f>
        <v>4056</v>
      </c>
      <c r="C38" s="53">
        <v>3563</v>
      </c>
      <c r="D38" s="54">
        <v>3505</v>
      </c>
      <c r="E38" s="53">
        <v>3518</v>
      </c>
      <c r="F38" s="53">
        <v>3486</v>
      </c>
      <c r="G38" s="53">
        <v>3489</v>
      </c>
      <c r="H38" s="55">
        <v>3509</v>
      </c>
      <c r="I38" s="53">
        <v>-493</v>
      </c>
      <c r="J38" s="53">
        <v>-58</v>
      </c>
      <c r="K38" s="53">
        <v>13</v>
      </c>
      <c r="L38" s="53">
        <v>-32</v>
      </c>
      <c r="M38" s="53">
        <v>3</v>
      </c>
      <c r="N38" s="55">
        <v>20</v>
      </c>
      <c r="O38" s="56">
        <v>-54</v>
      </c>
      <c r="P38" s="57">
        <v>-1.52</v>
      </c>
    </row>
    <row r="39" spans="1:242" x14ac:dyDescent="0.2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</row>
    <row r="40" spans="1:242" ht="21" customHeight="1" x14ac:dyDescent="0.2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12"/>
      <c r="R40" s="12"/>
      <c r="S40" s="12"/>
      <c r="T40" s="12"/>
      <c r="U40" s="12"/>
      <c r="V40" s="12"/>
      <c r="W40" s="12"/>
    </row>
    <row r="41" spans="1:242" x14ac:dyDescent="0.2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</row>
    <row r="42" spans="1:242" x14ac:dyDescent="0.2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</row>
  </sheetData>
  <mergeCells count="9">
    <mergeCell ref="Q3:AG4"/>
    <mergeCell ref="A40:P41"/>
    <mergeCell ref="A42:P42"/>
    <mergeCell ref="A39:P39"/>
    <mergeCell ref="O4:O5"/>
    <mergeCell ref="P4:P5"/>
    <mergeCell ref="A4:A5"/>
    <mergeCell ref="B4:H4"/>
    <mergeCell ref="I4:N4"/>
  </mergeCells>
  <phoneticPr fontId="2"/>
  <printOptions horizontalCentered="1"/>
  <pageMargins left="0.78740157480314965" right="0.51181102362204722" top="0.78740157480314965" bottom="0.78740157480314965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３－２</vt:lpstr>
      <vt:lpstr>'３－２'!Print_Area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147729</cp:lastModifiedBy>
  <cp:lastPrinted>2014-03-14T06:28:04Z</cp:lastPrinted>
  <dcterms:created xsi:type="dcterms:W3CDTF">2002-09-24T09:24:26Z</dcterms:created>
  <dcterms:modified xsi:type="dcterms:W3CDTF">2024-03-27T09:36:27Z</dcterms:modified>
</cp:coreProperties>
</file>