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3 公務員制度の概要\令和５年度\04-2 令和5年度公開用【最終】データ\濱田主事\×職員数\"/>
    </mc:Choice>
  </mc:AlternateContent>
  <bookViews>
    <workbookView xWindow="120" yWindow="120" windowWidth="11715" windowHeight="6750"/>
  </bookViews>
  <sheets>
    <sheet name="3 －1" sheetId="1" r:id="rId1"/>
  </sheets>
  <externalReferences>
    <externalReference r:id="rId2"/>
  </externalReferences>
  <definedNames>
    <definedName name="_Fill" hidden="1">#REF!</definedName>
    <definedName name="_Order1" hidden="1">255</definedName>
    <definedName name="_Order2" hidden="1">255</definedName>
    <definedName name="\A">#REF!</definedName>
    <definedName name="\C">#REF!</definedName>
    <definedName name="\P">#REF!</definedName>
    <definedName name="\Q">#REF!</definedName>
    <definedName name="\S">#REF!</definedName>
    <definedName name="\Z">#REF!</definedName>
    <definedName name="Ａ">#REF!</definedName>
    <definedName name="aaaaa">#REF!</definedName>
    <definedName name="NO">#REF!</definedName>
    <definedName name="_xlnm.Print_Area" localSheetId="0">'3 －1'!$A$1:$AL$39</definedName>
    <definedName name="_xlnm.Print_Area">#REF!</definedName>
    <definedName name="_xlnm.Print_Titles">#N/A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印刷範囲">#REF!</definedName>
    <definedName name="加算">#REF!</definedName>
    <definedName name="休暇">#REF!</definedName>
    <definedName name="最初のｺｰﾄﾞ">#REF!</definedName>
    <definedName name="修正値">#REF!</definedName>
    <definedName name="単純値">#REF!</definedName>
    <definedName name="団体CODE">#REF!</definedName>
    <definedName name="団体ﾌｧｲﾙ">#REF!</definedName>
    <definedName name="類型">#REF!</definedName>
  </definedNames>
  <calcPr calcId="162913"/>
</workbook>
</file>

<file path=xl/calcChain.xml><?xml version="1.0" encoding="utf-8"?>
<calcChain xmlns="http://schemas.openxmlformats.org/spreadsheetml/2006/main">
  <c r="V38" i="1" l="1"/>
  <c r="U38" i="1"/>
  <c r="T38" i="1"/>
  <c r="D38" i="1"/>
  <c r="C38" i="1"/>
  <c r="B38" i="1"/>
  <c r="V16" i="1"/>
  <c r="V39" i="1"/>
  <c r="U16" i="1"/>
  <c r="U39" i="1"/>
  <c r="T16" i="1"/>
  <c r="T39" i="1"/>
  <c r="D16" i="1"/>
  <c r="D39" i="1"/>
  <c r="C16" i="1"/>
  <c r="C39" i="1"/>
  <c r="B16" i="1"/>
  <c r="B39" i="1"/>
  <c r="AJ5" i="1"/>
  <c r="AI5" i="1"/>
  <c r="AH5" i="1"/>
  <c r="AG5" i="1"/>
  <c r="AB5" i="1"/>
  <c r="AA5" i="1"/>
  <c r="Z5" i="1"/>
  <c r="Y5" i="1"/>
  <c r="X5" i="1"/>
  <c r="AF5" i="1"/>
  <c r="W5" i="1"/>
  <c r="R5" i="1"/>
  <c r="Q5" i="1"/>
  <c r="P5" i="1"/>
  <c r="O5" i="1"/>
  <c r="N5" i="1"/>
</calcChain>
</file>

<file path=xl/sharedStrings.xml><?xml version="1.0" encoding="utf-8"?>
<sst xmlns="http://schemas.openxmlformats.org/spreadsheetml/2006/main" count="99" uniqueCount="61">
  <si>
    <t>串本町</t>
  </si>
  <si>
    <t>市計</t>
  </si>
  <si>
    <t>町村計</t>
  </si>
  <si>
    <t>【参考】５カ年推移</t>
    <rPh sb="1" eb="3">
      <t>サンコウ</t>
    </rPh>
    <rPh sb="6" eb="7">
      <t>ネン</t>
    </rPh>
    <rPh sb="7" eb="9">
      <t>スイイ</t>
    </rPh>
    <phoneticPr fontId="5"/>
  </si>
  <si>
    <t>増減数</t>
    <rPh sb="0" eb="2">
      <t>ゾウゲン</t>
    </rPh>
    <rPh sb="2" eb="3">
      <t>スウ</t>
    </rPh>
    <phoneticPr fontId="5"/>
  </si>
  <si>
    <t>増減率</t>
    <rPh sb="0" eb="3">
      <t>ゾウゲンリツ</t>
    </rPh>
    <phoneticPr fontId="5"/>
  </si>
  <si>
    <t xml:space="preserve"> 平成18年</t>
  </si>
  <si>
    <t xml:space="preserve"> 平成19年</t>
  </si>
  <si>
    <t xml:space="preserve"> 平成20年</t>
  </si>
  <si>
    <t>市町村計</t>
    <rPh sb="0" eb="3">
      <t>シチョウソン</t>
    </rPh>
    <rPh sb="3" eb="4">
      <t>ケイ</t>
    </rPh>
    <phoneticPr fontId="5"/>
  </si>
  <si>
    <t>３－１　市町村別一般行政部門及び総合計職員数の増減状況</t>
    <rPh sb="4" eb="7">
      <t>シチョウソン</t>
    </rPh>
    <rPh sb="7" eb="8">
      <t>ベツ</t>
    </rPh>
    <rPh sb="8" eb="10">
      <t>イッパン</t>
    </rPh>
    <rPh sb="10" eb="12">
      <t>ギョウセイ</t>
    </rPh>
    <rPh sb="12" eb="14">
      <t>ブモン</t>
    </rPh>
    <rPh sb="14" eb="15">
      <t>オヨ</t>
    </rPh>
    <rPh sb="16" eb="18">
      <t>ソウゴウ</t>
    </rPh>
    <rPh sb="18" eb="19">
      <t>ケイ</t>
    </rPh>
    <rPh sb="19" eb="22">
      <t>ショクインスウ</t>
    </rPh>
    <rPh sb="25" eb="27">
      <t>ジョウキョウ</t>
    </rPh>
    <phoneticPr fontId="5"/>
  </si>
  <si>
    <t>平成17年</t>
    <phoneticPr fontId="5"/>
  </si>
  <si>
    <t>平成18年</t>
    <phoneticPr fontId="5"/>
  </si>
  <si>
    <t>平成19年</t>
    <phoneticPr fontId="5"/>
  </si>
  <si>
    <t>和歌山市</t>
    <rPh sb="0" eb="4">
      <t>ワカヤマシ</t>
    </rPh>
    <phoneticPr fontId="1"/>
  </si>
  <si>
    <t>海南市</t>
    <rPh sb="0" eb="3">
      <t>カイナンシ</t>
    </rPh>
    <phoneticPr fontId="1"/>
  </si>
  <si>
    <t>橋本市</t>
    <rPh sb="0" eb="3">
      <t>ハシモトシ</t>
    </rPh>
    <phoneticPr fontId="1"/>
  </si>
  <si>
    <t>有田市</t>
    <rPh sb="0" eb="3">
      <t>アリダシ</t>
    </rPh>
    <phoneticPr fontId="1"/>
  </si>
  <si>
    <t>御坊市</t>
    <rPh sb="0" eb="3">
      <t>ゴボウシ</t>
    </rPh>
    <phoneticPr fontId="1"/>
  </si>
  <si>
    <t>田辺市</t>
    <rPh sb="0" eb="3">
      <t>タナベシ</t>
    </rPh>
    <phoneticPr fontId="1"/>
  </si>
  <si>
    <t>新宮市</t>
    <rPh sb="0" eb="3">
      <t>シングウシ</t>
    </rPh>
    <phoneticPr fontId="1"/>
  </si>
  <si>
    <t>紀の川市</t>
    <rPh sb="0" eb="1">
      <t>キ</t>
    </rPh>
    <rPh sb="2" eb="3">
      <t>カワ</t>
    </rPh>
    <rPh sb="3" eb="4">
      <t>シ</t>
    </rPh>
    <phoneticPr fontId="1"/>
  </si>
  <si>
    <t>岩出市</t>
    <rPh sb="0" eb="2">
      <t>イワデ</t>
    </rPh>
    <rPh sb="2" eb="3">
      <t>シ</t>
    </rPh>
    <phoneticPr fontId="1"/>
  </si>
  <si>
    <t>紀美野町</t>
    <rPh sb="0" eb="2">
      <t>キミ</t>
    </rPh>
    <rPh sb="2" eb="3">
      <t>ノ</t>
    </rPh>
    <rPh sb="3" eb="4">
      <t>チョウ</t>
    </rPh>
    <phoneticPr fontId="1"/>
  </si>
  <si>
    <t>かつらぎ町</t>
    <rPh sb="4" eb="5">
      <t>チョウ</t>
    </rPh>
    <phoneticPr fontId="1"/>
  </si>
  <si>
    <t>九度山町</t>
    <rPh sb="0" eb="3">
      <t>クドヤマ</t>
    </rPh>
    <rPh sb="3" eb="4">
      <t>チョウ</t>
    </rPh>
    <phoneticPr fontId="1"/>
  </si>
  <si>
    <t>高野町</t>
    <rPh sb="0" eb="2">
      <t>コウヤ</t>
    </rPh>
    <rPh sb="2" eb="3">
      <t>チョウ</t>
    </rPh>
    <phoneticPr fontId="1"/>
  </si>
  <si>
    <t>湯浅町</t>
    <rPh sb="0" eb="2">
      <t>ユアサ</t>
    </rPh>
    <rPh sb="2" eb="3">
      <t>チョウ</t>
    </rPh>
    <phoneticPr fontId="1"/>
  </si>
  <si>
    <t>広川町</t>
    <rPh sb="0" eb="2">
      <t>ヒロガワ</t>
    </rPh>
    <rPh sb="2" eb="3">
      <t>チョウ</t>
    </rPh>
    <phoneticPr fontId="1"/>
  </si>
  <si>
    <t>有田川町</t>
    <rPh sb="0" eb="2">
      <t>アリダ</t>
    </rPh>
    <rPh sb="2" eb="3">
      <t>カワ</t>
    </rPh>
    <rPh sb="3" eb="4">
      <t>チョウ</t>
    </rPh>
    <phoneticPr fontId="1"/>
  </si>
  <si>
    <t>美浜町</t>
    <rPh sb="0" eb="2">
      <t>ミハマ</t>
    </rPh>
    <rPh sb="2" eb="3">
      <t>チョウ</t>
    </rPh>
    <phoneticPr fontId="1"/>
  </si>
  <si>
    <t>日高町</t>
    <rPh sb="0" eb="2">
      <t>ヒダカ</t>
    </rPh>
    <rPh sb="2" eb="3">
      <t>チョウ</t>
    </rPh>
    <phoneticPr fontId="1"/>
  </si>
  <si>
    <t>由良町</t>
    <rPh sb="0" eb="2">
      <t>ユラ</t>
    </rPh>
    <rPh sb="2" eb="3">
      <t>チョウ</t>
    </rPh>
    <phoneticPr fontId="1"/>
  </si>
  <si>
    <t>印南町</t>
    <rPh sb="0" eb="2">
      <t>イナミ</t>
    </rPh>
    <rPh sb="2" eb="3">
      <t>チョウ</t>
    </rPh>
    <phoneticPr fontId="1"/>
  </si>
  <si>
    <t>みなべ町</t>
    <rPh sb="3" eb="4">
      <t>チョウ</t>
    </rPh>
    <phoneticPr fontId="1"/>
  </si>
  <si>
    <t>日高川町</t>
    <rPh sb="0" eb="2">
      <t>ヒダカ</t>
    </rPh>
    <rPh sb="2" eb="3">
      <t>カワ</t>
    </rPh>
    <rPh sb="3" eb="4">
      <t>チョウ</t>
    </rPh>
    <phoneticPr fontId="1"/>
  </si>
  <si>
    <t>白浜町</t>
    <rPh sb="0" eb="2">
      <t>シラハマ</t>
    </rPh>
    <rPh sb="2" eb="3">
      <t>チョウ</t>
    </rPh>
    <phoneticPr fontId="1"/>
  </si>
  <si>
    <t>上富田町</t>
    <rPh sb="0" eb="3">
      <t>カミトンダ</t>
    </rPh>
    <rPh sb="3" eb="4">
      <t>チョウ</t>
    </rPh>
    <phoneticPr fontId="1"/>
  </si>
  <si>
    <t>すさみ町</t>
    <rPh sb="3" eb="4">
      <t>チョウ</t>
    </rPh>
    <phoneticPr fontId="1"/>
  </si>
  <si>
    <t>那智勝浦町</t>
    <rPh sb="0" eb="4">
      <t>ナチカツウラ</t>
    </rPh>
    <rPh sb="4" eb="5">
      <t>チョウ</t>
    </rPh>
    <phoneticPr fontId="1"/>
  </si>
  <si>
    <t>太地町</t>
    <rPh sb="0" eb="2">
      <t>タイジ</t>
    </rPh>
    <rPh sb="2" eb="3">
      <t>チョウ</t>
    </rPh>
    <phoneticPr fontId="1"/>
  </si>
  <si>
    <t>古座川町</t>
    <rPh sb="0" eb="3">
      <t>コザガワ</t>
    </rPh>
    <rPh sb="3" eb="4">
      <t>チョウ</t>
    </rPh>
    <phoneticPr fontId="1"/>
  </si>
  <si>
    <t>北山村</t>
    <rPh sb="0" eb="3">
      <t>キタヤマムラ</t>
    </rPh>
    <phoneticPr fontId="1"/>
  </si>
  <si>
    <t>（各年４月１日現在　　単位：人）</t>
    <phoneticPr fontId="5"/>
  </si>
  <si>
    <t>（各年４月１日現在　　単位：人、％）</t>
    <phoneticPr fontId="5"/>
  </si>
  <si>
    <t xml:space="preserve">      </t>
    <phoneticPr fontId="5"/>
  </si>
  <si>
    <t>一　   般 　  行  　 政  　 部　   門  　 計</t>
    <phoneticPr fontId="5"/>
  </si>
  <si>
    <t>総　　　    　　　　　　　合　　　　　　　　　　　　計</t>
    <phoneticPr fontId="5"/>
  </si>
  <si>
    <t>職 　　　員　　 　数</t>
    <phoneticPr fontId="5"/>
  </si>
  <si>
    <t>対　前　年　増　減　数</t>
    <phoneticPr fontId="5"/>
  </si>
  <si>
    <t>職 　　　員　　 　数　</t>
    <phoneticPr fontId="5"/>
  </si>
  <si>
    <t xml:space="preserve"> 平成17年</t>
    <phoneticPr fontId="5"/>
  </si>
  <si>
    <t xml:space="preserve"> 平成18年</t>
    <phoneticPr fontId="5"/>
  </si>
  <si>
    <t xml:space="preserve"> 平成19年</t>
    <phoneticPr fontId="5"/>
  </si>
  <si>
    <t xml:space="preserve"> 平成20年</t>
    <phoneticPr fontId="5"/>
  </si>
  <si>
    <t>令和2年</t>
    <rPh sb="0" eb="2">
      <t>レイワ</t>
    </rPh>
    <rPh sb="3" eb="4">
      <t>ネン</t>
    </rPh>
    <phoneticPr fontId="5"/>
  </si>
  <si>
    <t xml:space="preserve"> 令和3年</t>
    <rPh sb="1" eb="3">
      <t>レイワ</t>
    </rPh>
    <rPh sb="4" eb="5">
      <t>ネン</t>
    </rPh>
    <phoneticPr fontId="5"/>
  </si>
  <si>
    <t xml:space="preserve"> 平成30年</t>
  </si>
  <si>
    <t xml:space="preserve"> 平成31年</t>
  </si>
  <si>
    <t xml:space="preserve"> 令和4年</t>
    <rPh sb="1" eb="3">
      <t>レイワ</t>
    </rPh>
    <rPh sb="4" eb="5">
      <t>ネン</t>
    </rPh>
    <phoneticPr fontId="5"/>
  </si>
  <si>
    <t xml:space="preserve"> 令和5年</t>
    <rPh sb="1" eb="3">
      <t>レイワ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</si>
</sst>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;&quot;▲ &quot;#,##0"/>
    <numFmt numFmtId="179" formatCode="#,##0.0;&quot;▲ &quot;#,##0.0"/>
  </numFmts>
  <fonts count="3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20"/>
      <name val="ＭＳ 明朝"/>
      <family val="1"/>
      <charset val="128"/>
    </font>
    <font>
      <sz val="26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.6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u/>
      <sz val="20"/>
      <color rgb="FFFF0000"/>
      <name val="ＭＳ ゴシック"/>
      <family val="3"/>
      <charset val="128"/>
    </font>
    <font>
      <b/>
      <u/>
      <sz val="20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</fills>
  <borders count="9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8"/>
      </bottom>
      <diagonal/>
    </border>
    <border>
      <left style="medium">
        <color theme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theme="1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medium">
        <color theme="1"/>
      </right>
      <top style="thin">
        <color indexed="8"/>
      </top>
      <bottom style="medium">
        <color theme="1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thin">
        <color indexed="8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thin">
        <color indexed="8"/>
      </bottom>
      <diagonal/>
    </border>
    <border>
      <left/>
      <right style="hair">
        <color indexed="8"/>
      </right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/>
      <diagonal/>
    </border>
    <border>
      <left style="medium">
        <color theme="1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hair">
        <color indexed="8"/>
      </left>
      <right style="hair">
        <color theme="1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medium">
        <color theme="1"/>
      </bottom>
      <diagonal/>
    </border>
    <border>
      <left style="hair">
        <color theme="1"/>
      </left>
      <right style="hair">
        <color indexed="8"/>
      </right>
      <top style="thin">
        <color indexed="8"/>
      </top>
      <bottom/>
      <diagonal/>
    </border>
    <border>
      <left style="hair">
        <color theme="1"/>
      </left>
      <right style="hair">
        <color indexed="8"/>
      </right>
      <top/>
      <bottom style="medium">
        <color theme="1"/>
      </bottom>
      <diagonal/>
    </border>
    <border>
      <left style="hair">
        <color indexed="8"/>
      </left>
      <right/>
      <top/>
      <bottom style="medium">
        <color theme="1"/>
      </bottom>
      <diagonal/>
    </border>
    <border>
      <left style="medium">
        <color theme="1"/>
      </left>
      <right style="hair">
        <color indexed="8"/>
      </right>
      <top style="thin">
        <color indexed="8"/>
      </top>
      <bottom/>
      <diagonal/>
    </border>
    <border>
      <left style="medium">
        <color theme="1"/>
      </left>
      <right style="hair">
        <color indexed="8"/>
      </right>
      <top/>
      <bottom style="medium">
        <color theme="1"/>
      </bottom>
      <diagonal/>
    </border>
    <border>
      <left style="hair">
        <color indexed="8"/>
      </left>
      <right style="hair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hair">
        <color indexed="8"/>
      </right>
      <top/>
      <bottom style="medium">
        <color theme="1"/>
      </bottom>
      <diagonal/>
    </border>
    <border>
      <left style="hair">
        <color indexed="8"/>
      </left>
      <right style="thin">
        <color indexed="8"/>
      </right>
      <top/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medium">
        <color theme="1"/>
      </bottom>
      <diagonal/>
    </border>
    <border>
      <left style="hair">
        <color indexed="8"/>
      </left>
      <right/>
      <top style="thin">
        <color indexed="8"/>
      </top>
      <bottom style="medium">
        <color theme="1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 style="medium">
        <color indexed="8"/>
      </bottom>
      <diagonal/>
    </border>
    <border diagonalDown="1">
      <left style="medium">
        <color theme="1"/>
      </left>
      <right style="medium">
        <color theme="1"/>
      </right>
      <top style="medium">
        <color theme="1"/>
      </top>
      <bottom/>
      <diagonal style="thin">
        <color indexed="8"/>
      </diagonal>
    </border>
    <border diagonalDown="1">
      <left style="medium">
        <color theme="1"/>
      </left>
      <right style="medium">
        <color theme="1"/>
      </right>
      <top/>
      <bottom/>
      <diagonal style="thin">
        <color indexed="8"/>
      </diagonal>
    </border>
    <border diagonalDown="1">
      <left style="medium">
        <color theme="1"/>
      </left>
      <right style="medium">
        <color theme="1"/>
      </right>
      <top/>
      <bottom style="medium">
        <color theme="1"/>
      </bottom>
      <diagonal style="thin">
        <color indexed="8"/>
      </diagonal>
    </border>
    <border diagonalDown="1">
      <left style="medium">
        <color indexed="8"/>
      </left>
      <right style="medium">
        <color theme="1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medium">
        <color theme="1"/>
      </right>
      <top/>
      <bottom/>
      <diagonal style="thin">
        <color indexed="8"/>
      </diagonal>
    </border>
    <border diagonalDown="1">
      <left style="medium">
        <color indexed="8"/>
      </left>
      <right style="medium">
        <color theme="1"/>
      </right>
      <top/>
      <bottom style="medium">
        <color indexed="8"/>
      </bottom>
      <diagonal style="thin">
        <color indexed="8"/>
      </diagonal>
    </border>
  </borders>
  <cellStyleXfs count="46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4" applyNumberFormat="0" applyAlignment="0" applyProtection="0">
      <alignment vertical="center"/>
    </xf>
    <xf numFmtId="0" fontId="32" fillId="0" borderId="0"/>
    <xf numFmtId="0" fontId="3" fillId="0" borderId="0"/>
    <xf numFmtId="0" fontId="3" fillId="0" borderId="0">
      <alignment horizontal="right"/>
    </xf>
    <xf numFmtId="0" fontId="33" fillId="4" borderId="0" applyNumberFormat="0" applyBorder="0" applyAlignment="0" applyProtection="0">
      <alignment vertical="center"/>
    </xf>
  </cellStyleXfs>
  <cellXfs count="130">
    <xf numFmtId="0" fontId="0" fillId="0" borderId="0" xfId="0"/>
    <xf numFmtId="178" fontId="4" fillId="0" borderId="0" xfId="0" applyNumberFormat="1" applyFont="1" applyFill="1" applyAlignment="1" applyProtection="1">
      <alignment horizontal="center" vertical="center"/>
    </xf>
    <xf numFmtId="178" fontId="15" fillId="0" borderId="0" xfId="43" applyNumberFormat="1" applyFont="1" applyFill="1" applyAlignment="1" applyProtection="1">
      <alignment horizontal="left" vertical="center"/>
      <protection locked="0"/>
    </xf>
    <xf numFmtId="178" fontId="6" fillId="0" borderId="0" xfId="43" applyNumberFormat="1" applyFont="1" applyFill="1" applyAlignment="1" applyProtection="1">
      <alignment horizontal="right" vertical="center"/>
    </xf>
    <xf numFmtId="178" fontId="4" fillId="0" borderId="0" xfId="43" applyNumberFormat="1" applyFont="1" applyFill="1" applyAlignment="1" applyProtection="1">
      <alignment horizontal="right" vertical="center"/>
    </xf>
    <xf numFmtId="178" fontId="8" fillId="0" borderId="0" xfId="43" applyNumberFormat="1" applyFont="1" applyFill="1" applyAlignment="1" applyProtection="1">
      <alignment horizontal="left" vertical="center"/>
      <protection locked="0"/>
    </xf>
    <xf numFmtId="178" fontId="7" fillId="0" borderId="0" xfId="43" applyNumberFormat="1" applyFont="1" applyFill="1" applyBorder="1" applyAlignment="1" applyProtection="1">
      <alignment vertical="center"/>
    </xf>
    <xf numFmtId="178" fontId="11" fillId="0" borderId="0" xfId="43" applyNumberFormat="1" applyFont="1" applyFill="1" applyBorder="1" applyAlignment="1" applyProtection="1">
      <alignment vertical="center"/>
    </xf>
    <xf numFmtId="178" fontId="11" fillId="0" borderId="0" xfId="43" applyNumberFormat="1" applyFont="1" applyFill="1" applyBorder="1" applyAlignment="1" applyProtection="1">
      <alignment horizontal="right" vertical="center"/>
    </xf>
    <xf numFmtId="178" fontId="9" fillId="0" borderId="0" xfId="43" applyNumberFormat="1" applyFont="1" applyFill="1" applyAlignment="1" applyProtection="1">
      <alignment horizontal="right" vertical="center"/>
    </xf>
    <xf numFmtId="178" fontId="11" fillId="0" borderId="10" xfId="43" applyNumberFormat="1" applyFont="1" applyFill="1" applyBorder="1" applyAlignment="1" applyProtection="1">
      <alignment vertical="center"/>
    </xf>
    <xf numFmtId="178" fontId="11" fillId="0" borderId="10" xfId="43" applyNumberFormat="1" applyFont="1" applyFill="1" applyBorder="1" applyAlignment="1" applyProtection="1">
      <alignment horizontal="right" vertical="center"/>
    </xf>
    <xf numFmtId="178" fontId="4" fillId="0" borderId="0" xfId="43" applyNumberFormat="1" applyFont="1" applyFill="1" applyAlignment="1" applyProtection="1">
      <alignment horizontal="center" vertical="center"/>
    </xf>
    <xf numFmtId="178" fontId="13" fillId="0" borderId="11" xfId="43" applyNumberFormat="1" applyFont="1" applyFill="1" applyBorder="1" applyAlignment="1" applyProtection="1">
      <alignment horizontal="distributed" vertical="center"/>
      <protection locked="0"/>
    </xf>
    <xf numFmtId="178" fontId="13" fillId="0" borderId="12" xfId="43" applyNumberFormat="1" applyFont="1" applyFill="1" applyBorder="1" applyAlignment="1" applyProtection="1">
      <alignment vertical="center"/>
      <protection locked="0"/>
    </xf>
    <xf numFmtId="178" fontId="13" fillId="0" borderId="13" xfId="43" applyNumberFormat="1" applyFont="1" applyFill="1" applyBorder="1" applyAlignment="1" applyProtection="1">
      <alignment vertical="center"/>
      <protection locked="0"/>
    </xf>
    <xf numFmtId="178" fontId="13" fillId="0" borderId="64" xfId="43" applyNumberFormat="1" applyFont="1" applyFill="1" applyBorder="1" applyAlignment="1" applyProtection="1">
      <alignment horizontal="distributed" vertical="center"/>
      <protection locked="0"/>
    </xf>
    <xf numFmtId="178" fontId="13" fillId="0" borderId="65" xfId="43" applyNumberFormat="1" applyFont="1" applyFill="1" applyBorder="1" applyAlignment="1" applyProtection="1">
      <alignment horizontal="right" vertical="center"/>
    </xf>
    <xf numFmtId="179" fontId="13" fillId="0" borderId="14" xfId="43" applyNumberFormat="1" applyFont="1" applyFill="1" applyBorder="1" applyAlignment="1" applyProtection="1">
      <alignment horizontal="right" vertical="center"/>
    </xf>
    <xf numFmtId="178" fontId="13" fillId="0" borderId="15" xfId="43" applyNumberFormat="1" applyFont="1" applyFill="1" applyBorder="1" applyAlignment="1" applyProtection="1">
      <alignment horizontal="distributed" vertical="center"/>
      <protection locked="0"/>
    </xf>
    <xf numFmtId="178" fontId="13" fillId="0" borderId="16" xfId="43" applyNumberFormat="1" applyFont="1" applyFill="1" applyBorder="1" applyAlignment="1" applyProtection="1">
      <alignment vertical="center"/>
      <protection locked="0"/>
    </xf>
    <xf numFmtId="178" fontId="13" fillId="0" borderId="17" xfId="43" applyNumberFormat="1" applyFont="1" applyFill="1" applyBorder="1" applyAlignment="1" applyProtection="1">
      <alignment vertical="center"/>
      <protection locked="0"/>
    </xf>
    <xf numFmtId="178" fontId="13" fillId="0" borderId="66" xfId="43" applyNumberFormat="1" applyFont="1" applyFill="1" applyBorder="1" applyAlignment="1" applyProtection="1">
      <alignment horizontal="distributed" vertical="center"/>
      <protection locked="0"/>
    </xf>
    <xf numFmtId="178" fontId="13" fillId="0" borderId="18" xfId="43" applyNumberFormat="1" applyFont="1" applyFill="1" applyBorder="1" applyAlignment="1" applyProtection="1">
      <alignment horizontal="right" vertical="center"/>
    </xf>
    <xf numFmtId="178" fontId="13" fillId="0" borderId="19" xfId="43" applyNumberFormat="1" applyFont="1" applyFill="1" applyBorder="1" applyAlignment="1" applyProtection="1">
      <alignment horizontal="distributed" vertical="center"/>
      <protection locked="0"/>
    </xf>
    <xf numFmtId="178" fontId="13" fillId="0" borderId="20" xfId="43" applyNumberFormat="1" applyFont="1" applyFill="1" applyBorder="1" applyAlignment="1" applyProtection="1">
      <alignment vertical="center"/>
      <protection locked="0"/>
    </xf>
    <xf numFmtId="178" fontId="13" fillId="0" borderId="21" xfId="43" applyNumberFormat="1" applyFont="1" applyFill="1" applyBorder="1" applyAlignment="1" applyProtection="1">
      <alignment vertical="center"/>
      <protection locked="0"/>
    </xf>
    <xf numFmtId="178" fontId="13" fillId="0" borderId="67" xfId="43" applyNumberFormat="1" applyFont="1" applyFill="1" applyBorder="1" applyAlignment="1" applyProtection="1">
      <alignment horizontal="distributed" vertical="center"/>
      <protection locked="0"/>
    </xf>
    <xf numFmtId="178" fontId="13" fillId="0" borderId="22" xfId="43" applyNumberFormat="1" applyFont="1" applyFill="1" applyBorder="1" applyAlignment="1" applyProtection="1">
      <alignment horizontal="right" vertical="center"/>
    </xf>
    <xf numFmtId="179" fontId="13" fillId="0" borderId="23" xfId="43" applyNumberFormat="1" applyFont="1" applyFill="1" applyBorder="1" applyAlignment="1" applyProtection="1">
      <alignment horizontal="right" vertical="center"/>
    </xf>
    <xf numFmtId="178" fontId="13" fillId="0" borderId="24" xfId="43" applyNumberFormat="1" applyFont="1" applyFill="1" applyBorder="1" applyAlignment="1" applyProtection="1">
      <alignment horizontal="distributed" vertical="center"/>
      <protection locked="0"/>
    </xf>
    <xf numFmtId="178" fontId="13" fillId="0" borderId="25" xfId="43" applyNumberFormat="1" applyFont="1" applyFill="1" applyBorder="1" applyAlignment="1" applyProtection="1">
      <alignment vertical="center"/>
    </xf>
    <xf numFmtId="178" fontId="13" fillId="0" borderId="26" xfId="43" applyNumberFormat="1" applyFont="1" applyFill="1" applyBorder="1" applyAlignment="1" applyProtection="1">
      <alignment vertical="center"/>
    </xf>
    <xf numFmtId="178" fontId="13" fillId="0" borderId="27" xfId="43" applyNumberFormat="1" applyFont="1" applyFill="1" applyBorder="1" applyAlignment="1" applyProtection="1">
      <alignment horizontal="distributed" vertical="center"/>
      <protection locked="0"/>
    </xf>
    <xf numFmtId="178" fontId="13" fillId="0" borderId="28" xfId="43" applyNumberFormat="1" applyFont="1" applyFill="1" applyBorder="1" applyAlignment="1" applyProtection="1">
      <alignment horizontal="right" vertical="center"/>
    </xf>
    <xf numFmtId="179" fontId="13" fillId="0" borderId="29" xfId="43" applyNumberFormat="1" applyFont="1" applyFill="1" applyBorder="1" applyAlignment="1" applyProtection="1">
      <alignment horizontal="right" vertical="center"/>
    </xf>
    <xf numFmtId="178" fontId="13" fillId="0" borderId="30" xfId="43" applyNumberFormat="1" applyFont="1" applyFill="1" applyBorder="1" applyAlignment="1" applyProtection="1">
      <alignment horizontal="right" vertical="center"/>
    </xf>
    <xf numFmtId="179" fontId="13" fillId="0" borderId="31" xfId="43" applyNumberFormat="1" applyFont="1" applyFill="1" applyBorder="1" applyAlignment="1" applyProtection="1">
      <alignment horizontal="right" vertical="center"/>
    </xf>
    <xf numFmtId="178" fontId="13" fillId="0" borderId="32" xfId="43" applyNumberFormat="1" applyFont="1" applyFill="1" applyBorder="1" applyAlignment="1" applyProtection="1">
      <alignment vertical="center"/>
    </xf>
    <xf numFmtId="178" fontId="13" fillId="0" borderId="24" xfId="43" applyNumberFormat="1" applyFont="1" applyFill="1" applyBorder="1" applyAlignment="1" applyProtection="1">
      <alignment horizontal="distributed" vertical="center"/>
    </xf>
    <xf numFmtId="178" fontId="13" fillId="0" borderId="27" xfId="43" applyNumberFormat="1" applyFont="1" applyFill="1" applyBorder="1" applyAlignment="1" applyProtection="1">
      <alignment horizontal="distributed" vertical="center"/>
    </xf>
    <xf numFmtId="178" fontId="13" fillId="0" borderId="10" xfId="43" applyNumberFormat="1" applyFont="1" applyFill="1" applyBorder="1" applyAlignment="1" applyProtection="1">
      <alignment vertical="center"/>
    </xf>
    <xf numFmtId="178" fontId="13" fillId="0" borderId="33" xfId="43" applyNumberFormat="1" applyFont="1" applyFill="1" applyBorder="1" applyAlignment="1" applyProtection="1">
      <alignment horizontal="right" vertical="center"/>
    </xf>
    <xf numFmtId="0" fontId="14" fillId="0" borderId="0" xfId="43" applyFont="1" applyAlignment="1">
      <alignment vertical="center"/>
    </xf>
    <xf numFmtId="178" fontId="10" fillId="0" borderId="0" xfId="43" applyNumberFormat="1" applyFont="1" applyFill="1" applyAlignment="1">
      <alignment vertical="center"/>
    </xf>
    <xf numFmtId="178" fontId="3" fillId="0" borderId="0" xfId="43" applyNumberFormat="1" applyFill="1" applyAlignment="1">
      <alignment vertical="center"/>
    </xf>
    <xf numFmtId="178" fontId="13" fillId="0" borderId="13" xfId="43" applyNumberFormat="1" applyFont="1" applyFill="1" applyBorder="1" applyAlignment="1" applyProtection="1">
      <alignment horizontal="right" vertical="center"/>
      <protection locked="0"/>
    </xf>
    <xf numFmtId="178" fontId="13" fillId="0" borderId="12" xfId="43" applyNumberFormat="1" applyFont="1" applyFill="1" applyBorder="1" applyAlignment="1" applyProtection="1">
      <alignment horizontal="right" vertical="center"/>
      <protection locked="0"/>
    </xf>
    <xf numFmtId="178" fontId="13" fillId="0" borderId="68" xfId="43" applyNumberFormat="1" applyFont="1" applyFill="1" applyBorder="1" applyAlignment="1" applyProtection="1">
      <alignment horizontal="right" vertical="center"/>
      <protection locked="0"/>
    </xf>
    <xf numFmtId="178" fontId="13" fillId="0" borderId="35" xfId="43" applyNumberFormat="1" applyFont="1" applyFill="1" applyBorder="1" applyAlignment="1" applyProtection="1">
      <alignment horizontal="right" vertical="center"/>
      <protection locked="0"/>
    </xf>
    <xf numFmtId="178" fontId="13" fillId="0" borderId="36" xfId="43" applyNumberFormat="1" applyFont="1" applyFill="1" applyBorder="1" applyAlignment="1" applyProtection="1">
      <alignment horizontal="right" vertical="center"/>
    </xf>
    <xf numFmtId="178" fontId="13" fillId="0" borderId="12" xfId="43" applyNumberFormat="1" applyFont="1" applyFill="1" applyBorder="1" applyAlignment="1" applyProtection="1">
      <alignment horizontal="right" vertical="center"/>
    </xf>
    <xf numFmtId="178" fontId="13" fillId="0" borderId="69" xfId="43" applyNumberFormat="1" applyFont="1" applyFill="1" applyBorder="1" applyAlignment="1" applyProtection="1">
      <alignment horizontal="right" vertical="center"/>
    </xf>
    <xf numFmtId="178" fontId="13" fillId="0" borderId="37" xfId="43" applyNumberFormat="1" applyFont="1" applyFill="1" applyBorder="1" applyAlignment="1" applyProtection="1">
      <alignment horizontal="right" vertical="center"/>
      <protection locked="0"/>
    </xf>
    <xf numFmtId="178" fontId="13" fillId="0" borderId="70" xfId="43" applyNumberFormat="1" applyFont="1" applyFill="1" applyBorder="1" applyAlignment="1" applyProtection="1">
      <alignment horizontal="right" vertical="center"/>
      <protection locked="0"/>
    </xf>
    <xf numFmtId="178" fontId="13" fillId="0" borderId="38" xfId="43" applyNumberFormat="1" applyFont="1" applyFill="1" applyBorder="1" applyAlignment="1" applyProtection="1">
      <alignment horizontal="right" vertical="center"/>
    </xf>
    <xf numFmtId="178" fontId="13" fillId="0" borderId="16" xfId="43" applyNumberFormat="1" applyFont="1" applyFill="1" applyBorder="1" applyAlignment="1" applyProtection="1">
      <alignment horizontal="right" vertical="center"/>
      <protection locked="0"/>
    </xf>
    <xf numFmtId="178" fontId="13" fillId="0" borderId="17" xfId="43" applyNumberFormat="1" applyFont="1" applyFill="1" applyBorder="1" applyAlignment="1" applyProtection="1">
      <alignment horizontal="right" vertical="center"/>
      <protection locked="0"/>
    </xf>
    <xf numFmtId="178" fontId="13" fillId="0" borderId="39" xfId="43" applyNumberFormat="1" applyFont="1" applyFill="1" applyBorder="1" applyAlignment="1" applyProtection="1">
      <alignment horizontal="right" vertical="center"/>
      <protection locked="0"/>
    </xf>
    <xf numFmtId="178" fontId="13" fillId="0" borderId="40" xfId="43" applyNumberFormat="1" applyFont="1" applyFill="1" applyBorder="1" applyAlignment="1" applyProtection="1">
      <alignment horizontal="right" vertical="center"/>
    </xf>
    <xf numFmtId="178" fontId="13" fillId="0" borderId="16" xfId="43" applyNumberFormat="1" applyFont="1" applyFill="1" applyBorder="1" applyAlignment="1" applyProtection="1">
      <alignment horizontal="right" vertical="center"/>
    </xf>
    <xf numFmtId="178" fontId="13" fillId="0" borderId="71" xfId="43" applyNumberFormat="1" applyFont="1" applyFill="1" applyBorder="1" applyAlignment="1" applyProtection="1">
      <alignment horizontal="right" vertical="center"/>
    </xf>
    <xf numFmtId="178" fontId="13" fillId="0" borderId="41" xfId="43" applyNumberFormat="1" applyFont="1" applyFill="1" applyBorder="1" applyAlignment="1" applyProtection="1">
      <alignment horizontal="right" vertical="center"/>
      <protection locked="0"/>
    </xf>
    <xf numFmtId="178" fontId="13" fillId="0" borderId="20" xfId="43" applyNumberFormat="1" applyFont="1" applyFill="1" applyBorder="1" applyAlignment="1" applyProtection="1">
      <alignment horizontal="right" vertical="center"/>
      <protection locked="0"/>
    </xf>
    <xf numFmtId="178" fontId="13" fillId="0" borderId="21" xfId="43" applyNumberFormat="1" applyFont="1" applyFill="1" applyBorder="1" applyAlignment="1" applyProtection="1">
      <alignment horizontal="right" vertical="center"/>
      <protection locked="0"/>
    </xf>
    <xf numFmtId="178" fontId="13" fillId="0" borderId="42" xfId="43" applyNumberFormat="1" applyFont="1" applyFill="1" applyBorder="1" applyAlignment="1" applyProtection="1">
      <alignment horizontal="right" vertical="center"/>
    </xf>
    <xf numFmtId="178" fontId="13" fillId="0" borderId="20" xfId="43" applyNumberFormat="1" applyFont="1" applyFill="1" applyBorder="1" applyAlignment="1" applyProtection="1">
      <alignment horizontal="right" vertical="center"/>
    </xf>
    <xf numFmtId="178" fontId="13" fillId="0" borderId="43" xfId="43" applyNumberFormat="1" applyFont="1" applyFill="1" applyBorder="1" applyAlignment="1" applyProtection="1">
      <alignment horizontal="right" vertical="center"/>
    </xf>
    <xf numFmtId="178" fontId="13" fillId="0" borderId="72" xfId="43" applyNumberFormat="1" applyFont="1" applyFill="1" applyBorder="1" applyAlignment="1" applyProtection="1">
      <alignment horizontal="right" vertical="center"/>
    </xf>
    <xf numFmtId="178" fontId="13" fillId="0" borderId="44" xfId="43" applyNumberFormat="1" applyFont="1" applyFill="1" applyBorder="1" applyAlignment="1" applyProtection="1">
      <alignment horizontal="right" vertical="center"/>
      <protection locked="0"/>
    </xf>
    <xf numFmtId="178" fontId="13" fillId="0" borderId="25" xfId="43" applyNumberFormat="1" applyFont="1" applyFill="1" applyBorder="1" applyAlignment="1" applyProtection="1">
      <alignment horizontal="right" vertical="center"/>
    </xf>
    <xf numFmtId="178" fontId="13" fillId="0" borderId="26" xfId="43" applyNumberFormat="1" applyFont="1" applyFill="1" applyBorder="1" applyAlignment="1" applyProtection="1">
      <alignment horizontal="right" vertical="center"/>
    </xf>
    <xf numFmtId="178" fontId="13" fillId="0" borderId="45" xfId="43" applyNumberFormat="1" applyFont="1" applyFill="1" applyBorder="1" applyAlignment="1" applyProtection="1">
      <alignment horizontal="right" vertical="center"/>
    </xf>
    <xf numFmtId="178" fontId="13" fillId="0" borderId="46" xfId="43" applyNumberFormat="1" applyFont="1" applyFill="1" applyBorder="1" applyAlignment="1" applyProtection="1">
      <alignment horizontal="right" vertical="center"/>
    </xf>
    <xf numFmtId="178" fontId="13" fillId="0" borderId="47" xfId="43" applyNumberFormat="1" applyFont="1" applyFill="1" applyBorder="1" applyAlignment="1" applyProtection="1">
      <alignment horizontal="right" vertical="center"/>
    </xf>
    <xf numFmtId="178" fontId="13" fillId="0" borderId="48" xfId="43" applyNumberFormat="1" applyFont="1" applyFill="1" applyBorder="1" applyAlignment="1" applyProtection="1">
      <alignment horizontal="right" vertical="center"/>
    </xf>
    <xf numFmtId="178" fontId="13" fillId="0" borderId="49" xfId="43" applyNumberFormat="1" applyFont="1" applyFill="1" applyBorder="1" applyAlignment="1" applyProtection="1">
      <alignment horizontal="right" vertical="center"/>
    </xf>
    <xf numFmtId="178" fontId="13" fillId="0" borderId="34" xfId="43" applyNumberFormat="1" applyFont="1" applyFill="1" applyBorder="1" applyAlignment="1" applyProtection="1">
      <alignment horizontal="right" vertical="center"/>
    </xf>
    <xf numFmtId="178" fontId="13" fillId="0" borderId="50" xfId="43" applyNumberFormat="1" applyFont="1" applyFill="1" applyBorder="1" applyAlignment="1" applyProtection="1">
      <alignment horizontal="right" vertical="center"/>
    </xf>
    <xf numFmtId="178" fontId="13" fillId="0" borderId="43" xfId="43" applyNumberFormat="1" applyFont="1" applyFill="1" applyBorder="1" applyAlignment="1" applyProtection="1">
      <alignment horizontal="right" vertical="center"/>
      <protection locked="0"/>
    </xf>
    <xf numFmtId="178" fontId="13" fillId="0" borderId="32" xfId="43" applyNumberFormat="1" applyFont="1" applyFill="1" applyBorder="1" applyAlignment="1" applyProtection="1">
      <alignment horizontal="right" vertical="center"/>
    </xf>
    <xf numFmtId="178" fontId="13" fillId="0" borderId="51" xfId="43" applyNumberFormat="1" applyFont="1" applyFill="1" applyBorder="1" applyAlignment="1" applyProtection="1">
      <alignment horizontal="right" vertical="center"/>
      <protection locked="0"/>
    </xf>
    <xf numFmtId="178" fontId="13" fillId="0" borderId="10" xfId="43" applyNumberFormat="1" applyFont="1" applyFill="1" applyBorder="1" applyAlignment="1" applyProtection="1">
      <alignment horizontal="right" vertical="center"/>
    </xf>
    <xf numFmtId="178" fontId="13" fillId="0" borderId="52" xfId="43" applyNumberFormat="1" applyFont="1" applyFill="1" applyBorder="1" applyAlignment="1" applyProtection="1">
      <alignment horizontal="right" vertical="center"/>
    </xf>
    <xf numFmtId="178" fontId="13" fillId="0" borderId="53" xfId="43" applyNumberFormat="1" applyFont="1" applyFill="1" applyBorder="1" applyAlignment="1" applyProtection="1">
      <alignment horizontal="right" vertical="center"/>
    </xf>
    <xf numFmtId="178" fontId="13" fillId="0" borderId="54" xfId="43" applyNumberFormat="1" applyFont="1" applyFill="1" applyBorder="1" applyAlignment="1" applyProtection="1">
      <alignment horizontal="right" vertical="center"/>
    </xf>
    <xf numFmtId="178" fontId="13" fillId="0" borderId="55" xfId="43" applyNumberFormat="1" applyFont="1" applyFill="1" applyBorder="1" applyAlignment="1" applyProtection="1">
      <alignment horizontal="right" vertical="center"/>
    </xf>
    <xf numFmtId="0" fontId="34" fillId="0" borderId="0" xfId="43" applyFont="1" applyBorder="1" applyAlignment="1">
      <alignment vertical="center" wrapText="1"/>
    </xf>
    <xf numFmtId="0" fontId="35" fillId="0" borderId="0" xfId="43" applyFont="1" applyAlignment="1">
      <alignment vertical="center"/>
    </xf>
    <xf numFmtId="178" fontId="13" fillId="24" borderId="92" xfId="43" applyNumberFormat="1" applyFont="1" applyFill="1" applyBorder="1" applyAlignment="1" applyProtection="1">
      <alignment horizontal="center" vertical="center" shrinkToFit="1"/>
      <protection locked="0"/>
    </xf>
    <xf numFmtId="178" fontId="13" fillId="24" borderId="93" xfId="43" applyNumberFormat="1" applyFont="1" applyFill="1" applyBorder="1" applyAlignment="1" applyProtection="1">
      <alignment horizontal="center" vertical="center" shrinkToFit="1"/>
      <protection locked="0"/>
    </xf>
    <xf numFmtId="178" fontId="13" fillId="24" borderId="94" xfId="43" applyNumberFormat="1" applyFont="1" applyFill="1" applyBorder="1" applyAlignment="1" applyProtection="1">
      <alignment horizontal="center" vertical="center" shrinkToFit="1"/>
      <protection locked="0"/>
    </xf>
    <xf numFmtId="178" fontId="11" fillId="24" borderId="41" xfId="43" applyNumberFormat="1" applyFont="1" applyFill="1" applyBorder="1" applyAlignment="1" applyProtection="1">
      <alignment horizontal="center" vertical="center" shrinkToFit="1"/>
    </xf>
    <xf numFmtId="178" fontId="12" fillId="24" borderId="63" xfId="43" applyNumberFormat="1" applyFont="1" applyFill="1" applyBorder="1" applyAlignment="1">
      <alignment horizontal="center" vertical="center" shrinkToFit="1"/>
    </xf>
    <xf numFmtId="178" fontId="11" fillId="24" borderId="79" xfId="43" applyNumberFormat="1" applyFont="1" applyFill="1" applyBorder="1" applyAlignment="1" applyProtection="1">
      <alignment horizontal="center" vertical="center" shrinkToFit="1"/>
    </xf>
    <xf numFmtId="178" fontId="11" fillId="24" borderId="80" xfId="43" applyNumberFormat="1" applyFont="1" applyFill="1" applyBorder="1" applyAlignment="1" applyProtection="1">
      <alignment horizontal="center" vertical="center" shrinkToFit="1"/>
    </xf>
    <xf numFmtId="178" fontId="11" fillId="24" borderId="77" xfId="43" applyNumberFormat="1" applyFont="1" applyFill="1" applyBorder="1" applyAlignment="1" applyProtection="1">
      <alignment horizontal="center" vertical="center" shrinkToFit="1"/>
    </xf>
    <xf numFmtId="178" fontId="11" fillId="24" borderId="78" xfId="43" applyNumberFormat="1" applyFont="1" applyFill="1" applyBorder="1" applyAlignment="1" applyProtection="1">
      <alignment horizontal="center" vertical="center" shrinkToFit="1"/>
    </xf>
    <xf numFmtId="178" fontId="11" fillId="24" borderId="16" xfId="43" applyNumberFormat="1" applyFont="1" applyFill="1" applyBorder="1" applyAlignment="1" applyProtection="1">
      <alignment horizontal="center" vertical="center" shrinkToFit="1"/>
    </xf>
    <xf numFmtId="178" fontId="12" fillId="24" borderId="74" xfId="43" applyNumberFormat="1" applyFont="1" applyFill="1" applyBorder="1" applyAlignment="1">
      <alignment horizontal="center" vertical="center" shrinkToFit="1"/>
    </xf>
    <xf numFmtId="178" fontId="11" fillId="24" borderId="82" xfId="43" applyNumberFormat="1" applyFont="1" applyFill="1" applyBorder="1" applyAlignment="1" applyProtection="1">
      <alignment horizontal="center" vertical="center" shrinkToFit="1"/>
    </xf>
    <xf numFmtId="178" fontId="11" fillId="24" borderId="83" xfId="43" applyNumberFormat="1" applyFont="1" applyFill="1" applyBorder="1" applyAlignment="1" applyProtection="1">
      <alignment horizontal="center" vertical="center" shrinkToFit="1"/>
    </xf>
    <xf numFmtId="178" fontId="11" fillId="24" borderId="95" xfId="43" applyNumberFormat="1" applyFont="1" applyFill="1" applyBorder="1" applyAlignment="1" applyProtection="1">
      <alignment horizontal="center" vertical="center"/>
      <protection locked="0"/>
    </xf>
    <xf numFmtId="178" fontId="11" fillId="24" borderId="96" xfId="43" applyNumberFormat="1" applyFont="1" applyFill="1" applyBorder="1" applyAlignment="1" applyProtection="1">
      <alignment horizontal="center" vertical="center"/>
      <protection locked="0"/>
    </xf>
    <xf numFmtId="178" fontId="11" fillId="24" borderId="97" xfId="43" applyNumberFormat="1" applyFont="1" applyFill="1" applyBorder="1" applyAlignment="1" applyProtection="1">
      <alignment horizontal="center" vertical="center"/>
      <protection locked="0"/>
    </xf>
    <xf numFmtId="178" fontId="13" fillId="24" borderId="56" xfId="43" applyNumberFormat="1" applyFont="1" applyFill="1" applyBorder="1" applyAlignment="1" applyProtection="1">
      <alignment horizontal="center" vertical="center" shrinkToFit="1"/>
    </xf>
    <xf numFmtId="178" fontId="13" fillId="24" borderId="58" xfId="43" applyNumberFormat="1" applyFont="1" applyFill="1" applyBorder="1" applyAlignment="1" applyProtection="1">
      <alignment horizontal="center" vertical="center" shrinkToFit="1"/>
    </xf>
    <xf numFmtId="178" fontId="13" fillId="24" borderId="61" xfId="43" applyNumberFormat="1" applyFont="1" applyFill="1" applyBorder="1" applyAlignment="1" applyProtection="1">
      <alignment horizontal="center" vertical="center" shrinkToFit="1"/>
    </xf>
    <xf numFmtId="178" fontId="13" fillId="24" borderId="50" xfId="43" applyNumberFormat="1" applyFont="1" applyFill="1" applyBorder="1" applyAlignment="1" applyProtection="1">
      <alignment horizontal="center" vertical="center" shrinkToFit="1"/>
    </xf>
    <xf numFmtId="178" fontId="13" fillId="24" borderId="90" xfId="43" applyNumberFormat="1" applyFont="1" applyFill="1" applyBorder="1" applyAlignment="1" applyProtection="1">
      <alignment horizontal="center" vertical="center" shrinkToFit="1"/>
    </xf>
    <xf numFmtId="178" fontId="13" fillId="24" borderId="91" xfId="43" applyNumberFormat="1" applyFont="1" applyFill="1" applyBorder="1" applyAlignment="1" applyProtection="1">
      <alignment horizontal="center" vertical="center" shrinkToFit="1"/>
    </xf>
    <xf numFmtId="178" fontId="13" fillId="24" borderId="31" xfId="43" applyNumberFormat="1" applyFont="1" applyFill="1" applyBorder="1" applyAlignment="1" applyProtection="1">
      <alignment horizontal="center" vertical="center" shrinkToFit="1"/>
    </xf>
    <xf numFmtId="178" fontId="13" fillId="24" borderId="62" xfId="43" applyNumberFormat="1" applyFont="1" applyFill="1" applyBorder="1" applyAlignment="1" applyProtection="1">
      <alignment horizontal="center" vertical="center" shrinkToFit="1"/>
    </xf>
    <xf numFmtId="178" fontId="11" fillId="24" borderId="84" xfId="43" applyNumberFormat="1" applyFont="1" applyFill="1" applyBorder="1" applyAlignment="1" applyProtection="1">
      <alignment horizontal="center" vertical="center" shrinkToFit="1"/>
    </xf>
    <xf numFmtId="178" fontId="11" fillId="24" borderId="59" xfId="43" applyNumberFormat="1" applyFont="1" applyFill="1" applyBorder="1" applyAlignment="1" applyProtection="1">
      <alignment horizontal="center" vertical="center" shrinkToFit="1"/>
    </xf>
    <xf numFmtId="178" fontId="11" fillId="24" borderId="87" xfId="43" applyNumberFormat="1" applyFont="1" applyFill="1" applyBorder="1" applyAlignment="1" applyProtection="1">
      <alignment horizontal="center" vertical="center" shrinkToFit="1"/>
    </xf>
    <xf numFmtId="178" fontId="11" fillId="24" borderId="40" xfId="43" applyNumberFormat="1" applyFont="1" applyFill="1" applyBorder="1" applyAlignment="1" applyProtection="1">
      <alignment horizontal="center" vertical="center" shrinkToFit="1"/>
    </xf>
    <xf numFmtId="178" fontId="12" fillId="24" borderId="88" xfId="43" applyNumberFormat="1" applyFont="1" applyFill="1" applyBorder="1" applyAlignment="1">
      <alignment horizontal="center" vertical="center" shrinkToFit="1"/>
    </xf>
    <xf numFmtId="178" fontId="11" fillId="24" borderId="60" xfId="43" applyNumberFormat="1" applyFont="1" applyFill="1" applyBorder="1" applyAlignment="1" applyProtection="1">
      <alignment horizontal="center" vertical="center" shrinkToFit="1"/>
    </xf>
    <xf numFmtId="178" fontId="12" fillId="24" borderId="89" xfId="43" applyNumberFormat="1" applyFont="1" applyFill="1" applyBorder="1" applyAlignment="1">
      <alignment horizontal="center" vertical="center" shrinkToFit="1"/>
    </xf>
    <xf numFmtId="178" fontId="11" fillId="24" borderId="71" xfId="43" applyNumberFormat="1" applyFont="1" applyFill="1" applyBorder="1" applyAlignment="1" applyProtection="1">
      <alignment horizontal="center" vertical="center" shrinkToFit="1"/>
    </xf>
    <xf numFmtId="178" fontId="11" fillId="24" borderId="76" xfId="43" applyNumberFormat="1" applyFont="1" applyFill="1" applyBorder="1" applyAlignment="1" applyProtection="1">
      <alignment horizontal="center" vertical="center" shrinkToFit="1"/>
    </xf>
    <xf numFmtId="178" fontId="11" fillId="24" borderId="85" xfId="43" applyNumberFormat="1" applyFont="1" applyFill="1" applyBorder="1" applyAlignment="1" applyProtection="1">
      <alignment horizontal="center" vertical="center" shrinkToFit="1"/>
    </xf>
    <xf numFmtId="178" fontId="11" fillId="24" borderId="21" xfId="43" applyNumberFormat="1" applyFont="1" applyFill="1" applyBorder="1" applyAlignment="1" applyProtection="1">
      <alignment horizontal="center" vertical="center" shrinkToFit="1"/>
    </xf>
    <xf numFmtId="178" fontId="11" fillId="24" borderId="86" xfId="43" applyNumberFormat="1" applyFont="1" applyFill="1" applyBorder="1" applyAlignment="1" applyProtection="1">
      <alignment horizontal="center" vertical="center" shrinkToFit="1"/>
    </xf>
    <xf numFmtId="178" fontId="11" fillId="24" borderId="57" xfId="43" applyNumberFormat="1" applyFont="1" applyFill="1" applyBorder="1" applyAlignment="1" applyProtection="1">
      <alignment horizontal="center" vertical="center" shrinkToFit="1"/>
    </xf>
    <xf numFmtId="178" fontId="11" fillId="24" borderId="81" xfId="43" applyNumberFormat="1" applyFont="1" applyFill="1" applyBorder="1" applyAlignment="1" applyProtection="1">
      <alignment horizontal="center" vertical="center" shrinkToFit="1"/>
    </xf>
    <xf numFmtId="178" fontId="11" fillId="24" borderId="73" xfId="43" applyNumberFormat="1" applyFont="1" applyFill="1" applyBorder="1" applyAlignment="1" applyProtection="1">
      <alignment horizontal="center" vertical="center" shrinkToFit="1"/>
    </xf>
    <xf numFmtId="178" fontId="11" fillId="24" borderId="39" xfId="43" applyNumberFormat="1" applyFont="1" applyFill="1" applyBorder="1" applyAlignment="1" applyProtection="1">
      <alignment horizontal="center" vertical="center" shrinkToFit="1"/>
    </xf>
    <xf numFmtId="178" fontId="11" fillId="24" borderId="75" xfId="43" applyNumberFormat="1" applyFont="1" applyFill="1" applyBorder="1" applyAlignment="1" applyProtection="1">
      <alignment horizontal="center"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未定義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89.62\share\_03.&#34892;&#25919;&#29677;\&#35895;&#26412;\19&#35895;&#26412;&#20027;&#20107;\&#21220;&#21209;&#26465;&#20214;&#31561;&#35519;&#26619;\&#21220;&#21209;&#26465;&#20214;&#31561;&#12395;&#38306;&#12377;&#12427;&#35519;&#26619;\&#38598;&#35336;&#34920;\&#9651;&#12508;&#12484;&#9651;&#34920;&#65303;&#65288;&#30007;&#24615;&#32946;&#20241;&#20419;&#36914;&#3157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表７(3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V51"/>
  <sheetViews>
    <sheetView tabSelected="1" defaultGridColor="0" view="pageBreakPreview" topLeftCell="A34" colorId="22" zoomScale="40" zoomScaleNormal="87" zoomScaleSheetLayoutView="40" workbookViewId="0">
      <selection activeCell="AI11" sqref="AI11"/>
    </sheetView>
  </sheetViews>
  <sheetFormatPr defaultColWidth="8.69921875" defaultRowHeight="18.75" x14ac:dyDescent="0.2"/>
  <cols>
    <col min="1" max="1" width="17.59765625" style="9" customWidth="1"/>
    <col min="2" max="4" width="12.59765625" style="4" hidden="1" customWidth="1"/>
    <col min="5" max="10" width="12.59765625" style="4" customWidth="1"/>
    <col min="11" max="13" width="12.59765625" style="4" hidden="1" customWidth="1"/>
    <col min="14" max="18" width="12.59765625" style="4" customWidth="1"/>
    <col min="19" max="19" width="17.296875" style="9" customWidth="1"/>
    <col min="20" max="22" width="10.69921875" style="4" hidden="1" customWidth="1"/>
    <col min="23" max="28" width="10.69921875" style="4" customWidth="1"/>
    <col min="29" max="31" width="10.69921875" style="4" hidden="1" customWidth="1"/>
    <col min="32" max="36" width="10.69921875" style="4" customWidth="1"/>
    <col min="37" max="38" width="13.09765625" style="4" customWidth="1"/>
    <col min="39" max="16384" width="8.69921875" style="4"/>
  </cols>
  <sheetData>
    <row r="1" spans="1:256" ht="39" customHeight="1" x14ac:dyDescent="0.2">
      <c r="A1" s="2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 t="s">
        <v>10</v>
      </c>
    </row>
    <row r="2" spans="1:256" ht="24.75" customHeight="1" thickBo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7"/>
      <c r="P2" s="7"/>
      <c r="Q2" s="7"/>
      <c r="R2" s="8" t="s">
        <v>43</v>
      </c>
      <c r="AH2" s="10"/>
      <c r="AI2" s="10"/>
      <c r="AJ2" s="10"/>
      <c r="AK2" s="10"/>
      <c r="AL2" s="11" t="s">
        <v>44</v>
      </c>
    </row>
    <row r="3" spans="1:256" s="1" customFormat="1" ht="34.5" customHeight="1" x14ac:dyDescent="0.2">
      <c r="A3" s="102" t="s">
        <v>45</v>
      </c>
      <c r="B3" s="129" t="s">
        <v>46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89" t="s">
        <v>45</v>
      </c>
      <c r="T3" s="121" t="s">
        <v>47</v>
      </c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2"/>
      <c r="AK3" s="105" t="s">
        <v>3</v>
      </c>
      <c r="AL3" s="106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</row>
    <row r="4" spans="1:256" s="1" customFormat="1" ht="33.75" customHeight="1" x14ac:dyDescent="0.2">
      <c r="A4" s="103"/>
      <c r="B4" s="127" t="s">
        <v>48</v>
      </c>
      <c r="C4" s="92"/>
      <c r="D4" s="92"/>
      <c r="E4" s="92"/>
      <c r="F4" s="92"/>
      <c r="G4" s="92"/>
      <c r="H4" s="92"/>
      <c r="I4" s="92"/>
      <c r="J4" s="128"/>
      <c r="K4" s="116" t="s">
        <v>49</v>
      </c>
      <c r="L4" s="92"/>
      <c r="M4" s="92"/>
      <c r="N4" s="92"/>
      <c r="O4" s="92"/>
      <c r="P4" s="92"/>
      <c r="Q4" s="92"/>
      <c r="R4" s="92"/>
      <c r="S4" s="90"/>
      <c r="T4" s="92" t="s">
        <v>50</v>
      </c>
      <c r="U4" s="92"/>
      <c r="V4" s="92"/>
      <c r="W4" s="92"/>
      <c r="X4" s="92"/>
      <c r="Y4" s="92"/>
      <c r="Z4" s="92"/>
      <c r="AA4" s="92"/>
      <c r="AB4" s="128"/>
      <c r="AC4" s="116" t="s">
        <v>49</v>
      </c>
      <c r="AD4" s="92"/>
      <c r="AE4" s="92"/>
      <c r="AF4" s="92"/>
      <c r="AG4" s="92"/>
      <c r="AH4" s="92"/>
      <c r="AI4" s="92"/>
      <c r="AJ4" s="120"/>
      <c r="AK4" s="107"/>
      <c r="AL4" s="108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</row>
    <row r="5" spans="1:256" s="1" customFormat="1" ht="18.75" customHeight="1" x14ac:dyDescent="0.2">
      <c r="A5" s="103"/>
      <c r="B5" s="100" t="s">
        <v>51</v>
      </c>
      <c r="C5" s="96" t="s">
        <v>52</v>
      </c>
      <c r="D5" s="125" t="s">
        <v>53</v>
      </c>
      <c r="E5" s="100" t="s">
        <v>57</v>
      </c>
      <c r="F5" s="96" t="s">
        <v>58</v>
      </c>
      <c r="G5" s="94" t="s">
        <v>55</v>
      </c>
      <c r="H5" s="96" t="s">
        <v>56</v>
      </c>
      <c r="I5" s="94" t="s">
        <v>59</v>
      </c>
      <c r="J5" s="114" t="s">
        <v>60</v>
      </c>
      <c r="K5" s="116" t="s">
        <v>52</v>
      </c>
      <c r="L5" s="98" t="s">
        <v>53</v>
      </c>
      <c r="M5" s="98" t="s">
        <v>54</v>
      </c>
      <c r="N5" s="98" t="str">
        <f>F5</f>
        <v xml:space="preserve"> 平成31年</v>
      </c>
      <c r="O5" s="96" t="str">
        <f>G5</f>
        <v>令和2年</v>
      </c>
      <c r="P5" s="98" t="str">
        <f>H5</f>
        <v xml:space="preserve"> 令和3年</v>
      </c>
      <c r="Q5" s="98" t="str">
        <f>I5</f>
        <v xml:space="preserve"> 令和4年</v>
      </c>
      <c r="R5" s="118" t="str">
        <f>J5</f>
        <v xml:space="preserve"> 令和5年</v>
      </c>
      <c r="S5" s="90"/>
      <c r="T5" s="92" t="s">
        <v>11</v>
      </c>
      <c r="U5" s="98" t="s">
        <v>12</v>
      </c>
      <c r="V5" s="98" t="s">
        <v>13</v>
      </c>
      <c r="W5" s="96" t="str">
        <f t="shared" ref="W5:AB5" si="0">E5</f>
        <v xml:space="preserve"> 平成30年</v>
      </c>
      <c r="X5" s="96" t="str">
        <f t="shared" si="0"/>
        <v xml:space="preserve"> 平成31年</v>
      </c>
      <c r="Y5" s="96" t="str">
        <f t="shared" si="0"/>
        <v>令和2年</v>
      </c>
      <c r="Z5" s="96" t="str">
        <f t="shared" si="0"/>
        <v xml:space="preserve"> 令和3年</v>
      </c>
      <c r="AA5" s="96" t="str">
        <f t="shared" si="0"/>
        <v xml:space="preserve"> 令和4年</v>
      </c>
      <c r="AB5" s="114" t="str">
        <f t="shared" si="0"/>
        <v xml:space="preserve"> 令和5年</v>
      </c>
      <c r="AC5" s="123" t="s">
        <v>6</v>
      </c>
      <c r="AD5" s="96" t="s">
        <v>7</v>
      </c>
      <c r="AE5" s="125" t="s">
        <v>8</v>
      </c>
      <c r="AF5" s="98" t="str">
        <f>X5</f>
        <v xml:space="preserve"> 平成31年</v>
      </c>
      <c r="AG5" s="98" t="str">
        <f>Y5</f>
        <v>令和2年</v>
      </c>
      <c r="AH5" s="98" t="str">
        <f>Z5</f>
        <v xml:space="preserve"> 令和3年</v>
      </c>
      <c r="AI5" s="98" t="str">
        <f>AA5</f>
        <v xml:space="preserve"> 令和4年</v>
      </c>
      <c r="AJ5" s="98" t="str">
        <f>AB5</f>
        <v xml:space="preserve"> 令和5年</v>
      </c>
      <c r="AK5" s="109" t="s">
        <v>4</v>
      </c>
      <c r="AL5" s="111" t="s">
        <v>5</v>
      </c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</row>
    <row r="6" spans="1:256" s="1" customFormat="1" ht="18.75" customHeight="1" thickBot="1" x14ac:dyDescent="0.25">
      <c r="A6" s="104"/>
      <c r="B6" s="101"/>
      <c r="C6" s="97"/>
      <c r="D6" s="126"/>
      <c r="E6" s="101"/>
      <c r="F6" s="113"/>
      <c r="G6" s="95"/>
      <c r="H6" s="113"/>
      <c r="I6" s="95"/>
      <c r="J6" s="115"/>
      <c r="K6" s="117"/>
      <c r="L6" s="99"/>
      <c r="M6" s="99"/>
      <c r="N6" s="99"/>
      <c r="O6" s="97"/>
      <c r="P6" s="99"/>
      <c r="Q6" s="99"/>
      <c r="R6" s="119"/>
      <c r="S6" s="91"/>
      <c r="T6" s="93"/>
      <c r="U6" s="99"/>
      <c r="V6" s="99"/>
      <c r="W6" s="97"/>
      <c r="X6" s="97"/>
      <c r="Y6" s="97"/>
      <c r="Z6" s="97"/>
      <c r="AA6" s="97"/>
      <c r="AB6" s="115"/>
      <c r="AC6" s="124"/>
      <c r="AD6" s="97"/>
      <c r="AE6" s="126"/>
      <c r="AF6" s="99"/>
      <c r="AG6" s="99"/>
      <c r="AH6" s="99"/>
      <c r="AI6" s="99"/>
      <c r="AJ6" s="99"/>
      <c r="AK6" s="110"/>
      <c r="AL6" s="1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ht="50.1" customHeight="1" x14ac:dyDescent="0.2">
      <c r="A7" s="13" t="s">
        <v>14</v>
      </c>
      <c r="B7" s="14">
        <v>2059</v>
      </c>
      <c r="C7" s="14">
        <v>2076</v>
      </c>
      <c r="D7" s="14">
        <v>2043</v>
      </c>
      <c r="E7" s="46">
        <v>1789</v>
      </c>
      <c r="F7" s="46">
        <v>1743</v>
      </c>
      <c r="G7" s="47">
        <v>1732</v>
      </c>
      <c r="H7" s="47">
        <v>1704</v>
      </c>
      <c r="I7" s="48">
        <v>1707</v>
      </c>
      <c r="J7" s="49">
        <v>1730</v>
      </c>
      <c r="K7" s="50">
        <v>17</v>
      </c>
      <c r="L7" s="51">
        <v>-33</v>
      </c>
      <c r="M7" s="51">
        <v>-254</v>
      </c>
      <c r="N7" s="51">
        <v>-46</v>
      </c>
      <c r="O7" s="51">
        <v>-11</v>
      </c>
      <c r="P7" s="51">
        <v>-28</v>
      </c>
      <c r="Q7" s="51">
        <v>3</v>
      </c>
      <c r="R7" s="52">
        <v>23</v>
      </c>
      <c r="S7" s="16" t="s">
        <v>14</v>
      </c>
      <c r="T7" s="15">
        <v>3520</v>
      </c>
      <c r="U7" s="14">
        <v>3503</v>
      </c>
      <c r="V7" s="14">
        <v>3447</v>
      </c>
      <c r="W7" s="53">
        <v>2916</v>
      </c>
      <c r="X7" s="47">
        <v>2874</v>
      </c>
      <c r="Y7" s="47">
        <v>2887</v>
      </c>
      <c r="Z7" s="48">
        <v>2829</v>
      </c>
      <c r="AA7" s="54">
        <v>2814</v>
      </c>
      <c r="AB7" s="49">
        <v>2842</v>
      </c>
      <c r="AC7" s="50">
        <v>-17</v>
      </c>
      <c r="AD7" s="51">
        <v>-56</v>
      </c>
      <c r="AE7" s="51">
        <v>-531</v>
      </c>
      <c r="AF7" s="51">
        <v>-42</v>
      </c>
      <c r="AG7" s="51">
        <v>13</v>
      </c>
      <c r="AH7" s="51">
        <v>-58</v>
      </c>
      <c r="AI7" s="51">
        <v>-15</v>
      </c>
      <c r="AJ7" s="55">
        <v>28</v>
      </c>
      <c r="AK7" s="17">
        <v>-74</v>
      </c>
      <c r="AL7" s="18">
        <v>-2.5</v>
      </c>
    </row>
    <row r="8" spans="1:256" ht="50.1" customHeight="1" x14ac:dyDescent="0.2">
      <c r="A8" s="19" t="s">
        <v>15</v>
      </c>
      <c r="B8" s="56">
        <v>413</v>
      </c>
      <c r="C8" s="56">
        <v>400</v>
      </c>
      <c r="D8" s="56">
        <v>389</v>
      </c>
      <c r="E8" s="57">
        <v>287</v>
      </c>
      <c r="F8" s="57">
        <v>287</v>
      </c>
      <c r="G8" s="56">
        <v>284</v>
      </c>
      <c r="H8" s="56">
        <v>300</v>
      </c>
      <c r="I8" s="56">
        <v>300</v>
      </c>
      <c r="J8" s="58">
        <v>298</v>
      </c>
      <c r="K8" s="59">
        <v>-13</v>
      </c>
      <c r="L8" s="60">
        <v>-11</v>
      </c>
      <c r="M8" s="60">
        <v>-102</v>
      </c>
      <c r="N8" s="60">
        <v>0</v>
      </c>
      <c r="O8" s="60">
        <v>-3</v>
      </c>
      <c r="P8" s="60">
        <v>16</v>
      </c>
      <c r="Q8" s="60">
        <v>0</v>
      </c>
      <c r="R8" s="61">
        <v>-2</v>
      </c>
      <c r="S8" s="22" t="s">
        <v>15</v>
      </c>
      <c r="T8" s="21">
        <v>854</v>
      </c>
      <c r="U8" s="20">
        <v>836</v>
      </c>
      <c r="V8" s="20">
        <v>820</v>
      </c>
      <c r="W8" s="62">
        <v>727</v>
      </c>
      <c r="X8" s="56">
        <v>722</v>
      </c>
      <c r="Y8" s="56">
        <v>729</v>
      </c>
      <c r="Z8" s="56">
        <v>745</v>
      </c>
      <c r="AA8" s="57">
        <v>740</v>
      </c>
      <c r="AB8" s="58">
        <v>731</v>
      </c>
      <c r="AC8" s="59">
        <v>-18</v>
      </c>
      <c r="AD8" s="60">
        <v>-16</v>
      </c>
      <c r="AE8" s="60">
        <v>-93</v>
      </c>
      <c r="AF8" s="60">
        <v>-5</v>
      </c>
      <c r="AG8" s="60">
        <v>7</v>
      </c>
      <c r="AH8" s="60">
        <v>16</v>
      </c>
      <c r="AI8" s="51">
        <v>-5</v>
      </c>
      <c r="AJ8" s="51">
        <v>-9</v>
      </c>
      <c r="AK8" s="23">
        <v>4</v>
      </c>
      <c r="AL8" s="18">
        <v>0.6</v>
      </c>
    </row>
    <row r="9" spans="1:256" ht="50.1" customHeight="1" x14ac:dyDescent="0.2">
      <c r="A9" s="19" t="s">
        <v>16</v>
      </c>
      <c r="B9" s="56">
        <v>483</v>
      </c>
      <c r="C9" s="56">
        <v>471</v>
      </c>
      <c r="D9" s="56">
        <v>463</v>
      </c>
      <c r="E9" s="57">
        <v>338</v>
      </c>
      <c r="F9" s="57">
        <v>332</v>
      </c>
      <c r="G9" s="56">
        <v>324</v>
      </c>
      <c r="H9" s="56">
        <v>318</v>
      </c>
      <c r="I9" s="56">
        <v>321</v>
      </c>
      <c r="J9" s="58">
        <v>314</v>
      </c>
      <c r="K9" s="59">
        <v>-12</v>
      </c>
      <c r="L9" s="60">
        <v>-8</v>
      </c>
      <c r="M9" s="60">
        <v>-125</v>
      </c>
      <c r="N9" s="60">
        <v>-6</v>
      </c>
      <c r="O9" s="60">
        <v>-8</v>
      </c>
      <c r="P9" s="60">
        <v>-6</v>
      </c>
      <c r="Q9" s="60">
        <v>3</v>
      </c>
      <c r="R9" s="61">
        <v>-7</v>
      </c>
      <c r="S9" s="22" t="s">
        <v>16</v>
      </c>
      <c r="T9" s="21">
        <v>934</v>
      </c>
      <c r="U9" s="20">
        <v>932</v>
      </c>
      <c r="V9" s="20">
        <v>931</v>
      </c>
      <c r="W9" s="62">
        <v>883</v>
      </c>
      <c r="X9" s="56">
        <v>868</v>
      </c>
      <c r="Y9" s="56">
        <v>840</v>
      </c>
      <c r="Z9" s="56">
        <v>848</v>
      </c>
      <c r="AA9" s="57">
        <v>849</v>
      </c>
      <c r="AB9" s="58">
        <v>844</v>
      </c>
      <c r="AC9" s="59">
        <v>-2</v>
      </c>
      <c r="AD9" s="60">
        <v>-1</v>
      </c>
      <c r="AE9" s="60">
        <v>-48</v>
      </c>
      <c r="AF9" s="60">
        <v>-15</v>
      </c>
      <c r="AG9" s="60">
        <v>-28</v>
      </c>
      <c r="AH9" s="60">
        <v>8</v>
      </c>
      <c r="AI9" s="51">
        <v>1</v>
      </c>
      <c r="AJ9" s="51">
        <v>-5</v>
      </c>
      <c r="AK9" s="23">
        <v>-39</v>
      </c>
      <c r="AL9" s="18">
        <v>-4.4000000000000004</v>
      </c>
    </row>
    <row r="10" spans="1:256" ht="50.1" customHeight="1" x14ac:dyDescent="0.2">
      <c r="A10" s="19" t="s">
        <v>17</v>
      </c>
      <c r="B10" s="56">
        <v>263</v>
      </c>
      <c r="C10" s="56">
        <v>259</v>
      </c>
      <c r="D10" s="56">
        <v>245</v>
      </c>
      <c r="E10" s="57">
        <v>191</v>
      </c>
      <c r="F10" s="57">
        <v>194</v>
      </c>
      <c r="G10" s="56">
        <v>196</v>
      </c>
      <c r="H10" s="56">
        <v>206</v>
      </c>
      <c r="I10" s="56">
        <v>212</v>
      </c>
      <c r="J10" s="58">
        <v>223</v>
      </c>
      <c r="K10" s="59">
        <v>-4</v>
      </c>
      <c r="L10" s="60">
        <v>-14</v>
      </c>
      <c r="M10" s="60">
        <v>-54</v>
      </c>
      <c r="N10" s="60">
        <v>3</v>
      </c>
      <c r="O10" s="60">
        <v>2</v>
      </c>
      <c r="P10" s="60">
        <v>10</v>
      </c>
      <c r="Q10" s="60">
        <v>6</v>
      </c>
      <c r="R10" s="61">
        <v>11</v>
      </c>
      <c r="S10" s="22" t="s">
        <v>17</v>
      </c>
      <c r="T10" s="21">
        <v>553</v>
      </c>
      <c r="U10" s="20">
        <v>545</v>
      </c>
      <c r="V10" s="20">
        <v>525</v>
      </c>
      <c r="W10" s="62">
        <v>471</v>
      </c>
      <c r="X10" s="56">
        <v>470</v>
      </c>
      <c r="Y10" s="56">
        <v>462</v>
      </c>
      <c r="Z10" s="56">
        <v>472</v>
      </c>
      <c r="AA10" s="57">
        <v>480</v>
      </c>
      <c r="AB10" s="58">
        <v>324</v>
      </c>
      <c r="AC10" s="59">
        <v>-8</v>
      </c>
      <c r="AD10" s="60">
        <v>-20</v>
      </c>
      <c r="AE10" s="60">
        <v>-54</v>
      </c>
      <c r="AF10" s="60">
        <v>-1</v>
      </c>
      <c r="AG10" s="60">
        <v>-8</v>
      </c>
      <c r="AH10" s="60">
        <v>10</v>
      </c>
      <c r="AI10" s="51">
        <v>8</v>
      </c>
      <c r="AJ10" s="51">
        <v>-156</v>
      </c>
      <c r="AK10" s="23">
        <v>-147</v>
      </c>
      <c r="AL10" s="18">
        <v>-31.2</v>
      </c>
    </row>
    <row r="11" spans="1:256" ht="50.1" customHeight="1" x14ac:dyDescent="0.2">
      <c r="A11" s="19" t="s">
        <v>18</v>
      </c>
      <c r="B11" s="56">
        <v>230</v>
      </c>
      <c r="C11" s="56">
        <v>225</v>
      </c>
      <c r="D11" s="56">
        <v>220</v>
      </c>
      <c r="E11" s="57">
        <v>190</v>
      </c>
      <c r="F11" s="57">
        <v>187</v>
      </c>
      <c r="G11" s="56">
        <v>185</v>
      </c>
      <c r="H11" s="56">
        <v>182</v>
      </c>
      <c r="I11" s="56">
        <v>179</v>
      </c>
      <c r="J11" s="58">
        <v>183</v>
      </c>
      <c r="K11" s="59">
        <v>-5</v>
      </c>
      <c r="L11" s="60">
        <v>-5</v>
      </c>
      <c r="M11" s="60">
        <v>-30</v>
      </c>
      <c r="N11" s="60">
        <v>-3</v>
      </c>
      <c r="O11" s="60">
        <v>-2</v>
      </c>
      <c r="P11" s="60">
        <v>-3</v>
      </c>
      <c r="Q11" s="60">
        <v>-3</v>
      </c>
      <c r="R11" s="61">
        <v>4</v>
      </c>
      <c r="S11" s="22" t="s">
        <v>18</v>
      </c>
      <c r="T11" s="21">
        <v>371</v>
      </c>
      <c r="U11" s="20">
        <v>363</v>
      </c>
      <c r="V11" s="20">
        <v>357</v>
      </c>
      <c r="W11" s="62">
        <v>325</v>
      </c>
      <c r="X11" s="56">
        <v>319</v>
      </c>
      <c r="Y11" s="56">
        <v>314</v>
      </c>
      <c r="Z11" s="56">
        <v>310</v>
      </c>
      <c r="AA11" s="57">
        <v>306</v>
      </c>
      <c r="AB11" s="58">
        <v>310</v>
      </c>
      <c r="AC11" s="59">
        <v>-8</v>
      </c>
      <c r="AD11" s="60">
        <v>-6</v>
      </c>
      <c r="AE11" s="60">
        <v>-32</v>
      </c>
      <c r="AF11" s="60">
        <v>-6</v>
      </c>
      <c r="AG11" s="60">
        <v>-5</v>
      </c>
      <c r="AH11" s="60">
        <v>-4</v>
      </c>
      <c r="AI11" s="51">
        <v>-4</v>
      </c>
      <c r="AJ11" s="51">
        <v>4</v>
      </c>
      <c r="AK11" s="23">
        <v>-15</v>
      </c>
      <c r="AL11" s="18">
        <v>-4.5999999999999996</v>
      </c>
    </row>
    <row r="12" spans="1:256" ht="50.1" customHeight="1" x14ac:dyDescent="0.2">
      <c r="A12" s="19" t="s">
        <v>19</v>
      </c>
      <c r="B12" s="56">
        <v>650</v>
      </c>
      <c r="C12" s="56">
        <v>627</v>
      </c>
      <c r="D12" s="56">
        <v>616</v>
      </c>
      <c r="E12" s="57">
        <v>560</v>
      </c>
      <c r="F12" s="57">
        <v>552</v>
      </c>
      <c r="G12" s="56">
        <v>557</v>
      </c>
      <c r="H12" s="56">
        <v>559</v>
      </c>
      <c r="I12" s="56">
        <v>572</v>
      </c>
      <c r="J12" s="58">
        <v>581</v>
      </c>
      <c r="K12" s="59">
        <v>-23</v>
      </c>
      <c r="L12" s="60">
        <v>-11</v>
      </c>
      <c r="M12" s="60">
        <v>-56</v>
      </c>
      <c r="N12" s="60">
        <v>-8</v>
      </c>
      <c r="O12" s="60">
        <v>5</v>
      </c>
      <c r="P12" s="60">
        <v>2</v>
      </c>
      <c r="Q12" s="60">
        <v>13</v>
      </c>
      <c r="R12" s="61">
        <v>9</v>
      </c>
      <c r="S12" s="22" t="s">
        <v>19</v>
      </c>
      <c r="T12" s="21">
        <v>1008</v>
      </c>
      <c r="U12" s="20">
        <v>968</v>
      </c>
      <c r="V12" s="20">
        <v>956</v>
      </c>
      <c r="W12" s="62">
        <v>880</v>
      </c>
      <c r="X12" s="56">
        <v>869</v>
      </c>
      <c r="Y12" s="56">
        <v>882</v>
      </c>
      <c r="Z12" s="56">
        <v>892</v>
      </c>
      <c r="AA12" s="57">
        <v>903</v>
      </c>
      <c r="AB12" s="58">
        <v>907</v>
      </c>
      <c r="AC12" s="59">
        <v>-40</v>
      </c>
      <c r="AD12" s="60">
        <v>-12</v>
      </c>
      <c r="AE12" s="60">
        <v>-76</v>
      </c>
      <c r="AF12" s="60">
        <v>-11</v>
      </c>
      <c r="AG12" s="60">
        <v>13</v>
      </c>
      <c r="AH12" s="60">
        <v>10</v>
      </c>
      <c r="AI12" s="51">
        <v>11</v>
      </c>
      <c r="AJ12" s="51">
        <v>4</v>
      </c>
      <c r="AK12" s="23">
        <v>27</v>
      </c>
      <c r="AL12" s="18">
        <v>3.1</v>
      </c>
    </row>
    <row r="13" spans="1:256" ht="50.1" customHeight="1" x14ac:dyDescent="0.2">
      <c r="A13" s="19" t="s">
        <v>20</v>
      </c>
      <c r="B13" s="56">
        <v>257</v>
      </c>
      <c r="C13" s="56">
        <v>246</v>
      </c>
      <c r="D13" s="56">
        <v>233</v>
      </c>
      <c r="E13" s="57">
        <v>202</v>
      </c>
      <c r="F13" s="57">
        <v>198</v>
      </c>
      <c r="G13" s="56">
        <v>199</v>
      </c>
      <c r="H13" s="56">
        <v>207</v>
      </c>
      <c r="I13" s="56">
        <v>201</v>
      </c>
      <c r="J13" s="58">
        <v>205</v>
      </c>
      <c r="K13" s="59">
        <v>-11</v>
      </c>
      <c r="L13" s="60">
        <v>-13</v>
      </c>
      <c r="M13" s="60">
        <v>-31</v>
      </c>
      <c r="N13" s="60">
        <v>-4</v>
      </c>
      <c r="O13" s="60">
        <v>1</v>
      </c>
      <c r="P13" s="60">
        <v>8</v>
      </c>
      <c r="Q13" s="60">
        <v>-6</v>
      </c>
      <c r="R13" s="61">
        <v>4</v>
      </c>
      <c r="S13" s="22" t="s">
        <v>20</v>
      </c>
      <c r="T13" s="21">
        <v>659</v>
      </c>
      <c r="U13" s="20">
        <v>647</v>
      </c>
      <c r="V13" s="20">
        <v>669</v>
      </c>
      <c r="W13" s="62">
        <v>632</v>
      </c>
      <c r="X13" s="56">
        <v>625</v>
      </c>
      <c r="Y13" s="56">
        <v>617</v>
      </c>
      <c r="Z13" s="56">
        <v>624</v>
      </c>
      <c r="AA13" s="57">
        <v>611</v>
      </c>
      <c r="AB13" s="58">
        <v>619</v>
      </c>
      <c r="AC13" s="59">
        <v>-12</v>
      </c>
      <c r="AD13" s="60">
        <v>22</v>
      </c>
      <c r="AE13" s="60">
        <v>-37</v>
      </c>
      <c r="AF13" s="60">
        <v>-7</v>
      </c>
      <c r="AG13" s="60">
        <v>-8</v>
      </c>
      <c r="AH13" s="60">
        <v>7</v>
      </c>
      <c r="AI13" s="51">
        <v>-13</v>
      </c>
      <c r="AJ13" s="51">
        <v>8</v>
      </c>
      <c r="AK13" s="23">
        <v>-13</v>
      </c>
      <c r="AL13" s="18">
        <v>-2.1</v>
      </c>
    </row>
    <row r="14" spans="1:256" ht="50.1" customHeight="1" x14ac:dyDescent="0.2">
      <c r="A14" s="19" t="s">
        <v>21</v>
      </c>
      <c r="B14" s="56">
        <v>590</v>
      </c>
      <c r="C14" s="56">
        <v>572</v>
      </c>
      <c r="D14" s="56">
        <v>572</v>
      </c>
      <c r="E14" s="57">
        <v>425</v>
      </c>
      <c r="F14" s="57">
        <v>425</v>
      </c>
      <c r="G14" s="56">
        <v>420</v>
      </c>
      <c r="H14" s="56">
        <v>417</v>
      </c>
      <c r="I14" s="56">
        <v>408</v>
      </c>
      <c r="J14" s="58">
        <v>405</v>
      </c>
      <c r="K14" s="59">
        <v>-18</v>
      </c>
      <c r="L14" s="60">
        <v>0</v>
      </c>
      <c r="M14" s="60">
        <v>-147</v>
      </c>
      <c r="N14" s="60">
        <v>0</v>
      </c>
      <c r="O14" s="60">
        <v>-5</v>
      </c>
      <c r="P14" s="60">
        <v>-3</v>
      </c>
      <c r="Q14" s="60">
        <v>-9</v>
      </c>
      <c r="R14" s="61">
        <v>-3</v>
      </c>
      <c r="S14" s="22" t="s">
        <v>21</v>
      </c>
      <c r="T14" s="21">
        <v>744</v>
      </c>
      <c r="U14" s="20">
        <v>707</v>
      </c>
      <c r="V14" s="20">
        <v>701</v>
      </c>
      <c r="W14" s="62">
        <v>547</v>
      </c>
      <c r="X14" s="56">
        <v>547</v>
      </c>
      <c r="Y14" s="56">
        <v>545</v>
      </c>
      <c r="Z14" s="56">
        <v>542</v>
      </c>
      <c r="AA14" s="57">
        <v>534</v>
      </c>
      <c r="AB14" s="58">
        <v>533</v>
      </c>
      <c r="AC14" s="59">
        <v>-37</v>
      </c>
      <c r="AD14" s="60">
        <v>-6</v>
      </c>
      <c r="AE14" s="60">
        <v>-154</v>
      </c>
      <c r="AF14" s="60">
        <v>0</v>
      </c>
      <c r="AG14" s="60">
        <v>-2</v>
      </c>
      <c r="AH14" s="60">
        <v>-3</v>
      </c>
      <c r="AI14" s="51">
        <v>-8</v>
      </c>
      <c r="AJ14" s="51">
        <v>-1</v>
      </c>
      <c r="AK14" s="23">
        <v>-14</v>
      </c>
      <c r="AL14" s="18">
        <v>-2.6</v>
      </c>
    </row>
    <row r="15" spans="1:256" ht="50.1" customHeight="1" thickBot="1" x14ac:dyDescent="0.25">
      <c r="A15" s="24" t="s">
        <v>22</v>
      </c>
      <c r="B15" s="63">
        <v>249</v>
      </c>
      <c r="C15" s="63">
        <v>249</v>
      </c>
      <c r="D15" s="63">
        <v>242</v>
      </c>
      <c r="E15" s="64">
        <v>230</v>
      </c>
      <c r="F15" s="64">
        <v>227</v>
      </c>
      <c r="G15" s="63">
        <v>234</v>
      </c>
      <c r="H15" s="63">
        <v>229</v>
      </c>
      <c r="I15" s="63">
        <v>223</v>
      </c>
      <c r="J15" s="58">
        <v>223</v>
      </c>
      <c r="K15" s="65">
        <v>0</v>
      </c>
      <c r="L15" s="66">
        <v>-7</v>
      </c>
      <c r="M15" s="66">
        <v>-12</v>
      </c>
      <c r="N15" s="66">
        <v>-3</v>
      </c>
      <c r="O15" s="66">
        <v>7</v>
      </c>
      <c r="P15" s="66">
        <v>-5</v>
      </c>
      <c r="Q15" s="67">
        <v>-6</v>
      </c>
      <c r="R15" s="68">
        <v>0</v>
      </c>
      <c r="S15" s="27" t="s">
        <v>22</v>
      </c>
      <c r="T15" s="26">
        <v>322</v>
      </c>
      <c r="U15" s="25">
        <v>324</v>
      </c>
      <c r="V15" s="25">
        <v>319</v>
      </c>
      <c r="W15" s="69">
        <v>320</v>
      </c>
      <c r="X15" s="63">
        <v>314</v>
      </c>
      <c r="Y15" s="63">
        <v>324</v>
      </c>
      <c r="Z15" s="63">
        <v>316</v>
      </c>
      <c r="AA15" s="64">
        <v>311</v>
      </c>
      <c r="AB15" s="58">
        <v>309</v>
      </c>
      <c r="AC15" s="65">
        <v>2</v>
      </c>
      <c r="AD15" s="66">
        <v>-5</v>
      </c>
      <c r="AE15" s="66">
        <v>1</v>
      </c>
      <c r="AF15" s="66">
        <v>-6</v>
      </c>
      <c r="AG15" s="66">
        <v>10</v>
      </c>
      <c r="AH15" s="66">
        <v>-8</v>
      </c>
      <c r="AI15" s="51">
        <v>-5</v>
      </c>
      <c r="AJ15" s="51">
        <v>-2</v>
      </c>
      <c r="AK15" s="28">
        <v>-11</v>
      </c>
      <c r="AL15" s="29">
        <v>-3.4</v>
      </c>
    </row>
    <row r="16" spans="1:256" ht="50.1" customHeight="1" thickBot="1" x14ac:dyDescent="0.25">
      <c r="A16" s="30" t="s">
        <v>1</v>
      </c>
      <c r="B16" s="70">
        <f>SUM(B7:B15)</f>
        <v>5194</v>
      </c>
      <c r="C16" s="71">
        <f>SUM(C7:C15)</f>
        <v>5125</v>
      </c>
      <c r="D16" s="71">
        <f>SUM(D7:D15)</f>
        <v>5023</v>
      </c>
      <c r="E16" s="71">
        <v>4212</v>
      </c>
      <c r="F16" s="72">
        <v>4145</v>
      </c>
      <c r="G16" s="72">
        <v>4131</v>
      </c>
      <c r="H16" s="71">
        <v>4122</v>
      </c>
      <c r="I16" s="71">
        <v>4123</v>
      </c>
      <c r="J16" s="73">
        <v>4162</v>
      </c>
      <c r="K16" s="74">
        <v>-69</v>
      </c>
      <c r="L16" s="71">
        <v>-102</v>
      </c>
      <c r="M16" s="71">
        <v>-811</v>
      </c>
      <c r="N16" s="71">
        <v>-67</v>
      </c>
      <c r="O16" s="71">
        <v>-14</v>
      </c>
      <c r="P16" s="71">
        <v>-9</v>
      </c>
      <c r="Q16" s="71">
        <v>1</v>
      </c>
      <c r="R16" s="75">
        <v>39</v>
      </c>
      <c r="S16" s="33" t="s">
        <v>1</v>
      </c>
      <c r="T16" s="31">
        <f>SUM(T7:T15)</f>
        <v>8965</v>
      </c>
      <c r="U16" s="32">
        <f>SUM(U7:U15)</f>
        <v>8825</v>
      </c>
      <c r="V16" s="32">
        <f>SUM(V7:V15)</f>
        <v>8725</v>
      </c>
      <c r="W16" s="76">
        <v>7701</v>
      </c>
      <c r="X16" s="71">
        <v>7608</v>
      </c>
      <c r="Y16" s="71">
        <v>7600</v>
      </c>
      <c r="Z16" s="71">
        <v>7578</v>
      </c>
      <c r="AA16" s="72">
        <v>7548</v>
      </c>
      <c r="AB16" s="73">
        <v>7419</v>
      </c>
      <c r="AC16" s="74">
        <v>-140</v>
      </c>
      <c r="AD16" s="71">
        <v>-100</v>
      </c>
      <c r="AE16" s="71">
        <v>-1024</v>
      </c>
      <c r="AF16" s="71">
        <v>-93</v>
      </c>
      <c r="AG16" s="71">
        <v>-8</v>
      </c>
      <c r="AH16" s="71">
        <v>-22</v>
      </c>
      <c r="AI16" s="71">
        <v>-30</v>
      </c>
      <c r="AJ16" s="75">
        <v>-129</v>
      </c>
      <c r="AK16" s="34">
        <v>-282</v>
      </c>
      <c r="AL16" s="35">
        <v>-3.7</v>
      </c>
    </row>
    <row r="17" spans="1:38" ht="50.1" customHeight="1" x14ac:dyDescent="0.2">
      <c r="A17" s="13" t="s">
        <v>23</v>
      </c>
      <c r="B17" s="47">
        <v>163</v>
      </c>
      <c r="C17" s="47">
        <v>145</v>
      </c>
      <c r="D17" s="47">
        <v>141</v>
      </c>
      <c r="E17" s="47">
        <v>97</v>
      </c>
      <c r="F17" s="46">
        <v>98</v>
      </c>
      <c r="G17" s="47">
        <v>99</v>
      </c>
      <c r="H17" s="47">
        <v>97</v>
      </c>
      <c r="I17" s="47">
        <v>97</v>
      </c>
      <c r="J17" s="58">
        <v>102</v>
      </c>
      <c r="K17" s="50">
        <v>-18</v>
      </c>
      <c r="L17" s="51">
        <v>-4</v>
      </c>
      <c r="M17" s="51">
        <v>-44</v>
      </c>
      <c r="N17" s="51">
        <v>1</v>
      </c>
      <c r="O17" s="51">
        <v>1</v>
      </c>
      <c r="P17" s="51">
        <v>-2</v>
      </c>
      <c r="Q17" s="77">
        <v>0</v>
      </c>
      <c r="R17" s="78">
        <v>5</v>
      </c>
      <c r="S17" s="13" t="s">
        <v>23</v>
      </c>
      <c r="T17" s="14">
        <v>252</v>
      </c>
      <c r="U17" s="14">
        <v>241</v>
      </c>
      <c r="V17" s="14">
        <v>234</v>
      </c>
      <c r="W17" s="53">
        <v>178</v>
      </c>
      <c r="X17" s="47">
        <v>180</v>
      </c>
      <c r="Y17" s="47">
        <v>181</v>
      </c>
      <c r="Z17" s="47">
        <v>181</v>
      </c>
      <c r="AA17" s="46">
        <v>181</v>
      </c>
      <c r="AB17" s="58">
        <v>184</v>
      </c>
      <c r="AC17" s="50">
        <v>-11</v>
      </c>
      <c r="AD17" s="51">
        <v>-7</v>
      </c>
      <c r="AE17" s="51">
        <v>-56</v>
      </c>
      <c r="AF17" s="51">
        <v>2</v>
      </c>
      <c r="AG17" s="51">
        <v>1</v>
      </c>
      <c r="AH17" s="51">
        <v>0</v>
      </c>
      <c r="AI17" s="51">
        <v>0</v>
      </c>
      <c r="AJ17" s="78">
        <v>3</v>
      </c>
      <c r="AK17" s="28">
        <v>6</v>
      </c>
      <c r="AL17" s="29">
        <v>3.4</v>
      </c>
    </row>
    <row r="18" spans="1:38" ht="50.1" customHeight="1" x14ac:dyDescent="0.2">
      <c r="A18" s="19" t="s">
        <v>24</v>
      </c>
      <c r="B18" s="56">
        <v>205</v>
      </c>
      <c r="C18" s="56">
        <v>205</v>
      </c>
      <c r="D18" s="56">
        <v>200</v>
      </c>
      <c r="E18" s="56">
        <v>147</v>
      </c>
      <c r="F18" s="57">
        <v>147</v>
      </c>
      <c r="G18" s="56">
        <v>146</v>
      </c>
      <c r="H18" s="56">
        <v>147</v>
      </c>
      <c r="I18" s="56">
        <v>152</v>
      </c>
      <c r="J18" s="58">
        <v>154</v>
      </c>
      <c r="K18" s="59">
        <v>0</v>
      </c>
      <c r="L18" s="60">
        <v>-5</v>
      </c>
      <c r="M18" s="60">
        <v>-53</v>
      </c>
      <c r="N18" s="60">
        <v>0</v>
      </c>
      <c r="O18" s="60">
        <v>-1</v>
      </c>
      <c r="P18" s="60">
        <v>1</v>
      </c>
      <c r="Q18" s="60">
        <v>5</v>
      </c>
      <c r="R18" s="78">
        <v>2</v>
      </c>
      <c r="S18" s="19" t="s">
        <v>24</v>
      </c>
      <c r="T18" s="20">
        <v>285</v>
      </c>
      <c r="U18" s="20">
        <v>278</v>
      </c>
      <c r="V18" s="20">
        <v>274</v>
      </c>
      <c r="W18" s="62">
        <v>194</v>
      </c>
      <c r="X18" s="56">
        <v>191</v>
      </c>
      <c r="Y18" s="56">
        <v>192</v>
      </c>
      <c r="Z18" s="56">
        <v>192</v>
      </c>
      <c r="AA18" s="57">
        <v>197</v>
      </c>
      <c r="AB18" s="58">
        <v>198</v>
      </c>
      <c r="AC18" s="59">
        <v>-7</v>
      </c>
      <c r="AD18" s="60">
        <v>-4</v>
      </c>
      <c r="AE18" s="60">
        <v>-80</v>
      </c>
      <c r="AF18" s="60">
        <v>-3</v>
      </c>
      <c r="AG18" s="60">
        <v>1</v>
      </c>
      <c r="AH18" s="60">
        <v>0</v>
      </c>
      <c r="AI18" s="51">
        <v>5</v>
      </c>
      <c r="AJ18" s="78">
        <v>1</v>
      </c>
      <c r="AK18" s="36">
        <v>4</v>
      </c>
      <c r="AL18" s="37">
        <v>2.1</v>
      </c>
    </row>
    <row r="19" spans="1:38" ht="50.1" customHeight="1" x14ac:dyDescent="0.2">
      <c r="A19" s="19" t="s">
        <v>25</v>
      </c>
      <c r="B19" s="56">
        <v>64</v>
      </c>
      <c r="C19" s="56">
        <v>60</v>
      </c>
      <c r="D19" s="56">
        <v>64</v>
      </c>
      <c r="E19" s="56">
        <v>64</v>
      </c>
      <c r="F19" s="57">
        <v>64</v>
      </c>
      <c r="G19" s="56">
        <v>65</v>
      </c>
      <c r="H19" s="56">
        <v>67</v>
      </c>
      <c r="I19" s="56">
        <v>65</v>
      </c>
      <c r="J19" s="58">
        <v>65</v>
      </c>
      <c r="K19" s="59">
        <v>-4</v>
      </c>
      <c r="L19" s="60">
        <v>4</v>
      </c>
      <c r="M19" s="60">
        <v>0</v>
      </c>
      <c r="N19" s="60">
        <v>0</v>
      </c>
      <c r="O19" s="60">
        <v>1</v>
      </c>
      <c r="P19" s="60">
        <v>2</v>
      </c>
      <c r="Q19" s="60">
        <v>-2</v>
      </c>
      <c r="R19" s="78">
        <v>0</v>
      </c>
      <c r="S19" s="19" t="s">
        <v>25</v>
      </c>
      <c r="T19" s="20">
        <v>100</v>
      </c>
      <c r="U19" s="20">
        <v>96</v>
      </c>
      <c r="V19" s="20">
        <v>96</v>
      </c>
      <c r="W19" s="62">
        <v>88</v>
      </c>
      <c r="X19" s="56">
        <v>85</v>
      </c>
      <c r="Y19" s="56">
        <v>87</v>
      </c>
      <c r="Z19" s="56">
        <v>90</v>
      </c>
      <c r="AA19" s="57">
        <v>89</v>
      </c>
      <c r="AB19" s="58">
        <v>87</v>
      </c>
      <c r="AC19" s="59">
        <v>-4</v>
      </c>
      <c r="AD19" s="60">
        <v>0</v>
      </c>
      <c r="AE19" s="60">
        <v>-8</v>
      </c>
      <c r="AF19" s="60">
        <v>-3</v>
      </c>
      <c r="AG19" s="60">
        <v>2</v>
      </c>
      <c r="AH19" s="60">
        <v>3</v>
      </c>
      <c r="AI19" s="51">
        <v>-1</v>
      </c>
      <c r="AJ19" s="78">
        <v>-2</v>
      </c>
      <c r="AK19" s="36">
        <v>-1</v>
      </c>
      <c r="AL19" s="37">
        <v>-1.1000000000000001</v>
      </c>
    </row>
    <row r="20" spans="1:38" ht="50.1" customHeight="1" x14ac:dyDescent="0.2">
      <c r="A20" s="19" t="s">
        <v>26</v>
      </c>
      <c r="B20" s="56">
        <v>81</v>
      </c>
      <c r="C20" s="56">
        <v>76</v>
      </c>
      <c r="D20" s="56">
        <v>72</v>
      </c>
      <c r="E20" s="56">
        <v>74</v>
      </c>
      <c r="F20" s="57">
        <v>73</v>
      </c>
      <c r="G20" s="56">
        <v>68</v>
      </c>
      <c r="H20" s="56">
        <v>69</v>
      </c>
      <c r="I20" s="56">
        <v>70</v>
      </c>
      <c r="J20" s="58">
        <v>67</v>
      </c>
      <c r="K20" s="59">
        <v>-5</v>
      </c>
      <c r="L20" s="60">
        <v>-4</v>
      </c>
      <c r="M20" s="60">
        <v>2</v>
      </c>
      <c r="N20" s="60">
        <v>-1</v>
      </c>
      <c r="O20" s="60">
        <v>-5</v>
      </c>
      <c r="P20" s="60">
        <v>1</v>
      </c>
      <c r="Q20" s="51">
        <v>1</v>
      </c>
      <c r="R20" s="78">
        <v>-3</v>
      </c>
      <c r="S20" s="19" t="s">
        <v>26</v>
      </c>
      <c r="T20" s="20">
        <v>170</v>
      </c>
      <c r="U20" s="20">
        <v>163</v>
      </c>
      <c r="V20" s="20">
        <v>157</v>
      </c>
      <c r="W20" s="62">
        <v>145</v>
      </c>
      <c r="X20" s="56">
        <v>143</v>
      </c>
      <c r="Y20" s="56">
        <v>141</v>
      </c>
      <c r="Z20" s="56">
        <v>140</v>
      </c>
      <c r="AA20" s="57">
        <v>141</v>
      </c>
      <c r="AB20" s="58">
        <v>134</v>
      </c>
      <c r="AC20" s="59">
        <v>-7</v>
      </c>
      <c r="AD20" s="60">
        <v>-6</v>
      </c>
      <c r="AE20" s="60">
        <v>-12</v>
      </c>
      <c r="AF20" s="60">
        <v>-2</v>
      </c>
      <c r="AG20" s="60">
        <v>-2</v>
      </c>
      <c r="AH20" s="60">
        <v>-1</v>
      </c>
      <c r="AI20" s="51">
        <v>1</v>
      </c>
      <c r="AJ20" s="78">
        <v>-7</v>
      </c>
      <c r="AK20" s="36">
        <v>-11</v>
      </c>
      <c r="AL20" s="37">
        <v>-7.6</v>
      </c>
    </row>
    <row r="21" spans="1:38" ht="50.1" customHeight="1" x14ac:dyDescent="0.2">
      <c r="A21" s="19" t="s">
        <v>27</v>
      </c>
      <c r="B21" s="56">
        <v>127</v>
      </c>
      <c r="C21" s="56">
        <v>125</v>
      </c>
      <c r="D21" s="56">
        <v>123</v>
      </c>
      <c r="E21" s="56">
        <v>103</v>
      </c>
      <c r="F21" s="57">
        <v>105</v>
      </c>
      <c r="G21" s="56">
        <v>107</v>
      </c>
      <c r="H21" s="56">
        <v>111</v>
      </c>
      <c r="I21" s="56">
        <v>110</v>
      </c>
      <c r="J21" s="58">
        <v>112</v>
      </c>
      <c r="K21" s="59">
        <v>-2</v>
      </c>
      <c r="L21" s="60">
        <v>-2</v>
      </c>
      <c r="M21" s="60">
        <v>-20</v>
      </c>
      <c r="N21" s="60">
        <v>2</v>
      </c>
      <c r="O21" s="60">
        <v>2</v>
      </c>
      <c r="P21" s="60">
        <v>4</v>
      </c>
      <c r="Q21" s="51">
        <v>-1</v>
      </c>
      <c r="R21" s="78">
        <v>2</v>
      </c>
      <c r="S21" s="19" t="s">
        <v>27</v>
      </c>
      <c r="T21" s="20">
        <v>167</v>
      </c>
      <c r="U21" s="20">
        <v>163</v>
      </c>
      <c r="V21" s="20">
        <v>161</v>
      </c>
      <c r="W21" s="62">
        <v>136</v>
      </c>
      <c r="X21" s="56">
        <v>139</v>
      </c>
      <c r="Y21" s="56">
        <v>143</v>
      </c>
      <c r="Z21" s="56">
        <v>150</v>
      </c>
      <c r="AA21" s="57">
        <v>147</v>
      </c>
      <c r="AB21" s="58">
        <v>151</v>
      </c>
      <c r="AC21" s="59">
        <v>-4</v>
      </c>
      <c r="AD21" s="60">
        <v>-2</v>
      </c>
      <c r="AE21" s="60">
        <v>-25</v>
      </c>
      <c r="AF21" s="60">
        <v>3</v>
      </c>
      <c r="AG21" s="60">
        <v>4</v>
      </c>
      <c r="AH21" s="60">
        <v>7</v>
      </c>
      <c r="AI21" s="51">
        <v>-3</v>
      </c>
      <c r="AJ21" s="78">
        <v>4</v>
      </c>
      <c r="AK21" s="36">
        <v>15</v>
      </c>
      <c r="AL21" s="37">
        <v>11</v>
      </c>
    </row>
    <row r="22" spans="1:38" ht="50.1" customHeight="1" x14ac:dyDescent="0.2">
      <c r="A22" s="19" t="s">
        <v>28</v>
      </c>
      <c r="B22" s="56">
        <v>69</v>
      </c>
      <c r="C22" s="56">
        <v>64</v>
      </c>
      <c r="D22" s="56">
        <v>68</v>
      </c>
      <c r="E22" s="56">
        <v>74</v>
      </c>
      <c r="F22" s="57">
        <v>74</v>
      </c>
      <c r="G22" s="56">
        <v>74</v>
      </c>
      <c r="H22" s="56">
        <v>80</v>
      </c>
      <c r="I22" s="56">
        <v>79</v>
      </c>
      <c r="J22" s="58">
        <v>79</v>
      </c>
      <c r="K22" s="59">
        <v>-5</v>
      </c>
      <c r="L22" s="60">
        <v>4</v>
      </c>
      <c r="M22" s="60">
        <v>6</v>
      </c>
      <c r="N22" s="60">
        <v>0</v>
      </c>
      <c r="O22" s="60">
        <v>0</v>
      </c>
      <c r="P22" s="60">
        <v>6</v>
      </c>
      <c r="Q22" s="60">
        <v>-1</v>
      </c>
      <c r="R22" s="78">
        <v>0</v>
      </c>
      <c r="S22" s="19" t="s">
        <v>28</v>
      </c>
      <c r="T22" s="20">
        <v>91</v>
      </c>
      <c r="U22" s="20">
        <v>86</v>
      </c>
      <c r="V22" s="20">
        <v>86</v>
      </c>
      <c r="W22" s="62">
        <v>96</v>
      </c>
      <c r="X22" s="56">
        <v>95</v>
      </c>
      <c r="Y22" s="56">
        <v>96</v>
      </c>
      <c r="Z22" s="56">
        <v>102</v>
      </c>
      <c r="AA22" s="57">
        <v>103</v>
      </c>
      <c r="AB22" s="58">
        <v>105</v>
      </c>
      <c r="AC22" s="59">
        <v>-5</v>
      </c>
      <c r="AD22" s="60">
        <v>0</v>
      </c>
      <c r="AE22" s="60">
        <v>10</v>
      </c>
      <c r="AF22" s="60">
        <v>-1</v>
      </c>
      <c r="AG22" s="60">
        <v>1</v>
      </c>
      <c r="AH22" s="60">
        <v>6</v>
      </c>
      <c r="AI22" s="51">
        <v>1</v>
      </c>
      <c r="AJ22" s="78">
        <v>2</v>
      </c>
      <c r="AK22" s="36">
        <v>9</v>
      </c>
      <c r="AL22" s="37">
        <v>9.4</v>
      </c>
    </row>
    <row r="23" spans="1:38" ht="50.1" customHeight="1" x14ac:dyDescent="0.2">
      <c r="A23" s="19" t="s">
        <v>29</v>
      </c>
      <c r="B23" s="56">
        <v>281</v>
      </c>
      <c r="C23" s="56">
        <v>254</v>
      </c>
      <c r="D23" s="56">
        <v>249</v>
      </c>
      <c r="E23" s="56">
        <v>213</v>
      </c>
      <c r="F23" s="57">
        <v>210</v>
      </c>
      <c r="G23" s="56">
        <v>211</v>
      </c>
      <c r="H23" s="56">
        <v>210</v>
      </c>
      <c r="I23" s="56">
        <v>207</v>
      </c>
      <c r="J23" s="58">
        <v>206</v>
      </c>
      <c r="K23" s="59">
        <v>-27</v>
      </c>
      <c r="L23" s="60">
        <v>-5</v>
      </c>
      <c r="M23" s="60">
        <v>-36</v>
      </c>
      <c r="N23" s="60">
        <v>-3</v>
      </c>
      <c r="O23" s="60">
        <v>1</v>
      </c>
      <c r="P23" s="60">
        <v>-1</v>
      </c>
      <c r="Q23" s="51">
        <v>-3</v>
      </c>
      <c r="R23" s="78">
        <v>-1</v>
      </c>
      <c r="S23" s="19" t="s">
        <v>29</v>
      </c>
      <c r="T23" s="20">
        <v>442</v>
      </c>
      <c r="U23" s="20">
        <v>406</v>
      </c>
      <c r="V23" s="20">
        <v>406</v>
      </c>
      <c r="W23" s="62">
        <v>371</v>
      </c>
      <c r="X23" s="56">
        <v>366</v>
      </c>
      <c r="Y23" s="56">
        <v>362</v>
      </c>
      <c r="Z23" s="56">
        <v>356</v>
      </c>
      <c r="AA23" s="57">
        <v>346</v>
      </c>
      <c r="AB23" s="58">
        <v>344</v>
      </c>
      <c r="AC23" s="59">
        <v>-36</v>
      </c>
      <c r="AD23" s="60">
        <v>0</v>
      </c>
      <c r="AE23" s="60">
        <v>-35</v>
      </c>
      <c r="AF23" s="60">
        <v>-5</v>
      </c>
      <c r="AG23" s="60">
        <v>-4</v>
      </c>
      <c r="AH23" s="60">
        <v>-6</v>
      </c>
      <c r="AI23" s="51">
        <v>-10</v>
      </c>
      <c r="AJ23" s="78">
        <v>-2</v>
      </c>
      <c r="AK23" s="36">
        <v>-27</v>
      </c>
      <c r="AL23" s="37">
        <v>-7.3</v>
      </c>
    </row>
    <row r="24" spans="1:38" ht="50.1" customHeight="1" x14ac:dyDescent="0.2">
      <c r="A24" s="19" t="s">
        <v>30</v>
      </c>
      <c r="B24" s="56">
        <v>53</v>
      </c>
      <c r="C24" s="56">
        <v>58</v>
      </c>
      <c r="D24" s="56">
        <v>54</v>
      </c>
      <c r="E24" s="56">
        <v>68</v>
      </c>
      <c r="F24" s="57">
        <v>68</v>
      </c>
      <c r="G24" s="56">
        <v>68</v>
      </c>
      <c r="H24" s="56">
        <v>66</v>
      </c>
      <c r="I24" s="56">
        <v>69</v>
      </c>
      <c r="J24" s="58">
        <v>69</v>
      </c>
      <c r="K24" s="59">
        <v>5</v>
      </c>
      <c r="L24" s="60">
        <v>-4</v>
      </c>
      <c r="M24" s="60">
        <v>14</v>
      </c>
      <c r="N24" s="60">
        <v>0</v>
      </c>
      <c r="O24" s="60">
        <v>0</v>
      </c>
      <c r="P24" s="60">
        <v>-2</v>
      </c>
      <c r="Q24" s="51">
        <v>3</v>
      </c>
      <c r="R24" s="78">
        <v>0</v>
      </c>
      <c r="S24" s="19" t="s">
        <v>30</v>
      </c>
      <c r="T24" s="20">
        <v>83</v>
      </c>
      <c r="U24" s="20">
        <v>85</v>
      </c>
      <c r="V24" s="20">
        <v>86</v>
      </c>
      <c r="W24" s="62">
        <v>91</v>
      </c>
      <c r="X24" s="56">
        <v>91</v>
      </c>
      <c r="Y24" s="56">
        <v>91</v>
      </c>
      <c r="Z24" s="56">
        <v>89</v>
      </c>
      <c r="AA24" s="57">
        <v>92</v>
      </c>
      <c r="AB24" s="58">
        <v>92</v>
      </c>
      <c r="AC24" s="59">
        <v>2</v>
      </c>
      <c r="AD24" s="60">
        <v>1</v>
      </c>
      <c r="AE24" s="60">
        <v>5</v>
      </c>
      <c r="AF24" s="60">
        <v>0</v>
      </c>
      <c r="AG24" s="60">
        <v>0</v>
      </c>
      <c r="AH24" s="60">
        <v>-2</v>
      </c>
      <c r="AI24" s="51">
        <v>3</v>
      </c>
      <c r="AJ24" s="78">
        <v>0</v>
      </c>
      <c r="AK24" s="36">
        <v>1</v>
      </c>
      <c r="AL24" s="37">
        <v>1.1000000000000001</v>
      </c>
    </row>
    <row r="25" spans="1:38" ht="50.1" customHeight="1" x14ac:dyDescent="0.2">
      <c r="A25" s="19" t="s">
        <v>31</v>
      </c>
      <c r="B25" s="56">
        <v>73</v>
      </c>
      <c r="C25" s="56">
        <v>72</v>
      </c>
      <c r="D25" s="56">
        <v>71</v>
      </c>
      <c r="E25" s="56">
        <v>62</v>
      </c>
      <c r="F25" s="57">
        <v>60</v>
      </c>
      <c r="G25" s="56">
        <v>55</v>
      </c>
      <c r="H25" s="56">
        <v>59</v>
      </c>
      <c r="I25" s="56">
        <v>60</v>
      </c>
      <c r="J25" s="58">
        <v>59</v>
      </c>
      <c r="K25" s="59">
        <v>-1</v>
      </c>
      <c r="L25" s="60">
        <v>-1</v>
      </c>
      <c r="M25" s="60">
        <v>-9</v>
      </c>
      <c r="N25" s="60">
        <v>-2</v>
      </c>
      <c r="O25" s="60">
        <v>-5</v>
      </c>
      <c r="P25" s="60">
        <v>4</v>
      </c>
      <c r="Q25" s="60">
        <v>1</v>
      </c>
      <c r="R25" s="78">
        <v>-1</v>
      </c>
      <c r="S25" s="19" t="s">
        <v>31</v>
      </c>
      <c r="T25" s="20">
        <v>98</v>
      </c>
      <c r="U25" s="20">
        <v>97</v>
      </c>
      <c r="V25" s="20">
        <v>94</v>
      </c>
      <c r="W25" s="62">
        <v>85</v>
      </c>
      <c r="X25" s="56">
        <v>86</v>
      </c>
      <c r="Y25" s="56">
        <v>83</v>
      </c>
      <c r="Z25" s="56">
        <v>84</v>
      </c>
      <c r="AA25" s="57">
        <v>86</v>
      </c>
      <c r="AB25" s="58">
        <v>87</v>
      </c>
      <c r="AC25" s="59">
        <v>-1</v>
      </c>
      <c r="AD25" s="60">
        <v>-3</v>
      </c>
      <c r="AE25" s="60">
        <v>-9</v>
      </c>
      <c r="AF25" s="60">
        <v>1</v>
      </c>
      <c r="AG25" s="60">
        <v>-3</v>
      </c>
      <c r="AH25" s="60">
        <v>1</v>
      </c>
      <c r="AI25" s="51">
        <v>2</v>
      </c>
      <c r="AJ25" s="78">
        <v>1</v>
      </c>
      <c r="AK25" s="36">
        <v>2</v>
      </c>
      <c r="AL25" s="37">
        <v>2.4</v>
      </c>
    </row>
    <row r="26" spans="1:38" ht="50.1" customHeight="1" x14ac:dyDescent="0.2">
      <c r="A26" s="19" t="s">
        <v>32</v>
      </c>
      <c r="B26" s="56">
        <v>70</v>
      </c>
      <c r="C26" s="56">
        <v>67</v>
      </c>
      <c r="D26" s="56">
        <v>67</v>
      </c>
      <c r="E26" s="56">
        <v>50</v>
      </c>
      <c r="F26" s="57">
        <v>50</v>
      </c>
      <c r="G26" s="56">
        <v>50</v>
      </c>
      <c r="H26" s="56">
        <v>50</v>
      </c>
      <c r="I26" s="56">
        <v>50</v>
      </c>
      <c r="J26" s="58">
        <v>52</v>
      </c>
      <c r="K26" s="59">
        <v>-3</v>
      </c>
      <c r="L26" s="60">
        <v>0</v>
      </c>
      <c r="M26" s="60">
        <v>-17</v>
      </c>
      <c r="N26" s="60">
        <v>0</v>
      </c>
      <c r="O26" s="60">
        <v>0</v>
      </c>
      <c r="P26" s="60">
        <v>0</v>
      </c>
      <c r="Q26" s="51">
        <v>0</v>
      </c>
      <c r="R26" s="78">
        <v>2</v>
      </c>
      <c r="S26" s="19" t="s">
        <v>32</v>
      </c>
      <c r="T26" s="20">
        <v>101</v>
      </c>
      <c r="U26" s="20">
        <v>97</v>
      </c>
      <c r="V26" s="20">
        <v>96</v>
      </c>
      <c r="W26" s="62">
        <v>73</v>
      </c>
      <c r="X26" s="56">
        <v>71</v>
      </c>
      <c r="Y26" s="56">
        <v>72</v>
      </c>
      <c r="Z26" s="56">
        <v>71</v>
      </c>
      <c r="AA26" s="57">
        <v>70</v>
      </c>
      <c r="AB26" s="58">
        <v>72</v>
      </c>
      <c r="AC26" s="59">
        <v>-4</v>
      </c>
      <c r="AD26" s="60">
        <v>-1</v>
      </c>
      <c r="AE26" s="60">
        <v>-23</v>
      </c>
      <c r="AF26" s="60">
        <v>-2</v>
      </c>
      <c r="AG26" s="60">
        <v>1</v>
      </c>
      <c r="AH26" s="60">
        <v>-1</v>
      </c>
      <c r="AI26" s="51">
        <v>-1</v>
      </c>
      <c r="AJ26" s="78">
        <v>2</v>
      </c>
      <c r="AK26" s="36">
        <v>-1</v>
      </c>
      <c r="AL26" s="37">
        <v>-1.4</v>
      </c>
    </row>
    <row r="27" spans="1:38" ht="50.1" customHeight="1" x14ac:dyDescent="0.2">
      <c r="A27" s="19" t="s">
        <v>33</v>
      </c>
      <c r="B27" s="56">
        <v>92</v>
      </c>
      <c r="C27" s="56">
        <v>91</v>
      </c>
      <c r="D27" s="56">
        <v>88</v>
      </c>
      <c r="E27" s="56">
        <v>66</v>
      </c>
      <c r="F27" s="57">
        <v>70</v>
      </c>
      <c r="G27" s="56">
        <v>69</v>
      </c>
      <c r="H27" s="56">
        <v>70</v>
      </c>
      <c r="I27" s="56">
        <v>72</v>
      </c>
      <c r="J27" s="58">
        <v>72</v>
      </c>
      <c r="K27" s="59">
        <v>-1</v>
      </c>
      <c r="L27" s="60">
        <v>-3</v>
      </c>
      <c r="M27" s="60">
        <v>-22</v>
      </c>
      <c r="N27" s="60">
        <v>4</v>
      </c>
      <c r="O27" s="60">
        <v>-1</v>
      </c>
      <c r="P27" s="60">
        <v>1</v>
      </c>
      <c r="Q27" s="51">
        <v>2</v>
      </c>
      <c r="R27" s="78">
        <v>0</v>
      </c>
      <c r="S27" s="19" t="s">
        <v>33</v>
      </c>
      <c r="T27" s="20">
        <v>131</v>
      </c>
      <c r="U27" s="20">
        <v>128</v>
      </c>
      <c r="V27" s="20">
        <v>124</v>
      </c>
      <c r="W27" s="62">
        <v>90</v>
      </c>
      <c r="X27" s="56">
        <v>94</v>
      </c>
      <c r="Y27" s="56">
        <v>84</v>
      </c>
      <c r="Z27" s="56">
        <v>84</v>
      </c>
      <c r="AA27" s="57">
        <v>86</v>
      </c>
      <c r="AB27" s="58">
        <v>86</v>
      </c>
      <c r="AC27" s="59">
        <v>-3</v>
      </c>
      <c r="AD27" s="60">
        <v>-4</v>
      </c>
      <c r="AE27" s="60">
        <v>-34</v>
      </c>
      <c r="AF27" s="60">
        <v>4</v>
      </c>
      <c r="AG27" s="60">
        <v>-10</v>
      </c>
      <c r="AH27" s="60">
        <v>0</v>
      </c>
      <c r="AI27" s="51">
        <v>2</v>
      </c>
      <c r="AJ27" s="78">
        <v>0</v>
      </c>
      <c r="AK27" s="36">
        <v>-4</v>
      </c>
      <c r="AL27" s="37">
        <v>-4.4000000000000004</v>
      </c>
    </row>
    <row r="28" spans="1:38" ht="50.1" customHeight="1" x14ac:dyDescent="0.2">
      <c r="A28" s="19" t="s">
        <v>34</v>
      </c>
      <c r="B28" s="56">
        <v>119</v>
      </c>
      <c r="C28" s="56">
        <v>120</v>
      </c>
      <c r="D28" s="56">
        <v>118</v>
      </c>
      <c r="E28" s="56">
        <v>92</v>
      </c>
      <c r="F28" s="57">
        <v>95</v>
      </c>
      <c r="G28" s="56">
        <v>96</v>
      </c>
      <c r="H28" s="56">
        <v>93</v>
      </c>
      <c r="I28" s="56">
        <v>98</v>
      </c>
      <c r="J28" s="58">
        <v>99</v>
      </c>
      <c r="K28" s="59">
        <v>1</v>
      </c>
      <c r="L28" s="60">
        <v>-2</v>
      </c>
      <c r="M28" s="60">
        <v>-26</v>
      </c>
      <c r="N28" s="60">
        <v>3</v>
      </c>
      <c r="O28" s="60">
        <v>1</v>
      </c>
      <c r="P28" s="60">
        <v>-3</v>
      </c>
      <c r="Q28" s="51">
        <v>5</v>
      </c>
      <c r="R28" s="78">
        <v>1</v>
      </c>
      <c r="S28" s="19" t="s">
        <v>34</v>
      </c>
      <c r="T28" s="20">
        <v>169</v>
      </c>
      <c r="U28" s="20">
        <v>172</v>
      </c>
      <c r="V28" s="20">
        <v>169</v>
      </c>
      <c r="W28" s="62">
        <v>137</v>
      </c>
      <c r="X28" s="56">
        <v>138</v>
      </c>
      <c r="Y28" s="56">
        <v>139</v>
      </c>
      <c r="Z28" s="56">
        <v>137</v>
      </c>
      <c r="AA28" s="57">
        <v>139</v>
      </c>
      <c r="AB28" s="58">
        <v>140</v>
      </c>
      <c r="AC28" s="59">
        <v>3</v>
      </c>
      <c r="AD28" s="60">
        <v>-3</v>
      </c>
      <c r="AE28" s="60">
        <v>-32</v>
      </c>
      <c r="AF28" s="60">
        <v>1</v>
      </c>
      <c r="AG28" s="60">
        <v>1</v>
      </c>
      <c r="AH28" s="60">
        <v>-2</v>
      </c>
      <c r="AI28" s="51">
        <v>2</v>
      </c>
      <c r="AJ28" s="78">
        <v>1</v>
      </c>
      <c r="AK28" s="36">
        <v>3</v>
      </c>
      <c r="AL28" s="37">
        <v>2.2000000000000002</v>
      </c>
    </row>
    <row r="29" spans="1:38" ht="50.1" customHeight="1" x14ac:dyDescent="0.2">
      <c r="A29" s="19" t="s">
        <v>35</v>
      </c>
      <c r="B29" s="56">
        <v>198</v>
      </c>
      <c r="C29" s="56">
        <v>186</v>
      </c>
      <c r="D29" s="56">
        <v>180</v>
      </c>
      <c r="E29" s="56">
        <v>132</v>
      </c>
      <c r="F29" s="57">
        <v>126</v>
      </c>
      <c r="G29" s="56">
        <v>126</v>
      </c>
      <c r="H29" s="56">
        <v>121</v>
      </c>
      <c r="I29" s="56">
        <v>118</v>
      </c>
      <c r="J29" s="58">
        <v>118</v>
      </c>
      <c r="K29" s="59">
        <v>-12</v>
      </c>
      <c r="L29" s="60">
        <v>-6</v>
      </c>
      <c r="M29" s="60">
        <v>-48</v>
      </c>
      <c r="N29" s="60">
        <v>-6</v>
      </c>
      <c r="O29" s="60">
        <v>0</v>
      </c>
      <c r="P29" s="60">
        <v>-5</v>
      </c>
      <c r="Q29" s="51">
        <v>-3</v>
      </c>
      <c r="R29" s="78">
        <v>0</v>
      </c>
      <c r="S29" s="19" t="s">
        <v>35</v>
      </c>
      <c r="T29" s="20">
        <v>262</v>
      </c>
      <c r="U29" s="20">
        <v>243</v>
      </c>
      <c r="V29" s="20">
        <v>234</v>
      </c>
      <c r="W29" s="62">
        <v>175</v>
      </c>
      <c r="X29" s="56">
        <v>168</v>
      </c>
      <c r="Y29" s="56">
        <v>168</v>
      </c>
      <c r="Z29" s="56">
        <v>163</v>
      </c>
      <c r="AA29" s="57">
        <v>158</v>
      </c>
      <c r="AB29" s="58">
        <v>158</v>
      </c>
      <c r="AC29" s="59">
        <v>-19</v>
      </c>
      <c r="AD29" s="60">
        <v>-9</v>
      </c>
      <c r="AE29" s="60">
        <v>-59</v>
      </c>
      <c r="AF29" s="60">
        <v>-7</v>
      </c>
      <c r="AG29" s="60">
        <v>0</v>
      </c>
      <c r="AH29" s="60">
        <v>-5</v>
      </c>
      <c r="AI29" s="51">
        <v>-5</v>
      </c>
      <c r="AJ29" s="78">
        <v>0</v>
      </c>
      <c r="AK29" s="36">
        <v>-17</v>
      </c>
      <c r="AL29" s="37">
        <v>-9.6999999999999993</v>
      </c>
    </row>
    <row r="30" spans="1:38" ht="50.1" customHeight="1" x14ac:dyDescent="0.2">
      <c r="A30" s="19" t="s">
        <v>36</v>
      </c>
      <c r="B30" s="56">
        <v>243</v>
      </c>
      <c r="C30" s="56">
        <v>231</v>
      </c>
      <c r="D30" s="56">
        <v>221</v>
      </c>
      <c r="E30" s="56">
        <v>197</v>
      </c>
      <c r="F30" s="57">
        <v>192</v>
      </c>
      <c r="G30" s="56">
        <v>182</v>
      </c>
      <c r="H30" s="56">
        <v>180</v>
      </c>
      <c r="I30" s="56">
        <v>180</v>
      </c>
      <c r="J30" s="58">
        <v>181</v>
      </c>
      <c r="K30" s="59">
        <v>-12</v>
      </c>
      <c r="L30" s="60">
        <v>-10</v>
      </c>
      <c r="M30" s="60">
        <v>-24</v>
      </c>
      <c r="N30" s="60">
        <v>-5</v>
      </c>
      <c r="O30" s="60">
        <v>-10</v>
      </c>
      <c r="P30" s="60">
        <v>-2</v>
      </c>
      <c r="Q30" s="51">
        <v>0</v>
      </c>
      <c r="R30" s="78">
        <v>1</v>
      </c>
      <c r="S30" s="19" t="s">
        <v>36</v>
      </c>
      <c r="T30" s="20">
        <v>405</v>
      </c>
      <c r="U30" s="20">
        <v>401</v>
      </c>
      <c r="V30" s="20">
        <v>391</v>
      </c>
      <c r="W30" s="62">
        <v>344</v>
      </c>
      <c r="X30" s="56">
        <v>336</v>
      </c>
      <c r="Y30" s="56">
        <v>315</v>
      </c>
      <c r="Z30" s="56">
        <v>309</v>
      </c>
      <c r="AA30" s="57">
        <v>308</v>
      </c>
      <c r="AB30" s="58">
        <v>311</v>
      </c>
      <c r="AC30" s="59">
        <v>-4</v>
      </c>
      <c r="AD30" s="60">
        <v>-10</v>
      </c>
      <c r="AE30" s="60">
        <v>-47</v>
      </c>
      <c r="AF30" s="60">
        <v>-8</v>
      </c>
      <c r="AG30" s="60">
        <v>-21</v>
      </c>
      <c r="AH30" s="60">
        <v>-6</v>
      </c>
      <c r="AI30" s="51">
        <v>-1</v>
      </c>
      <c r="AJ30" s="78">
        <v>3</v>
      </c>
      <c r="AK30" s="36">
        <v>-33</v>
      </c>
      <c r="AL30" s="37">
        <v>-9.6</v>
      </c>
    </row>
    <row r="31" spans="1:38" ht="50.1" customHeight="1" x14ac:dyDescent="0.2">
      <c r="A31" s="19" t="s">
        <v>37</v>
      </c>
      <c r="B31" s="56">
        <v>105</v>
      </c>
      <c r="C31" s="56">
        <v>98</v>
      </c>
      <c r="D31" s="56">
        <v>92</v>
      </c>
      <c r="E31" s="56">
        <v>90</v>
      </c>
      <c r="F31" s="57">
        <v>91</v>
      </c>
      <c r="G31" s="56">
        <v>92</v>
      </c>
      <c r="H31" s="56">
        <v>91</v>
      </c>
      <c r="I31" s="56">
        <v>94</v>
      </c>
      <c r="J31" s="58">
        <v>97</v>
      </c>
      <c r="K31" s="59">
        <v>-7</v>
      </c>
      <c r="L31" s="60">
        <v>-6</v>
      </c>
      <c r="M31" s="60">
        <v>-2</v>
      </c>
      <c r="N31" s="60">
        <v>1</v>
      </c>
      <c r="O31" s="60">
        <v>1</v>
      </c>
      <c r="P31" s="60">
        <v>-1</v>
      </c>
      <c r="Q31" s="51">
        <v>3</v>
      </c>
      <c r="R31" s="78">
        <v>3</v>
      </c>
      <c r="S31" s="19" t="s">
        <v>37</v>
      </c>
      <c r="T31" s="20">
        <v>142</v>
      </c>
      <c r="U31" s="20">
        <v>134</v>
      </c>
      <c r="V31" s="20">
        <v>127</v>
      </c>
      <c r="W31" s="62">
        <v>123</v>
      </c>
      <c r="X31" s="56">
        <v>124</v>
      </c>
      <c r="Y31" s="56">
        <v>127</v>
      </c>
      <c r="Z31" s="56">
        <v>124</v>
      </c>
      <c r="AA31" s="57">
        <v>127</v>
      </c>
      <c r="AB31" s="58">
        <v>130</v>
      </c>
      <c r="AC31" s="59">
        <v>-8</v>
      </c>
      <c r="AD31" s="60">
        <v>-7</v>
      </c>
      <c r="AE31" s="60">
        <v>-4</v>
      </c>
      <c r="AF31" s="60">
        <v>1</v>
      </c>
      <c r="AG31" s="60">
        <v>3</v>
      </c>
      <c r="AH31" s="60">
        <v>-3</v>
      </c>
      <c r="AI31" s="51">
        <v>3</v>
      </c>
      <c r="AJ31" s="78">
        <v>3</v>
      </c>
      <c r="AK31" s="36">
        <v>7</v>
      </c>
      <c r="AL31" s="37">
        <v>5.7</v>
      </c>
    </row>
    <row r="32" spans="1:38" ht="50.1" customHeight="1" x14ac:dyDescent="0.2">
      <c r="A32" s="19" t="s">
        <v>38</v>
      </c>
      <c r="B32" s="56">
        <v>77</v>
      </c>
      <c r="C32" s="56">
        <v>74</v>
      </c>
      <c r="D32" s="56">
        <v>67</v>
      </c>
      <c r="E32" s="56">
        <v>72</v>
      </c>
      <c r="F32" s="57">
        <v>73</v>
      </c>
      <c r="G32" s="56">
        <v>68</v>
      </c>
      <c r="H32" s="56">
        <v>69</v>
      </c>
      <c r="I32" s="56">
        <v>70</v>
      </c>
      <c r="J32" s="58">
        <v>71</v>
      </c>
      <c r="K32" s="59">
        <v>-3</v>
      </c>
      <c r="L32" s="60">
        <v>-7</v>
      </c>
      <c r="M32" s="60">
        <v>5</v>
      </c>
      <c r="N32" s="60">
        <v>1</v>
      </c>
      <c r="O32" s="60">
        <v>-5</v>
      </c>
      <c r="P32" s="60">
        <v>1</v>
      </c>
      <c r="Q32" s="51">
        <v>1</v>
      </c>
      <c r="R32" s="78">
        <v>1</v>
      </c>
      <c r="S32" s="19" t="s">
        <v>38</v>
      </c>
      <c r="T32" s="20">
        <v>142</v>
      </c>
      <c r="U32" s="20">
        <v>136</v>
      </c>
      <c r="V32" s="20">
        <v>127</v>
      </c>
      <c r="W32" s="62">
        <v>137</v>
      </c>
      <c r="X32" s="56">
        <v>134</v>
      </c>
      <c r="Y32" s="56">
        <v>125</v>
      </c>
      <c r="Z32" s="56">
        <v>127</v>
      </c>
      <c r="AA32" s="57">
        <v>128</v>
      </c>
      <c r="AB32" s="58">
        <v>130</v>
      </c>
      <c r="AC32" s="59">
        <v>-6</v>
      </c>
      <c r="AD32" s="60">
        <v>-9</v>
      </c>
      <c r="AE32" s="60">
        <v>10</v>
      </c>
      <c r="AF32" s="60">
        <v>-3</v>
      </c>
      <c r="AG32" s="60">
        <v>-9</v>
      </c>
      <c r="AH32" s="60">
        <v>2</v>
      </c>
      <c r="AI32" s="51">
        <v>1</v>
      </c>
      <c r="AJ32" s="78">
        <v>2</v>
      </c>
      <c r="AK32" s="36">
        <v>-7</v>
      </c>
      <c r="AL32" s="37">
        <v>-5.0999999999999996</v>
      </c>
    </row>
    <row r="33" spans="1:254" ht="50.1" customHeight="1" x14ac:dyDescent="0.2">
      <c r="A33" s="19" t="s">
        <v>39</v>
      </c>
      <c r="B33" s="56">
        <v>158</v>
      </c>
      <c r="C33" s="56">
        <v>147</v>
      </c>
      <c r="D33" s="56">
        <v>142</v>
      </c>
      <c r="E33" s="56">
        <v>133</v>
      </c>
      <c r="F33" s="57">
        <v>139</v>
      </c>
      <c r="G33" s="56">
        <v>143</v>
      </c>
      <c r="H33" s="56">
        <v>141</v>
      </c>
      <c r="I33" s="56">
        <v>140</v>
      </c>
      <c r="J33" s="58">
        <v>139</v>
      </c>
      <c r="K33" s="59">
        <v>-11</v>
      </c>
      <c r="L33" s="60">
        <v>-5</v>
      </c>
      <c r="M33" s="60">
        <v>-9</v>
      </c>
      <c r="N33" s="60">
        <v>6</v>
      </c>
      <c r="O33" s="60">
        <v>4</v>
      </c>
      <c r="P33" s="60">
        <v>-2</v>
      </c>
      <c r="Q33" s="60">
        <v>-1</v>
      </c>
      <c r="R33" s="78">
        <v>-1</v>
      </c>
      <c r="S33" s="19" t="s">
        <v>39</v>
      </c>
      <c r="T33" s="20">
        <v>344</v>
      </c>
      <c r="U33" s="20">
        <v>325</v>
      </c>
      <c r="V33" s="20">
        <v>301</v>
      </c>
      <c r="W33" s="62">
        <v>330</v>
      </c>
      <c r="X33" s="56">
        <v>340</v>
      </c>
      <c r="Y33" s="56">
        <v>349</v>
      </c>
      <c r="Z33" s="56">
        <v>353</v>
      </c>
      <c r="AA33" s="57">
        <v>349</v>
      </c>
      <c r="AB33" s="58">
        <v>349</v>
      </c>
      <c r="AC33" s="59">
        <v>-19</v>
      </c>
      <c r="AD33" s="60">
        <v>-24</v>
      </c>
      <c r="AE33" s="60">
        <v>29</v>
      </c>
      <c r="AF33" s="60">
        <v>10</v>
      </c>
      <c r="AG33" s="60">
        <v>9</v>
      </c>
      <c r="AH33" s="60">
        <v>4</v>
      </c>
      <c r="AI33" s="51">
        <v>-4</v>
      </c>
      <c r="AJ33" s="78">
        <v>0</v>
      </c>
      <c r="AK33" s="36">
        <v>19</v>
      </c>
      <c r="AL33" s="37">
        <v>5.8</v>
      </c>
    </row>
    <row r="34" spans="1:254" ht="50.1" customHeight="1" x14ac:dyDescent="0.2">
      <c r="A34" s="19" t="s">
        <v>40</v>
      </c>
      <c r="B34" s="56">
        <v>42</v>
      </c>
      <c r="C34" s="56">
        <v>40</v>
      </c>
      <c r="D34" s="56">
        <v>38</v>
      </c>
      <c r="E34" s="56">
        <v>48</v>
      </c>
      <c r="F34" s="57">
        <v>46</v>
      </c>
      <c r="G34" s="56">
        <v>47</v>
      </c>
      <c r="H34" s="56">
        <v>45</v>
      </c>
      <c r="I34" s="56">
        <v>48</v>
      </c>
      <c r="J34" s="58">
        <v>50</v>
      </c>
      <c r="K34" s="59">
        <v>-2</v>
      </c>
      <c r="L34" s="60">
        <v>-2</v>
      </c>
      <c r="M34" s="60">
        <v>10</v>
      </c>
      <c r="N34" s="60">
        <v>-2</v>
      </c>
      <c r="O34" s="60">
        <v>1</v>
      </c>
      <c r="P34" s="60">
        <v>-2</v>
      </c>
      <c r="Q34" s="51">
        <v>3</v>
      </c>
      <c r="R34" s="78">
        <v>2</v>
      </c>
      <c r="S34" s="19" t="s">
        <v>40</v>
      </c>
      <c r="T34" s="20">
        <v>71</v>
      </c>
      <c r="U34" s="20">
        <v>71</v>
      </c>
      <c r="V34" s="20">
        <v>67</v>
      </c>
      <c r="W34" s="62">
        <v>61</v>
      </c>
      <c r="X34" s="56">
        <v>57</v>
      </c>
      <c r="Y34" s="56">
        <v>57</v>
      </c>
      <c r="Z34" s="56">
        <v>54</v>
      </c>
      <c r="AA34" s="57">
        <v>59</v>
      </c>
      <c r="AB34" s="58">
        <v>62</v>
      </c>
      <c r="AC34" s="59">
        <v>0</v>
      </c>
      <c r="AD34" s="60">
        <v>-4</v>
      </c>
      <c r="AE34" s="60">
        <v>-6</v>
      </c>
      <c r="AF34" s="60">
        <v>-4</v>
      </c>
      <c r="AG34" s="60">
        <v>0</v>
      </c>
      <c r="AH34" s="60">
        <v>-3</v>
      </c>
      <c r="AI34" s="51">
        <v>5</v>
      </c>
      <c r="AJ34" s="78">
        <v>3</v>
      </c>
      <c r="AK34" s="36">
        <v>1</v>
      </c>
      <c r="AL34" s="37">
        <v>1.6</v>
      </c>
    </row>
    <row r="35" spans="1:254" ht="50.1" customHeight="1" x14ac:dyDescent="0.2">
      <c r="A35" s="19" t="s">
        <v>41</v>
      </c>
      <c r="B35" s="56">
        <v>48</v>
      </c>
      <c r="C35" s="56">
        <v>47</v>
      </c>
      <c r="D35" s="56">
        <v>45</v>
      </c>
      <c r="E35" s="56">
        <v>49</v>
      </c>
      <c r="F35" s="57">
        <v>50</v>
      </c>
      <c r="G35" s="56">
        <v>52</v>
      </c>
      <c r="H35" s="56">
        <v>52</v>
      </c>
      <c r="I35" s="56">
        <v>52</v>
      </c>
      <c r="J35" s="58">
        <v>55</v>
      </c>
      <c r="K35" s="59">
        <v>-1</v>
      </c>
      <c r="L35" s="60">
        <v>-2</v>
      </c>
      <c r="M35" s="60">
        <v>4</v>
      </c>
      <c r="N35" s="60">
        <v>1</v>
      </c>
      <c r="O35" s="60">
        <v>2</v>
      </c>
      <c r="P35" s="60">
        <v>0</v>
      </c>
      <c r="Q35" s="60">
        <v>0</v>
      </c>
      <c r="R35" s="78">
        <v>3</v>
      </c>
      <c r="S35" s="19" t="s">
        <v>41</v>
      </c>
      <c r="T35" s="20">
        <v>68</v>
      </c>
      <c r="U35" s="20">
        <v>67</v>
      </c>
      <c r="V35" s="20">
        <v>65</v>
      </c>
      <c r="W35" s="62">
        <v>69</v>
      </c>
      <c r="X35" s="56">
        <v>70</v>
      </c>
      <c r="Y35" s="56">
        <v>71</v>
      </c>
      <c r="Z35" s="56">
        <v>73</v>
      </c>
      <c r="AA35" s="57">
        <v>73</v>
      </c>
      <c r="AB35" s="58">
        <v>75</v>
      </c>
      <c r="AC35" s="59">
        <v>-1</v>
      </c>
      <c r="AD35" s="60">
        <v>-2</v>
      </c>
      <c r="AE35" s="60">
        <v>4</v>
      </c>
      <c r="AF35" s="60">
        <v>1</v>
      </c>
      <c r="AG35" s="60">
        <v>1</v>
      </c>
      <c r="AH35" s="60">
        <v>2</v>
      </c>
      <c r="AI35" s="51">
        <v>0</v>
      </c>
      <c r="AJ35" s="78">
        <v>2</v>
      </c>
      <c r="AK35" s="36">
        <v>6</v>
      </c>
      <c r="AL35" s="37">
        <v>8.6999999999999993</v>
      </c>
    </row>
    <row r="36" spans="1:254" ht="50.1" customHeight="1" x14ac:dyDescent="0.2">
      <c r="A36" s="19" t="s">
        <v>42</v>
      </c>
      <c r="B36" s="56">
        <v>18</v>
      </c>
      <c r="C36" s="56">
        <v>18</v>
      </c>
      <c r="D36" s="56">
        <v>18</v>
      </c>
      <c r="E36" s="56">
        <v>17</v>
      </c>
      <c r="F36" s="57">
        <v>16</v>
      </c>
      <c r="G36" s="56">
        <v>17</v>
      </c>
      <c r="H36" s="56">
        <v>19</v>
      </c>
      <c r="I36" s="56">
        <v>19</v>
      </c>
      <c r="J36" s="58">
        <v>18</v>
      </c>
      <c r="K36" s="59">
        <v>0</v>
      </c>
      <c r="L36" s="60">
        <v>0</v>
      </c>
      <c r="M36" s="60">
        <v>-1</v>
      </c>
      <c r="N36" s="60">
        <v>-1</v>
      </c>
      <c r="O36" s="60">
        <v>1</v>
      </c>
      <c r="P36" s="60">
        <v>2</v>
      </c>
      <c r="Q36" s="51">
        <v>0</v>
      </c>
      <c r="R36" s="78">
        <v>-1</v>
      </c>
      <c r="S36" s="19" t="s">
        <v>42</v>
      </c>
      <c r="T36" s="20">
        <v>26</v>
      </c>
      <c r="U36" s="20">
        <v>25</v>
      </c>
      <c r="V36" s="20">
        <v>25</v>
      </c>
      <c r="W36" s="62">
        <v>24</v>
      </c>
      <c r="X36" s="56">
        <v>23</v>
      </c>
      <c r="Y36" s="56">
        <v>23</v>
      </c>
      <c r="Z36" s="56">
        <v>27</v>
      </c>
      <c r="AA36" s="57">
        <v>26</v>
      </c>
      <c r="AB36" s="58">
        <v>24</v>
      </c>
      <c r="AC36" s="59">
        <v>-1</v>
      </c>
      <c r="AD36" s="60">
        <v>0</v>
      </c>
      <c r="AE36" s="60">
        <v>-1</v>
      </c>
      <c r="AF36" s="60">
        <v>-1</v>
      </c>
      <c r="AG36" s="60">
        <v>0</v>
      </c>
      <c r="AH36" s="60">
        <v>4</v>
      </c>
      <c r="AI36" s="51">
        <v>-1</v>
      </c>
      <c r="AJ36" s="78">
        <v>-2</v>
      </c>
      <c r="AK36" s="36">
        <v>0</v>
      </c>
      <c r="AL36" s="37">
        <v>0</v>
      </c>
    </row>
    <row r="37" spans="1:254" ht="50.1" customHeight="1" thickBot="1" x14ac:dyDescent="0.25">
      <c r="A37" s="24" t="s">
        <v>0</v>
      </c>
      <c r="B37" s="63">
        <v>164</v>
      </c>
      <c r="C37" s="63">
        <v>164</v>
      </c>
      <c r="D37" s="63">
        <v>159</v>
      </c>
      <c r="E37" s="63">
        <v>151</v>
      </c>
      <c r="F37" s="64">
        <v>150</v>
      </c>
      <c r="G37" s="63">
        <v>151</v>
      </c>
      <c r="H37" s="63">
        <v>148</v>
      </c>
      <c r="I37" s="79">
        <v>146</v>
      </c>
      <c r="J37" s="58">
        <v>138</v>
      </c>
      <c r="K37" s="65">
        <v>0</v>
      </c>
      <c r="L37" s="66">
        <v>-5</v>
      </c>
      <c r="M37" s="66">
        <v>-8</v>
      </c>
      <c r="N37" s="66">
        <v>-1</v>
      </c>
      <c r="O37" s="66">
        <v>1</v>
      </c>
      <c r="P37" s="66">
        <v>-3</v>
      </c>
      <c r="Q37" s="80">
        <v>-2</v>
      </c>
      <c r="R37" s="78">
        <v>-8</v>
      </c>
      <c r="S37" s="24" t="s">
        <v>0</v>
      </c>
      <c r="T37" s="25">
        <v>453</v>
      </c>
      <c r="U37" s="25">
        <v>449</v>
      </c>
      <c r="V37" s="25">
        <v>432</v>
      </c>
      <c r="W37" s="69">
        <v>364</v>
      </c>
      <c r="X37" s="79">
        <v>361</v>
      </c>
      <c r="Y37" s="79">
        <v>355</v>
      </c>
      <c r="Z37" s="79">
        <v>359</v>
      </c>
      <c r="AA37" s="81">
        <v>359</v>
      </c>
      <c r="AB37" s="58">
        <v>349</v>
      </c>
      <c r="AC37" s="65">
        <v>-4</v>
      </c>
      <c r="AD37" s="66">
        <v>-17</v>
      </c>
      <c r="AE37" s="66">
        <v>-68</v>
      </c>
      <c r="AF37" s="66">
        <v>-3</v>
      </c>
      <c r="AG37" s="66">
        <v>-6</v>
      </c>
      <c r="AH37" s="66">
        <v>4</v>
      </c>
      <c r="AI37" s="51">
        <v>0</v>
      </c>
      <c r="AJ37" s="78">
        <v>-10</v>
      </c>
      <c r="AK37" s="28">
        <v>-15</v>
      </c>
      <c r="AL37" s="29">
        <v>-4.0999999999999996</v>
      </c>
    </row>
    <row r="38" spans="1:254" ht="50.1" customHeight="1" thickBot="1" x14ac:dyDescent="0.25">
      <c r="A38" s="39" t="s">
        <v>2</v>
      </c>
      <c r="B38" s="70">
        <f>SUM(B17:B37)</f>
        <v>2450</v>
      </c>
      <c r="C38" s="71">
        <f>SUM(C17:C37)</f>
        <v>2342</v>
      </c>
      <c r="D38" s="71">
        <f>SUM(D17:D37)</f>
        <v>2277</v>
      </c>
      <c r="E38" s="71">
        <v>1999</v>
      </c>
      <c r="F38" s="71">
        <v>1997</v>
      </c>
      <c r="G38" s="72">
        <v>1986</v>
      </c>
      <c r="H38" s="72">
        <v>1985</v>
      </c>
      <c r="I38" s="71">
        <v>1996</v>
      </c>
      <c r="J38" s="73">
        <v>2003</v>
      </c>
      <c r="K38" s="74">
        <v>-108</v>
      </c>
      <c r="L38" s="71">
        <v>-65</v>
      </c>
      <c r="M38" s="71">
        <v>-278</v>
      </c>
      <c r="N38" s="71">
        <v>-2</v>
      </c>
      <c r="O38" s="71">
        <v>-11</v>
      </c>
      <c r="P38" s="71">
        <v>-1</v>
      </c>
      <c r="Q38" s="71">
        <v>11</v>
      </c>
      <c r="R38" s="75">
        <v>7</v>
      </c>
      <c r="S38" s="39" t="s">
        <v>2</v>
      </c>
      <c r="T38" s="31">
        <f>SUM(T17:T37)</f>
        <v>4002</v>
      </c>
      <c r="U38" s="32">
        <f>SUM(U17:U37)</f>
        <v>3863</v>
      </c>
      <c r="V38" s="32">
        <f>SUM(V17:V37)</f>
        <v>3752</v>
      </c>
      <c r="W38" s="71">
        <v>3311</v>
      </c>
      <c r="X38" s="71">
        <v>3292</v>
      </c>
      <c r="Y38" s="71">
        <v>3261</v>
      </c>
      <c r="Z38" s="71">
        <v>3265</v>
      </c>
      <c r="AA38" s="71">
        <v>3264</v>
      </c>
      <c r="AB38" s="73">
        <v>3268</v>
      </c>
      <c r="AC38" s="74">
        <v>-139</v>
      </c>
      <c r="AD38" s="71">
        <v>-111</v>
      </c>
      <c r="AE38" s="71">
        <v>-441</v>
      </c>
      <c r="AF38" s="71">
        <v>-19</v>
      </c>
      <c r="AG38" s="71">
        <v>-31</v>
      </c>
      <c r="AH38" s="71">
        <v>4</v>
      </c>
      <c r="AI38" s="71">
        <v>-1</v>
      </c>
      <c r="AJ38" s="75">
        <v>4</v>
      </c>
      <c r="AK38" s="34">
        <v>-43</v>
      </c>
      <c r="AL38" s="35">
        <v>-1.3</v>
      </c>
    </row>
    <row r="39" spans="1:254" ht="50.1" customHeight="1" thickBot="1" x14ac:dyDescent="0.25">
      <c r="A39" s="40" t="s">
        <v>9</v>
      </c>
      <c r="B39" s="82">
        <f>B16+B38</f>
        <v>7644</v>
      </c>
      <c r="C39" s="80">
        <f>C16+C38</f>
        <v>7467</v>
      </c>
      <c r="D39" s="80">
        <f>D16+D38</f>
        <v>7300</v>
      </c>
      <c r="E39" s="80">
        <v>6211</v>
      </c>
      <c r="F39" s="80">
        <v>6142</v>
      </c>
      <c r="G39" s="83">
        <v>6117</v>
      </c>
      <c r="H39" s="83">
        <v>6107</v>
      </c>
      <c r="I39" s="80">
        <v>6119</v>
      </c>
      <c r="J39" s="84">
        <v>6165</v>
      </c>
      <c r="K39" s="85">
        <v>-177</v>
      </c>
      <c r="L39" s="80">
        <v>-167</v>
      </c>
      <c r="M39" s="80">
        <v>-1089</v>
      </c>
      <c r="N39" s="80">
        <v>-69</v>
      </c>
      <c r="O39" s="80">
        <v>-25</v>
      </c>
      <c r="P39" s="80">
        <v>-10</v>
      </c>
      <c r="Q39" s="80">
        <v>12</v>
      </c>
      <c r="R39" s="86">
        <v>46</v>
      </c>
      <c r="S39" s="40" t="s">
        <v>9</v>
      </c>
      <c r="T39" s="41">
        <f>T16+T38</f>
        <v>12967</v>
      </c>
      <c r="U39" s="38">
        <f>U16+U38</f>
        <v>12688</v>
      </c>
      <c r="V39" s="38">
        <f>V16+V38</f>
        <v>12477</v>
      </c>
      <c r="W39" s="80">
        <v>11012</v>
      </c>
      <c r="X39" s="80">
        <v>10900</v>
      </c>
      <c r="Y39" s="80">
        <v>10861</v>
      </c>
      <c r="Z39" s="80">
        <v>10843</v>
      </c>
      <c r="AA39" s="80">
        <v>10812</v>
      </c>
      <c r="AB39" s="84">
        <v>10687</v>
      </c>
      <c r="AC39" s="85">
        <v>-279</v>
      </c>
      <c r="AD39" s="80">
        <v>-211</v>
      </c>
      <c r="AE39" s="80">
        <v>-1465</v>
      </c>
      <c r="AF39" s="80">
        <v>-112</v>
      </c>
      <c r="AG39" s="80">
        <v>-39</v>
      </c>
      <c r="AH39" s="80">
        <v>-18</v>
      </c>
      <c r="AI39" s="80">
        <v>-31</v>
      </c>
      <c r="AJ39" s="86">
        <v>-125</v>
      </c>
      <c r="AK39" s="42">
        <v>-325</v>
      </c>
      <c r="AL39" s="35">
        <v>-3</v>
      </c>
    </row>
    <row r="40" spans="1:254" ht="10.5" customHeight="1" x14ac:dyDescent="0.2"/>
    <row r="41" spans="1:254" ht="33" customHeight="1" x14ac:dyDescent="0.2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43"/>
      <c r="S41" s="44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</row>
    <row r="42" spans="1:254" ht="30" customHeight="1" x14ac:dyDescent="0.2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43"/>
    </row>
    <row r="43" spans="1:254" ht="19.5" customHeight="1" x14ac:dyDescent="0.2"/>
    <row r="44" spans="1:254" ht="19.5" customHeight="1" x14ac:dyDescent="0.2"/>
    <row r="45" spans="1:254" ht="19.5" customHeight="1" x14ac:dyDescent="0.2"/>
    <row r="46" spans="1:254" ht="19.5" customHeight="1" x14ac:dyDescent="0.2"/>
    <row r="47" spans="1:254" ht="19.5" customHeight="1" x14ac:dyDescent="0.2"/>
    <row r="48" spans="1:254" ht="19.5" customHeight="1" x14ac:dyDescent="0.2"/>
    <row r="49" ht="19.5" customHeight="1" x14ac:dyDescent="0.2"/>
    <row r="50" ht="19.5" customHeight="1" x14ac:dyDescent="0.2"/>
    <row r="51" ht="19.5" customHeight="1" x14ac:dyDescent="0.2"/>
  </sheetData>
  <mergeCells count="46">
    <mergeCell ref="B4:J4"/>
    <mergeCell ref="V5:V6"/>
    <mergeCell ref="U5:U6"/>
    <mergeCell ref="B3:R3"/>
    <mergeCell ref="T4:AB4"/>
    <mergeCell ref="C5:C6"/>
    <mergeCell ref="I5:I6"/>
    <mergeCell ref="D5:D6"/>
    <mergeCell ref="E5:E6"/>
    <mergeCell ref="F5:F6"/>
    <mergeCell ref="X5:X6"/>
    <mergeCell ref="AC4:AJ4"/>
    <mergeCell ref="T3:AJ3"/>
    <mergeCell ref="K4:R4"/>
    <mergeCell ref="Y5:Y6"/>
    <mergeCell ref="AA5:AA6"/>
    <mergeCell ref="AC5:AC6"/>
    <mergeCell ref="AE5:AE6"/>
    <mergeCell ref="AB5:AB6"/>
    <mergeCell ref="H5:H6"/>
    <mergeCell ref="P5:P6"/>
    <mergeCell ref="Z5:Z6"/>
    <mergeCell ref="AH5:AH6"/>
    <mergeCell ref="J5:J6"/>
    <mergeCell ref="AD5:AD6"/>
    <mergeCell ref="K5:K6"/>
    <mergeCell ref="N5:N6"/>
    <mergeCell ref="W5:W6"/>
    <mergeCell ref="R5:R6"/>
    <mergeCell ref="AK3:AL4"/>
    <mergeCell ref="AJ5:AJ6"/>
    <mergeCell ref="AK5:AK6"/>
    <mergeCell ref="AF5:AF6"/>
    <mergeCell ref="AI5:AI6"/>
    <mergeCell ref="AL5:AL6"/>
    <mergeCell ref="AG5:AG6"/>
    <mergeCell ref="A41:Q42"/>
    <mergeCell ref="S3:S6"/>
    <mergeCell ref="T5:T6"/>
    <mergeCell ref="G5:G6"/>
    <mergeCell ref="O5:O6"/>
    <mergeCell ref="M5:M6"/>
    <mergeCell ref="B5:B6"/>
    <mergeCell ref="A3:A6"/>
    <mergeCell ref="Q5:Q6"/>
    <mergeCell ref="L5:L6"/>
  </mergeCells>
  <phoneticPr fontId="5"/>
  <printOptions horizontalCentered="1"/>
  <pageMargins left="0.59055118110236227" right="0.59055118110236227" top="0.78740157480314965" bottom="0.51181102362204722" header="0.70866141732283472" footer="0.51181102362204722"/>
  <pageSetup paperSize="9" scale="44" fitToWidth="2" orientation="portrait" r:id="rId1"/>
  <headerFooter alignWithMargins="0"/>
  <colBreaks count="1" manualBreakCount="1">
    <brk id="18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 －1</vt:lpstr>
      <vt:lpstr>'3 －1'!Print_Area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147729</cp:lastModifiedBy>
  <cp:lastPrinted>2016-08-14T10:27:46Z</cp:lastPrinted>
  <dcterms:created xsi:type="dcterms:W3CDTF">1999-11-18T05:29:26Z</dcterms:created>
  <dcterms:modified xsi:type="dcterms:W3CDTF">2024-03-27T09:35:43Z</dcterms:modified>
</cp:coreProperties>
</file>