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89.61\share2009\_03行政班\_02 公務員ライン\13 公務員制度の概要\令和５年度\04-2 令和5年度公開用【最終】データ\濱田主事\×勤務条件\"/>
    </mc:Choice>
  </mc:AlternateContent>
  <bookViews>
    <workbookView xWindow="-15" yWindow="-15" windowWidth="7590" windowHeight="8190" tabRatio="695"/>
  </bookViews>
  <sheets>
    <sheet name="8" sheetId="6" r:id="rId1"/>
  </sheets>
  <externalReferences>
    <externalReference r:id="rId2"/>
  </externalReferences>
  <definedNames>
    <definedName name="_Fill" hidden="1">#REF!</definedName>
    <definedName name="\A">#REF!</definedName>
    <definedName name="\C">#REF!</definedName>
    <definedName name="\P">#REF!</definedName>
    <definedName name="\S">#REF!</definedName>
    <definedName name="\Z">#REF!</definedName>
    <definedName name="Ａ">#REF!</definedName>
    <definedName name="aaaaa">#REF!</definedName>
    <definedName name="_xlnm.Print_Area" localSheetId="0">'8'!$A$1:$H$40</definedName>
    <definedName name="_xlnm.Print_Area">#REF!</definedName>
    <definedName name="あああ">#REF!</definedName>
    <definedName name="ううう">#REF!</definedName>
    <definedName name="えええ">#REF!</definedName>
    <definedName name="おおおお">#REF!</definedName>
    <definedName name="か">#REF!</definedName>
    <definedName name="加算">#REF!</definedName>
    <definedName name="休暇">#REF!</definedName>
    <definedName name="最初のｺｰﾄﾞ">#REF!</definedName>
    <definedName name="団体CODE">#REF!</definedName>
    <definedName name="団体ﾌｧｲﾙ">#REF!</definedName>
  </definedNames>
  <calcPr calcId="162913" calcMode="manual"/>
</workbook>
</file>

<file path=xl/calcChain.xml><?xml version="1.0" encoding="utf-8"?>
<calcChain xmlns="http://schemas.openxmlformats.org/spreadsheetml/2006/main">
  <c r="H38" i="6" l="1"/>
  <c r="G38" i="6"/>
  <c r="F38" i="6"/>
  <c r="E38" i="6"/>
  <c r="D38" i="6"/>
  <c r="C38" i="6"/>
  <c r="B38" i="6"/>
  <c r="H16" i="6"/>
  <c r="H39" i="6"/>
  <c r="G16" i="6"/>
  <c r="G39" i="6"/>
  <c r="F16" i="6"/>
  <c r="F39" i="6"/>
  <c r="E16" i="6"/>
  <c r="E39" i="6"/>
  <c r="D16" i="6"/>
  <c r="D39" i="6"/>
  <c r="C16" i="6"/>
  <c r="C39" i="6"/>
  <c r="B16" i="6"/>
  <c r="B39" i="6"/>
</calcChain>
</file>

<file path=xl/sharedStrings.xml><?xml version="1.0" encoding="utf-8"?>
<sst xmlns="http://schemas.openxmlformats.org/spreadsheetml/2006/main" count="206" uniqueCount="49">
  <si>
    <t>和歌山市</t>
    <rPh sb="0" eb="4">
      <t>ワカヤマシ</t>
    </rPh>
    <phoneticPr fontId="2"/>
  </si>
  <si>
    <t>海南市</t>
    <rPh sb="0" eb="3">
      <t>カイナンシ</t>
    </rPh>
    <phoneticPr fontId="2"/>
  </si>
  <si>
    <t>橋本市</t>
    <rPh sb="0" eb="3">
      <t>ハシモトシ</t>
    </rPh>
    <phoneticPr fontId="2"/>
  </si>
  <si>
    <t>有田市</t>
    <rPh sb="0" eb="3">
      <t>アリダシ</t>
    </rPh>
    <phoneticPr fontId="2"/>
  </si>
  <si>
    <t>御坊市</t>
    <rPh sb="0" eb="3">
      <t>ゴボウシ</t>
    </rPh>
    <phoneticPr fontId="2"/>
  </si>
  <si>
    <t>田辺市</t>
    <rPh sb="0" eb="3">
      <t>タナベシ</t>
    </rPh>
    <phoneticPr fontId="2"/>
  </si>
  <si>
    <t>新宮市</t>
    <rPh sb="0" eb="3">
      <t>シングウシ</t>
    </rPh>
    <phoneticPr fontId="2"/>
  </si>
  <si>
    <t>○</t>
    <phoneticPr fontId="1"/>
  </si>
  <si>
    <t>○</t>
  </si>
  <si>
    <t>８－１時間外勤務命令の上限規制制度の状況</t>
    <rPh sb="3" eb="6">
      <t>ジカンガイ</t>
    </rPh>
    <rPh sb="6" eb="8">
      <t>キンム</t>
    </rPh>
    <rPh sb="8" eb="10">
      <t>メイレイ</t>
    </rPh>
    <rPh sb="11" eb="13">
      <t>ジョウゲン</t>
    </rPh>
    <rPh sb="12" eb="13">
      <t>キリ</t>
    </rPh>
    <rPh sb="13" eb="15">
      <t>キセイ</t>
    </rPh>
    <rPh sb="15" eb="17">
      <t>セイド</t>
    </rPh>
    <rPh sb="18" eb="20">
      <t>ジョウキョウ</t>
    </rPh>
    <phoneticPr fontId="2"/>
  </si>
  <si>
    <t xml:space="preserve">             
</t>
    <phoneticPr fontId="2"/>
  </si>
  <si>
    <t>条例・規則等の整備状況</t>
    <rPh sb="0" eb="2">
      <t>ジョウレイ</t>
    </rPh>
    <rPh sb="3" eb="5">
      <t>キソク</t>
    </rPh>
    <rPh sb="5" eb="6">
      <t>トウ</t>
    </rPh>
    <rPh sb="7" eb="9">
      <t>セイビ</t>
    </rPh>
    <rPh sb="9" eb="11">
      <t>ジョウキョウ</t>
    </rPh>
    <phoneticPr fontId="9"/>
  </si>
  <si>
    <t>他律的業務の比重が高い部署の指定</t>
    <rPh sb="0" eb="3">
      <t>タリツテキ</t>
    </rPh>
    <rPh sb="3" eb="5">
      <t>ギョウム</t>
    </rPh>
    <rPh sb="6" eb="8">
      <t>ヒジュウ</t>
    </rPh>
    <rPh sb="9" eb="10">
      <t>タカ</t>
    </rPh>
    <rPh sb="11" eb="13">
      <t>ブショ</t>
    </rPh>
    <rPh sb="14" eb="16">
      <t>シテイ</t>
    </rPh>
    <phoneticPr fontId="2"/>
  </si>
  <si>
    <t>特例業務</t>
    <rPh sb="0" eb="2">
      <t>トクレイ</t>
    </rPh>
    <rPh sb="2" eb="4">
      <t>ギョウム</t>
    </rPh>
    <phoneticPr fontId="2"/>
  </si>
  <si>
    <t>要因の整理分析及び検証</t>
    <rPh sb="0" eb="2">
      <t>ヨウイン</t>
    </rPh>
    <rPh sb="3" eb="5">
      <t>セイリ</t>
    </rPh>
    <rPh sb="5" eb="7">
      <t>ブンセキ</t>
    </rPh>
    <rPh sb="7" eb="8">
      <t>オヨ</t>
    </rPh>
    <rPh sb="9" eb="11">
      <t>ケンショウ</t>
    </rPh>
    <phoneticPr fontId="2"/>
  </si>
  <si>
    <t>紀の川市</t>
    <rPh sb="0" eb="1">
      <t>キ</t>
    </rPh>
    <rPh sb="2" eb="4">
      <t>カワシ</t>
    </rPh>
    <phoneticPr fontId="2"/>
  </si>
  <si>
    <t>岩出市</t>
    <rPh sb="0" eb="2">
      <t>イワデ</t>
    </rPh>
    <rPh sb="2" eb="3">
      <t>シ</t>
    </rPh>
    <phoneticPr fontId="2"/>
  </si>
  <si>
    <t>市計</t>
    <rPh sb="0" eb="1">
      <t>シ</t>
    </rPh>
    <rPh sb="1" eb="2">
      <t>ケイ</t>
    </rPh>
    <phoneticPr fontId="2"/>
  </si>
  <si>
    <t>紀美野町</t>
    <rPh sb="0" eb="4">
      <t>キミノチョウ</t>
    </rPh>
    <phoneticPr fontId="2"/>
  </si>
  <si>
    <t>かつらぎ町</t>
    <rPh sb="4" eb="5">
      <t>チョウ</t>
    </rPh>
    <phoneticPr fontId="2"/>
  </si>
  <si>
    <t>九度山町</t>
    <rPh sb="0" eb="4">
      <t>クドヤマチョウ</t>
    </rPh>
    <phoneticPr fontId="2"/>
  </si>
  <si>
    <t>高野町</t>
    <rPh sb="0" eb="3">
      <t>コウヤチョウ</t>
    </rPh>
    <phoneticPr fontId="2"/>
  </si>
  <si>
    <t>湯浅町</t>
    <rPh sb="0" eb="2">
      <t>ユアサ</t>
    </rPh>
    <rPh sb="2" eb="3">
      <t>チョウ</t>
    </rPh>
    <phoneticPr fontId="2"/>
  </si>
  <si>
    <t>広川町</t>
    <rPh sb="0" eb="3">
      <t>ヒロカワチョウ</t>
    </rPh>
    <phoneticPr fontId="2"/>
  </si>
  <si>
    <t>有田川町</t>
    <rPh sb="0" eb="2">
      <t>アリダ</t>
    </rPh>
    <rPh sb="2" eb="3">
      <t>ガワ</t>
    </rPh>
    <rPh sb="3" eb="4">
      <t>チョウ</t>
    </rPh>
    <phoneticPr fontId="2"/>
  </si>
  <si>
    <t>美浜町</t>
    <rPh sb="0" eb="3">
      <t>ミハマチョウ</t>
    </rPh>
    <phoneticPr fontId="2"/>
  </si>
  <si>
    <t>日高町</t>
    <rPh sb="0" eb="3">
      <t>ヒダカチョウ</t>
    </rPh>
    <phoneticPr fontId="2"/>
  </si>
  <si>
    <t>由良町</t>
    <rPh sb="0" eb="3">
      <t>ユラチョウ</t>
    </rPh>
    <phoneticPr fontId="2"/>
  </si>
  <si>
    <t>印南町</t>
    <rPh sb="0" eb="2">
      <t>イナミ</t>
    </rPh>
    <rPh sb="2" eb="3">
      <t>チョウ</t>
    </rPh>
    <phoneticPr fontId="2"/>
  </si>
  <si>
    <t>みなべ町</t>
    <rPh sb="3" eb="4">
      <t>チョウ</t>
    </rPh>
    <phoneticPr fontId="2"/>
  </si>
  <si>
    <t>日高川町</t>
    <rPh sb="0" eb="2">
      <t>ヒダカ</t>
    </rPh>
    <rPh sb="2" eb="3">
      <t>ガワ</t>
    </rPh>
    <rPh sb="3" eb="4">
      <t>チョウ</t>
    </rPh>
    <phoneticPr fontId="2"/>
  </si>
  <si>
    <t>白浜町</t>
    <rPh sb="0" eb="3">
      <t>シラハマチョウ</t>
    </rPh>
    <phoneticPr fontId="2"/>
  </si>
  <si>
    <t>上富田町</t>
    <rPh sb="0" eb="3">
      <t>カミトンダ</t>
    </rPh>
    <rPh sb="3" eb="4">
      <t>チョウ</t>
    </rPh>
    <phoneticPr fontId="2"/>
  </si>
  <si>
    <t>すさみ町</t>
    <rPh sb="3" eb="4">
      <t>チョウ</t>
    </rPh>
    <phoneticPr fontId="2"/>
  </si>
  <si>
    <t>那智勝浦町</t>
    <rPh sb="0" eb="5">
      <t>ナチカツウラチョウ</t>
    </rPh>
    <phoneticPr fontId="2"/>
  </si>
  <si>
    <t>太地町</t>
    <rPh sb="0" eb="3">
      <t>タイジチョウ</t>
    </rPh>
    <phoneticPr fontId="2"/>
  </si>
  <si>
    <t>古座川町</t>
    <rPh sb="0" eb="4">
      <t>コザガワチョウ</t>
    </rPh>
    <phoneticPr fontId="2"/>
  </si>
  <si>
    <t>北山村</t>
    <rPh sb="0" eb="3">
      <t>キタヤマムラ</t>
    </rPh>
    <phoneticPr fontId="2"/>
  </si>
  <si>
    <t>串本町</t>
    <rPh sb="0" eb="3">
      <t>クシモトチョウ</t>
    </rPh>
    <phoneticPr fontId="2"/>
  </si>
  <si>
    <t>町村計</t>
    <rPh sb="0" eb="2">
      <t>チョウソン</t>
    </rPh>
    <rPh sb="2" eb="3">
      <t>ケイ</t>
    </rPh>
    <phoneticPr fontId="2"/>
  </si>
  <si>
    <t>市町村計</t>
    <rPh sb="0" eb="3">
      <t>シチョウソン</t>
    </rPh>
    <rPh sb="3" eb="4">
      <t>ケイ</t>
    </rPh>
    <phoneticPr fontId="2"/>
  </si>
  <si>
    <t>(注1)「時間外勤務命令の上限規制」とは、人事院規則15－14第16条の2の2に規定する「超過勤務を命ずる時間及び月数の上限」に相当する措置をいう。
(注2)「制度あり」欄は、時間外勤務命令の上限等を条例又は条例により委任を受けた規則等で定めている団体である。
(注3)「他律的業務の比重が高い部署の指定」欄は、人事院規則15－14第16条の2の2第1項第2号に規定する「他律的業務の比重が高い部署に勤務する職員に対する上限時間の設定」に相当する措置を講じている団体である。
(注4)「特例業務」欄には、人事院規則15－14第16条の2の2に規定する「特例業務」に相当する措置を講じている団体である。
(注5)「要因の整理、分析及び検証」欄には、人事院規則15－14第16条の2の2第3項に規定する「要因の整理。分析及び検証」に相当する措置を講じている団体である。</t>
    <rPh sb="1" eb="2">
      <t>チュウ</t>
    </rPh>
    <rPh sb="5" eb="8">
      <t>ジカンガイ</t>
    </rPh>
    <rPh sb="8" eb="10">
      <t>キンム</t>
    </rPh>
    <rPh sb="10" eb="12">
      <t>メイレイ</t>
    </rPh>
    <rPh sb="13" eb="15">
      <t>ジョウゲン</t>
    </rPh>
    <rPh sb="15" eb="17">
      <t>キセイ</t>
    </rPh>
    <rPh sb="21" eb="24">
      <t>ジンジイン</t>
    </rPh>
    <rPh sb="24" eb="26">
      <t>キソク</t>
    </rPh>
    <rPh sb="31" eb="32">
      <t>ダイ</t>
    </rPh>
    <rPh sb="34" eb="35">
      <t>ジョウ</t>
    </rPh>
    <rPh sb="40" eb="42">
      <t>キテイ</t>
    </rPh>
    <rPh sb="45" eb="47">
      <t>チョウカ</t>
    </rPh>
    <rPh sb="47" eb="49">
      <t>キンム</t>
    </rPh>
    <rPh sb="50" eb="51">
      <t>メイ</t>
    </rPh>
    <rPh sb="53" eb="55">
      <t>ジカン</t>
    </rPh>
    <rPh sb="55" eb="56">
      <t>オヨ</t>
    </rPh>
    <rPh sb="57" eb="59">
      <t>ゲッスウ</t>
    </rPh>
    <rPh sb="60" eb="62">
      <t>ジョウゲン</t>
    </rPh>
    <rPh sb="64" eb="66">
      <t>ソウトウ</t>
    </rPh>
    <rPh sb="68" eb="70">
      <t>ソチ</t>
    </rPh>
    <rPh sb="76" eb="77">
      <t>チュウ</t>
    </rPh>
    <rPh sb="80" eb="82">
      <t>セイド</t>
    </rPh>
    <rPh sb="85" eb="86">
      <t>ラン</t>
    </rPh>
    <rPh sb="88" eb="91">
      <t>ジカンガイ</t>
    </rPh>
    <rPh sb="91" eb="93">
      <t>キンム</t>
    </rPh>
    <rPh sb="93" eb="95">
      <t>メイレイ</t>
    </rPh>
    <rPh sb="96" eb="98">
      <t>ジョウゲン</t>
    </rPh>
    <rPh sb="98" eb="99">
      <t>トウ</t>
    </rPh>
    <rPh sb="100" eb="102">
      <t>ジョウレイ</t>
    </rPh>
    <rPh sb="102" eb="103">
      <t>マタ</t>
    </rPh>
    <rPh sb="104" eb="106">
      <t>ジョウレイ</t>
    </rPh>
    <rPh sb="109" eb="111">
      <t>イニン</t>
    </rPh>
    <rPh sb="112" eb="113">
      <t>ウ</t>
    </rPh>
    <rPh sb="115" eb="117">
      <t>キソク</t>
    </rPh>
    <rPh sb="117" eb="118">
      <t>トウ</t>
    </rPh>
    <rPh sb="119" eb="120">
      <t>サダ</t>
    </rPh>
    <rPh sb="124" eb="126">
      <t>ダンタイ</t>
    </rPh>
    <rPh sb="132" eb="133">
      <t>チュウ</t>
    </rPh>
    <rPh sb="136" eb="139">
      <t>タリツテキ</t>
    </rPh>
    <rPh sb="139" eb="141">
      <t>ギョウム</t>
    </rPh>
    <rPh sb="142" eb="144">
      <t>ヒジュウ</t>
    </rPh>
    <rPh sb="145" eb="146">
      <t>タカ</t>
    </rPh>
    <rPh sb="147" eb="149">
      <t>ブショ</t>
    </rPh>
    <rPh sb="150" eb="152">
      <t>シテイ</t>
    </rPh>
    <rPh sb="153" eb="154">
      <t>ラン</t>
    </rPh>
    <rPh sb="156" eb="159">
      <t>ジンジイン</t>
    </rPh>
    <rPh sb="159" eb="161">
      <t>キソク</t>
    </rPh>
    <rPh sb="166" eb="167">
      <t>ダイ</t>
    </rPh>
    <rPh sb="169" eb="170">
      <t>ジョウ</t>
    </rPh>
    <rPh sb="174" eb="175">
      <t>ダイ</t>
    </rPh>
    <rPh sb="176" eb="177">
      <t>コウ</t>
    </rPh>
    <rPh sb="177" eb="178">
      <t>ダイ</t>
    </rPh>
    <rPh sb="179" eb="180">
      <t>ゴウ</t>
    </rPh>
    <rPh sb="181" eb="183">
      <t>キテイ</t>
    </rPh>
    <rPh sb="186" eb="189">
      <t>タリツテキ</t>
    </rPh>
    <rPh sb="189" eb="191">
      <t>ギョウム</t>
    </rPh>
    <rPh sb="192" eb="194">
      <t>ヒジュウ</t>
    </rPh>
    <rPh sb="195" eb="196">
      <t>タカ</t>
    </rPh>
    <rPh sb="197" eb="199">
      <t>ブショ</t>
    </rPh>
    <rPh sb="200" eb="202">
      <t>キンム</t>
    </rPh>
    <rPh sb="204" eb="206">
      <t>ショクイン</t>
    </rPh>
    <rPh sb="207" eb="208">
      <t>タイ</t>
    </rPh>
    <rPh sb="210" eb="212">
      <t>ジョウゲン</t>
    </rPh>
    <rPh sb="212" eb="214">
      <t>ジカン</t>
    </rPh>
    <rPh sb="215" eb="217">
      <t>セッテイ</t>
    </rPh>
    <rPh sb="219" eb="221">
      <t>ソウトウ</t>
    </rPh>
    <rPh sb="223" eb="225">
      <t>ソチ</t>
    </rPh>
    <rPh sb="226" eb="227">
      <t>コウ</t>
    </rPh>
    <rPh sb="231" eb="233">
      <t>ダンタイ</t>
    </rPh>
    <rPh sb="239" eb="240">
      <t>チュウ</t>
    </rPh>
    <rPh sb="243" eb="245">
      <t>トクレイ</t>
    </rPh>
    <rPh sb="245" eb="247">
      <t>ギョウム</t>
    </rPh>
    <rPh sb="248" eb="249">
      <t>ラン</t>
    </rPh>
    <rPh sb="252" eb="255">
      <t>ジンジイン</t>
    </rPh>
    <rPh sb="255" eb="257">
      <t>キソク</t>
    </rPh>
    <rPh sb="262" eb="263">
      <t>ダイ</t>
    </rPh>
    <rPh sb="265" eb="266">
      <t>ジョウ</t>
    </rPh>
    <rPh sb="271" eb="273">
      <t>キテイ</t>
    </rPh>
    <rPh sb="276" eb="278">
      <t>トクレイ</t>
    </rPh>
    <rPh sb="278" eb="280">
      <t>ギョウム</t>
    </rPh>
    <rPh sb="282" eb="284">
      <t>ソウトウ</t>
    </rPh>
    <rPh sb="286" eb="288">
      <t>ソチ</t>
    </rPh>
    <rPh sb="289" eb="290">
      <t>コウ</t>
    </rPh>
    <rPh sb="294" eb="296">
      <t>ダンタイ</t>
    </rPh>
    <rPh sb="302" eb="303">
      <t>チュウ</t>
    </rPh>
    <rPh sb="306" eb="308">
      <t>ヨウイン</t>
    </rPh>
    <rPh sb="309" eb="311">
      <t>セイリ</t>
    </rPh>
    <rPh sb="312" eb="314">
      <t>ブンセキ</t>
    </rPh>
    <rPh sb="314" eb="315">
      <t>オヨ</t>
    </rPh>
    <rPh sb="316" eb="318">
      <t>ケンショウ</t>
    </rPh>
    <rPh sb="319" eb="320">
      <t>ラン</t>
    </rPh>
    <rPh sb="323" eb="326">
      <t>ジンジイン</t>
    </rPh>
    <rPh sb="326" eb="328">
      <t>キソク</t>
    </rPh>
    <rPh sb="333" eb="334">
      <t>ダイ</t>
    </rPh>
    <rPh sb="336" eb="337">
      <t>ジョウ</t>
    </rPh>
    <rPh sb="341" eb="342">
      <t>ダイ</t>
    </rPh>
    <rPh sb="343" eb="344">
      <t>コウ</t>
    </rPh>
    <rPh sb="345" eb="347">
      <t>キテイ</t>
    </rPh>
    <rPh sb="350" eb="352">
      <t>ヨウイン</t>
    </rPh>
    <rPh sb="353" eb="355">
      <t>セイリ</t>
    </rPh>
    <rPh sb="356" eb="358">
      <t>ブンセキ</t>
    </rPh>
    <rPh sb="358" eb="359">
      <t>オヨ</t>
    </rPh>
    <rPh sb="360" eb="362">
      <t>ケンショウ</t>
    </rPh>
    <rPh sb="364" eb="366">
      <t>ソウトウ</t>
    </rPh>
    <rPh sb="368" eb="370">
      <t>ソチ</t>
    </rPh>
    <rPh sb="371" eb="372">
      <t>コウ</t>
    </rPh>
    <rPh sb="376" eb="378">
      <t>ダンタイ</t>
    </rPh>
    <phoneticPr fontId="2"/>
  </si>
  <si>
    <t>令和５年４月１日現在</t>
    <phoneticPr fontId="14"/>
  </si>
  <si>
    <t>制度の運用状況</t>
    <rPh sb="0" eb="2">
      <t>セイド</t>
    </rPh>
    <rPh sb="3" eb="5">
      <t>ウンヨウ</t>
    </rPh>
    <rPh sb="5" eb="7">
      <t>ジョウキョウ</t>
    </rPh>
    <phoneticPr fontId="15"/>
  </si>
  <si>
    <t>制度あり</t>
    <rPh sb="0" eb="2">
      <t>セイド</t>
    </rPh>
    <phoneticPr fontId="14"/>
  </si>
  <si>
    <t>他律的業務の比重が高い部署等の指定</t>
    <rPh sb="0" eb="3">
      <t>タリツテキ</t>
    </rPh>
    <rPh sb="3" eb="5">
      <t>ギョウム</t>
    </rPh>
    <rPh sb="6" eb="8">
      <t>ヒジュウ</t>
    </rPh>
    <rPh sb="9" eb="10">
      <t>タカ</t>
    </rPh>
    <rPh sb="11" eb="13">
      <t>ブショ</t>
    </rPh>
    <rPh sb="13" eb="14">
      <t>トウ</t>
    </rPh>
    <rPh sb="15" eb="17">
      <t>シテイ</t>
    </rPh>
    <phoneticPr fontId="15"/>
  </si>
  <si>
    <t>特例業務</t>
    <rPh sb="0" eb="2">
      <t>トクレイ</t>
    </rPh>
    <rPh sb="2" eb="4">
      <t>ギョウム</t>
    </rPh>
    <phoneticPr fontId="15"/>
  </si>
  <si>
    <t>要因の整理・分析・検証</t>
    <rPh sb="0" eb="2">
      <t>ヨウイン</t>
    </rPh>
    <rPh sb="3" eb="5">
      <t>セイリ</t>
    </rPh>
    <rPh sb="6" eb="8">
      <t>ブンセキ</t>
    </rPh>
    <rPh sb="9" eb="11">
      <t>ケンショウ</t>
    </rPh>
    <phoneticPr fontId="15"/>
  </si>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</sst>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9"/>
      <name val="ＭＳ ゴシック"/>
      <family val="3"/>
      <charset val="128"/>
    </font>
    <font>
      <sz val="10"/>
      <color indexed="8"/>
      <name val="ＭＳ ゴシック"/>
      <family val="3"/>
      <charset val="128"/>
    </font>
    <font>
      <sz val="9"/>
      <name val="ＭＳ Ｐゴシック"/>
      <family val="3"/>
      <charset val="128"/>
    </font>
    <font>
      <sz val="14"/>
      <name val="HG丸ｺﾞｼｯｸM-PRO"/>
      <family val="3"/>
      <charset val="128"/>
    </font>
    <font>
      <sz val="12"/>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50">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8">
    <xf numFmtId="0" fontId="0" fillId="0" borderId="0"/>
    <xf numFmtId="38" fontId="6" fillId="0" borderId="0" applyFont="0" applyFill="0" applyBorder="0" applyAlignment="0" applyProtection="0"/>
    <xf numFmtId="0" fontId="3" fillId="0" borderId="0">
      <alignment vertical="center"/>
    </xf>
    <xf numFmtId="0" fontId="6" fillId="0" borderId="0"/>
    <xf numFmtId="0" fontId="5" fillId="0" borderId="0" applyBorder="0"/>
    <xf numFmtId="0" fontId="6" fillId="0" borderId="0"/>
    <xf numFmtId="0" fontId="3" fillId="0" borderId="0"/>
    <xf numFmtId="1" fontId="4" fillId="0" borderId="0"/>
  </cellStyleXfs>
  <cellXfs count="72">
    <xf numFmtId="0" fontId="0" fillId="0" borderId="0" xfId="0"/>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10" fillId="0" borderId="0" xfId="6" applyFont="1" applyAlignment="1">
      <alignment horizontal="left" vertical="center"/>
    </xf>
    <xf numFmtId="0" fontId="11" fillId="0" borderId="0" xfId="6" applyFont="1" applyAlignment="1">
      <alignment horizontal="centerContinuous" vertical="center"/>
    </xf>
    <xf numFmtId="0" fontId="3" fillId="0" borderId="0" xfId="6" applyAlignment="1">
      <alignment horizontal="centerContinuous"/>
    </xf>
    <xf numFmtId="0" fontId="3" fillId="0" borderId="0" xfId="6"/>
    <xf numFmtId="0" fontId="12" fillId="0" borderId="0" xfId="6" applyFont="1" applyAlignment="1">
      <alignment horizontal="left" vertical="center"/>
    </xf>
    <xf numFmtId="0" fontId="3" fillId="0" borderId="0" xfId="6" applyAlignment="1">
      <alignment vertical="center"/>
    </xf>
    <xf numFmtId="0" fontId="3" fillId="0" borderId="3" xfId="6" applyBorder="1" applyAlignment="1">
      <alignment horizontal="right" vertical="center"/>
    </xf>
    <xf numFmtId="0" fontId="9" fillId="0" borderId="0" xfId="6" applyFont="1"/>
    <xf numFmtId="0" fontId="3" fillId="0" borderId="4" xfId="6" applyFill="1" applyBorder="1" applyAlignment="1">
      <alignment horizontal="distributed" vertical="center"/>
    </xf>
    <xf numFmtId="0" fontId="8" fillId="0" borderId="5" xfId="5" applyFont="1" applyFill="1" applyBorder="1" applyAlignment="1">
      <alignment horizontal="center" vertical="center"/>
    </xf>
    <xf numFmtId="0" fontId="8" fillId="0" borderId="6" xfId="5" applyFont="1" applyFill="1" applyBorder="1" applyAlignment="1">
      <alignment horizontal="center" vertical="center"/>
    </xf>
    <xf numFmtId="0" fontId="8" fillId="0" borderId="7" xfId="5" applyFont="1" applyFill="1" applyBorder="1" applyAlignment="1">
      <alignment horizontal="center" vertical="center"/>
    </xf>
    <xf numFmtId="0" fontId="8" fillId="0" borderId="8" xfId="5" applyFont="1" applyFill="1" applyBorder="1" applyAlignment="1">
      <alignment horizontal="center" vertical="center"/>
    </xf>
    <xf numFmtId="0" fontId="3" fillId="0" borderId="9" xfId="6" applyFill="1" applyBorder="1" applyAlignment="1">
      <alignment horizontal="distributed" vertical="center"/>
    </xf>
    <xf numFmtId="0" fontId="8" fillId="0" borderId="10" xfId="5" applyFont="1" applyFill="1" applyBorder="1" applyAlignment="1">
      <alignment horizontal="center" vertical="center"/>
    </xf>
    <xf numFmtId="0" fontId="3" fillId="0" borderId="11" xfId="6" applyFill="1" applyBorder="1" applyAlignment="1">
      <alignment horizontal="distributed" vertical="center"/>
    </xf>
    <xf numFmtId="0" fontId="8" fillId="0" borderId="12"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15" xfId="5" applyFont="1" applyFill="1" applyBorder="1" applyAlignment="1">
      <alignment horizontal="center" vertical="center"/>
    </xf>
    <xf numFmtId="0" fontId="0" fillId="0" borderId="16" xfId="6" applyFont="1" applyFill="1" applyBorder="1" applyAlignment="1">
      <alignment horizontal="distributed"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17" xfId="6" applyBorder="1" applyAlignment="1">
      <alignment horizontal="center" vertical="center"/>
    </xf>
    <xf numFmtId="0" fontId="3" fillId="0" borderId="18" xfId="6" applyBorder="1" applyAlignment="1">
      <alignment horizontal="center" vertical="center"/>
    </xf>
    <xf numFmtId="0" fontId="3" fillId="0" borderId="20" xfId="6" applyBorder="1" applyAlignment="1">
      <alignment horizontal="center" vertical="center"/>
    </xf>
    <xf numFmtId="0" fontId="0" fillId="0" borderId="4" xfId="6" applyFont="1" applyFill="1" applyBorder="1" applyAlignment="1">
      <alignment horizontal="distributed" vertical="center"/>
    </xf>
    <xf numFmtId="0" fontId="8" fillId="0" borderId="21" xfId="5" applyFont="1" applyFill="1" applyBorder="1" applyAlignment="1">
      <alignment horizontal="center" vertical="center"/>
    </xf>
    <xf numFmtId="0" fontId="8" fillId="0" borderId="22" xfId="5" applyFont="1" applyFill="1" applyBorder="1" applyAlignment="1">
      <alignment horizontal="center" vertical="center"/>
    </xf>
    <xf numFmtId="0" fontId="8" fillId="0" borderId="23" xfId="5" applyFont="1" applyFill="1" applyBorder="1" applyAlignment="1">
      <alignment horizontal="center" vertical="center"/>
    </xf>
    <xf numFmtId="0" fontId="8" fillId="0" borderId="24" xfId="5" applyFont="1" applyFill="1" applyBorder="1" applyAlignment="1">
      <alignment horizontal="center" vertical="center"/>
    </xf>
    <xf numFmtId="0" fontId="8" fillId="0" borderId="25" xfId="5" applyFont="1" applyFill="1"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3" fillId="0" borderId="27" xfId="6" applyBorder="1" applyAlignment="1">
      <alignment horizontal="center" vertical="center"/>
    </xf>
    <xf numFmtId="0" fontId="3" fillId="0" borderId="28" xfId="6" applyBorder="1" applyAlignment="1">
      <alignment horizontal="center" vertical="center"/>
    </xf>
    <xf numFmtId="0" fontId="0" fillId="0" borderId="29" xfId="6" applyFont="1" applyFill="1" applyBorder="1" applyAlignment="1">
      <alignment horizontal="distributed" vertical="center"/>
    </xf>
    <xf numFmtId="3" fontId="3" fillId="0" borderId="30" xfId="6" applyNumberFormat="1" applyFill="1" applyBorder="1" applyAlignment="1">
      <alignment horizontal="center" vertical="center"/>
    </xf>
    <xf numFmtId="3" fontId="3" fillId="0" borderId="31" xfId="6" applyNumberFormat="1" applyFill="1" applyBorder="1" applyAlignment="1">
      <alignment horizontal="center" vertical="center"/>
    </xf>
    <xf numFmtId="3" fontId="3" fillId="0" borderId="32" xfId="6" applyNumberFormat="1" applyFill="1" applyBorder="1" applyAlignment="1">
      <alignment horizontal="center" vertical="center"/>
    </xf>
    <xf numFmtId="0" fontId="3" fillId="0" borderId="30" xfId="6" applyBorder="1" applyAlignment="1">
      <alignment horizontal="center" vertical="center"/>
    </xf>
    <xf numFmtId="0" fontId="3" fillId="0" borderId="33" xfId="6" applyBorder="1" applyAlignment="1">
      <alignment horizontal="center" vertical="center"/>
    </xf>
    <xf numFmtId="0" fontId="3" fillId="0" borderId="34" xfId="6" applyBorder="1" applyAlignment="1">
      <alignment horizontal="center" vertical="center"/>
    </xf>
    <xf numFmtId="0" fontId="7" fillId="0" borderId="0" xfId="6" applyFont="1" applyBorder="1" applyAlignment="1">
      <alignment vertical="center"/>
    </xf>
    <xf numFmtId="0" fontId="9" fillId="0" borderId="0" xfId="6" applyFont="1" applyBorder="1" applyAlignment="1">
      <alignment vertical="center" wrapText="1"/>
    </xf>
    <xf numFmtId="0" fontId="3" fillId="0" borderId="0" xfId="6" applyBorder="1"/>
    <xf numFmtId="0" fontId="3" fillId="0" borderId="3" xfId="6" applyBorder="1" applyAlignment="1">
      <alignment horizontal="right" vertical="center"/>
    </xf>
    <xf numFmtId="0" fontId="9" fillId="2" borderId="43" xfId="6" applyFont="1" applyFill="1" applyBorder="1" applyAlignment="1">
      <alignment horizontal="center" wrapText="1"/>
    </xf>
    <xf numFmtId="0" fontId="9" fillId="2" borderId="44" xfId="6" applyFont="1" applyFill="1" applyBorder="1" applyAlignment="1">
      <alignment horizontal="center" wrapText="1"/>
    </xf>
    <xf numFmtId="0" fontId="9" fillId="2" borderId="45" xfId="6" applyFont="1" applyFill="1" applyBorder="1" applyAlignment="1">
      <alignment horizontal="center" wrapText="1"/>
    </xf>
    <xf numFmtId="0" fontId="9" fillId="2" borderId="46" xfId="6" applyFont="1" applyFill="1" applyBorder="1" applyAlignment="1">
      <alignment horizontal="center" vertical="center"/>
    </xf>
    <xf numFmtId="0" fontId="9" fillId="2" borderId="32" xfId="6" applyFont="1" applyFill="1" applyBorder="1" applyAlignment="1">
      <alignment horizontal="center" vertical="center"/>
    </xf>
    <xf numFmtId="0" fontId="9" fillId="2" borderId="47" xfId="6" applyFont="1" applyFill="1" applyBorder="1" applyAlignment="1">
      <alignment horizontal="center" vertical="center"/>
    </xf>
    <xf numFmtId="0" fontId="9" fillId="2" borderId="48" xfId="6" applyFont="1" applyFill="1" applyBorder="1" applyAlignment="1">
      <alignment horizontal="center" vertical="center"/>
    </xf>
    <xf numFmtId="0" fontId="9" fillId="2" borderId="17" xfId="6" applyFont="1" applyFill="1" applyBorder="1" applyAlignment="1">
      <alignment horizontal="center" vertical="center"/>
    </xf>
    <xf numFmtId="0" fontId="9" fillId="2" borderId="49"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2" borderId="35" xfId="6" applyFont="1" applyFill="1" applyBorder="1" applyAlignment="1">
      <alignment horizontal="center" vertical="center" wrapText="1" shrinkToFit="1"/>
    </xf>
    <xf numFmtId="0" fontId="9" fillId="2" borderId="19" xfId="6" applyFont="1" applyFill="1" applyBorder="1" applyAlignment="1">
      <alignment horizontal="center" vertical="center" wrapText="1" shrinkToFit="1"/>
    </xf>
    <xf numFmtId="0" fontId="9" fillId="2" borderId="35" xfId="6" applyFont="1" applyFill="1" applyBorder="1" applyAlignment="1">
      <alignment horizontal="center" vertical="center" wrapText="1"/>
    </xf>
    <xf numFmtId="0" fontId="9" fillId="2" borderId="19" xfId="6" applyFont="1" applyFill="1" applyBorder="1" applyAlignment="1">
      <alignment horizontal="center" vertical="center" wrapText="1"/>
    </xf>
    <xf numFmtId="0" fontId="9" fillId="2" borderId="36" xfId="6" applyFont="1" applyFill="1" applyBorder="1" applyAlignment="1">
      <alignment horizontal="center" vertical="center" wrapText="1"/>
    </xf>
    <xf numFmtId="0" fontId="9" fillId="2" borderId="37" xfId="6" applyFont="1" applyFill="1" applyBorder="1" applyAlignment="1">
      <alignment horizontal="center" vertical="center" wrapText="1"/>
    </xf>
    <xf numFmtId="0" fontId="9" fillId="2" borderId="38" xfId="6" applyFont="1" applyFill="1" applyBorder="1" applyAlignment="1">
      <alignment horizontal="center" vertical="center" wrapText="1"/>
    </xf>
    <xf numFmtId="0" fontId="9" fillId="2" borderId="39" xfId="6" applyFont="1" applyFill="1" applyBorder="1" applyAlignment="1">
      <alignment horizontal="center" vertical="center" wrapText="1"/>
    </xf>
    <xf numFmtId="0" fontId="9" fillId="2" borderId="40"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13" fillId="0" borderId="42" xfId="6" applyFont="1" applyFill="1" applyBorder="1" applyAlignment="1">
      <alignment horizontal="left" vertical="center" wrapText="1"/>
    </xf>
  </cellXfs>
  <cellStyles count="8">
    <cellStyle name="桁区切り 2" xfId="1"/>
    <cellStyle name="標準" xfId="0" builtinId="0"/>
    <cellStyle name="標準 10" xfId="2"/>
    <cellStyle name="標準 2" xfId="3"/>
    <cellStyle name="標準 20" xfId="4"/>
    <cellStyle name="標準_18勤務条件資料編" xfId="5"/>
    <cellStyle name="標準_集計表"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V281"/>
  <sheetViews>
    <sheetView showGridLines="0" tabSelected="1" view="pageBreakPreview" zoomScaleNormal="100" zoomScaleSheetLayoutView="100" workbookViewId="0">
      <selection activeCell="D43" sqref="D43"/>
    </sheetView>
  </sheetViews>
  <sheetFormatPr defaultColWidth="10.625" defaultRowHeight="10.5" customHeight="1" x14ac:dyDescent="0.15"/>
  <cols>
    <col min="1" max="1" width="15.125" style="6" customWidth="1"/>
    <col min="2" max="2" width="10.625" style="6" customWidth="1"/>
    <col min="3" max="3" width="13.125" style="6" customWidth="1"/>
    <col min="4" max="4" width="10.625" style="6" customWidth="1"/>
    <col min="5" max="5" width="13.5" style="6" customWidth="1"/>
    <col min="6" max="7" width="13.75" style="6" customWidth="1"/>
    <col min="8" max="8" width="15.25" style="6" customWidth="1"/>
    <col min="9" max="253" width="9" style="6" customWidth="1"/>
    <col min="254" max="254" width="15.125" style="6" customWidth="1"/>
    <col min="255" max="255" width="9.125" style="6" customWidth="1"/>
    <col min="256" max="16384" width="10.625" style="6"/>
  </cols>
  <sheetData>
    <row r="1" spans="1:256" ht="21" customHeight="1" x14ac:dyDescent="0.15">
      <c r="A1" s="3" t="s">
        <v>9</v>
      </c>
      <c r="B1" s="4"/>
      <c r="C1" s="5"/>
      <c r="D1" s="4"/>
      <c r="E1" s="4"/>
    </row>
    <row r="2" spans="1:256" ht="21" customHeight="1" x14ac:dyDescent="0.15">
      <c r="A2" s="7"/>
      <c r="B2" s="4"/>
      <c r="C2" s="5"/>
      <c r="D2" s="4"/>
      <c r="E2" s="4"/>
    </row>
    <row r="3" spans="1:256" ht="45" customHeight="1" thickBot="1" x14ac:dyDescent="0.2">
      <c r="A3" s="8"/>
      <c r="B3" s="8"/>
      <c r="C3" s="9"/>
      <c r="D3" s="8"/>
      <c r="E3" s="9"/>
      <c r="F3" s="50" t="s">
        <v>42</v>
      </c>
      <c r="G3" s="50"/>
      <c r="H3" s="50"/>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2.75" customHeight="1" thickBot="1" x14ac:dyDescent="0.2">
      <c r="A4" s="51" t="s">
        <v>10</v>
      </c>
      <c r="B4" s="54" t="s">
        <v>11</v>
      </c>
      <c r="C4" s="55"/>
      <c r="D4" s="55"/>
      <c r="E4" s="56"/>
      <c r="F4" s="54" t="s">
        <v>43</v>
      </c>
      <c r="G4" s="55"/>
      <c r="H4" s="5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1" customHeight="1" x14ac:dyDescent="0.15">
      <c r="A5" s="52"/>
      <c r="B5" s="57" t="s">
        <v>44</v>
      </c>
      <c r="C5" s="59" t="s">
        <v>12</v>
      </c>
      <c r="D5" s="61" t="s">
        <v>13</v>
      </c>
      <c r="E5" s="63" t="s">
        <v>14</v>
      </c>
      <c r="F5" s="65" t="s">
        <v>45</v>
      </c>
      <c r="G5" s="67" t="s">
        <v>46</v>
      </c>
      <c r="H5" s="69" t="s">
        <v>47</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1" customHeight="1" thickBot="1" x14ac:dyDescent="0.2">
      <c r="A6" s="53"/>
      <c r="B6" s="58"/>
      <c r="C6" s="60"/>
      <c r="D6" s="62"/>
      <c r="E6" s="64"/>
      <c r="F6" s="66"/>
      <c r="G6" s="68"/>
      <c r="H6" s="7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ht="21" customHeight="1" x14ac:dyDescent="0.15">
      <c r="A7" s="11" t="s">
        <v>0</v>
      </c>
      <c r="B7" s="12" t="s">
        <v>7</v>
      </c>
      <c r="C7" s="12" t="s">
        <v>7</v>
      </c>
      <c r="D7" s="12" t="s">
        <v>7</v>
      </c>
      <c r="E7" s="1" t="s">
        <v>7</v>
      </c>
      <c r="F7" s="13" t="s">
        <v>8</v>
      </c>
      <c r="G7" s="14" t="s">
        <v>8</v>
      </c>
      <c r="H7" s="15" t="s">
        <v>8</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ht="21" customHeight="1" x14ac:dyDescent="0.15">
      <c r="A8" s="16" t="s">
        <v>1</v>
      </c>
      <c r="B8" s="12" t="s">
        <v>7</v>
      </c>
      <c r="C8" s="12" t="s">
        <v>7</v>
      </c>
      <c r="D8" s="12" t="s">
        <v>7</v>
      </c>
      <c r="E8" s="1" t="s">
        <v>7</v>
      </c>
      <c r="F8" s="17"/>
      <c r="G8" s="12"/>
      <c r="H8" s="15" t="s">
        <v>8</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ht="21" customHeight="1" x14ac:dyDescent="0.15">
      <c r="A9" s="16" t="s">
        <v>2</v>
      </c>
      <c r="B9" s="12" t="s">
        <v>7</v>
      </c>
      <c r="C9" s="12" t="s">
        <v>7</v>
      </c>
      <c r="D9" s="12" t="s">
        <v>7</v>
      </c>
      <c r="E9" s="1" t="s">
        <v>7</v>
      </c>
      <c r="F9" s="17"/>
      <c r="G9" s="12"/>
      <c r="H9" s="15" t="s">
        <v>8</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ht="21" customHeight="1" x14ac:dyDescent="0.15">
      <c r="A10" s="16" t="s">
        <v>3</v>
      </c>
      <c r="B10" s="12" t="s">
        <v>7</v>
      </c>
      <c r="C10" s="12"/>
      <c r="D10" s="12" t="s">
        <v>7</v>
      </c>
      <c r="E10" s="1" t="s">
        <v>7</v>
      </c>
      <c r="F10" s="17"/>
      <c r="G10" s="12" t="s">
        <v>8</v>
      </c>
      <c r="H10" s="15" t="s">
        <v>8</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ht="21" customHeight="1" x14ac:dyDescent="0.15">
      <c r="A11" s="16" t="s">
        <v>4</v>
      </c>
      <c r="B11" s="12" t="s">
        <v>7</v>
      </c>
      <c r="C11" s="12" t="s">
        <v>7</v>
      </c>
      <c r="D11" s="12" t="s">
        <v>7</v>
      </c>
      <c r="E11" s="1" t="s">
        <v>7</v>
      </c>
      <c r="F11" s="17" t="s">
        <v>8</v>
      </c>
      <c r="G11" s="12" t="s">
        <v>8</v>
      </c>
      <c r="H11" s="15" t="s">
        <v>8</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ht="21" customHeight="1" x14ac:dyDescent="0.15">
      <c r="A12" s="16" t="s">
        <v>5</v>
      </c>
      <c r="B12" s="12" t="s">
        <v>7</v>
      </c>
      <c r="C12" s="12" t="s">
        <v>7</v>
      </c>
      <c r="D12" s="12" t="s">
        <v>7</v>
      </c>
      <c r="E12" s="1" t="s">
        <v>7</v>
      </c>
      <c r="F12" s="17" t="s">
        <v>8</v>
      </c>
      <c r="G12" s="12" t="s">
        <v>8</v>
      </c>
      <c r="H12" s="15" t="s">
        <v>8</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ht="21" customHeight="1" x14ac:dyDescent="0.15">
      <c r="A13" s="16" t="s">
        <v>6</v>
      </c>
      <c r="B13" s="12" t="s">
        <v>7</v>
      </c>
      <c r="C13" s="12" t="s">
        <v>7</v>
      </c>
      <c r="D13" s="12" t="s">
        <v>7</v>
      </c>
      <c r="E13" s="1" t="s">
        <v>7</v>
      </c>
      <c r="F13" s="17" t="s">
        <v>8</v>
      </c>
      <c r="G13" s="12" t="s">
        <v>8</v>
      </c>
      <c r="H13" s="15" t="s">
        <v>8</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ht="21" customHeight="1" x14ac:dyDescent="0.15">
      <c r="A14" s="16" t="s">
        <v>15</v>
      </c>
      <c r="B14" s="12" t="s">
        <v>7</v>
      </c>
      <c r="C14" s="12"/>
      <c r="D14" s="12" t="s">
        <v>7</v>
      </c>
      <c r="E14" s="1" t="s">
        <v>7</v>
      </c>
      <c r="F14" s="17"/>
      <c r="G14" s="12" t="s">
        <v>8</v>
      </c>
      <c r="H14" s="15" t="s">
        <v>8</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ht="21" customHeight="1" thickBot="1" x14ac:dyDescent="0.2">
      <c r="A15" s="18" t="s">
        <v>16</v>
      </c>
      <c r="B15" s="19" t="s">
        <v>7</v>
      </c>
      <c r="C15" s="19" t="s">
        <v>7</v>
      </c>
      <c r="D15" s="19" t="s">
        <v>7</v>
      </c>
      <c r="E15" s="20" t="s">
        <v>7</v>
      </c>
      <c r="F15" s="21" t="s">
        <v>8</v>
      </c>
      <c r="G15" s="19" t="s">
        <v>8</v>
      </c>
      <c r="H15" s="22" t="s">
        <v>8</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ht="21" customHeight="1" thickTop="1" thickBot="1" x14ac:dyDescent="0.2">
      <c r="A16" s="23" t="s">
        <v>17</v>
      </c>
      <c r="B16" s="24">
        <f t="shared" ref="B16:H16" si="0">COUNTIF(B7:B15,"*"&amp;B7&amp;"*")</f>
        <v>9</v>
      </c>
      <c r="C16" s="25">
        <f t="shared" si="0"/>
        <v>7</v>
      </c>
      <c r="D16" s="25">
        <f t="shared" si="0"/>
        <v>9</v>
      </c>
      <c r="E16" s="26">
        <f t="shared" si="0"/>
        <v>9</v>
      </c>
      <c r="F16" s="27">
        <f t="shared" si="0"/>
        <v>5</v>
      </c>
      <c r="G16" s="28">
        <f t="shared" si="0"/>
        <v>7</v>
      </c>
      <c r="H16" s="29">
        <f t="shared" si="0"/>
        <v>9</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ht="21" customHeight="1" x14ac:dyDescent="0.15">
      <c r="A17" s="30" t="s">
        <v>18</v>
      </c>
      <c r="B17" s="31" t="s">
        <v>7</v>
      </c>
      <c r="C17" s="31" t="s">
        <v>7</v>
      </c>
      <c r="D17" s="31" t="s">
        <v>7</v>
      </c>
      <c r="E17" s="32" t="s">
        <v>7</v>
      </c>
      <c r="F17" s="33"/>
      <c r="G17" s="31"/>
      <c r="H17" s="34" t="s">
        <v>8</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ht="21" customHeight="1" x14ac:dyDescent="0.15">
      <c r="A18" s="16" t="s">
        <v>19</v>
      </c>
      <c r="B18" s="12" t="s">
        <v>7</v>
      </c>
      <c r="C18" s="12" t="s">
        <v>7</v>
      </c>
      <c r="D18" s="12" t="s">
        <v>7</v>
      </c>
      <c r="E18" s="1" t="s">
        <v>7</v>
      </c>
      <c r="F18" s="17"/>
      <c r="G18" s="12"/>
      <c r="H18" s="15" t="s">
        <v>8</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ht="21" customHeight="1" x14ac:dyDescent="0.15">
      <c r="A19" s="16" t="s">
        <v>20</v>
      </c>
      <c r="B19" s="12" t="s">
        <v>7</v>
      </c>
      <c r="C19" s="12" t="s">
        <v>7</v>
      </c>
      <c r="D19" s="12" t="s">
        <v>7</v>
      </c>
      <c r="E19" s="1" t="s">
        <v>7</v>
      </c>
      <c r="F19" s="17"/>
      <c r="G19" s="12"/>
      <c r="H19" s="15"/>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ht="21" customHeight="1" x14ac:dyDescent="0.15">
      <c r="A20" s="16" t="s">
        <v>21</v>
      </c>
      <c r="B20" s="12" t="s">
        <v>7</v>
      </c>
      <c r="C20" s="12" t="s">
        <v>7</v>
      </c>
      <c r="D20" s="12" t="s">
        <v>7</v>
      </c>
      <c r="E20" s="1" t="s">
        <v>7</v>
      </c>
      <c r="F20" s="17"/>
      <c r="G20" s="12"/>
      <c r="H20" s="15" t="s">
        <v>8</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ht="21" customHeight="1" x14ac:dyDescent="0.15">
      <c r="A21" s="16" t="s">
        <v>22</v>
      </c>
      <c r="B21" s="12" t="s">
        <v>7</v>
      </c>
      <c r="C21" s="12" t="s">
        <v>7</v>
      </c>
      <c r="D21" s="12" t="s">
        <v>7</v>
      </c>
      <c r="E21" s="1" t="s">
        <v>7</v>
      </c>
      <c r="F21" s="17"/>
      <c r="G21" s="12" t="s">
        <v>8</v>
      </c>
      <c r="H21" s="15" t="s">
        <v>8</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21" customHeight="1" x14ac:dyDescent="0.15">
      <c r="A22" s="16" t="s">
        <v>23</v>
      </c>
      <c r="B22" s="12" t="s">
        <v>7</v>
      </c>
      <c r="C22" s="12" t="s">
        <v>7</v>
      </c>
      <c r="D22" s="12" t="s">
        <v>7</v>
      </c>
      <c r="E22" s="1" t="s">
        <v>7</v>
      </c>
      <c r="F22" s="17"/>
      <c r="G22" s="12"/>
      <c r="H22" s="15"/>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21" customHeight="1" x14ac:dyDescent="0.15">
      <c r="A23" s="16" t="s">
        <v>24</v>
      </c>
      <c r="B23" s="12" t="s">
        <v>7</v>
      </c>
      <c r="C23" s="12" t="s">
        <v>7</v>
      </c>
      <c r="D23" s="12" t="s">
        <v>7</v>
      </c>
      <c r="E23" s="1" t="s">
        <v>7</v>
      </c>
      <c r="F23" s="17"/>
      <c r="G23" s="12"/>
      <c r="H23" s="15" t="s">
        <v>8</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21" customHeight="1" x14ac:dyDescent="0.15">
      <c r="A24" s="16" t="s">
        <v>25</v>
      </c>
      <c r="B24" s="12" t="s">
        <v>7</v>
      </c>
      <c r="C24" s="12"/>
      <c r="D24" s="12" t="s">
        <v>7</v>
      </c>
      <c r="E24" s="1" t="s">
        <v>7</v>
      </c>
      <c r="F24" s="17"/>
      <c r="G24" s="12" t="s">
        <v>8</v>
      </c>
      <c r="H24" s="15" t="s">
        <v>8</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21" customHeight="1" x14ac:dyDescent="0.15">
      <c r="A25" s="16" t="s">
        <v>26</v>
      </c>
      <c r="B25" s="12" t="s">
        <v>7</v>
      </c>
      <c r="C25" s="12" t="s">
        <v>7</v>
      </c>
      <c r="D25" s="12" t="s">
        <v>7</v>
      </c>
      <c r="E25" s="1" t="s">
        <v>7</v>
      </c>
      <c r="F25" s="17"/>
      <c r="G25" s="12"/>
      <c r="H25" s="15" t="s">
        <v>8</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21" customHeight="1" x14ac:dyDescent="0.15">
      <c r="A26" s="16" t="s">
        <v>27</v>
      </c>
      <c r="B26" s="12" t="s">
        <v>7</v>
      </c>
      <c r="C26" s="12" t="s">
        <v>7</v>
      </c>
      <c r="D26" s="12" t="s">
        <v>7</v>
      </c>
      <c r="E26" s="1" t="s">
        <v>7</v>
      </c>
      <c r="F26" s="17" t="s">
        <v>8</v>
      </c>
      <c r="G26" s="12" t="s">
        <v>8</v>
      </c>
      <c r="H26" s="15" t="s">
        <v>8</v>
      </c>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21" customHeight="1" x14ac:dyDescent="0.15">
      <c r="A27" s="16" t="s">
        <v>28</v>
      </c>
      <c r="B27" s="12" t="s">
        <v>7</v>
      </c>
      <c r="C27" s="12" t="s">
        <v>7</v>
      </c>
      <c r="D27" s="12" t="s">
        <v>7</v>
      </c>
      <c r="E27" s="1" t="s">
        <v>7</v>
      </c>
      <c r="F27" s="17"/>
      <c r="G27" s="12"/>
      <c r="H27" s="15" t="s">
        <v>8</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21" customHeight="1" x14ac:dyDescent="0.15">
      <c r="A28" s="16" t="s">
        <v>29</v>
      </c>
      <c r="B28" s="12" t="s">
        <v>7</v>
      </c>
      <c r="C28" s="12" t="s">
        <v>7</v>
      </c>
      <c r="D28" s="12" t="s">
        <v>7</v>
      </c>
      <c r="E28" s="1" t="s">
        <v>7</v>
      </c>
      <c r="F28" s="17"/>
      <c r="G28" s="12"/>
      <c r="H28" s="15"/>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21" customHeight="1" x14ac:dyDescent="0.15">
      <c r="A29" s="16" t="s">
        <v>30</v>
      </c>
      <c r="B29" s="12" t="s">
        <v>7</v>
      </c>
      <c r="C29" s="12" t="s">
        <v>7</v>
      </c>
      <c r="D29" s="12" t="s">
        <v>7</v>
      </c>
      <c r="E29" s="1" t="s">
        <v>7</v>
      </c>
      <c r="F29" s="17"/>
      <c r="G29" s="12" t="s">
        <v>8</v>
      </c>
      <c r="H29" s="15" t="s">
        <v>8</v>
      </c>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21" customHeight="1" x14ac:dyDescent="0.15">
      <c r="A30" s="16" t="s">
        <v>31</v>
      </c>
      <c r="B30" s="12" t="s">
        <v>7</v>
      </c>
      <c r="C30" s="12" t="s">
        <v>7</v>
      </c>
      <c r="D30" s="12" t="s">
        <v>7</v>
      </c>
      <c r="E30" s="1" t="s">
        <v>7</v>
      </c>
      <c r="F30" s="17" t="s">
        <v>8</v>
      </c>
      <c r="G30" s="12" t="s">
        <v>8</v>
      </c>
      <c r="H30" s="15" t="s">
        <v>8</v>
      </c>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21" customHeight="1" x14ac:dyDescent="0.15">
      <c r="A31" s="16" t="s">
        <v>32</v>
      </c>
      <c r="B31" s="12" t="s">
        <v>7</v>
      </c>
      <c r="C31" s="12" t="s">
        <v>7</v>
      </c>
      <c r="D31" s="12" t="s">
        <v>7</v>
      </c>
      <c r="E31" s="1" t="s">
        <v>7</v>
      </c>
      <c r="F31" s="17" t="s">
        <v>8</v>
      </c>
      <c r="G31" s="12" t="s">
        <v>8</v>
      </c>
      <c r="H31" s="15" t="s">
        <v>48</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21" customHeight="1" x14ac:dyDescent="0.15">
      <c r="A32" s="16" t="s">
        <v>33</v>
      </c>
      <c r="B32" s="12" t="s">
        <v>7</v>
      </c>
      <c r="C32" s="12" t="s">
        <v>7</v>
      </c>
      <c r="D32" s="12" t="s">
        <v>7</v>
      </c>
      <c r="E32" s="1" t="s">
        <v>7</v>
      </c>
      <c r="F32" s="17"/>
      <c r="G32" s="12"/>
      <c r="H32" s="15"/>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21" customHeight="1" x14ac:dyDescent="0.15">
      <c r="A33" s="16" t="s">
        <v>34</v>
      </c>
      <c r="B33" s="12" t="s">
        <v>7</v>
      </c>
      <c r="C33" s="12" t="s">
        <v>7</v>
      </c>
      <c r="D33" s="12" t="s">
        <v>7</v>
      </c>
      <c r="E33" s="1" t="s">
        <v>7</v>
      </c>
      <c r="F33" s="17"/>
      <c r="G33" s="12"/>
      <c r="H33" s="15"/>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1" customHeight="1" x14ac:dyDescent="0.15">
      <c r="A34" s="16" t="s">
        <v>35</v>
      </c>
      <c r="B34" s="12" t="s">
        <v>7</v>
      </c>
      <c r="C34" s="12" t="s">
        <v>7</v>
      </c>
      <c r="D34" s="12" t="s">
        <v>7</v>
      </c>
      <c r="E34" s="1" t="s">
        <v>7</v>
      </c>
      <c r="F34" s="17"/>
      <c r="G34" s="12"/>
      <c r="H34" s="15"/>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1" customHeight="1" x14ac:dyDescent="0.15">
      <c r="A35" s="16" t="s">
        <v>36</v>
      </c>
      <c r="B35" s="12" t="s">
        <v>7</v>
      </c>
      <c r="C35" s="12" t="s">
        <v>7</v>
      </c>
      <c r="D35" s="12" t="s">
        <v>7</v>
      </c>
      <c r="E35" s="1" t="s">
        <v>7</v>
      </c>
      <c r="F35" s="17"/>
      <c r="G35" s="12"/>
      <c r="H35" s="15"/>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1" customHeight="1" x14ac:dyDescent="0.15">
      <c r="A36" s="16" t="s">
        <v>37</v>
      </c>
      <c r="B36" s="12" t="s">
        <v>7</v>
      </c>
      <c r="C36" s="12" t="s">
        <v>7</v>
      </c>
      <c r="D36" s="12" t="s">
        <v>7</v>
      </c>
      <c r="E36" s="1" t="s">
        <v>7</v>
      </c>
      <c r="F36" s="17"/>
      <c r="G36" s="2"/>
      <c r="H36" s="35" t="s">
        <v>48</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21" customHeight="1" thickBot="1" x14ac:dyDescent="0.2">
      <c r="A37" s="18" t="s">
        <v>38</v>
      </c>
      <c r="B37" s="19" t="s">
        <v>7</v>
      </c>
      <c r="C37" s="19" t="s">
        <v>7</v>
      </c>
      <c r="D37" s="19" t="s">
        <v>7</v>
      </c>
      <c r="E37" s="20" t="s">
        <v>7</v>
      </c>
      <c r="F37" s="21"/>
      <c r="G37" s="19"/>
      <c r="H37" s="22"/>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21.75" customHeight="1" thickTop="1" thickBot="1" x14ac:dyDescent="0.2">
      <c r="A38" s="23" t="s">
        <v>39</v>
      </c>
      <c r="B38" s="24">
        <f t="shared" ref="B38:G38" si="1">COUNTIF(B17:B37,"*"&amp;B29&amp;"*")</f>
        <v>21</v>
      </c>
      <c r="C38" s="36">
        <f t="shared" si="1"/>
        <v>20</v>
      </c>
      <c r="D38" s="36">
        <f t="shared" si="1"/>
        <v>21</v>
      </c>
      <c r="E38" s="37">
        <f t="shared" si="1"/>
        <v>21</v>
      </c>
      <c r="F38" s="27">
        <f t="shared" si="1"/>
        <v>3</v>
      </c>
      <c r="G38" s="38">
        <f t="shared" si="1"/>
        <v>6</v>
      </c>
      <c r="H38" s="39">
        <f>COUNTIF(H17:H37,"○")</f>
        <v>13</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21.75" customHeight="1" thickBot="1" x14ac:dyDescent="0.2">
      <c r="A39" s="40" t="s">
        <v>40</v>
      </c>
      <c r="B39" s="41">
        <f t="shared" ref="B39:G39" si="2">B16+B38</f>
        <v>30</v>
      </c>
      <c r="C39" s="42">
        <f t="shared" si="2"/>
        <v>27</v>
      </c>
      <c r="D39" s="42">
        <f t="shared" si="2"/>
        <v>30</v>
      </c>
      <c r="E39" s="43">
        <f t="shared" si="2"/>
        <v>30</v>
      </c>
      <c r="F39" s="44">
        <f t="shared" si="2"/>
        <v>8</v>
      </c>
      <c r="G39" s="45">
        <f t="shared" si="2"/>
        <v>13</v>
      </c>
      <c r="H39" s="46">
        <f>H16+H38</f>
        <v>22</v>
      </c>
    </row>
    <row r="40" spans="1:256" ht="125.25" customHeight="1" x14ac:dyDescent="0.15">
      <c r="A40" s="71" t="s">
        <v>41</v>
      </c>
      <c r="B40" s="71"/>
      <c r="C40" s="71"/>
      <c r="D40" s="71"/>
      <c r="E40" s="71"/>
      <c r="F40" s="71"/>
      <c r="G40" s="71"/>
      <c r="H40" s="71"/>
    </row>
    <row r="41" spans="1:256" ht="21.75" customHeight="1" x14ac:dyDescent="0.15">
      <c r="A41" s="47"/>
      <c r="B41" s="48"/>
      <c r="C41" s="49"/>
      <c r="D41" s="48"/>
      <c r="E41" s="48"/>
    </row>
    <row r="42" spans="1:256" ht="21.75" customHeight="1" x14ac:dyDescent="0.15"/>
    <row r="43" spans="1:256" ht="21.75" customHeight="1" x14ac:dyDescent="0.15"/>
    <row r="44" spans="1:256" ht="21.75" customHeight="1" x14ac:dyDescent="0.15"/>
    <row r="45" spans="1:256" ht="21.75" customHeight="1" x14ac:dyDescent="0.15"/>
    <row r="46" spans="1:256" ht="21.75" customHeight="1" x14ac:dyDescent="0.15"/>
    <row r="47" spans="1:256" ht="21.75" customHeight="1" x14ac:dyDescent="0.15"/>
    <row r="48" spans="1:256" ht="21.7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sheetData>
  <mergeCells count="12">
    <mergeCell ref="H5:H6"/>
    <mergeCell ref="A40:H40"/>
    <mergeCell ref="F3:H3"/>
    <mergeCell ref="A4:A6"/>
    <mergeCell ref="B4:E4"/>
    <mergeCell ref="F4:H4"/>
    <mergeCell ref="B5:B6"/>
    <mergeCell ref="C5:C6"/>
    <mergeCell ref="D5:D6"/>
    <mergeCell ref="E5:E6"/>
    <mergeCell ref="F5:F6"/>
    <mergeCell ref="G5:G6"/>
  </mergeCells>
  <phoneticPr fontId="1"/>
  <printOptions horizontalCentered="1"/>
  <pageMargins left="0.78740157480314965" right="0.59055118110236227" top="0.78740157480314965" bottom="0.78740157480314965" header="0.51181102362204722" footer="0.51181102362204722"/>
  <pageSetup paperSize="9" scale="83" orientation="portrait" horizontalDpi="300" verticalDpi="300"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vt:lpstr>
      <vt:lpstr>'8'!Print_Area</vt:lpstr>
    </vt:vector>
  </TitlesOfParts>
  <Company>和歌山県総務部市町村課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行政班</dc:creator>
  <cp:lastModifiedBy>147729</cp:lastModifiedBy>
  <cp:lastPrinted>2017-03-02T05:29:46Z</cp:lastPrinted>
  <dcterms:created xsi:type="dcterms:W3CDTF">2001-08-21T02:11:25Z</dcterms:created>
  <dcterms:modified xsi:type="dcterms:W3CDTF">2024-03-27T01:53:24Z</dcterms:modified>
</cp:coreProperties>
</file>