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10" sheetId="1" r:id="rId1"/>
  </sheets>
  <definedNames>
    <definedName name="_xlnm.Print_Area" localSheetId="0">'10'!$A$1:$I$41</definedName>
  </definedNames>
  <calcPr calcMode="manual" fullCalcOnLoad="1"/>
</workbook>
</file>

<file path=xl/sharedStrings.xml><?xml version="1.0" encoding="utf-8"?>
<sst xmlns="http://schemas.openxmlformats.org/spreadsheetml/2006/main" count="77" uniqueCount="48">
  <si>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</si>
  <si>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</si>
  <si>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</si>
  <si>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</si>
  <si>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</si>
  <si>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</si>
  <si>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</si>
  <si>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</si>
  <si>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</si>
  <si>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</si>
  <si>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</si>
  <si>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</si>
  <si>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</si>
  <si>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有田川町</t>
  </si>
  <si>
    <t>美浜町</t>
  </si>
  <si>
    <t>日高町</t>
  </si>
  <si>
    <t>由良町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</si>
  <si>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</si>
  <si>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</si>
  <si>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</si>
  <si>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</si>
  <si>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</si>
  <si>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</si>
  <si>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</si>
  <si>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</si>
  <si>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湯浅町</t>
  </si>
  <si>
    <t>広川町</t>
  </si>
  <si>
    <t>印南町</t>
  </si>
  <si>
    <t>みなべ町</t>
  </si>
  <si>
    <t>上富田町</t>
  </si>
  <si>
    <t>市計</t>
  </si>
  <si>
    <t>町計</t>
  </si>
  <si>
    <t xml:space="preserve">             
</t>
  </si>
  <si>
    <t>○</t>
  </si>
  <si>
    <t>条例の制定状況</t>
  </si>
  <si>
    <t>採用数</t>
  </si>
  <si>
    <t>４条任期付職員数</t>
  </si>
  <si>
    <t>特定任期付職員数
（法第3条第1項）</t>
  </si>
  <si>
    <t>一般任期付職員数
（法第3条第2項）</t>
  </si>
  <si>
    <t>任期付短時間職員数
（法第5条）</t>
  </si>
  <si>
    <t>法第３条に基づく採用を行うための規定</t>
  </si>
  <si>
    <t>法第４条に基づく採用を行うための規定</t>
  </si>
  <si>
    <t>法第５条に基づく採用を行うための規定</t>
  </si>
  <si>
    <t>市町村計</t>
  </si>
  <si>
    <t>１０　市町村別任期付採用制度の運用状況</t>
  </si>
  <si>
    <t>（注）　上記表の「法」とは、「地方公共団体の一般職の任期付職員の採用に関する法律」をいいます。また、地方公共団体は法の規定に基づく条例で定めるところにより、任期付職員を採用することができます。</t>
  </si>
  <si>
    <t>○</t>
  </si>
  <si>
    <t>（令和４年４月１日現在　単位：人）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</si>
</sst>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87" fontId="0" fillId="0" borderId="19" xfId="0" applyNumberFormat="1" applyFill="1" applyBorder="1" applyAlignment="1">
      <alignment vertical="center"/>
    </xf>
    <xf numFmtId="187" fontId="0" fillId="0" borderId="20" xfId="0" applyNumberFormat="1" applyFill="1" applyBorder="1" applyAlignment="1">
      <alignment vertical="center"/>
    </xf>
    <xf numFmtId="0" fontId="6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Continuous" vertical="center"/>
      <protection/>
    </xf>
    <xf numFmtId="0" fontId="0" fillId="0" borderId="0" xfId="60" applyAlignment="1">
      <alignment horizontal="centerContinuous"/>
      <protection/>
    </xf>
    <xf numFmtId="0" fontId="0" fillId="0" borderId="0" xfId="60">
      <alignment/>
      <protection/>
    </xf>
    <xf numFmtId="0" fontId="5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0" fillId="0" borderId="21" xfId="60" applyBorder="1" applyAlignment="1">
      <alignment horizontal="right" vertical="center"/>
      <protection/>
    </xf>
    <xf numFmtId="0" fontId="0" fillId="0" borderId="21" xfId="60" applyFont="1" applyBorder="1" applyAlignment="1">
      <alignment horizontal="right" vertical="center"/>
      <protection/>
    </xf>
    <xf numFmtId="0" fontId="2" fillId="33" borderId="22" xfId="60" applyFont="1" applyFill="1" applyBorder="1" applyAlignment="1">
      <alignment vertical="center"/>
      <protection/>
    </xf>
    <xf numFmtId="0" fontId="2" fillId="33" borderId="23" xfId="60" applyFont="1" applyFill="1" applyBorder="1" applyAlignment="1">
      <alignment vertical="center"/>
      <protection/>
    </xf>
    <xf numFmtId="0" fontId="2" fillId="0" borderId="0" xfId="60" applyFont="1">
      <alignment/>
      <protection/>
    </xf>
    <xf numFmtId="0" fontId="0" fillId="0" borderId="24" xfId="60" applyFill="1" applyBorder="1" applyAlignment="1">
      <alignment horizontal="distributed" vertical="center"/>
      <protection/>
    </xf>
    <xf numFmtId="3" fontId="0" fillId="0" borderId="25" xfId="0" applyNumberFormat="1" applyFill="1" applyBorder="1" applyAlignment="1">
      <alignment horizontal="center" vertical="center"/>
    </xf>
    <xf numFmtId="0" fontId="0" fillId="0" borderId="26" xfId="60" applyFill="1" applyBorder="1" applyAlignment="1">
      <alignment horizontal="distributed" vertical="center"/>
      <protection/>
    </xf>
    <xf numFmtId="0" fontId="0" fillId="0" borderId="27" xfId="60" applyFill="1" applyBorder="1" applyAlignment="1">
      <alignment horizontal="distributed" vertical="center"/>
      <protection/>
    </xf>
    <xf numFmtId="0" fontId="0" fillId="0" borderId="28" xfId="60" applyFill="1" applyBorder="1" applyAlignment="1">
      <alignment horizontal="distributed" vertical="center"/>
      <protection/>
    </xf>
    <xf numFmtId="0" fontId="4" fillId="0" borderId="0" xfId="60" applyFont="1" applyBorder="1" applyAlignment="1">
      <alignment vertical="center"/>
      <protection/>
    </xf>
    <xf numFmtId="3" fontId="2" fillId="0" borderId="0" xfId="60" applyNumberFormat="1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2" fillId="33" borderId="29" xfId="60" applyFont="1" applyFill="1" applyBorder="1" applyAlignment="1">
      <alignment vertical="center"/>
      <protection/>
    </xf>
    <xf numFmtId="187" fontId="0" fillId="0" borderId="30" xfId="0" applyNumberFormat="1" applyFill="1" applyBorder="1" applyAlignment="1">
      <alignment horizontal="center" vertical="center"/>
    </xf>
    <xf numFmtId="187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187" fontId="0" fillId="0" borderId="32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0" fontId="2" fillId="0" borderId="34" xfId="60" applyFont="1" applyFill="1" applyBorder="1" applyAlignment="1">
      <alignment horizontal="left" vertical="center" wrapText="1"/>
      <protection/>
    </xf>
    <xf numFmtId="0" fontId="2" fillId="33" borderId="35" xfId="60" applyFont="1" applyFill="1" applyBorder="1" applyAlignment="1">
      <alignment horizontal="center" wrapText="1"/>
      <protection/>
    </xf>
    <xf numFmtId="0" fontId="2" fillId="33" borderId="36" xfId="60" applyFont="1" applyFill="1" applyBorder="1" applyAlignment="1">
      <alignment horizontal="center" wrapText="1"/>
      <protection/>
    </xf>
    <xf numFmtId="0" fontId="2" fillId="33" borderId="37" xfId="60" applyFont="1" applyFill="1" applyBorder="1" applyAlignment="1">
      <alignment horizontal="center" wrapText="1"/>
      <protection/>
    </xf>
    <xf numFmtId="0" fontId="2" fillId="33" borderId="18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8" xfId="60" applyFont="1" applyFill="1" applyBorder="1" applyAlignment="1">
      <alignment horizontal="center" vertical="center" wrapText="1" shrinkToFit="1"/>
      <protection/>
    </xf>
    <xf numFmtId="0" fontId="2" fillId="33" borderId="11" xfId="60" applyFont="1" applyFill="1" applyBorder="1" applyAlignment="1">
      <alignment horizontal="center" vertical="center" wrapText="1" shrinkToFit="1"/>
      <protection/>
    </xf>
    <xf numFmtId="0" fontId="2" fillId="33" borderId="38" xfId="60" applyFont="1" applyFill="1" applyBorder="1" applyAlignment="1">
      <alignment horizontal="center" vertical="center" wrapText="1" shrinkToFit="1"/>
      <protection/>
    </xf>
    <xf numFmtId="0" fontId="2" fillId="33" borderId="39" xfId="60" applyFont="1" applyFill="1" applyBorder="1" applyAlignment="1">
      <alignment horizontal="center" vertical="center" wrapText="1" shrinkToFit="1"/>
      <protection/>
    </xf>
    <xf numFmtId="0" fontId="2" fillId="33" borderId="32" xfId="60" applyFont="1" applyFill="1" applyBorder="1" applyAlignment="1">
      <alignment horizontal="center" vertical="center" wrapText="1"/>
      <protection/>
    </xf>
    <xf numFmtId="0" fontId="2" fillId="33" borderId="20" xfId="60" applyFont="1" applyFill="1" applyBorder="1" applyAlignment="1">
      <alignment horizontal="center" vertical="center" wrapText="1"/>
      <protection/>
    </xf>
    <xf numFmtId="0" fontId="2" fillId="33" borderId="40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23" xfId="60" applyFont="1" applyFill="1" applyBorder="1" applyAlignment="1">
      <alignment horizontal="center" vertical="center" wrapText="1"/>
      <protection/>
    </xf>
    <xf numFmtId="0" fontId="2" fillId="33" borderId="41" xfId="60" applyFont="1" applyFill="1" applyBorder="1" applyAlignment="1">
      <alignment horizontal="center" vertical="center" wrapText="1"/>
      <protection/>
    </xf>
    <xf numFmtId="0" fontId="2" fillId="33" borderId="42" xfId="60" applyFont="1" applyFill="1" applyBorder="1" applyAlignment="1">
      <alignment horizontal="center" vertical="center" wrapText="1"/>
      <protection/>
    </xf>
    <xf numFmtId="0" fontId="2" fillId="33" borderId="43" xfId="60" applyFont="1" applyFill="1" applyBorder="1" applyAlignment="1">
      <alignment horizontal="center" vertical="center"/>
      <protection/>
    </xf>
    <xf numFmtId="0" fontId="2" fillId="33" borderId="42" xfId="60" applyFont="1" applyFill="1" applyBorder="1" applyAlignment="1">
      <alignment horizontal="center" vertical="center"/>
      <protection/>
    </xf>
    <xf numFmtId="187" fontId="0" fillId="0" borderId="44" xfId="0" applyNumberFormat="1" applyFill="1" applyBorder="1" applyAlignment="1">
      <alignment horizontal="right" vertical="center"/>
    </xf>
    <xf numFmtId="187" fontId="0" fillId="0" borderId="25" xfId="0" applyNumberFormat="1" applyFill="1" applyBorder="1" applyAlignment="1">
      <alignment horizontal="right" vertical="center"/>
    </xf>
    <xf numFmtId="187" fontId="0" fillId="0" borderId="45" xfId="0" applyNumberFormat="1" applyFill="1" applyBorder="1" applyAlignment="1">
      <alignment horizontal="right" vertical="center"/>
    </xf>
    <xf numFmtId="187" fontId="0" fillId="0" borderId="30" xfId="0" applyNumberFormat="1" applyFill="1" applyBorder="1" applyAlignment="1">
      <alignment horizontal="right" vertical="center"/>
    </xf>
    <xf numFmtId="187" fontId="0" fillId="0" borderId="46" xfId="0" applyNumberFormat="1" applyFill="1" applyBorder="1" applyAlignment="1">
      <alignment horizontal="right" vertical="center"/>
    </xf>
    <xf numFmtId="187" fontId="0" fillId="0" borderId="17" xfId="0" applyNumberFormat="1" applyFill="1" applyBorder="1" applyAlignment="1">
      <alignment horizontal="right" vertical="center"/>
    </xf>
    <xf numFmtId="187" fontId="0" fillId="0" borderId="47" xfId="0" applyNumberFormat="1" applyFill="1" applyBorder="1" applyAlignment="1">
      <alignment horizontal="right" vertical="center"/>
    </xf>
    <xf numFmtId="187" fontId="0" fillId="0" borderId="31" xfId="0" applyNumberFormat="1" applyFill="1" applyBorder="1" applyAlignment="1">
      <alignment horizontal="right" vertical="center"/>
    </xf>
    <xf numFmtId="187" fontId="0" fillId="0" borderId="18" xfId="0" applyNumberFormat="1" applyFill="1" applyBorder="1" applyAlignment="1">
      <alignment horizontal="right" vertical="center"/>
    </xf>
    <xf numFmtId="187" fontId="0" fillId="0" borderId="48" xfId="0" applyNumberFormat="1" applyFill="1" applyBorder="1" applyAlignment="1">
      <alignment horizontal="right" vertical="center"/>
    </xf>
    <xf numFmtId="187" fontId="0" fillId="0" borderId="32" xfId="0" applyNumberFormat="1" applyFill="1" applyBorder="1" applyAlignment="1">
      <alignment horizontal="right" vertical="center"/>
    </xf>
    <xf numFmtId="187" fontId="0" fillId="0" borderId="49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center"/>
    </xf>
    <xf numFmtId="187" fontId="0" fillId="0" borderId="50" xfId="0" applyNumberFormat="1" applyFill="1" applyBorder="1" applyAlignment="1">
      <alignment horizontal="right" vertical="center"/>
    </xf>
    <xf numFmtId="187" fontId="0" fillId="0" borderId="19" xfId="0" applyNumberFormat="1" applyFill="1" applyBorder="1" applyAlignment="1">
      <alignment horizontal="right" vertical="center"/>
    </xf>
    <xf numFmtId="188" fontId="0" fillId="0" borderId="42" xfId="0" applyNumberFormat="1" applyFill="1" applyBorder="1" applyAlignment="1">
      <alignment horizontal="right" vertical="center"/>
    </xf>
    <xf numFmtId="187" fontId="0" fillId="0" borderId="11" xfId="0" applyNumberFormat="1" applyFill="1" applyBorder="1" applyAlignment="1">
      <alignment horizontal="right" vertical="center"/>
    </xf>
    <xf numFmtId="187" fontId="0" fillId="0" borderId="51" xfId="0" applyNumberFormat="1" applyFill="1" applyBorder="1" applyAlignment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85" zoomScaleNormal="115" zoomScaleSheetLayoutView="85" zoomScalePageLayoutView="0" workbookViewId="0" topLeftCell="A25">
      <selection activeCell="E34" sqref="E34"/>
    </sheetView>
  </sheetViews>
  <sheetFormatPr defaultColWidth="9.00390625" defaultRowHeight="13.5"/>
  <cols>
    <col min="1" max="1" width="15.125" style="17" customWidth="1"/>
    <col min="2" max="4" width="10.625" style="17" customWidth="1"/>
    <col min="5" max="5" width="6.00390625" style="17" customWidth="1"/>
    <col min="6" max="8" width="14.375" style="17" customWidth="1"/>
    <col min="9" max="9" width="15.875" style="17" customWidth="1"/>
    <col min="10" max="16384" width="9.00390625" style="17" customWidth="1"/>
  </cols>
  <sheetData>
    <row r="1" spans="1:9" ht="22.5" customHeight="1">
      <c r="A1" s="14" t="s">
        <v>44</v>
      </c>
      <c r="B1" s="15"/>
      <c r="C1" s="15"/>
      <c r="D1" s="16"/>
      <c r="E1" s="15"/>
      <c r="F1" s="15"/>
      <c r="G1" s="15"/>
      <c r="H1" s="15"/>
      <c r="I1" s="15"/>
    </row>
    <row r="2" spans="1:9" ht="7.5" customHeight="1">
      <c r="A2" s="18"/>
      <c r="B2" s="15"/>
      <c r="C2" s="15"/>
      <c r="D2" s="16"/>
      <c r="E2" s="15"/>
      <c r="F2" s="15"/>
      <c r="G2" s="15"/>
      <c r="H2" s="15"/>
      <c r="I2" s="15"/>
    </row>
    <row r="3" spans="1:256" s="2" customFormat="1" ht="18.75" customHeight="1" thickBot="1">
      <c r="A3" s="19"/>
      <c r="B3" s="19"/>
      <c r="C3" s="19"/>
      <c r="D3" s="21"/>
      <c r="E3" s="19"/>
      <c r="F3" s="19"/>
      <c r="G3" s="20"/>
      <c r="H3" s="20"/>
      <c r="I3" s="21" t="s">
        <v>47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1" customFormat="1" ht="21" customHeight="1">
      <c r="A4" s="40" t="s">
        <v>32</v>
      </c>
      <c r="B4" s="51" t="s">
        <v>34</v>
      </c>
      <c r="C4" s="52"/>
      <c r="D4" s="53"/>
      <c r="E4" s="33"/>
      <c r="F4" s="22"/>
      <c r="G4" s="22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1" customFormat="1" ht="12.75" customHeight="1">
      <c r="A5" s="41"/>
      <c r="B5" s="54" t="s">
        <v>40</v>
      </c>
      <c r="C5" s="43" t="s">
        <v>41</v>
      </c>
      <c r="D5" s="49" t="s">
        <v>42</v>
      </c>
      <c r="E5" s="56" t="s">
        <v>35</v>
      </c>
      <c r="F5" s="45" t="s">
        <v>37</v>
      </c>
      <c r="G5" s="43" t="s">
        <v>38</v>
      </c>
      <c r="H5" s="45" t="s">
        <v>36</v>
      </c>
      <c r="I5" s="47" t="s">
        <v>39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1" customFormat="1" ht="49.5" customHeight="1" thickBot="1">
      <c r="A6" s="42"/>
      <c r="B6" s="55"/>
      <c r="C6" s="44"/>
      <c r="D6" s="50"/>
      <c r="E6" s="57"/>
      <c r="F6" s="46"/>
      <c r="G6" s="44"/>
      <c r="H6" s="46"/>
      <c r="I6" s="48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" customFormat="1" ht="22.5" customHeight="1">
      <c r="A7" s="25" t="s">
        <v>0</v>
      </c>
      <c r="B7" s="9" t="s">
        <v>33</v>
      </c>
      <c r="C7" s="26" t="s">
        <v>33</v>
      </c>
      <c r="D7" s="34" t="s">
        <v>33</v>
      </c>
      <c r="E7" s="58">
        <f>SUM(F7:I7)</f>
        <v>2</v>
      </c>
      <c r="F7" s="59">
        <v>0</v>
      </c>
      <c r="G7" s="59">
        <v>2</v>
      </c>
      <c r="H7" s="60">
        <v>0</v>
      </c>
      <c r="I7" s="61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" customFormat="1" ht="22.5" customHeight="1">
      <c r="A8" s="27" t="s">
        <v>1</v>
      </c>
      <c r="B8" s="7"/>
      <c r="C8" s="10" t="s">
        <v>33</v>
      </c>
      <c r="D8" s="35"/>
      <c r="E8" s="62">
        <f aca="true" t="shared" si="0" ref="E8:E15">SUM(F8:I8)</f>
        <v>16</v>
      </c>
      <c r="F8" s="63">
        <v>0</v>
      </c>
      <c r="G8" s="63">
        <v>0</v>
      </c>
      <c r="H8" s="64">
        <v>16</v>
      </c>
      <c r="I8" s="65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" customFormat="1" ht="22.5" customHeight="1">
      <c r="A9" s="27" t="s">
        <v>2</v>
      </c>
      <c r="B9" s="7" t="s">
        <v>33</v>
      </c>
      <c r="C9" s="10" t="s">
        <v>33</v>
      </c>
      <c r="D9" s="35" t="s">
        <v>33</v>
      </c>
      <c r="E9" s="62">
        <f>SUM(F9:I9)</f>
        <v>1</v>
      </c>
      <c r="F9" s="63">
        <v>0</v>
      </c>
      <c r="G9" s="63">
        <v>0</v>
      </c>
      <c r="H9" s="64">
        <v>0</v>
      </c>
      <c r="I9" s="65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" customFormat="1" ht="22.5" customHeight="1">
      <c r="A10" s="27" t="s">
        <v>3</v>
      </c>
      <c r="B10" s="7" t="s">
        <v>33</v>
      </c>
      <c r="C10" s="10" t="s">
        <v>33</v>
      </c>
      <c r="D10" s="35"/>
      <c r="E10" s="62">
        <f t="shared" si="0"/>
        <v>7</v>
      </c>
      <c r="F10" s="63">
        <v>4</v>
      </c>
      <c r="G10" s="63">
        <v>0</v>
      </c>
      <c r="H10" s="64">
        <v>3</v>
      </c>
      <c r="I10" s="65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" customFormat="1" ht="22.5" customHeight="1">
      <c r="A11" s="27" t="s">
        <v>4</v>
      </c>
      <c r="B11" s="7"/>
      <c r="C11" s="10"/>
      <c r="D11" s="35"/>
      <c r="E11" s="62">
        <f t="shared" si="0"/>
        <v>0</v>
      </c>
      <c r="F11" s="63">
        <v>0</v>
      </c>
      <c r="G11" s="63">
        <v>0</v>
      </c>
      <c r="H11" s="64">
        <v>0</v>
      </c>
      <c r="I11" s="65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" customFormat="1" ht="22.5" customHeight="1">
      <c r="A12" s="27" t="s">
        <v>5</v>
      </c>
      <c r="B12" s="7" t="s">
        <v>46</v>
      </c>
      <c r="C12" s="10" t="s">
        <v>46</v>
      </c>
      <c r="D12" s="35" t="s">
        <v>46</v>
      </c>
      <c r="E12" s="62">
        <f t="shared" si="0"/>
        <v>16</v>
      </c>
      <c r="F12" s="63">
        <v>0</v>
      </c>
      <c r="G12" s="63">
        <v>0</v>
      </c>
      <c r="H12" s="64">
        <v>0</v>
      </c>
      <c r="I12" s="65">
        <v>16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" customFormat="1" ht="22.5" customHeight="1">
      <c r="A13" s="27" t="s">
        <v>6</v>
      </c>
      <c r="B13" s="7"/>
      <c r="C13" s="10"/>
      <c r="D13" s="35"/>
      <c r="E13" s="62">
        <f t="shared" si="0"/>
        <v>0</v>
      </c>
      <c r="F13" s="63">
        <v>0</v>
      </c>
      <c r="G13" s="63">
        <v>0</v>
      </c>
      <c r="H13" s="64">
        <v>0</v>
      </c>
      <c r="I13" s="65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" customFormat="1" ht="22.5" customHeight="1">
      <c r="A14" s="27" t="s">
        <v>7</v>
      </c>
      <c r="B14" s="8" t="s">
        <v>33</v>
      </c>
      <c r="C14" s="11" t="s">
        <v>33</v>
      </c>
      <c r="D14" s="36" t="s">
        <v>33</v>
      </c>
      <c r="E14" s="62">
        <f t="shared" si="0"/>
        <v>0</v>
      </c>
      <c r="F14" s="63">
        <v>0</v>
      </c>
      <c r="G14" s="63">
        <v>0</v>
      </c>
      <c r="H14" s="64">
        <v>0</v>
      </c>
      <c r="I14" s="65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" customFormat="1" ht="22.5" customHeight="1" thickBot="1">
      <c r="A15" s="28" t="s">
        <v>8</v>
      </c>
      <c r="B15" s="8" t="s">
        <v>33</v>
      </c>
      <c r="C15" s="11" t="s">
        <v>33</v>
      </c>
      <c r="D15" s="37"/>
      <c r="E15" s="62">
        <f t="shared" si="0"/>
        <v>5</v>
      </c>
      <c r="F15" s="66">
        <v>0</v>
      </c>
      <c r="G15" s="66">
        <v>5</v>
      </c>
      <c r="H15" s="67">
        <v>0</v>
      </c>
      <c r="I15" s="68"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" customFormat="1" ht="22.5" customHeight="1" thickBot="1">
      <c r="A16" s="29" t="s">
        <v>30</v>
      </c>
      <c r="B16" s="5">
        <f>COUNTA(B7:B15)</f>
        <v>6</v>
      </c>
      <c r="C16" s="3">
        <f>COUNTA(C7:C15)</f>
        <v>7</v>
      </c>
      <c r="D16" s="12">
        <f>COUNTA(D7:D15)</f>
        <v>4</v>
      </c>
      <c r="E16" s="69">
        <f>SUM(E7:E15)</f>
        <v>47</v>
      </c>
      <c r="F16" s="70">
        <f>SUM(F7:F15)</f>
        <v>4</v>
      </c>
      <c r="G16" s="70">
        <f>SUM(G7:G15)</f>
        <v>7</v>
      </c>
      <c r="H16" s="71">
        <f>SUM(H7:H15)</f>
        <v>19</v>
      </c>
      <c r="I16" s="72">
        <f>SUM(I7:I15)</f>
        <v>17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" customFormat="1" ht="22.5" customHeight="1">
      <c r="A17" s="25" t="s">
        <v>9</v>
      </c>
      <c r="B17" s="9"/>
      <c r="C17" s="26"/>
      <c r="D17" s="34"/>
      <c r="E17" s="58">
        <f aca="true" t="shared" si="1" ref="E17:E37">SUM(F17:I17)</f>
        <v>0</v>
      </c>
      <c r="F17" s="59">
        <v>0</v>
      </c>
      <c r="G17" s="59">
        <v>0</v>
      </c>
      <c r="H17" s="60">
        <v>0</v>
      </c>
      <c r="I17" s="61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" customFormat="1" ht="22.5" customHeight="1">
      <c r="A18" s="27" t="s">
        <v>10</v>
      </c>
      <c r="B18" s="7"/>
      <c r="C18" s="10"/>
      <c r="D18" s="35"/>
      <c r="E18" s="58">
        <f t="shared" si="1"/>
        <v>0</v>
      </c>
      <c r="F18" s="63">
        <v>0</v>
      </c>
      <c r="G18" s="63">
        <v>0</v>
      </c>
      <c r="H18" s="64">
        <v>0</v>
      </c>
      <c r="I18" s="65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" customFormat="1" ht="22.5" customHeight="1">
      <c r="A19" s="27" t="s">
        <v>11</v>
      </c>
      <c r="B19" s="7"/>
      <c r="C19" s="10"/>
      <c r="D19" s="35"/>
      <c r="E19" s="58">
        <f t="shared" si="1"/>
        <v>0</v>
      </c>
      <c r="F19" s="63">
        <v>0</v>
      </c>
      <c r="G19" s="63">
        <v>0</v>
      </c>
      <c r="H19" s="64">
        <v>0</v>
      </c>
      <c r="I19" s="65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" customFormat="1" ht="22.5" customHeight="1">
      <c r="A20" s="27" t="s">
        <v>12</v>
      </c>
      <c r="B20" s="7" t="s">
        <v>33</v>
      </c>
      <c r="C20" s="10" t="s">
        <v>33</v>
      </c>
      <c r="D20" s="35"/>
      <c r="E20" s="58">
        <f t="shared" si="1"/>
        <v>2</v>
      </c>
      <c r="F20" s="63">
        <v>1</v>
      </c>
      <c r="G20" s="63">
        <v>1</v>
      </c>
      <c r="H20" s="64">
        <v>0</v>
      </c>
      <c r="I20" s="65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" customFormat="1" ht="22.5" customHeight="1">
      <c r="A21" s="27" t="s">
        <v>25</v>
      </c>
      <c r="B21" s="7"/>
      <c r="C21" s="10"/>
      <c r="D21" s="35"/>
      <c r="E21" s="58">
        <f t="shared" si="1"/>
        <v>0</v>
      </c>
      <c r="F21" s="63">
        <v>0</v>
      </c>
      <c r="G21" s="63">
        <v>0</v>
      </c>
      <c r="H21" s="64">
        <v>0</v>
      </c>
      <c r="I21" s="65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" customFormat="1" ht="22.5" customHeight="1">
      <c r="A22" s="27" t="s">
        <v>26</v>
      </c>
      <c r="B22" s="7"/>
      <c r="C22" s="10"/>
      <c r="D22" s="35"/>
      <c r="E22" s="58">
        <f t="shared" si="1"/>
        <v>0</v>
      </c>
      <c r="F22" s="63">
        <v>0</v>
      </c>
      <c r="G22" s="63">
        <v>0</v>
      </c>
      <c r="H22" s="64">
        <v>0</v>
      </c>
      <c r="I22" s="65"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" customFormat="1" ht="22.5" customHeight="1">
      <c r="A23" s="27" t="s">
        <v>13</v>
      </c>
      <c r="B23" s="7"/>
      <c r="C23" s="10"/>
      <c r="D23" s="35"/>
      <c r="E23" s="58">
        <f t="shared" si="1"/>
        <v>0</v>
      </c>
      <c r="F23" s="63">
        <v>0</v>
      </c>
      <c r="G23" s="63">
        <v>0</v>
      </c>
      <c r="H23" s="64">
        <v>0</v>
      </c>
      <c r="I23" s="65"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" customFormat="1" ht="22.5" customHeight="1">
      <c r="A24" s="27" t="s">
        <v>14</v>
      </c>
      <c r="B24" s="7"/>
      <c r="C24" s="10"/>
      <c r="D24" s="35"/>
      <c r="E24" s="58">
        <f t="shared" si="1"/>
        <v>0</v>
      </c>
      <c r="F24" s="63">
        <v>0</v>
      </c>
      <c r="G24" s="63">
        <v>0</v>
      </c>
      <c r="H24" s="64">
        <v>0</v>
      </c>
      <c r="I24" s="65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" customFormat="1" ht="22.5" customHeight="1">
      <c r="A25" s="27" t="s">
        <v>15</v>
      </c>
      <c r="B25" s="7"/>
      <c r="C25" s="10"/>
      <c r="D25" s="35"/>
      <c r="E25" s="58">
        <f t="shared" si="1"/>
        <v>0</v>
      </c>
      <c r="F25" s="63">
        <v>0</v>
      </c>
      <c r="G25" s="63">
        <v>0</v>
      </c>
      <c r="H25" s="64">
        <v>0</v>
      </c>
      <c r="I25" s="65"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" customFormat="1" ht="22.5" customHeight="1">
      <c r="A26" s="27" t="s">
        <v>16</v>
      </c>
      <c r="B26" s="7"/>
      <c r="C26" s="10"/>
      <c r="D26" s="35"/>
      <c r="E26" s="58">
        <f t="shared" si="1"/>
        <v>0</v>
      </c>
      <c r="F26" s="63">
        <v>0</v>
      </c>
      <c r="G26" s="63">
        <v>0</v>
      </c>
      <c r="H26" s="64">
        <v>0</v>
      </c>
      <c r="I26" s="65"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" customFormat="1" ht="22.5" customHeight="1">
      <c r="A27" s="27" t="s">
        <v>27</v>
      </c>
      <c r="B27" s="7"/>
      <c r="C27" s="11"/>
      <c r="D27" s="36"/>
      <c r="E27" s="58">
        <f t="shared" si="1"/>
        <v>0</v>
      </c>
      <c r="F27" s="63">
        <v>0</v>
      </c>
      <c r="G27" s="63">
        <v>0</v>
      </c>
      <c r="H27" s="64">
        <v>0</v>
      </c>
      <c r="I27" s="65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" customFormat="1" ht="22.5" customHeight="1">
      <c r="A28" s="27" t="s">
        <v>28</v>
      </c>
      <c r="B28" s="7"/>
      <c r="C28" s="10"/>
      <c r="D28" s="35"/>
      <c r="E28" s="58">
        <f t="shared" si="1"/>
        <v>0</v>
      </c>
      <c r="F28" s="63">
        <v>0</v>
      </c>
      <c r="G28" s="63">
        <v>0</v>
      </c>
      <c r="H28" s="64">
        <v>0</v>
      </c>
      <c r="I28" s="65"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" customFormat="1" ht="22.5" customHeight="1">
      <c r="A29" s="27" t="s">
        <v>17</v>
      </c>
      <c r="B29" s="7"/>
      <c r="C29" s="10"/>
      <c r="D29" s="35"/>
      <c r="E29" s="58">
        <f t="shared" si="1"/>
        <v>0</v>
      </c>
      <c r="F29" s="63">
        <v>0</v>
      </c>
      <c r="G29" s="63">
        <v>0</v>
      </c>
      <c r="H29" s="64">
        <v>0</v>
      </c>
      <c r="I29" s="65"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" customFormat="1" ht="22.5" customHeight="1">
      <c r="A30" s="27" t="s">
        <v>18</v>
      </c>
      <c r="B30" s="7" t="s">
        <v>33</v>
      </c>
      <c r="C30" s="7" t="s">
        <v>33</v>
      </c>
      <c r="D30" s="35"/>
      <c r="E30" s="58">
        <f t="shared" si="1"/>
        <v>1</v>
      </c>
      <c r="F30" s="63">
        <v>0</v>
      </c>
      <c r="G30" s="63">
        <v>1</v>
      </c>
      <c r="H30" s="64">
        <v>0</v>
      </c>
      <c r="I30" s="65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" customFormat="1" ht="22.5" customHeight="1">
      <c r="A31" s="27" t="s">
        <v>29</v>
      </c>
      <c r="B31" s="7" t="s">
        <v>33</v>
      </c>
      <c r="C31" s="10"/>
      <c r="D31" s="35"/>
      <c r="E31" s="58">
        <f t="shared" si="1"/>
        <v>0</v>
      </c>
      <c r="F31" s="63">
        <v>0</v>
      </c>
      <c r="G31" s="63">
        <v>0</v>
      </c>
      <c r="H31" s="64">
        <v>0</v>
      </c>
      <c r="I31" s="65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" customFormat="1" ht="22.5" customHeight="1">
      <c r="A32" s="27" t="s">
        <v>19</v>
      </c>
      <c r="B32" s="7"/>
      <c r="C32" s="10"/>
      <c r="D32" s="35"/>
      <c r="E32" s="58">
        <f t="shared" si="1"/>
        <v>0</v>
      </c>
      <c r="F32" s="63">
        <v>0</v>
      </c>
      <c r="G32" s="63">
        <v>0</v>
      </c>
      <c r="H32" s="64">
        <v>0</v>
      </c>
      <c r="I32" s="65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" customFormat="1" ht="22.5" customHeight="1">
      <c r="A33" s="27" t="s">
        <v>20</v>
      </c>
      <c r="B33" s="7" t="s">
        <v>46</v>
      </c>
      <c r="C33" s="10" t="s">
        <v>46</v>
      </c>
      <c r="D33" s="35" t="s">
        <v>46</v>
      </c>
      <c r="E33" s="58">
        <f t="shared" si="1"/>
        <v>1</v>
      </c>
      <c r="F33" s="63">
        <v>1</v>
      </c>
      <c r="G33" s="63">
        <v>0</v>
      </c>
      <c r="H33" s="64">
        <v>0</v>
      </c>
      <c r="I33" s="65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" customFormat="1" ht="22.5" customHeight="1">
      <c r="A34" s="27" t="s">
        <v>21</v>
      </c>
      <c r="B34" s="7" t="s">
        <v>46</v>
      </c>
      <c r="C34" s="10" t="s">
        <v>46</v>
      </c>
      <c r="D34" s="35" t="s">
        <v>46</v>
      </c>
      <c r="E34" s="58">
        <f t="shared" si="1"/>
        <v>0</v>
      </c>
      <c r="F34" s="63">
        <v>0</v>
      </c>
      <c r="G34" s="63">
        <v>0</v>
      </c>
      <c r="H34" s="64">
        <v>0</v>
      </c>
      <c r="I34" s="65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" customFormat="1" ht="22.5" customHeight="1">
      <c r="A35" s="27" t="s">
        <v>22</v>
      </c>
      <c r="B35" s="7"/>
      <c r="C35" s="10"/>
      <c r="D35" s="35"/>
      <c r="E35" s="58">
        <f t="shared" si="1"/>
        <v>0</v>
      </c>
      <c r="F35" s="63">
        <v>0</v>
      </c>
      <c r="G35" s="63">
        <v>0</v>
      </c>
      <c r="H35" s="64">
        <v>0</v>
      </c>
      <c r="I35" s="65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" customFormat="1" ht="22.5" customHeight="1">
      <c r="A36" s="27" t="s">
        <v>23</v>
      </c>
      <c r="B36" s="7"/>
      <c r="C36" s="7"/>
      <c r="D36" s="38"/>
      <c r="E36" s="58">
        <f t="shared" si="1"/>
        <v>0</v>
      </c>
      <c r="F36" s="63">
        <v>0</v>
      </c>
      <c r="G36" s="63">
        <v>0</v>
      </c>
      <c r="H36" s="64">
        <v>0</v>
      </c>
      <c r="I36" s="65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" customFormat="1" ht="22.5" customHeight="1" thickBot="1">
      <c r="A37" s="28" t="s">
        <v>24</v>
      </c>
      <c r="B37" s="8" t="s">
        <v>33</v>
      </c>
      <c r="C37" s="11" t="s">
        <v>33</v>
      </c>
      <c r="D37" s="37" t="s">
        <v>33</v>
      </c>
      <c r="E37" s="58">
        <f t="shared" si="1"/>
        <v>5</v>
      </c>
      <c r="F37" s="66">
        <v>1</v>
      </c>
      <c r="G37" s="66">
        <v>0</v>
      </c>
      <c r="H37" s="67">
        <v>3</v>
      </c>
      <c r="I37" s="68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" customFormat="1" ht="22.5" customHeight="1" thickBot="1">
      <c r="A38" s="29" t="s">
        <v>31</v>
      </c>
      <c r="B38" s="5">
        <f>COUNTA(B17:B37)</f>
        <v>6</v>
      </c>
      <c r="C38" s="3">
        <f>COUNTA(C17:C37)</f>
        <v>5</v>
      </c>
      <c r="D38" s="12">
        <f>COUNTA(D17:D37)</f>
        <v>3</v>
      </c>
      <c r="E38" s="69">
        <f>SUM(E17:E37)</f>
        <v>9</v>
      </c>
      <c r="F38" s="70">
        <f>SUM(F17:F37)</f>
        <v>3</v>
      </c>
      <c r="G38" s="70">
        <f>SUM(G17:G37)</f>
        <v>2</v>
      </c>
      <c r="H38" s="71">
        <f>SUM(H17:H37)</f>
        <v>3</v>
      </c>
      <c r="I38" s="72">
        <f>SUM(I17:I37)</f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9" ht="20.25" customHeight="1" thickBot="1">
      <c r="A39" s="29" t="s">
        <v>43</v>
      </c>
      <c r="B39" s="6">
        <f>SUM(B38,B16)</f>
        <v>12</v>
      </c>
      <c r="C39" s="4">
        <f aca="true" t="shared" si="2" ref="C39:I39">SUM(C38,C16)</f>
        <v>12</v>
      </c>
      <c r="D39" s="13">
        <f>SUM(D38,D16)</f>
        <v>7</v>
      </c>
      <c r="E39" s="73">
        <f t="shared" si="2"/>
        <v>56</v>
      </c>
      <c r="F39" s="74">
        <f t="shared" si="2"/>
        <v>7</v>
      </c>
      <c r="G39" s="74">
        <f t="shared" si="2"/>
        <v>9</v>
      </c>
      <c r="H39" s="75">
        <f t="shared" si="2"/>
        <v>22</v>
      </c>
      <c r="I39" s="76">
        <f t="shared" si="2"/>
        <v>18</v>
      </c>
    </row>
    <row r="40" spans="1:9" ht="30" customHeight="1">
      <c r="A40" s="39" t="s">
        <v>45</v>
      </c>
      <c r="B40" s="39"/>
      <c r="C40" s="39"/>
      <c r="D40" s="39"/>
      <c r="E40" s="39"/>
      <c r="F40" s="39"/>
      <c r="G40" s="39"/>
      <c r="H40" s="39"/>
      <c r="I40" s="39"/>
    </row>
    <row r="41" spans="1:9" ht="11.25" customHeight="1">
      <c r="A41" s="30"/>
      <c r="B41" s="31"/>
      <c r="C41" s="32"/>
      <c r="E41" s="32"/>
      <c r="F41" s="32"/>
      <c r="G41" s="32"/>
      <c r="H41" s="32"/>
      <c r="I41" s="32"/>
    </row>
  </sheetData>
  <sheetProtection/>
  <mergeCells count="11">
    <mergeCell ref="E5:E6"/>
    <mergeCell ref="A40:I40"/>
    <mergeCell ref="A4:A6"/>
    <mergeCell ref="G5:G6"/>
    <mergeCell ref="H5:H6"/>
    <mergeCell ref="I5:I6"/>
    <mergeCell ref="D5:D6"/>
    <mergeCell ref="B4:D4"/>
    <mergeCell ref="B5:B6"/>
    <mergeCell ref="C5:C6"/>
    <mergeCell ref="F5:F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144151</cp:lastModifiedBy>
  <cp:lastPrinted>2017-02-08T07:34:13Z</cp:lastPrinted>
  <dcterms:created xsi:type="dcterms:W3CDTF">2002-02-26T07:11:11Z</dcterms:created>
  <dcterms:modified xsi:type="dcterms:W3CDTF">2023-03-15T09:37:57Z</dcterms:modified>
  <cp:category/>
  <cp:version/>
  <cp:contentType/>
  <cp:contentStatus/>
</cp:coreProperties>
</file>