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8190" tabRatio="695" activeTab="0"/>
  </bookViews>
  <sheets>
    <sheet name="6" sheetId="1" r:id="rId1"/>
  </sheets>
  <externalReferences>
    <externalReference r:id="rId4"/>
  </externalReferences>
  <definedNames>
    <definedName name="_Fill" hidden="1">#REF!</definedName>
    <definedName name="\A">#REF!</definedName>
    <definedName name="\C">#REF!</definedName>
    <definedName name="\P">#REF!</definedName>
    <definedName name="\S">#REF!</definedName>
    <definedName name="\Z">#REF!</definedName>
    <definedName name="Ａ">#REF!</definedName>
    <definedName name="aaaaa">#REF!</definedName>
    <definedName name="_xlnm.Print_Area" localSheetId="0">'6'!$A$1:$X$40</definedName>
    <definedName name="あああ">#REF!</definedName>
    <definedName name="ううう">#REF!</definedName>
    <definedName name="えええ">#REF!</definedName>
    <definedName name="おおおお">#REF!</definedName>
    <definedName name="か">#REF!</definedName>
    <definedName name="加算">#REF!</definedName>
    <definedName name="休暇">#REF!</definedName>
    <definedName name="最初のｺｰﾄﾞ">#REF!</definedName>
    <definedName name="団体CODE">#REF!</definedName>
    <definedName name="団体ﾌｧｲﾙ">#REF!</definedName>
  </definedNames>
  <calcPr fullCalcOnLoad="1"/>
</workbook>
</file>

<file path=xl/sharedStrings.xml><?xml version="1.0" encoding="utf-8"?>
<sst xmlns="http://schemas.openxmlformats.org/spreadsheetml/2006/main" count="130" uniqueCount="44">
  <si>
    <t>和歌山市</t>
  </si>
  <si>
    <t>橋本市</t>
  </si>
  <si>
    <t>有田市</t>
  </si>
  <si>
    <t>田辺市</t>
  </si>
  <si>
    <t>新宮市</t>
  </si>
  <si>
    <t>○</t>
  </si>
  <si>
    <t>６－２　市町村別会計年度任用職員における育児休業等・介護休暇制度導入状況</t>
  </si>
  <si>
    <t>令和４年４月１日現在</t>
  </si>
  <si>
    <t>育児休業制度
条例制定状況</t>
  </si>
  <si>
    <t>令和３年度の育児休業取得者数</t>
  </si>
  <si>
    <t>部分休業制度
条例制定状況</t>
  </si>
  <si>
    <t>令和３年度の部分休業取得者数</t>
  </si>
  <si>
    <t>介護休暇制度
条例制定状況</t>
  </si>
  <si>
    <t>海南市</t>
  </si>
  <si>
    <t>○</t>
  </si>
  <si>
    <t>御坊市</t>
  </si>
  <si>
    <t>紀の川市</t>
  </si>
  <si>
    <t>岩出市</t>
  </si>
  <si>
    <t>市　計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</si>
  <si>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</si>
  <si>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</si>
  <si>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</si>
  <si>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</si>
  <si>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</si>
  <si>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</si>
  <si>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</si>
  <si>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</si>
  <si>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</si>
  <si>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</si>
  <si>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</si>
  <si>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</si>
  <si>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</si>
  <si>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</si>
  <si>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</si>
  <si>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</si>
  <si>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</si>
  <si>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</si>
  <si>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</si>
  <si>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</si>
  <si>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</si>
  <si>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町村計</t>
  </si>
  <si>
    <t>市町村計</t>
  </si>
  <si>
    <t>（注1）条例制定状況は「その他首長部局等」の状況</t>
  </si>
  <si>
    <t>（注２）取得者数は「消防」、「教育委員会」、「その他首長部局等」を含む全部局の取得人数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</si>
</sst>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_ * #,##0.0_ ;_ * \-#,##0.0_ ;_ * &quot;-&quot;?_ ;_ @_ "/>
    <numFmt numFmtId="178" formatCode="\(###.#%\)"/>
    <numFmt numFmtId="179" formatCode="\(##0.0%\)"/>
    <numFmt numFmtId="180" formatCode="########"/>
    <numFmt numFmtId="181" formatCode="#########"/>
    <numFmt numFmtId="182" formatCode="###########"/>
    <numFmt numFmtId="183" formatCode="0_);[Red]\(0\)"/>
    <numFmt numFmtId="184" formatCode="#,##0.0;[Red]\-#,##0.0"/>
    <numFmt numFmtId="185" formatCode="0.0_);[Red]\(0.0\)"/>
    <numFmt numFmtId="186" formatCode="0_ "/>
    <numFmt numFmtId="187" formatCode="#,##0_ ;[Red]\-#,##0\ "/>
    <numFmt numFmtId="188" formatCode="General;[Red]\-General"/>
    <numFmt numFmtId="189" formatCode="0.0"/>
    <numFmt numFmtId="190" formatCode="General&quot;団&quot;&quot;体&quot;"/>
    <numFmt numFmtId="191" formatCode="General&quot; 団&quot;&quot;体&quot;"/>
    <numFmt numFmtId="192" formatCode="0.0%"/>
    <numFmt numFmtId="193" formatCode="0.000%"/>
    <numFmt numFmtId="194" formatCode="0.0_ "/>
    <numFmt numFmtId="195" formatCode="0.00_ "/>
    <numFmt numFmtId="196" formatCode="#,##0_ "/>
    <numFmt numFmtId="197" formatCode="#,##0_);[Red]\(#,##0\)"/>
    <numFmt numFmtId="198" formatCode="#,##0_);\(#,##0\)"/>
    <numFmt numFmtId="199" formatCode="\(.0.0\)"/>
    <numFmt numFmtId="200" formatCode="\(\ 0_ \)\ "/>
    <numFmt numFmtId="201" formatCode="\(0_)\ "/>
    <numFmt numFmtId="202" formatCode="\(0_ \)\ "/>
    <numFmt numFmtId="203" formatCode="\(#,##0\)"/>
    <numFmt numFmtId="204" formatCode="[$-411]yyyy&quot;年&quot;m&quot;月&quot;d&quot;日&quot;\ dddd"/>
    <numFmt numFmtId="205" formatCode="\(&quot;Ａ&quot;\)"/>
    <numFmt numFmtId="206" formatCode="\(&quot;Ａ&quot;\)\,0"/>
    <numFmt numFmtId="207" formatCode="\(&quot;Ａ&quot;\)\ \ \ \ 0"/>
    <numFmt numFmtId="208" formatCode="\(&quot;Ａ&quot;\)\ \ \ 0"/>
    <numFmt numFmtId="209" formatCode="[$-409]h:mm\ AM/PM;@"/>
    <numFmt numFmtId="210" formatCode="[$-409]h:mm"/>
    <numFmt numFmtId="211" formatCode="[$-409]mm"/>
    <numFmt numFmtId="212" formatCode="h:mm;@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[&lt;=999]000;[&lt;=9999]000\-00;000\-0000"/>
    <numFmt numFmtId="218" formatCode="#,##0;&quot;▲ &quot;#,##0"/>
    <numFmt numFmtId="219" formatCode="#,##0.0;&quot;▲ &quot;#,##0.0"/>
    <numFmt numFmtId="220" formatCode="0;&quot;△ &quot;0"/>
    <numFmt numFmtId="221" formatCode="0_ ;[Red]\-0\ "/>
    <numFmt numFmtId="222" formatCode="#,##0;&quot;△ &quot;#,##0"/>
    <numFmt numFmtId="223" formatCode="#,##0.0_ "/>
    <numFmt numFmtId="224" formatCode="0.0;&quot;▲ &quot;0.0"/>
    <numFmt numFmtId="225" formatCode="0_);\(0\)"/>
    <numFmt numFmtId="226" formatCode="0.0_);\(0.0\)"/>
    <numFmt numFmtId="227" formatCode="0.00_);[Red]\(0.00\)"/>
    <numFmt numFmtId="228" formatCode="0.00;[Red]0.00"/>
    <numFmt numFmtId="229" formatCode="#,##0.00;[Red]#,##0.00"/>
    <numFmt numFmtId="230" formatCode="#,##0.0;[Red]#,##0.0"/>
    <numFmt numFmtId="231" formatCode="#,##0;[Red]#,##0"/>
  </numFmts>
  <fonts count="48"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7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HG丸ｺﾞｼｯｸM-PRO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 diagonalDown="1">
      <left style="medium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 style="thin"/>
      <right style="hair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/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/>
    </border>
    <border>
      <left style="thin"/>
      <right style="medium"/>
      <top/>
      <bottom style="thin"/>
    </border>
    <border>
      <left style="thin"/>
      <right style="hair"/>
      <top/>
      <bottom/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 style="thin"/>
      <right style="hair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/>
      <protection/>
    </xf>
    <xf numFmtId="0" fontId="6" fillId="0" borderId="0" applyBorder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1" fontId="5" fillId="0" borderId="0">
      <alignment/>
      <protection/>
    </xf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7" fillId="0" borderId="0" xfId="66" applyFont="1" applyFill="1" applyBorder="1" applyAlignment="1">
      <alignment vertical="center"/>
      <protection/>
    </xf>
    <xf numFmtId="0" fontId="25" fillId="0" borderId="0" xfId="65" applyFont="1" applyFill="1" applyAlignment="1">
      <alignment vertical="center"/>
      <protection/>
    </xf>
    <xf numFmtId="0" fontId="26" fillId="0" borderId="0" xfId="65" applyFont="1" applyFill="1">
      <alignment vertical="center"/>
      <protection/>
    </xf>
    <xf numFmtId="0" fontId="26" fillId="0" borderId="0" xfId="65" applyFont="1">
      <alignment vertical="center"/>
      <protection/>
    </xf>
    <xf numFmtId="58" fontId="26" fillId="0" borderId="0" xfId="65" applyNumberFormat="1" applyFont="1" applyBorder="1" applyAlignment="1">
      <alignment horizontal="right" vertical="center"/>
      <protection/>
    </xf>
    <xf numFmtId="0" fontId="25" fillId="19" borderId="10" xfId="65" applyFont="1" applyFill="1" applyBorder="1" applyAlignment="1">
      <alignment horizontal="center" vertical="center"/>
      <protection/>
    </xf>
    <xf numFmtId="0" fontId="26" fillId="19" borderId="11" xfId="65" applyFont="1" applyFill="1" applyBorder="1" applyAlignment="1" applyProtection="1">
      <alignment horizontal="center" vertical="center" wrapText="1" shrinkToFit="1"/>
      <protection locked="0"/>
    </xf>
    <xf numFmtId="0" fontId="27" fillId="19" borderId="12" xfId="63" applyFont="1" applyFill="1" applyBorder="1" applyAlignment="1">
      <alignment horizontal="center" vertical="center" wrapText="1"/>
      <protection/>
    </xf>
    <xf numFmtId="176" fontId="26" fillId="19" borderId="11" xfId="65" applyNumberFormat="1" applyFont="1" applyFill="1" applyBorder="1" applyAlignment="1" applyProtection="1">
      <alignment horizontal="center" vertical="center" wrapText="1"/>
      <protection locked="0"/>
    </xf>
    <xf numFmtId="0" fontId="27" fillId="19" borderId="13" xfId="63" applyFont="1" applyFill="1" applyBorder="1" applyAlignment="1">
      <alignment horizontal="center" vertical="center" wrapText="1"/>
      <protection/>
    </xf>
    <xf numFmtId="0" fontId="26" fillId="19" borderId="14" xfId="65" applyFont="1" applyFill="1" applyBorder="1" applyAlignment="1" applyProtection="1">
      <alignment horizontal="center" vertical="center" wrapText="1" shrinkToFit="1"/>
      <protection locked="0"/>
    </xf>
    <xf numFmtId="0" fontId="25" fillId="19" borderId="15" xfId="65" applyFont="1" applyFill="1" applyBorder="1" applyAlignment="1">
      <alignment horizontal="center" vertical="center"/>
      <protection/>
    </xf>
    <xf numFmtId="0" fontId="26" fillId="19" borderId="16" xfId="65" applyFont="1" applyFill="1" applyBorder="1" applyAlignment="1" applyProtection="1">
      <alignment horizontal="center" vertical="center" wrapText="1" shrinkToFit="1"/>
      <protection locked="0"/>
    </xf>
    <xf numFmtId="0" fontId="27" fillId="19" borderId="17" xfId="63" applyFont="1" applyFill="1" applyBorder="1" applyAlignment="1">
      <alignment horizontal="center" vertical="center" wrapText="1"/>
      <protection/>
    </xf>
    <xf numFmtId="176" fontId="26" fillId="19" borderId="16" xfId="65" applyNumberFormat="1" applyFont="1" applyFill="1" applyBorder="1" applyAlignment="1" applyProtection="1">
      <alignment horizontal="center" vertical="center" wrapText="1"/>
      <protection locked="0"/>
    </xf>
    <xf numFmtId="0" fontId="27" fillId="19" borderId="18" xfId="63" applyFont="1" applyFill="1" applyBorder="1" applyAlignment="1">
      <alignment horizontal="center" vertical="center" wrapText="1"/>
      <protection/>
    </xf>
    <xf numFmtId="0" fontId="26" fillId="19" borderId="19" xfId="65" applyFont="1" applyFill="1" applyBorder="1" applyAlignment="1" applyProtection="1">
      <alignment horizontal="center" vertical="center" wrapText="1" shrinkToFit="1"/>
      <protection locked="0"/>
    </xf>
    <xf numFmtId="0" fontId="26" fillId="0" borderId="20" xfId="65" applyFont="1" applyFill="1" applyBorder="1" applyAlignment="1">
      <alignment horizontal="distributed" vertical="center" shrinkToFit="1"/>
      <protection/>
    </xf>
    <xf numFmtId="230" fontId="29" fillId="0" borderId="21" xfId="65" applyNumberFormat="1" applyFont="1" applyFill="1" applyBorder="1" applyAlignment="1" applyProtection="1">
      <alignment horizontal="center" vertical="center"/>
      <protection locked="0"/>
    </xf>
    <xf numFmtId="196" fontId="30" fillId="0" borderId="22" xfId="67" applyNumberFormat="1" applyFont="1" applyFill="1" applyBorder="1" applyAlignment="1">
      <alignment vertical="center"/>
      <protection/>
    </xf>
    <xf numFmtId="224" fontId="29" fillId="0" borderId="23" xfId="65" applyNumberFormat="1" applyFont="1" applyFill="1" applyBorder="1" applyAlignment="1">
      <alignment horizontal="center" vertical="center"/>
      <protection/>
    </xf>
    <xf numFmtId="196" fontId="30" fillId="0" borderId="24" xfId="67" applyNumberFormat="1" applyFont="1" applyFill="1" applyBorder="1" applyAlignment="1">
      <alignment vertical="center"/>
      <protection/>
    </xf>
    <xf numFmtId="230" fontId="29" fillId="0" borderId="25" xfId="65" applyNumberFormat="1" applyFont="1" applyFill="1" applyBorder="1" applyAlignment="1" applyProtection="1">
      <alignment horizontal="center" vertical="center"/>
      <protection locked="0"/>
    </xf>
    <xf numFmtId="0" fontId="26" fillId="0" borderId="26" xfId="65" applyFont="1" applyFill="1" applyBorder="1" applyAlignment="1">
      <alignment horizontal="distributed" vertical="center" shrinkToFit="1"/>
      <protection/>
    </xf>
    <xf numFmtId="230" fontId="29" fillId="0" borderId="27" xfId="65" applyNumberFormat="1" applyFont="1" applyFill="1" applyBorder="1" applyAlignment="1" applyProtection="1">
      <alignment horizontal="center" vertical="center"/>
      <protection locked="0"/>
    </xf>
    <xf numFmtId="196" fontId="30" fillId="0" borderId="28" xfId="67" applyNumberFormat="1" applyFont="1" applyFill="1" applyBorder="1" applyAlignment="1">
      <alignment vertical="center"/>
      <protection/>
    </xf>
    <xf numFmtId="224" fontId="29" fillId="0" borderId="29" xfId="65" applyNumberFormat="1" applyFont="1" applyFill="1" applyBorder="1" applyAlignment="1">
      <alignment horizontal="center" vertical="center"/>
      <protection/>
    </xf>
    <xf numFmtId="196" fontId="30" fillId="0" borderId="29" xfId="67" applyNumberFormat="1" applyFont="1" applyFill="1" applyBorder="1" applyAlignment="1">
      <alignment vertical="center"/>
      <protection/>
    </xf>
    <xf numFmtId="230" fontId="29" fillId="0" borderId="30" xfId="65" applyNumberFormat="1" applyFont="1" applyFill="1" applyBorder="1" applyAlignment="1" applyProtection="1">
      <alignment horizontal="center" vertical="center"/>
      <protection locked="0"/>
    </xf>
    <xf numFmtId="0" fontId="26" fillId="0" borderId="31" xfId="65" applyFont="1" applyFill="1" applyBorder="1" applyAlignment="1">
      <alignment horizontal="distributed" vertical="center" shrinkToFit="1"/>
      <protection/>
    </xf>
    <xf numFmtId="230" fontId="29" fillId="0" borderId="17" xfId="65" applyNumberFormat="1" applyFont="1" applyFill="1" applyBorder="1" applyAlignment="1" applyProtection="1">
      <alignment horizontal="center" vertical="center"/>
      <protection locked="0"/>
    </xf>
    <xf numFmtId="196" fontId="30" fillId="0" borderId="32" xfId="67" applyNumberFormat="1" applyFont="1" applyFill="1" applyBorder="1" applyAlignment="1">
      <alignment vertical="center"/>
      <protection/>
    </xf>
    <xf numFmtId="224" fontId="29" fillId="0" borderId="18" xfId="65" applyNumberFormat="1" applyFont="1" applyFill="1" applyBorder="1" applyAlignment="1">
      <alignment horizontal="center" vertical="center"/>
      <protection/>
    </xf>
    <xf numFmtId="196" fontId="30" fillId="0" borderId="33" xfId="67" applyNumberFormat="1" applyFont="1" applyFill="1" applyBorder="1" applyAlignment="1">
      <alignment vertical="center"/>
      <protection/>
    </xf>
    <xf numFmtId="230" fontId="29" fillId="0" borderId="34" xfId="65" applyNumberFormat="1" applyFont="1" applyFill="1" applyBorder="1" applyAlignment="1" applyProtection="1">
      <alignment horizontal="center" vertical="center"/>
      <protection locked="0"/>
    </xf>
    <xf numFmtId="231" fontId="29" fillId="0" borderId="17" xfId="65" applyNumberFormat="1" applyFont="1" applyFill="1" applyBorder="1" applyAlignment="1" applyProtection="1">
      <alignment horizontal="center" vertical="center"/>
      <protection locked="0"/>
    </xf>
    <xf numFmtId="0" fontId="30" fillId="0" borderId="35" xfId="63" applyFont="1" applyFill="1" applyBorder="1" applyAlignment="1">
      <alignment horizontal="right" vertical="center"/>
      <protection/>
    </xf>
    <xf numFmtId="231" fontId="29" fillId="0" borderId="18" xfId="65" applyNumberFormat="1" applyFont="1" applyFill="1" applyBorder="1" applyAlignment="1">
      <alignment horizontal="center" vertical="center"/>
      <protection/>
    </xf>
    <xf numFmtId="0" fontId="30" fillId="0" borderId="16" xfId="63" applyFont="1" applyFill="1" applyBorder="1" applyAlignment="1">
      <alignment horizontal="right" vertical="center"/>
      <protection/>
    </xf>
    <xf numFmtId="231" fontId="29" fillId="0" borderId="34" xfId="65" applyNumberFormat="1" applyFont="1" applyFill="1" applyBorder="1" applyAlignment="1" applyProtection="1">
      <alignment horizontal="center" vertical="center"/>
      <protection locked="0"/>
    </xf>
    <xf numFmtId="224" fontId="29" fillId="0" borderId="36" xfId="65" applyNumberFormat="1" applyFont="1" applyFill="1" applyBorder="1" applyAlignment="1">
      <alignment horizontal="center" vertical="center"/>
      <protection/>
    </xf>
    <xf numFmtId="196" fontId="30" fillId="0" borderId="23" xfId="67" applyNumberFormat="1" applyFont="1" applyFill="1" applyBorder="1" applyAlignment="1">
      <alignment vertical="center"/>
      <protection/>
    </xf>
    <xf numFmtId="0" fontId="26" fillId="0" borderId="37" xfId="65" applyFont="1" applyFill="1" applyBorder="1" applyAlignment="1">
      <alignment horizontal="distributed" vertical="center" shrinkToFit="1"/>
      <protection/>
    </xf>
    <xf numFmtId="0" fontId="30" fillId="0" borderId="38" xfId="63" applyFont="1" applyBorder="1" applyAlignment="1">
      <alignment horizontal="right" vertical="center"/>
      <protection/>
    </xf>
    <xf numFmtId="0" fontId="30" fillId="0" borderId="16" xfId="63" applyFont="1" applyBorder="1" applyAlignment="1">
      <alignment horizontal="right" vertical="center"/>
      <protection/>
    </xf>
    <xf numFmtId="0" fontId="26" fillId="0" borderId="39" xfId="65" applyFont="1" applyFill="1" applyBorder="1" applyAlignment="1">
      <alignment horizontal="distributed" vertical="center" shrinkToFit="1"/>
      <protection/>
    </xf>
    <xf numFmtId="231" fontId="29" fillId="0" borderId="40" xfId="65" applyNumberFormat="1" applyFont="1" applyFill="1" applyBorder="1" applyAlignment="1" applyProtection="1">
      <alignment horizontal="center" vertical="center"/>
      <protection locked="0"/>
    </xf>
    <xf numFmtId="0" fontId="30" fillId="0" borderId="41" xfId="63" applyFont="1" applyBorder="1" applyAlignment="1">
      <alignment horizontal="right" vertical="center"/>
      <protection/>
    </xf>
    <xf numFmtId="231" fontId="29" fillId="0" borderId="42" xfId="65" applyNumberFormat="1" applyFont="1" applyFill="1" applyBorder="1" applyAlignment="1">
      <alignment horizontal="center" vertical="center"/>
      <protection/>
    </xf>
    <xf numFmtId="0" fontId="30" fillId="0" borderId="42" xfId="63" applyFont="1" applyBorder="1" applyAlignment="1">
      <alignment horizontal="right" vertical="center"/>
      <protection/>
    </xf>
    <xf numFmtId="231" fontId="29" fillId="0" borderId="43" xfId="65" applyNumberFormat="1" applyFont="1" applyFill="1" applyBorder="1" applyAlignment="1" applyProtection="1">
      <alignment horizontal="center" vertical="center"/>
      <protection locked="0"/>
    </xf>
    <xf numFmtId="0" fontId="26" fillId="0" borderId="44" xfId="65" applyFont="1" applyBorder="1" applyAlignment="1">
      <alignment horizontal="left" vertical="center"/>
      <protection/>
    </xf>
    <xf numFmtId="0" fontId="26" fillId="0" borderId="0" xfId="65" applyFont="1" applyAlignment="1">
      <alignment horizontal="left" vertical="center"/>
      <protection/>
    </xf>
    <xf numFmtId="0" fontId="26" fillId="0" borderId="0" xfId="65" applyFont="1" applyBorder="1" applyAlignment="1">
      <alignment horizontal="left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2" xfId="63"/>
    <cellStyle name="標準 20" xfId="64"/>
    <cellStyle name="標準_（追加）勤務時間諸制度・各種休業条例の制定状況" xfId="65"/>
    <cellStyle name="標準_18勤務条件資料編" xfId="66"/>
    <cellStyle name="標準_資料編（H21）" xfId="67"/>
    <cellStyle name="Followed Hyperlink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89.62\share\_03.&#34892;&#25919;&#29677;\&#35895;&#26412;\19&#35895;&#26412;&#20027;&#20107;\&#21220;&#21209;&#26465;&#20214;&#31561;&#35519;&#26619;\&#21220;&#21209;&#26465;&#20214;&#31561;&#12395;&#38306;&#12377;&#12427;&#35519;&#26619;\&#38598;&#35336;&#34920;\&#9651;&#12508;&#12484;&#9651;&#34920;&#65303;&#65288;&#30007;&#24615;&#32946;&#20241;&#20419;&#36914;&#3157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表７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tabSelected="1" view="pageBreakPreview" zoomScale="70" zoomScaleSheetLayoutView="70" workbookViewId="0" topLeftCell="A1">
      <selection activeCell="C6" sqref="C6"/>
    </sheetView>
  </sheetViews>
  <sheetFormatPr defaultColWidth="8.796875" defaultRowHeight="14.25"/>
  <cols>
    <col min="1" max="1" width="18.59765625" style="4" customWidth="1"/>
    <col min="2" max="6" width="17.09765625" style="4" customWidth="1"/>
    <col min="7" max="248" width="9" style="4" customWidth="1"/>
    <col min="249" max="252" width="18.59765625" style="4" customWidth="1"/>
    <col min="253" max="16384" width="9" style="4" customWidth="1"/>
  </cols>
  <sheetData>
    <row r="1" spans="1:5" ht="15" customHeight="1">
      <c r="A1" s="2" t="s">
        <v>6</v>
      </c>
      <c r="B1" s="3"/>
      <c r="D1" s="3"/>
      <c r="E1" s="3"/>
    </row>
    <row r="2" spans="1:6" ht="17.25" customHeight="1" thickBot="1">
      <c r="A2" s="2"/>
      <c r="B2" s="3"/>
      <c r="D2" s="5"/>
      <c r="E2" s="5"/>
      <c r="F2" s="5" t="s">
        <v>7</v>
      </c>
    </row>
    <row r="3" spans="1:6" ht="34.5" customHeight="1">
      <c r="A3" s="6"/>
      <c r="B3" s="7" t="s">
        <v>8</v>
      </c>
      <c r="C3" s="8" t="s">
        <v>9</v>
      </c>
      <c r="D3" s="9" t="s">
        <v>10</v>
      </c>
      <c r="E3" s="10" t="s">
        <v>11</v>
      </c>
      <c r="F3" s="11" t="s">
        <v>12</v>
      </c>
    </row>
    <row r="4" spans="1:6" ht="15" customHeight="1">
      <c r="A4" s="12"/>
      <c r="B4" s="13"/>
      <c r="C4" s="14"/>
      <c r="D4" s="15"/>
      <c r="E4" s="16"/>
      <c r="F4" s="17"/>
    </row>
    <row r="5" spans="1:256" ht="87" customHeight="1">
      <c r="A5" s="18" t="s">
        <v>0</v>
      </c>
      <c r="B5" s="19" t="s">
        <v>5</v>
      </c>
      <c r="C5" s="20">
        <v>14</v>
      </c>
      <c r="D5" s="21" t="s">
        <v>5</v>
      </c>
      <c r="E5" s="22">
        <v>2</v>
      </c>
      <c r="F5" s="23" t="s">
        <v>5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14.75" customHeight="1">
      <c r="A6" s="24" t="s">
        <v>13</v>
      </c>
      <c r="B6" s="25" t="s">
        <v>14</v>
      </c>
      <c r="C6" s="26">
        <v>2</v>
      </c>
      <c r="D6" s="27" t="s">
        <v>5</v>
      </c>
      <c r="E6" s="28">
        <v>0</v>
      </c>
      <c r="F6" s="29" t="s">
        <v>14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8" customHeight="1">
      <c r="A7" s="24" t="s">
        <v>1</v>
      </c>
      <c r="B7" s="25" t="s">
        <v>5</v>
      </c>
      <c r="C7" s="26">
        <v>2</v>
      </c>
      <c r="D7" s="27" t="s">
        <v>5</v>
      </c>
      <c r="E7" s="28">
        <v>0</v>
      </c>
      <c r="F7" s="29" t="s">
        <v>5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8" customHeight="1">
      <c r="A8" s="24" t="s">
        <v>2</v>
      </c>
      <c r="B8" s="25" t="s">
        <v>5</v>
      </c>
      <c r="C8" s="26">
        <v>3</v>
      </c>
      <c r="D8" s="27" t="s">
        <v>5</v>
      </c>
      <c r="E8" s="28">
        <v>0</v>
      </c>
      <c r="F8" s="29" t="s">
        <v>5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8" customHeight="1">
      <c r="A9" s="24" t="s">
        <v>15</v>
      </c>
      <c r="B9" s="25" t="s">
        <v>5</v>
      </c>
      <c r="C9" s="26">
        <v>0</v>
      </c>
      <c r="D9" s="27" t="s">
        <v>5</v>
      </c>
      <c r="E9" s="28">
        <v>0</v>
      </c>
      <c r="F9" s="29" t="s">
        <v>5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8" customHeight="1">
      <c r="A10" s="24" t="s">
        <v>3</v>
      </c>
      <c r="B10" s="25" t="s">
        <v>5</v>
      </c>
      <c r="C10" s="26">
        <v>2</v>
      </c>
      <c r="D10" s="27" t="s">
        <v>5</v>
      </c>
      <c r="E10" s="28">
        <v>0</v>
      </c>
      <c r="F10" s="29" t="s">
        <v>5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8" customHeight="1">
      <c r="A11" s="24" t="s">
        <v>4</v>
      </c>
      <c r="B11" s="25" t="s">
        <v>5</v>
      </c>
      <c r="C11" s="26">
        <v>4</v>
      </c>
      <c r="D11" s="27" t="s">
        <v>5</v>
      </c>
      <c r="E11" s="28">
        <v>0</v>
      </c>
      <c r="F11" s="29" t="s">
        <v>5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8" customHeight="1">
      <c r="A12" s="24" t="s">
        <v>16</v>
      </c>
      <c r="B12" s="25" t="s">
        <v>5</v>
      </c>
      <c r="C12" s="26">
        <v>3</v>
      </c>
      <c r="D12" s="27" t="s">
        <v>5</v>
      </c>
      <c r="E12" s="28">
        <v>0</v>
      </c>
      <c r="F12" s="29" t="s">
        <v>5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8" customHeight="1">
      <c r="A13" s="30" t="s">
        <v>17</v>
      </c>
      <c r="B13" s="31" t="s">
        <v>5</v>
      </c>
      <c r="C13" s="32">
        <v>1</v>
      </c>
      <c r="D13" s="33" t="s">
        <v>5</v>
      </c>
      <c r="E13" s="34">
        <v>0</v>
      </c>
      <c r="F13" s="35" t="s">
        <v>5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8" customHeight="1">
      <c r="A14" s="18" t="s">
        <v>18</v>
      </c>
      <c r="B14" s="36">
        <f>COUNTA(B5:B13)</f>
        <v>9</v>
      </c>
      <c r="C14" s="37">
        <f>SUM(C5:C13)</f>
        <v>31</v>
      </c>
      <c r="D14" s="38">
        <f>COUNTA(D5:D13)</f>
        <v>9</v>
      </c>
      <c r="E14" s="39">
        <f>SUM(E5:E13)</f>
        <v>2</v>
      </c>
      <c r="F14" s="40">
        <f>COUNTA(F5:F13)</f>
        <v>9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8" customHeight="1">
      <c r="A15" s="18" t="s">
        <v>19</v>
      </c>
      <c r="B15" s="19"/>
      <c r="C15" s="20">
        <v>0</v>
      </c>
      <c r="D15" s="41"/>
      <c r="E15" s="22">
        <v>0</v>
      </c>
      <c r="F15" s="29" t="s">
        <v>5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8" customHeight="1">
      <c r="A16" s="24" t="s">
        <v>20</v>
      </c>
      <c r="B16" s="25" t="s">
        <v>5</v>
      </c>
      <c r="C16" s="26">
        <v>0</v>
      </c>
      <c r="D16" s="21" t="s">
        <v>5</v>
      </c>
      <c r="E16" s="34">
        <v>0</v>
      </c>
      <c r="F16" s="29" t="s">
        <v>5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8" customHeight="1">
      <c r="A17" s="24" t="s">
        <v>21</v>
      </c>
      <c r="B17" s="25" t="s">
        <v>5</v>
      </c>
      <c r="C17" s="26">
        <v>0</v>
      </c>
      <c r="D17" s="27" t="s">
        <v>5</v>
      </c>
      <c r="E17" s="28">
        <v>0</v>
      </c>
      <c r="F17" s="29" t="s">
        <v>5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8" customHeight="1">
      <c r="A18" s="24" t="s">
        <v>22</v>
      </c>
      <c r="B18" s="25" t="s">
        <v>5</v>
      </c>
      <c r="C18" s="26">
        <v>0</v>
      </c>
      <c r="D18" s="27" t="s">
        <v>5</v>
      </c>
      <c r="E18" s="34">
        <v>0</v>
      </c>
      <c r="F18" s="29" t="s">
        <v>5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7.25" customHeight="1">
      <c r="A19" s="24" t="s">
        <v>23</v>
      </c>
      <c r="B19" s="25" t="s">
        <v>5</v>
      </c>
      <c r="C19" s="26">
        <v>0</v>
      </c>
      <c r="D19" s="27" t="s">
        <v>5</v>
      </c>
      <c r="E19" s="28">
        <v>0</v>
      </c>
      <c r="F19" s="29" t="s">
        <v>5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8" customHeight="1">
      <c r="A20" s="24" t="s">
        <v>24</v>
      </c>
      <c r="B20" s="25" t="s">
        <v>5</v>
      </c>
      <c r="C20" s="26">
        <v>0</v>
      </c>
      <c r="D20" s="27" t="s">
        <v>5</v>
      </c>
      <c r="E20" s="34">
        <v>0</v>
      </c>
      <c r="F20" s="29" t="s">
        <v>5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8" customHeight="1">
      <c r="A21" s="24" t="s">
        <v>25</v>
      </c>
      <c r="B21" s="25" t="s">
        <v>5</v>
      </c>
      <c r="C21" s="26">
        <v>3</v>
      </c>
      <c r="D21" s="27" t="s">
        <v>5</v>
      </c>
      <c r="E21" s="28">
        <v>0</v>
      </c>
      <c r="F21" s="29" t="s">
        <v>5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8" customHeight="1">
      <c r="A22" s="24" t="s">
        <v>26</v>
      </c>
      <c r="B22" s="25" t="s">
        <v>5</v>
      </c>
      <c r="C22" s="26">
        <v>0</v>
      </c>
      <c r="D22" s="27" t="s">
        <v>5</v>
      </c>
      <c r="E22" s="28">
        <v>0</v>
      </c>
      <c r="F22" s="29" t="s">
        <v>5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8" customHeight="1">
      <c r="A23" s="24" t="s">
        <v>27</v>
      </c>
      <c r="B23" s="25" t="s">
        <v>5</v>
      </c>
      <c r="C23" s="26">
        <v>4</v>
      </c>
      <c r="D23" s="27" t="s">
        <v>5</v>
      </c>
      <c r="E23" s="42">
        <v>0</v>
      </c>
      <c r="F23" s="29" t="s">
        <v>5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8" customHeight="1">
      <c r="A24" s="24" t="s">
        <v>28</v>
      </c>
      <c r="B24" s="25" t="s">
        <v>5</v>
      </c>
      <c r="C24" s="26">
        <v>0</v>
      </c>
      <c r="D24" s="27" t="s">
        <v>5</v>
      </c>
      <c r="E24" s="34">
        <v>0</v>
      </c>
      <c r="F24" s="29" t="s">
        <v>5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8" customHeight="1">
      <c r="A25" s="24" t="s">
        <v>29</v>
      </c>
      <c r="B25" s="25" t="s">
        <v>5</v>
      </c>
      <c r="C25" s="26">
        <v>0</v>
      </c>
      <c r="D25" s="27" t="s">
        <v>5</v>
      </c>
      <c r="E25" s="28">
        <v>0</v>
      </c>
      <c r="F25" s="29" t="s">
        <v>5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8" customHeight="1">
      <c r="A26" s="24" t="s">
        <v>30</v>
      </c>
      <c r="B26" s="25" t="s">
        <v>5</v>
      </c>
      <c r="C26" s="26">
        <v>0</v>
      </c>
      <c r="D26" s="27" t="s">
        <v>5</v>
      </c>
      <c r="E26" s="34">
        <v>0</v>
      </c>
      <c r="F26" s="29" t="s">
        <v>5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8" customHeight="1">
      <c r="A27" s="24" t="s">
        <v>31</v>
      </c>
      <c r="B27" s="25" t="s">
        <v>5</v>
      </c>
      <c r="C27" s="26">
        <v>0</v>
      </c>
      <c r="D27" s="27" t="s">
        <v>5</v>
      </c>
      <c r="E27" s="28">
        <v>0</v>
      </c>
      <c r="F27" s="29" t="s">
        <v>5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8" customHeight="1">
      <c r="A28" s="24" t="s">
        <v>32</v>
      </c>
      <c r="B28" s="25" t="s">
        <v>5</v>
      </c>
      <c r="C28" s="26">
        <v>1</v>
      </c>
      <c r="D28" s="27" t="s">
        <v>5</v>
      </c>
      <c r="E28" s="34">
        <v>0</v>
      </c>
      <c r="F28" s="29" t="s">
        <v>5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8" customHeight="1">
      <c r="A29" s="24" t="s">
        <v>33</v>
      </c>
      <c r="B29" s="25" t="s">
        <v>5</v>
      </c>
      <c r="C29" s="26">
        <v>0</v>
      </c>
      <c r="D29" s="27" t="s">
        <v>5</v>
      </c>
      <c r="E29" s="28">
        <v>0</v>
      </c>
      <c r="F29" s="29" t="s">
        <v>5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8" customHeight="1">
      <c r="A30" s="24" t="s">
        <v>34</v>
      </c>
      <c r="B30" s="25" t="s">
        <v>5</v>
      </c>
      <c r="C30" s="26">
        <v>0</v>
      </c>
      <c r="D30" s="27" t="s">
        <v>5</v>
      </c>
      <c r="E30" s="34">
        <v>0</v>
      </c>
      <c r="F30" s="29" t="s">
        <v>5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8" customHeight="1">
      <c r="A31" s="24" t="s">
        <v>35</v>
      </c>
      <c r="B31" s="25" t="s">
        <v>5</v>
      </c>
      <c r="C31" s="26">
        <v>2</v>
      </c>
      <c r="D31" s="27" t="s">
        <v>5</v>
      </c>
      <c r="E31" s="28">
        <v>0</v>
      </c>
      <c r="F31" s="29" t="s">
        <v>5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8" customHeight="1">
      <c r="A32" s="24" t="s">
        <v>36</v>
      </c>
      <c r="B32" s="25" t="s">
        <v>5</v>
      </c>
      <c r="C32" s="26">
        <v>0</v>
      </c>
      <c r="D32" s="27" t="s">
        <v>5</v>
      </c>
      <c r="E32" s="34">
        <v>0</v>
      </c>
      <c r="F32" s="29" t="s">
        <v>5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8" customHeight="1">
      <c r="A33" s="24" t="s">
        <v>37</v>
      </c>
      <c r="B33" s="25" t="s">
        <v>5</v>
      </c>
      <c r="C33" s="26">
        <v>1</v>
      </c>
      <c r="D33" s="27" t="s">
        <v>5</v>
      </c>
      <c r="E33" s="28">
        <v>0</v>
      </c>
      <c r="F33" s="29" t="s">
        <v>5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8" customHeight="1">
      <c r="A34" s="24" t="s">
        <v>38</v>
      </c>
      <c r="B34" s="25" t="s">
        <v>5</v>
      </c>
      <c r="C34" s="26">
        <v>0</v>
      </c>
      <c r="D34" s="27" t="s">
        <v>5</v>
      </c>
      <c r="E34" s="28">
        <v>0</v>
      </c>
      <c r="F34" s="29" t="s">
        <v>5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8" customHeight="1">
      <c r="A35" s="30" t="s">
        <v>39</v>
      </c>
      <c r="B35" s="31" t="s">
        <v>5</v>
      </c>
      <c r="C35" s="32">
        <v>0</v>
      </c>
      <c r="D35" s="33" t="s">
        <v>5</v>
      </c>
      <c r="E35" s="42">
        <v>0</v>
      </c>
      <c r="F35" s="35" t="s">
        <v>5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6" ht="18" customHeight="1">
      <c r="A36" s="43" t="s">
        <v>40</v>
      </c>
      <c r="B36" s="36">
        <f>COUNTA(B15:B35)</f>
        <v>20</v>
      </c>
      <c r="C36" s="44">
        <f>SUM(C15:C35)</f>
        <v>11</v>
      </c>
      <c r="D36" s="38">
        <f>COUNTA(D15:D35)</f>
        <v>20</v>
      </c>
      <c r="E36" s="45">
        <f>SUM(E15:E35)</f>
        <v>0</v>
      </c>
      <c r="F36" s="40">
        <f>COUNTA(F15:F35)</f>
        <v>21</v>
      </c>
    </row>
    <row r="37" spans="1:6" ht="18" customHeight="1" thickBot="1">
      <c r="A37" s="46" t="s">
        <v>41</v>
      </c>
      <c r="B37" s="47">
        <f>B14+B36</f>
        <v>29</v>
      </c>
      <c r="C37" s="48">
        <f>C36+C14</f>
        <v>42</v>
      </c>
      <c r="D37" s="49">
        <f>D14+D36</f>
        <v>29</v>
      </c>
      <c r="E37" s="50">
        <f>E36+E14</f>
        <v>2</v>
      </c>
      <c r="F37" s="51">
        <f>F14+F36</f>
        <v>30</v>
      </c>
    </row>
    <row r="38" spans="1:6" ht="18" customHeight="1">
      <c r="A38" s="52" t="s">
        <v>42</v>
      </c>
      <c r="B38" s="52"/>
      <c r="C38" s="52"/>
      <c r="D38" s="52"/>
      <c r="E38" s="52"/>
      <c r="F38" s="52"/>
    </row>
    <row r="39" spans="1:6" ht="18" customHeight="1">
      <c r="A39" s="53" t="s">
        <v>43</v>
      </c>
      <c r="B39" s="53"/>
      <c r="C39" s="53"/>
      <c r="D39" s="53"/>
      <c r="E39" s="53"/>
      <c r="F39" s="54"/>
    </row>
    <row r="40" ht="18" customHeight="1"/>
    <row r="41" ht="18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</sheetData>
  <sheetProtection/>
  <mergeCells count="8">
    <mergeCell ref="A38:F38"/>
    <mergeCell ref="A39:F39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和歌山県総務部市町村課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行政班</dc:creator>
  <cp:keywords/>
  <dc:description/>
  <cp:lastModifiedBy>144151</cp:lastModifiedBy>
  <cp:lastPrinted>2018-01-16T06:37:45Z</cp:lastPrinted>
  <dcterms:created xsi:type="dcterms:W3CDTF">2001-08-21T02:11:25Z</dcterms:created>
  <dcterms:modified xsi:type="dcterms:W3CDTF">2023-03-15T09:45:15Z</dcterms:modified>
  <cp:category/>
  <cp:version/>
  <cp:contentType/>
  <cp:contentStatus/>
</cp:coreProperties>
</file>