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<sst xmlns="http://schemas.openxmlformats.org/spreadsheetml/2006/main" count="197" uniqueCount="115">
  <si>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</si>
  <si>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</si>
  <si>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</si>
  <si>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</si>
  <si>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</si>
  <si>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</si>
  <si>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</si>
  <si>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</si>
  <si>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</si>
  <si>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</si>
  <si>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</si>
  <si>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</si>
  <si>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</si>
  <si>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</si>
  <si>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</si>
  <si>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</si>
  <si>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</si>
  <si>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</si>
  <si>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</si>
  <si>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</si>
  <si>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</si>
  <si>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</si>
  <si>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</si>
  <si>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</si>
  <si>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</si>
  <si>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</si>
  <si>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</si>
  <si>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</si>
  <si>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</si>
  <si>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</si>
  <si>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</si>
  <si>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</si>
  <si>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</si>
  <si>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</si>
  <si>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</si>
  <si>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</si>
  <si>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</si>
  <si>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</si>
  <si>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</si>
  <si>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</si>
  <si>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</si>
  <si>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</si>
  <si>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</si>
  <si>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</si>
  <si>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</si>
  <si>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</si>
  <si>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</si>
  <si>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</si>
  <si>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</si>
  <si>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</si>
  <si>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</si>
  <si>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</si>
  <si>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</si>
  <si>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</si>
  <si>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</si>
  <si>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</si>
  <si>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</si>
  <si>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</si>
  <si>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</si>
  <si>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</si>
  <si>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</si>
  <si>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</si>
  <si>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</si>
  <si>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</si>
  <si>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</si>
  <si>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</si>
  <si>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</si>
  <si>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</si>
  <si>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</si>
  <si>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</si>
  <si>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</si>
  <si>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白浜町</t>
  </si>
  <si>
    <t>住宅資金貸付事業特別会計</t>
  </si>
  <si>
    <t>土地取得特別会計</t>
  </si>
  <si>
    <t>健康交流拠点施設事業特別会計</t>
  </si>
  <si>
    <t>-</t>
  </si>
  <si>
    <t>水道事業特別会計</t>
  </si>
  <si>
    <t>下水道事業特別会計</t>
  </si>
  <si>
    <t>簡易水道事業特別会計</t>
  </si>
  <si>
    <t>農業集落排水事業特別会計</t>
  </si>
  <si>
    <t>国民健康保険事業特別会計(事業勘定)</t>
  </si>
  <si>
    <t>国民健康保険事業特別会計(直営診療施設勘定)</t>
  </si>
  <si>
    <t>老人保健特別会計</t>
  </si>
  <si>
    <t>介護保険特別会計</t>
  </si>
  <si>
    <t>後期高齢者医療特別会計</t>
  </si>
  <si>
    <t>-</t>
  </si>
  <si>
    <t>法適用企業</t>
  </si>
  <si>
    <t>-</t>
  </si>
  <si>
    <t>公立紀南病院組合</t>
  </si>
  <si>
    <t>和歌山県市町村総合事務組合</t>
  </si>
  <si>
    <t>紀南地方老人福祉施設組合(普通会計)</t>
  </si>
  <si>
    <t>紀南地方老人福祉施設組合(公営企業会計)</t>
  </si>
  <si>
    <t>富田川治水組合</t>
  </si>
  <si>
    <t>大辺路衛生施設組合</t>
  </si>
  <si>
    <t>紀南地方児童福祉施設組合</t>
  </si>
  <si>
    <t>田辺周辺広域市町村圏組合</t>
  </si>
  <si>
    <t>富田川衛生施設組合</t>
  </si>
  <si>
    <t>和歌山地方税回収機構</t>
  </si>
  <si>
    <t>和歌山県後期高齢者医療広域連合(普通会計)</t>
  </si>
  <si>
    <t>和歌山県後期高齢者医療広域連合(特別会計)</t>
  </si>
  <si>
    <t>-</t>
  </si>
  <si>
    <t>-</t>
  </si>
  <si>
    <t>-</t>
  </si>
  <si>
    <t>(財)白浜医療福祉財団</t>
  </si>
  <si>
    <t>白浜観光自動車道㈱</t>
  </si>
  <si>
    <t>南白浜温泉㈱</t>
  </si>
  <si>
    <t>南紀白浜コミュニティ放送㈱</t>
  </si>
  <si>
    <t>白浜町土地開発公社</t>
  </si>
  <si>
    <t>-</t>
  </si>
  <si>
    <t>水道事業</t>
  </si>
  <si>
    <t>下水道事業</t>
  </si>
  <si>
    <t>農業集落排水事業</t>
  </si>
  <si>
    <t>簡易水道事業</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</si>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</sst>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4">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21" xfId="48" applyNumberFormat="1" applyFont="1" applyFill="1" applyBorder="1" applyAlignment="1">
      <alignment horizontal="center" vertical="center" shrinkToFit="1"/>
    </xf>
    <xf numFmtId="176" fontId="2" fillId="33" borderId="24"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1"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8" xfId="0" applyNumberFormat="1" applyFont="1" applyFill="1" applyBorder="1" applyAlignment="1">
      <alignment horizontal="center" vertical="center" shrinkToFit="1"/>
    </xf>
    <xf numFmtId="176" fontId="2" fillId="33" borderId="27" xfId="48" applyNumberFormat="1" applyFont="1" applyFill="1" applyBorder="1" applyAlignment="1">
      <alignment horizontal="center" vertical="center" shrinkToFi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8"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2" fillId="34" borderId="67" xfId="0" applyFont="1" applyFill="1" applyBorder="1" applyAlignment="1">
      <alignment horizontal="center" vertical="center"/>
    </xf>
    <xf numFmtId="0" fontId="1" fillId="34" borderId="68" xfId="0" applyFont="1" applyFill="1" applyBorder="1" applyAlignment="1">
      <alignment horizontal="center" vertical="center"/>
    </xf>
    <xf numFmtId="0" fontId="2" fillId="34" borderId="61" xfId="0" applyFont="1" applyFill="1" applyBorder="1" applyAlignment="1">
      <alignment horizontal="center" vertical="center" shrinkToFit="1"/>
    </xf>
    <xf numFmtId="0" fontId="2" fillId="34"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3410</v>
      </c>
      <c r="H5" s="13">
        <v>3114</v>
      </c>
      <c r="I5" s="14">
        <v>465</v>
      </c>
      <c r="J5" s="15">
        <v>6990</v>
      </c>
    </row>
    <row r="6" ht="14.25">
      <c r="A6" s="6" t="s">
        <v>2</v>
      </c>
    </row>
    <row r="7" spans="8:9" ht="10.5">
      <c r="H7" s="3" t="s">
        <v>12</v>
      </c>
      <c r="I7" s="3"/>
    </row>
    <row r="8" spans="1:8" ht="13.5" customHeight="1">
      <c r="A8" s="118" t="s">
        <v>0</v>
      </c>
      <c r="B8" s="126" t="s">
        <v>3</v>
      </c>
      <c r="C8" s="130" t="s">
        <v>4</v>
      </c>
      <c r="D8" s="130" t="s">
        <v>5</v>
      </c>
      <c r="E8" s="130" t="s">
        <v>6</v>
      </c>
      <c r="F8" s="124" t="s">
        <v>55</v>
      </c>
      <c r="G8" s="130" t="s">
        <v>7</v>
      </c>
      <c r="H8" s="120" t="s">
        <v>8</v>
      </c>
    </row>
    <row r="9" spans="1:8" ht="13.5" customHeight="1" thickBot="1">
      <c r="A9" s="119"/>
      <c r="B9" s="123"/>
      <c r="C9" s="125"/>
      <c r="D9" s="125"/>
      <c r="E9" s="125"/>
      <c r="F9" s="127"/>
      <c r="G9" s="125"/>
      <c r="H9" s="121"/>
    </row>
    <row r="10" spans="1:8" ht="13.5" customHeight="1" thickTop="1">
      <c r="A10" s="42" t="s">
        <v>9</v>
      </c>
      <c r="B10" s="16">
        <v>12389</v>
      </c>
      <c r="C10" s="17">
        <v>12038</v>
      </c>
      <c r="D10" s="17">
        <v>351</v>
      </c>
      <c r="E10" s="17">
        <v>197</v>
      </c>
      <c r="F10" s="17">
        <v>27</v>
      </c>
      <c r="G10" s="17">
        <v>11978</v>
      </c>
      <c r="H10" s="18"/>
    </row>
    <row r="11" spans="1:8" ht="13.5" customHeight="1">
      <c r="A11" s="43" t="s">
        <v>72</v>
      </c>
      <c r="B11" s="19">
        <v>28</v>
      </c>
      <c r="C11" s="20">
        <v>15</v>
      </c>
      <c r="D11" s="20">
        <v>13</v>
      </c>
      <c r="E11" s="20">
        <v>13</v>
      </c>
      <c r="F11" s="96" t="s">
        <v>75</v>
      </c>
      <c r="G11" s="20">
        <v>47</v>
      </c>
      <c r="H11" s="21"/>
    </row>
    <row r="12" spans="1:8" ht="13.5" customHeight="1">
      <c r="A12" s="43" t="s">
        <v>73</v>
      </c>
      <c r="B12" s="19">
        <v>19</v>
      </c>
      <c r="C12" s="20">
        <v>0</v>
      </c>
      <c r="D12" s="20">
        <v>19</v>
      </c>
      <c r="E12" s="20">
        <v>19</v>
      </c>
      <c r="F12" s="96" t="s">
        <v>75</v>
      </c>
      <c r="G12" s="96" t="s">
        <v>75</v>
      </c>
      <c r="H12" s="21"/>
    </row>
    <row r="13" spans="1:8" ht="13.5" customHeight="1">
      <c r="A13" s="44" t="s">
        <v>74</v>
      </c>
      <c r="B13" s="29">
        <v>135</v>
      </c>
      <c r="C13" s="30">
        <v>135</v>
      </c>
      <c r="D13" s="109" t="s">
        <v>114</v>
      </c>
      <c r="E13" s="109" t="s">
        <v>114</v>
      </c>
      <c r="F13" s="30">
        <v>110</v>
      </c>
      <c r="G13" s="30">
        <v>739</v>
      </c>
      <c r="H13" s="31"/>
    </row>
    <row r="14" spans="1:8" ht="13.5" customHeight="1">
      <c r="A14" s="47" t="s">
        <v>1</v>
      </c>
      <c r="B14" s="32">
        <v>12490</v>
      </c>
      <c r="C14" s="33">
        <v>12106</v>
      </c>
      <c r="D14" s="33">
        <v>383</v>
      </c>
      <c r="E14" s="33">
        <v>229</v>
      </c>
      <c r="F14" s="84"/>
      <c r="G14" s="33">
        <v>12764</v>
      </c>
      <c r="H14" s="40"/>
    </row>
    <row r="15" spans="1:8" ht="13.5" customHeight="1">
      <c r="A15" s="87" t="s">
        <v>66</v>
      </c>
      <c r="B15" s="85"/>
      <c r="C15" s="85"/>
      <c r="D15" s="85"/>
      <c r="E15" s="85"/>
      <c r="F15" s="85"/>
      <c r="G15" s="85"/>
      <c r="H15" s="86"/>
    </row>
    <row r="16" ht="9.75" customHeight="1"/>
    <row r="17" ht="14.25">
      <c r="A17" s="6" t="s">
        <v>10</v>
      </c>
    </row>
    <row r="18" spans="9:12" ht="10.5">
      <c r="I18" s="3" t="s">
        <v>12</v>
      </c>
      <c r="K18" s="3"/>
      <c r="L18" s="3"/>
    </row>
    <row r="19" spans="1:9" ht="13.5" customHeight="1">
      <c r="A19" s="118" t="s">
        <v>0</v>
      </c>
      <c r="B19" s="122" t="s">
        <v>43</v>
      </c>
      <c r="C19" s="124" t="s">
        <v>44</v>
      </c>
      <c r="D19" s="124" t="s">
        <v>45</v>
      </c>
      <c r="E19" s="128" t="s">
        <v>46</v>
      </c>
      <c r="F19" s="124" t="s">
        <v>55</v>
      </c>
      <c r="G19" s="124" t="s">
        <v>11</v>
      </c>
      <c r="H19" s="128" t="s">
        <v>41</v>
      </c>
      <c r="I19" s="120" t="s">
        <v>8</v>
      </c>
    </row>
    <row r="20" spans="1:9" ht="13.5" customHeight="1" thickBot="1">
      <c r="A20" s="119"/>
      <c r="B20" s="123"/>
      <c r="C20" s="125"/>
      <c r="D20" s="125"/>
      <c r="E20" s="131"/>
      <c r="F20" s="127"/>
      <c r="G20" s="127"/>
      <c r="H20" s="129"/>
      <c r="I20" s="121"/>
    </row>
    <row r="21" spans="1:9" ht="13.5" customHeight="1" thickTop="1">
      <c r="A21" s="42" t="s">
        <v>76</v>
      </c>
      <c r="B21" s="22">
        <v>652</v>
      </c>
      <c r="C21" s="23">
        <v>582</v>
      </c>
      <c r="D21" s="23">
        <v>69</v>
      </c>
      <c r="E21" s="23">
        <v>1470</v>
      </c>
      <c r="F21" s="23">
        <v>3</v>
      </c>
      <c r="G21" s="23">
        <v>1230</v>
      </c>
      <c r="H21" s="97" t="s">
        <v>85</v>
      </c>
      <c r="I21" s="24" t="s">
        <v>86</v>
      </c>
    </row>
    <row r="22" spans="1:9" ht="13.5" customHeight="1">
      <c r="A22" s="43" t="s">
        <v>77</v>
      </c>
      <c r="B22" s="25">
        <v>732</v>
      </c>
      <c r="C22" s="26">
        <v>1134</v>
      </c>
      <c r="D22" s="26">
        <v>-402</v>
      </c>
      <c r="E22" s="26">
        <v>-49</v>
      </c>
      <c r="F22" s="26">
        <v>330</v>
      </c>
      <c r="G22" s="26">
        <v>3285</v>
      </c>
      <c r="H22" s="26">
        <v>2454</v>
      </c>
      <c r="I22" s="27"/>
    </row>
    <row r="23" spans="1:9" ht="13.5" customHeight="1">
      <c r="A23" s="43" t="s">
        <v>78</v>
      </c>
      <c r="B23" s="25">
        <v>87</v>
      </c>
      <c r="C23" s="26">
        <v>87</v>
      </c>
      <c r="D23" s="26">
        <v>0</v>
      </c>
      <c r="E23" s="26">
        <v>0</v>
      </c>
      <c r="F23" s="26">
        <v>76</v>
      </c>
      <c r="G23" s="26">
        <v>16</v>
      </c>
      <c r="H23" s="26">
        <v>15</v>
      </c>
      <c r="I23" s="27"/>
    </row>
    <row r="24" spans="1:9" ht="13.5" customHeight="1">
      <c r="A24" s="101" t="s">
        <v>79</v>
      </c>
      <c r="B24" s="102">
        <v>16</v>
      </c>
      <c r="C24" s="103">
        <v>16</v>
      </c>
      <c r="D24" s="103">
        <v>0</v>
      </c>
      <c r="E24" s="103">
        <v>0</v>
      </c>
      <c r="F24" s="103">
        <v>13</v>
      </c>
      <c r="G24" s="103">
        <v>81</v>
      </c>
      <c r="H24" s="103">
        <v>73</v>
      </c>
      <c r="I24" s="104"/>
    </row>
    <row r="25" spans="1:9" ht="13.5" customHeight="1">
      <c r="A25" s="43" t="s">
        <v>80</v>
      </c>
      <c r="B25" s="25">
        <v>3126</v>
      </c>
      <c r="C25" s="26">
        <v>3060</v>
      </c>
      <c r="D25" s="26">
        <v>66</v>
      </c>
      <c r="E25" s="26">
        <v>66</v>
      </c>
      <c r="F25" s="26">
        <v>227</v>
      </c>
      <c r="G25" s="98" t="s">
        <v>87</v>
      </c>
      <c r="H25" s="98" t="s">
        <v>75</v>
      </c>
      <c r="I25" s="27"/>
    </row>
    <row r="26" spans="1:9" ht="13.5" customHeight="1">
      <c r="A26" s="43" t="s">
        <v>81</v>
      </c>
      <c r="B26" s="25">
        <v>30</v>
      </c>
      <c r="C26" s="26">
        <v>30</v>
      </c>
      <c r="D26" s="98" t="s">
        <v>114</v>
      </c>
      <c r="E26" s="98" t="s">
        <v>75</v>
      </c>
      <c r="F26" s="26">
        <v>30</v>
      </c>
      <c r="G26" s="26">
        <v>84</v>
      </c>
      <c r="H26" s="26">
        <v>52</v>
      </c>
      <c r="I26" s="27"/>
    </row>
    <row r="27" spans="1:9" ht="13.5" customHeight="1">
      <c r="A27" s="43" t="s">
        <v>82</v>
      </c>
      <c r="B27" s="25">
        <v>12</v>
      </c>
      <c r="C27" s="26">
        <v>12</v>
      </c>
      <c r="D27" s="26">
        <v>0</v>
      </c>
      <c r="E27" s="26">
        <v>0</v>
      </c>
      <c r="F27" s="26">
        <v>0</v>
      </c>
      <c r="G27" s="98" t="s">
        <v>87</v>
      </c>
      <c r="H27" s="98" t="s">
        <v>85</v>
      </c>
      <c r="I27" s="27"/>
    </row>
    <row r="28" spans="1:9" ht="13.5" customHeight="1">
      <c r="A28" s="43" t="s">
        <v>83</v>
      </c>
      <c r="B28" s="25">
        <v>2418</v>
      </c>
      <c r="C28" s="26">
        <v>2398</v>
      </c>
      <c r="D28" s="26">
        <v>20</v>
      </c>
      <c r="E28" s="26">
        <v>20</v>
      </c>
      <c r="F28" s="26">
        <v>398</v>
      </c>
      <c r="G28" s="98" t="s">
        <v>87</v>
      </c>
      <c r="H28" s="98" t="s">
        <v>87</v>
      </c>
      <c r="I28" s="27"/>
    </row>
    <row r="29" spans="1:9" ht="13.5" customHeight="1">
      <c r="A29" s="44" t="s">
        <v>84</v>
      </c>
      <c r="B29" s="34">
        <v>526</v>
      </c>
      <c r="C29" s="35">
        <v>526</v>
      </c>
      <c r="D29" s="35">
        <v>0</v>
      </c>
      <c r="E29" s="35">
        <v>0</v>
      </c>
      <c r="F29" s="35">
        <v>326</v>
      </c>
      <c r="G29" s="99" t="s">
        <v>87</v>
      </c>
      <c r="H29" s="99" t="s">
        <v>75</v>
      </c>
      <c r="I29" s="36"/>
    </row>
    <row r="30" spans="1:9" ht="13.5" customHeight="1">
      <c r="A30" s="47" t="s">
        <v>15</v>
      </c>
      <c r="B30" s="48"/>
      <c r="C30" s="49"/>
      <c r="D30" s="49"/>
      <c r="E30" s="37">
        <f>SUM(E21:E29)</f>
        <v>1507</v>
      </c>
      <c r="F30" s="39"/>
      <c r="G30" s="37">
        <f>SUM(G21:G29)</f>
        <v>4696</v>
      </c>
      <c r="H30" s="37">
        <f>SUM(H21:H29)</f>
        <v>2594</v>
      </c>
      <c r="I30" s="41"/>
    </row>
    <row r="31" ht="10.5">
      <c r="A31" s="1" t="s">
        <v>60</v>
      </c>
    </row>
    <row r="32" ht="10.5">
      <c r="A32" s="1" t="s">
        <v>62</v>
      </c>
    </row>
    <row r="33" ht="10.5">
      <c r="A33" s="1" t="s">
        <v>49</v>
      </c>
    </row>
    <row r="34" ht="10.5">
      <c r="A34" s="1" t="s">
        <v>48</v>
      </c>
    </row>
    <row r="35" ht="9.75" customHeight="1"/>
    <row r="36" ht="14.25">
      <c r="A36" s="6" t="s">
        <v>13</v>
      </c>
    </row>
    <row r="37" spans="9:10" ht="10.5">
      <c r="I37" s="3" t="s">
        <v>12</v>
      </c>
      <c r="J37" s="3"/>
    </row>
    <row r="38" spans="1:9" ht="13.5" customHeight="1">
      <c r="A38" s="118" t="s">
        <v>14</v>
      </c>
      <c r="B38" s="122" t="s">
        <v>43</v>
      </c>
      <c r="C38" s="124" t="s">
        <v>44</v>
      </c>
      <c r="D38" s="124" t="s">
        <v>45</v>
      </c>
      <c r="E38" s="128" t="s">
        <v>46</v>
      </c>
      <c r="F38" s="124" t="s">
        <v>55</v>
      </c>
      <c r="G38" s="124" t="s">
        <v>11</v>
      </c>
      <c r="H38" s="128" t="s">
        <v>42</v>
      </c>
      <c r="I38" s="120" t="s">
        <v>8</v>
      </c>
    </row>
    <row r="39" spans="1:9" ht="13.5" customHeight="1" thickBot="1">
      <c r="A39" s="119"/>
      <c r="B39" s="123"/>
      <c r="C39" s="125"/>
      <c r="D39" s="125"/>
      <c r="E39" s="131"/>
      <c r="F39" s="127"/>
      <c r="G39" s="127"/>
      <c r="H39" s="129"/>
      <c r="I39" s="121"/>
    </row>
    <row r="40" spans="1:9" ht="13.5" customHeight="1" thickTop="1">
      <c r="A40" s="42" t="s">
        <v>88</v>
      </c>
      <c r="B40" s="22">
        <v>10881</v>
      </c>
      <c r="C40" s="23">
        <v>11562</v>
      </c>
      <c r="D40" s="23">
        <v>-681</v>
      </c>
      <c r="E40" s="23">
        <v>-85</v>
      </c>
      <c r="F40" s="23">
        <v>794</v>
      </c>
      <c r="G40" s="23">
        <v>5716</v>
      </c>
      <c r="H40" s="23">
        <v>1034</v>
      </c>
      <c r="I40" s="28" t="s">
        <v>86</v>
      </c>
    </row>
    <row r="41" spans="1:9" ht="13.5" customHeight="1">
      <c r="A41" s="101" t="s">
        <v>89</v>
      </c>
      <c r="B41" s="102">
        <v>8293</v>
      </c>
      <c r="C41" s="103">
        <v>8277</v>
      </c>
      <c r="D41" s="103">
        <v>16</v>
      </c>
      <c r="E41" s="103">
        <v>16</v>
      </c>
      <c r="F41" s="103">
        <v>811</v>
      </c>
      <c r="G41" s="105" t="s">
        <v>100</v>
      </c>
      <c r="H41" s="105" t="s">
        <v>100</v>
      </c>
      <c r="I41" s="104"/>
    </row>
    <row r="42" spans="1:9" ht="13.5" customHeight="1">
      <c r="A42" s="43" t="s">
        <v>90</v>
      </c>
      <c r="B42" s="25">
        <v>277</v>
      </c>
      <c r="C42" s="26">
        <v>254</v>
      </c>
      <c r="D42" s="26">
        <v>23</v>
      </c>
      <c r="E42" s="26">
        <v>23</v>
      </c>
      <c r="F42" s="26">
        <v>22</v>
      </c>
      <c r="G42" s="98" t="s">
        <v>75</v>
      </c>
      <c r="H42" s="98" t="s">
        <v>101</v>
      </c>
      <c r="I42" s="27"/>
    </row>
    <row r="43" spans="1:9" ht="13.5" customHeight="1">
      <c r="A43" s="43" t="s">
        <v>91</v>
      </c>
      <c r="B43" s="25">
        <v>302</v>
      </c>
      <c r="C43" s="26">
        <v>300</v>
      </c>
      <c r="D43" s="26">
        <v>2</v>
      </c>
      <c r="E43" s="26">
        <v>2</v>
      </c>
      <c r="F43" s="26">
        <v>72</v>
      </c>
      <c r="G43" s="26">
        <v>220</v>
      </c>
      <c r="H43" s="26">
        <v>181</v>
      </c>
      <c r="I43" s="27"/>
    </row>
    <row r="44" spans="1:9" ht="13.5" customHeight="1">
      <c r="A44" s="42" t="s">
        <v>92</v>
      </c>
      <c r="B44" s="106">
        <v>17</v>
      </c>
      <c r="C44" s="107">
        <v>16</v>
      </c>
      <c r="D44" s="107">
        <v>2</v>
      </c>
      <c r="E44" s="107">
        <v>2</v>
      </c>
      <c r="F44" s="108" t="s">
        <v>75</v>
      </c>
      <c r="G44" s="108" t="s">
        <v>102</v>
      </c>
      <c r="H44" s="108" t="s">
        <v>100</v>
      </c>
      <c r="I44" s="24"/>
    </row>
    <row r="45" spans="1:9" ht="13.5" customHeight="1">
      <c r="A45" s="101" t="s">
        <v>93</v>
      </c>
      <c r="B45" s="102">
        <v>121</v>
      </c>
      <c r="C45" s="103">
        <v>100</v>
      </c>
      <c r="D45" s="103">
        <v>21</v>
      </c>
      <c r="E45" s="103">
        <v>21</v>
      </c>
      <c r="F45" s="105" t="s">
        <v>75</v>
      </c>
      <c r="G45" s="105" t="s">
        <v>102</v>
      </c>
      <c r="H45" s="105" t="s">
        <v>101</v>
      </c>
      <c r="I45" s="104"/>
    </row>
    <row r="46" spans="1:9" ht="13.5" customHeight="1">
      <c r="A46" s="43" t="s">
        <v>94</v>
      </c>
      <c r="B46" s="25">
        <v>34</v>
      </c>
      <c r="C46" s="26">
        <v>31</v>
      </c>
      <c r="D46" s="26">
        <v>2</v>
      </c>
      <c r="E46" s="26">
        <v>2</v>
      </c>
      <c r="F46" s="98" t="s">
        <v>102</v>
      </c>
      <c r="G46" s="98" t="s">
        <v>101</v>
      </c>
      <c r="H46" s="98" t="s">
        <v>102</v>
      </c>
      <c r="I46" s="27"/>
    </row>
    <row r="47" spans="1:9" ht="13.5" customHeight="1">
      <c r="A47" s="43" t="s">
        <v>95</v>
      </c>
      <c r="B47" s="25">
        <v>161</v>
      </c>
      <c r="C47" s="26">
        <v>116</v>
      </c>
      <c r="D47" s="26">
        <v>45</v>
      </c>
      <c r="E47" s="26">
        <v>45</v>
      </c>
      <c r="F47" s="98" t="s">
        <v>75</v>
      </c>
      <c r="G47" s="98" t="s">
        <v>102</v>
      </c>
      <c r="H47" s="98" t="s">
        <v>101</v>
      </c>
      <c r="I47" s="27"/>
    </row>
    <row r="48" spans="1:9" ht="13.5" customHeight="1">
      <c r="A48" s="42" t="s">
        <v>96</v>
      </c>
      <c r="B48" s="106">
        <v>397</v>
      </c>
      <c r="C48" s="107">
        <v>352</v>
      </c>
      <c r="D48" s="107">
        <v>45</v>
      </c>
      <c r="E48" s="107">
        <v>45</v>
      </c>
      <c r="F48" s="107">
        <v>2</v>
      </c>
      <c r="G48" s="107">
        <v>1677</v>
      </c>
      <c r="H48" s="107">
        <v>763</v>
      </c>
      <c r="I48" s="24"/>
    </row>
    <row r="49" spans="1:9" ht="13.5" customHeight="1">
      <c r="A49" s="101" t="s">
        <v>97</v>
      </c>
      <c r="B49" s="102">
        <v>153</v>
      </c>
      <c r="C49" s="103">
        <v>127</v>
      </c>
      <c r="D49" s="103">
        <v>26</v>
      </c>
      <c r="E49" s="103">
        <v>26</v>
      </c>
      <c r="F49" s="105" t="s">
        <v>75</v>
      </c>
      <c r="G49" s="105" t="s">
        <v>102</v>
      </c>
      <c r="H49" s="105" t="s">
        <v>101</v>
      </c>
      <c r="I49" s="104"/>
    </row>
    <row r="50" spans="1:9" ht="13.5" customHeight="1">
      <c r="A50" s="43" t="s">
        <v>98</v>
      </c>
      <c r="B50" s="25">
        <v>1230</v>
      </c>
      <c r="C50" s="26">
        <v>1177</v>
      </c>
      <c r="D50" s="26">
        <v>53</v>
      </c>
      <c r="E50" s="26">
        <v>53</v>
      </c>
      <c r="F50" s="98" t="s">
        <v>102</v>
      </c>
      <c r="G50" s="98" t="s">
        <v>101</v>
      </c>
      <c r="H50" s="98" t="s">
        <v>102</v>
      </c>
      <c r="I50" s="27"/>
    </row>
    <row r="51" spans="1:9" ht="13.5" customHeight="1">
      <c r="A51" s="44" t="s">
        <v>99</v>
      </c>
      <c r="B51" s="34">
        <v>121165</v>
      </c>
      <c r="C51" s="35">
        <v>116598</v>
      </c>
      <c r="D51" s="35">
        <v>4567</v>
      </c>
      <c r="E51" s="35">
        <v>4567</v>
      </c>
      <c r="F51" s="35">
        <v>1110</v>
      </c>
      <c r="G51" s="99" t="s">
        <v>75</v>
      </c>
      <c r="H51" s="99" t="s">
        <v>101</v>
      </c>
      <c r="I51" s="36"/>
    </row>
    <row r="52" spans="1:9" ht="13.5" customHeight="1">
      <c r="A52" s="47" t="s">
        <v>16</v>
      </c>
      <c r="B52" s="48"/>
      <c r="C52" s="49"/>
      <c r="D52" s="49"/>
      <c r="E52" s="37">
        <f>SUM(E40:E51)</f>
        <v>4717</v>
      </c>
      <c r="F52" s="39"/>
      <c r="G52" s="37">
        <f>SUM(G40:G51)</f>
        <v>7613</v>
      </c>
      <c r="H52" s="37">
        <f>SUM(H40:H51)</f>
        <v>1978</v>
      </c>
      <c r="I52" s="50"/>
    </row>
    <row r="53" ht="9.75" customHeight="1">
      <c r="A53" s="2"/>
    </row>
    <row r="54" ht="14.25">
      <c r="A54" s="6" t="s">
        <v>56</v>
      </c>
    </row>
    <row r="55" ht="10.5">
      <c r="J55" s="3" t="s">
        <v>12</v>
      </c>
    </row>
    <row r="56" spans="1:10" ht="13.5" customHeight="1">
      <c r="A56" s="132" t="s">
        <v>17</v>
      </c>
      <c r="B56" s="122" t="s">
        <v>19</v>
      </c>
      <c r="C56" s="124" t="s">
        <v>47</v>
      </c>
      <c r="D56" s="124" t="s">
        <v>20</v>
      </c>
      <c r="E56" s="124" t="s">
        <v>21</v>
      </c>
      <c r="F56" s="124" t="s">
        <v>22</v>
      </c>
      <c r="G56" s="128" t="s">
        <v>23</v>
      </c>
      <c r="H56" s="128" t="s">
        <v>24</v>
      </c>
      <c r="I56" s="128" t="s">
        <v>59</v>
      </c>
      <c r="J56" s="120" t="s">
        <v>8</v>
      </c>
    </row>
    <row r="57" spans="1:10" ht="13.5" customHeight="1" thickBot="1">
      <c r="A57" s="133"/>
      <c r="B57" s="123"/>
      <c r="C57" s="125"/>
      <c r="D57" s="125"/>
      <c r="E57" s="125"/>
      <c r="F57" s="125"/>
      <c r="G57" s="131"/>
      <c r="H57" s="131"/>
      <c r="I57" s="129"/>
      <c r="J57" s="121"/>
    </row>
    <row r="58" spans="1:10" ht="13.5" customHeight="1" thickTop="1">
      <c r="A58" s="42" t="s">
        <v>103</v>
      </c>
      <c r="B58" s="22">
        <v>113</v>
      </c>
      <c r="C58" s="23">
        <v>4098</v>
      </c>
      <c r="D58" s="23">
        <v>50</v>
      </c>
      <c r="E58" s="23">
        <v>41</v>
      </c>
      <c r="F58" s="97" t="s">
        <v>100</v>
      </c>
      <c r="G58" s="97" t="s">
        <v>100</v>
      </c>
      <c r="H58" s="23">
        <v>823</v>
      </c>
      <c r="I58" s="23">
        <v>82</v>
      </c>
      <c r="J58" s="24"/>
    </row>
    <row r="59" spans="1:10" ht="13.5" customHeight="1">
      <c r="A59" s="43" t="s">
        <v>104</v>
      </c>
      <c r="B59" s="25">
        <v>-3</v>
      </c>
      <c r="C59" s="26">
        <v>46</v>
      </c>
      <c r="D59" s="26">
        <v>50</v>
      </c>
      <c r="E59" s="98" t="s">
        <v>100</v>
      </c>
      <c r="F59" s="98" t="s">
        <v>100</v>
      </c>
      <c r="G59" s="98" t="s">
        <v>100</v>
      </c>
      <c r="H59" s="26">
        <v>24</v>
      </c>
      <c r="I59" s="26">
        <v>2</v>
      </c>
      <c r="J59" s="27"/>
    </row>
    <row r="60" spans="1:10" ht="13.5" customHeight="1">
      <c r="A60" s="43" t="s">
        <v>105</v>
      </c>
      <c r="B60" s="25">
        <v>1</v>
      </c>
      <c r="C60" s="26">
        <v>43</v>
      </c>
      <c r="D60" s="26">
        <v>5</v>
      </c>
      <c r="E60" s="98" t="s">
        <v>100</v>
      </c>
      <c r="F60" s="98" t="s">
        <v>100</v>
      </c>
      <c r="G60" s="98" t="s">
        <v>100</v>
      </c>
      <c r="H60" s="98" t="s">
        <v>100</v>
      </c>
      <c r="I60" s="98" t="s">
        <v>75</v>
      </c>
      <c r="J60" s="27"/>
    </row>
    <row r="61" spans="1:10" ht="13.5" customHeight="1">
      <c r="A61" s="101" t="s">
        <v>106</v>
      </c>
      <c r="B61" s="102">
        <v>1</v>
      </c>
      <c r="C61" s="103">
        <v>46</v>
      </c>
      <c r="D61" s="103">
        <v>25</v>
      </c>
      <c r="E61" s="105" t="s">
        <v>100</v>
      </c>
      <c r="F61" s="105" t="s">
        <v>108</v>
      </c>
      <c r="G61" s="105" t="s">
        <v>100</v>
      </c>
      <c r="H61" s="105" t="s">
        <v>75</v>
      </c>
      <c r="I61" s="105" t="s">
        <v>75</v>
      </c>
      <c r="J61" s="104"/>
    </row>
    <row r="62" spans="1:10" ht="13.5" customHeight="1">
      <c r="A62" s="44" t="s">
        <v>107</v>
      </c>
      <c r="B62" s="34">
        <v>-1</v>
      </c>
      <c r="C62" s="35">
        <v>76</v>
      </c>
      <c r="D62" s="35">
        <v>10</v>
      </c>
      <c r="E62" s="99" t="s">
        <v>100</v>
      </c>
      <c r="F62" s="35">
        <v>370</v>
      </c>
      <c r="G62" s="99" t="s">
        <v>100</v>
      </c>
      <c r="H62" s="99" t="s">
        <v>100</v>
      </c>
      <c r="I62" s="99" t="s">
        <v>108</v>
      </c>
      <c r="J62" s="36"/>
    </row>
    <row r="63" spans="1:10" ht="13.5" customHeight="1">
      <c r="A63" s="51" t="s">
        <v>18</v>
      </c>
      <c r="B63" s="38"/>
      <c r="C63" s="39"/>
      <c r="D63" s="37">
        <f aca="true" t="shared" si="0" ref="D63:I63">SUM(D58:D62)</f>
        <v>140</v>
      </c>
      <c r="E63" s="37">
        <f t="shared" si="0"/>
        <v>41</v>
      </c>
      <c r="F63" s="37">
        <f t="shared" si="0"/>
        <v>370</v>
      </c>
      <c r="G63" s="37">
        <f t="shared" si="0"/>
        <v>0</v>
      </c>
      <c r="H63" s="37">
        <f t="shared" si="0"/>
        <v>847</v>
      </c>
      <c r="I63" s="37">
        <f t="shared" si="0"/>
        <v>84</v>
      </c>
      <c r="J63" s="41"/>
    </row>
    <row r="64" ht="10.5">
      <c r="A64" s="1" t="s">
        <v>61</v>
      </c>
    </row>
    <row r="65" ht="9.75" customHeight="1"/>
    <row r="66" ht="14.25">
      <c r="A66" s="6" t="s">
        <v>39</v>
      </c>
    </row>
    <row r="67" ht="10.5">
      <c r="D67" s="3" t="s">
        <v>12</v>
      </c>
    </row>
    <row r="68" spans="1:4" ht="21.75" thickBot="1">
      <c r="A68" s="52" t="s">
        <v>34</v>
      </c>
      <c r="B68" s="53" t="s">
        <v>69</v>
      </c>
      <c r="C68" s="54" t="s">
        <v>70</v>
      </c>
      <c r="D68" s="55" t="s">
        <v>50</v>
      </c>
    </row>
    <row r="69" spans="1:4" ht="13.5" customHeight="1" thickTop="1">
      <c r="A69" s="56" t="s">
        <v>35</v>
      </c>
      <c r="B69" s="22">
        <v>589</v>
      </c>
      <c r="C69" s="23">
        <v>659</v>
      </c>
      <c r="D69" s="28">
        <f>C69-B69</f>
        <v>70</v>
      </c>
    </row>
    <row r="70" spans="1:4" ht="13.5" customHeight="1">
      <c r="A70" s="57" t="s">
        <v>36</v>
      </c>
      <c r="B70" s="25">
        <v>1</v>
      </c>
      <c r="C70" s="26">
        <v>1</v>
      </c>
      <c r="D70" s="27">
        <f>C70-B70</f>
        <v>0</v>
      </c>
    </row>
    <row r="71" spans="1:4" ht="13.5" customHeight="1">
      <c r="A71" s="58" t="s">
        <v>37</v>
      </c>
      <c r="B71" s="34">
        <v>930</v>
      </c>
      <c r="C71" s="35">
        <v>925</v>
      </c>
      <c r="D71" s="36">
        <f>C71-B71</f>
        <v>-5</v>
      </c>
    </row>
    <row r="72" spans="1:4" ht="13.5" customHeight="1">
      <c r="A72" s="59" t="s">
        <v>38</v>
      </c>
      <c r="B72" s="88">
        <f>SUM(B69:B71)</f>
        <v>1520</v>
      </c>
      <c r="C72" s="88">
        <f>SUM(C69:C71)</f>
        <v>1585</v>
      </c>
      <c r="D72" s="41">
        <f>C72-B72</f>
        <v>65</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69</v>
      </c>
      <c r="C77" s="54" t="s">
        <v>70</v>
      </c>
      <c r="D77" s="54" t="s">
        <v>50</v>
      </c>
      <c r="E77" s="62" t="s">
        <v>31</v>
      </c>
      <c r="F77" s="55" t="s">
        <v>32</v>
      </c>
      <c r="G77" s="110" t="s">
        <v>40</v>
      </c>
      <c r="H77" s="111"/>
      <c r="I77" s="53" t="s">
        <v>69</v>
      </c>
      <c r="J77" s="54" t="s">
        <v>70</v>
      </c>
      <c r="K77" s="55" t="s">
        <v>50</v>
      </c>
    </row>
    <row r="78" spans="1:11" ht="13.5" customHeight="1" thickTop="1">
      <c r="A78" s="56" t="s">
        <v>25</v>
      </c>
      <c r="B78" s="63">
        <v>1.95</v>
      </c>
      <c r="C78" s="64">
        <v>3.28</v>
      </c>
      <c r="D78" s="64">
        <f aca="true" t="shared" si="1" ref="D78:D83">C78-B78</f>
        <v>1.3299999999999998</v>
      </c>
      <c r="E78" s="65">
        <v>-14.05</v>
      </c>
      <c r="F78" s="66">
        <v>-20</v>
      </c>
      <c r="G78" s="116" t="s">
        <v>109</v>
      </c>
      <c r="H78" s="117"/>
      <c r="I78" s="91" t="s">
        <v>113</v>
      </c>
      <c r="J78" s="67" t="s">
        <v>100</v>
      </c>
      <c r="K78" s="93" t="s">
        <v>100</v>
      </c>
    </row>
    <row r="79" spans="1:11" ht="13.5" customHeight="1">
      <c r="A79" s="57" t="s">
        <v>26</v>
      </c>
      <c r="B79" s="89">
        <v>25.24</v>
      </c>
      <c r="C79" s="68">
        <v>24.84</v>
      </c>
      <c r="D79" s="68">
        <f t="shared" si="1"/>
        <v>-0.3999999999999986</v>
      </c>
      <c r="E79" s="69">
        <v>-19.05</v>
      </c>
      <c r="F79" s="70">
        <v>-40</v>
      </c>
      <c r="G79" s="114" t="s">
        <v>110</v>
      </c>
      <c r="H79" s="115"/>
      <c r="I79" s="90">
        <v>-355.2</v>
      </c>
      <c r="J79" s="71">
        <v>-49.2</v>
      </c>
      <c r="K79" s="100">
        <f>J79-I79</f>
        <v>306</v>
      </c>
    </row>
    <row r="80" spans="1:11" ht="13.5" customHeight="1">
      <c r="A80" s="57" t="s">
        <v>27</v>
      </c>
      <c r="B80" s="72">
        <v>14.2</v>
      </c>
      <c r="C80" s="71">
        <v>13.8</v>
      </c>
      <c r="D80" s="68">
        <f t="shared" si="1"/>
        <v>-0.3999999999999986</v>
      </c>
      <c r="E80" s="73">
        <v>25</v>
      </c>
      <c r="F80" s="74">
        <v>35</v>
      </c>
      <c r="G80" s="114" t="s">
        <v>111</v>
      </c>
      <c r="H80" s="115"/>
      <c r="I80" s="89" t="s">
        <v>100</v>
      </c>
      <c r="J80" s="71" t="s">
        <v>75</v>
      </c>
      <c r="K80" s="94" t="s">
        <v>100</v>
      </c>
    </row>
    <row r="81" spans="1:11" ht="13.5" customHeight="1">
      <c r="A81" s="57" t="s">
        <v>28</v>
      </c>
      <c r="B81" s="90">
        <v>114.4</v>
      </c>
      <c r="C81" s="71">
        <v>104.1</v>
      </c>
      <c r="D81" s="68">
        <f t="shared" si="1"/>
        <v>-10.300000000000011</v>
      </c>
      <c r="E81" s="73">
        <v>350</v>
      </c>
      <c r="F81" s="75"/>
      <c r="G81" s="114" t="s">
        <v>112</v>
      </c>
      <c r="H81" s="115"/>
      <c r="I81" s="89" t="s">
        <v>100</v>
      </c>
      <c r="J81" s="71" t="s">
        <v>75</v>
      </c>
      <c r="K81" s="94" t="s">
        <v>85</v>
      </c>
    </row>
    <row r="82" spans="1:11" ht="13.5" customHeight="1">
      <c r="A82" s="57" t="s">
        <v>29</v>
      </c>
      <c r="B82" s="83">
        <v>0.53</v>
      </c>
      <c r="C82" s="68">
        <v>0.51</v>
      </c>
      <c r="D82" s="68">
        <f t="shared" si="1"/>
        <v>-0.020000000000000018</v>
      </c>
      <c r="E82" s="76"/>
      <c r="F82" s="77"/>
      <c r="G82" s="114"/>
      <c r="H82" s="115"/>
      <c r="I82" s="89"/>
      <c r="J82" s="71"/>
      <c r="K82" s="94"/>
    </row>
    <row r="83" spans="1:11" ht="13.5" customHeight="1">
      <c r="A83" s="78" t="s">
        <v>30</v>
      </c>
      <c r="B83" s="79">
        <v>96.6</v>
      </c>
      <c r="C83" s="80">
        <v>94</v>
      </c>
      <c r="D83" s="80">
        <f t="shared" si="1"/>
        <v>-2.5999999999999943</v>
      </c>
      <c r="E83" s="81"/>
      <c r="F83" s="82"/>
      <c r="G83" s="112"/>
      <c r="H83" s="113"/>
      <c r="I83" s="92"/>
      <c r="J83" s="80"/>
      <c r="K83" s="95"/>
    </row>
    <row r="84" ht="10.5">
      <c r="A84" s="1" t="s">
        <v>64</v>
      </c>
    </row>
    <row r="85" ht="10.5">
      <c r="A85" s="1" t="s">
        <v>65</v>
      </c>
    </row>
    <row r="86" ht="10.5">
      <c r="A86" s="1" t="s">
        <v>63</v>
      </c>
    </row>
    <row r="87" ht="10.5" customHeight="1">
      <c r="A87" s="1" t="s">
        <v>68</v>
      </c>
    </row>
  </sheetData>
  <sheetProtection/>
  <mergeCells count="43">
    <mergeCell ref="D56:D57"/>
    <mergeCell ref="E56:E57"/>
    <mergeCell ref="H56:H57"/>
    <mergeCell ref="J56:J57"/>
    <mergeCell ref="A38:A39"/>
    <mergeCell ref="B38:B39"/>
    <mergeCell ref="C38:C39"/>
    <mergeCell ref="A56:A57"/>
    <mergeCell ref="B56:B57"/>
    <mergeCell ref="C56:C57"/>
    <mergeCell ref="I19:I20"/>
    <mergeCell ref="D8:D9"/>
    <mergeCell ref="F19:F20"/>
    <mergeCell ref="H38:H39"/>
    <mergeCell ref="I38:I39"/>
    <mergeCell ref="F56:F57"/>
    <mergeCell ref="G56:G57"/>
    <mergeCell ref="I56:I57"/>
    <mergeCell ref="G38:G39"/>
    <mergeCell ref="F38:F39"/>
    <mergeCell ref="C8:C9"/>
    <mergeCell ref="D19:D20"/>
    <mergeCell ref="E19:E20"/>
    <mergeCell ref="E8:E9"/>
    <mergeCell ref="D38:D39"/>
    <mergeCell ref="E38:E39"/>
    <mergeCell ref="A8:A9"/>
    <mergeCell ref="H8:H9"/>
    <mergeCell ref="A19:A20"/>
    <mergeCell ref="B19:B20"/>
    <mergeCell ref="C19:C20"/>
    <mergeCell ref="B8:B9"/>
    <mergeCell ref="G19:G20"/>
    <mergeCell ref="H19:H20"/>
    <mergeCell ref="G8:G9"/>
    <mergeCell ref="F8:F9"/>
    <mergeCell ref="G77:H77"/>
    <mergeCell ref="G83:H83"/>
    <mergeCell ref="G82:H82"/>
    <mergeCell ref="G81:H81"/>
    <mergeCell ref="G80:H80"/>
    <mergeCell ref="G79:H79"/>
    <mergeCell ref="G78:H78"/>
  </mergeCells>
  <printOptions/>
  <pageMargins left="0.4330708661417323" right="0.3937007874015748" top="0.71" bottom="0.3" header="0.45" footer="0.2"/>
  <pageSetup horizontalDpi="300" verticalDpi="300" orientation="portrait" paperSize="9" scale="88"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2011-03-15T08:55:25Z</cp:lastPrinted>
  <dcterms:created xsi:type="dcterms:W3CDTF">1997-01-08T22:48:59Z</dcterms:created>
  <dcterms:modified xsi:type="dcterms:W3CDTF">2018-03-22T04:59:30Z</dcterms:modified>
  <cp:category/>
  <cp:version/>
  <cp:contentType/>
  <cp:contentStatus/>
</cp:coreProperties>
</file>