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<sst xmlns="http://schemas.openxmlformats.org/spreadsheetml/2006/main" count="187" uniqueCount="98">
  <si>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</si>
  <si>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</si>
  <si>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</si>
  <si>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</si>
  <si>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</si>
  <si>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</si>
  <si>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</si>
  <si>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</si>
  <si>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</si>
  <si>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</si>
  <si>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</si>
  <si>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</si>
  <si>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</si>
  <si>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</si>
  <si>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</si>
  <si>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</si>
  <si>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</si>
  <si>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</si>
  <si>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</si>
  <si>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</si>
  <si>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</si>
  <si>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</si>
  <si>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</si>
  <si>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</si>
  <si>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</si>
  <si>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</si>
  <si>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</si>
  <si>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</si>
  <si>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</si>
  <si>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</si>
  <si>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</si>
  <si>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</si>
  <si>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</si>
  <si>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</si>
  <si>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</si>
  <si>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</si>
  <si>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</si>
  <si>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</si>
  <si>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</si>
  <si>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</si>
  <si>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</si>
  <si>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</si>
  <si>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</si>
  <si>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</si>
  <si>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</si>
  <si>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</si>
  <si>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</si>
  <si>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</si>
  <si>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</si>
  <si>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</si>
  <si>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</si>
  <si>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</si>
  <si>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</si>
  <si>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</si>
  <si>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</si>
  <si>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</si>
  <si>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</si>
  <si>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</si>
  <si>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</si>
  <si>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</si>
  <si>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</si>
  <si>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</si>
  <si>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</si>
  <si>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</si>
  <si>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</si>
  <si>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</si>
  <si>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</si>
  <si>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</si>
  <si>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</si>
  <si>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</si>
  <si>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</si>
  <si>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有田川町</t>
  </si>
  <si>
    <t>水道事業会計</t>
  </si>
  <si>
    <t>簡易水道事業特別会計</t>
  </si>
  <si>
    <t>公共下水道事業特別会計</t>
  </si>
  <si>
    <t>農業集落排水事業特別会計</t>
  </si>
  <si>
    <t>簡易排水事業特別会計</t>
  </si>
  <si>
    <t>浄化槽事業特別会計</t>
  </si>
  <si>
    <t>かなや明恵峡温泉特別会計</t>
  </si>
  <si>
    <t>国民健康保険事業特別会計</t>
  </si>
  <si>
    <t>老人保健事業特別会計</t>
  </si>
  <si>
    <t>介護保険事業特別会計</t>
  </si>
  <si>
    <t>後期高齢者医療事業特別会計</t>
  </si>
  <si>
    <t>特別養護老人ホーム等事業特別会計</t>
  </si>
  <si>
    <t>法適用</t>
  </si>
  <si>
    <t>-</t>
  </si>
  <si>
    <t>-</t>
  </si>
  <si>
    <t>有田周辺広域圏事務組合</t>
  </si>
  <si>
    <t>有田周辺広域圏事務組合（公営企業会計）</t>
  </si>
  <si>
    <t>有田聖苑事務組合</t>
  </si>
  <si>
    <t>有田郡老人福祉施設事務組合</t>
  </si>
  <si>
    <t>和歌山県市町村総合事務組合</t>
  </si>
  <si>
    <t>和歌山県後期高齢者医療高域連合</t>
  </si>
  <si>
    <t>和歌山県後期高齢者医療高域連合(特別会計）</t>
  </si>
  <si>
    <t>和歌山地方税回収機構</t>
  </si>
  <si>
    <t>有田川町土地開発公社</t>
  </si>
  <si>
    <t>有田川町ふるさと開発公社</t>
  </si>
  <si>
    <t>有田観光物産センター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</si>
</sst>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5"/>
        <bgColor indexed="64"/>
      </patternFill>
    </fill>
    <fill>
      <patternFill patternType="solid">
        <fgColor indexed="25"/>
        <bgColor indexed="64"/>
      </patternFill>
    </fill>
    <fill>
      <patternFill patternType="gray0625">
        <fgColor indexed="22"/>
        <bgColor indexed="25"/>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hair"/>
      <bottom style="thin"/>
    </border>
    <border>
      <left style="thin"/>
      <right style="thin"/>
      <top>
        <color indexed="63"/>
      </top>
      <bottom style="hair"/>
    </border>
    <border>
      <left style="thin"/>
      <right style="thin"/>
      <top style="hair"/>
      <bottom style="hair"/>
    </border>
    <border>
      <left style="thin"/>
      <right style="thin"/>
      <top style="thin"/>
      <bottom style="thin"/>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thin"/>
      <right style="hair"/>
      <top style="thin"/>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color indexed="63"/>
      </left>
      <right style="hair"/>
      <top style="thin"/>
      <bottom style="double"/>
    </border>
    <border>
      <left style="hair"/>
      <right style="thin"/>
      <top style="thin"/>
      <bottom style="double"/>
    </border>
    <border>
      <left style="thin"/>
      <right>
        <color indexed="63"/>
      </right>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color indexed="63"/>
      </left>
      <right>
        <color indexed="63"/>
      </right>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23" borderId="1" applyNumberFormat="0" applyAlignment="0" applyProtection="0"/>
    <xf numFmtId="0" fontId="29"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30" fillId="0" borderId="3" applyNumberFormat="0" applyFill="0" applyAlignment="0" applyProtection="0"/>
    <xf numFmtId="0" fontId="31" fillId="26" borderId="0" applyNumberFormat="0" applyBorder="0" applyAlignment="0" applyProtection="0"/>
    <xf numFmtId="0" fontId="32" fillId="27"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7"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28" borderId="4" applyNumberFormat="0" applyAlignment="0" applyProtection="0"/>
    <xf numFmtId="0" fontId="41" fillId="29" borderId="0" applyNumberFormat="0" applyBorder="0" applyAlignment="0" applyProtection="0"/>
  </cellStyleXfs>
  <cellXfs count="158">
    <xf numFmtId="0" fontId="0" fillId="0" borderId="0" xfId="0" applyAlignment="1">
      <alignment/>
    </xf>
    <xf numFmtId="0" fontId="2" fillId="30" borderId="0" xfId="0" applyFont="1" applyFill="1" applyAlignment="1">
      <alignment vertical="center"/>
    </xf>
    <xf numFmtId="0" fontId="1" fillId="30" borderId="0" xfId="0" applyFont="1" applyFill="1" applyAlignment="1">
      <alignment vertical="center"/>
    </xf>
    <xf numFmtId="0" fontId="1" fillId="30" borderId="0" xfId="0" applyFont="1" applyFill="1" applyAlignment="1">
      <alignment horizontal="right" vertical="center"/>
    </xf>
    <xf numFmtId="0" fontId="4" fillId="30" borderId="0" xfId="0" applyFont="1" applyFill="1" applyAlignment="1">
      <alignment horizontal="centerContinuous" vertical="center"/>
    </xf>
    <xf numFmtId="0" fontId="5" fillId="30" borderId="0" xfId="0" applyFont="1" applyFill="1" applyAlignment="1">
      <alignment horizontal="centerContinuous" vertical="center"/>
    </xf>
    <xf numFmtId="0" fontId="6" fillId="30" borderId="0" xfId="0" applyFont="1" applyFill="1" applyAlignment="1">
      <alignment vertical="center"/>
    </xf>
    <xf numFmtId="0" fontId="3" fillId="30" borderId="10" xfId="0" applyFont="1" applyFill="1" applyBorder="1" applyAlignment="1">
      <alignment vertical="center"/>
    </xf>
    <xf numFmtId="0" fontId="4" fillId="30" borderId="0" xfId="0" applyFont="1" applyFill="1" applyAlignment="1">
      <alignment horizontal="left" vertical="center"/>
    </xf>
    <xf numFmtId="0" fontId="2" fillId="30" borderId="10" xfId="0" applyFont="1" applyFill="1" applyBorder="1" applyAlignment="1">
      <alignment vertical="center"/>
    </xf>
    <xf numFmtId="176" fontId="2" fillId="30" borderId="11" xfId="48" applyNumberFormat="1" applyFont="1" applyFill="1" applyBorder="1" applyAlignment="1">
      <alignment vertical="center" shrinkToFit="1"/>
    </xf>
    <xf numFmtId="176" fontId="2" fillId="30" borderId="12" xfId="48" applyNumberFormat="1" applyFont="1" applyFill="1" applyBorder="1" applyAlignment="1">
      <alignment vertical="center" shrinkToFit="1"/>
    </xf>
    <xf numFmtId="176" fontId="2" fillId="30" borderId="13" xfId="48" applyNumberFormat="1" applyFont="1" applyFill="1" applyBorder="1" applyAlignment="1">
      <alignment vertical="center" shrinkToFit="1"/>
    </xf>
    <xf numFmtId="176" fontId="2" fillId="30" borderId="14" xfId="48" applyNumberFormat="1" applyFont="1" applyFill="1" applyBorder="1" applyAlignment="1">
      <alignment vertical="center" shrinkToFit="1"/>
    </xf>
    <xf numFmtId="176" fontId="2" fillId="30" borderId="15" xfId="48" applyNumberFormat="1" applyFont="1" applyFill="1" applyBorder="1" applyAlignment="1">
      <alignment vertical="center" shrinkToFit="1"/>
    </xf>
    <xf numFmtId="176" fontId="2" fillId="30" borderId="16" xfId="48" applyNumberFormat="1" applyFont="1" applyFill="1" applyBorder="1" applyAlignment="1">
      <alignment vertical="center" shrinkToFit="1"/>
    </xf>
    <xf numFmtId="0" fontId="2" fillId="30" borderId="17" xfId="0" applyFont="1" applyFill="1" applyBorder="1" applyAlignment="1">
      <alignment vertical="center" shrinkToFit="1"/>
    </xf>
    <xf numFmtId="176" fontId="2" fillId="30" borderId="18" xfId="0" applyNumberFormat="1" applyFont="1" applyFill="1" applyBorder="1" applyAlignment="1">
      <alignment vertical="center" shrinkToFit="1"/>
    </xf>
    <xf numFmtId="176" fontId="2" fillId="30" borderId="19" xfId="0" applyNumberFormat="1" applyFont="1" applyFill="1" applyBorder="1" applyAlignment="1">
      <alignment vertical="center" shrinkToFit="1"/>
    </xf>
    <xf numFmtId="176" fontId="2" fillId="30" borderId="17" xfId="0" applyNumberFormat="1" applyFont="1" applyFill="1" applyBorder="1" applyAlignment="1">
      <alignment vertical="center" shrinkToFit="1"/>
    </xf>
    <xf numFmtId="176" fontId="2" fillId="30" borderId="20" xfId="0" applyNumberFormat="1" applyFont="1" applyFill="1" applyBorder="1" applyAlignment="1">
      <alignment vertical="center" shrinkToFit="1"/>
    </xf>
    <xf numFmtId="176" fontId="2" fillId="30" borderId="21" xfId="0" applyNumberFormat="1" applyFont="1" applyFill="1" applyBorder="1" applyAlignment="1">
      <alignment vertical="center" shrinkToFit="1"/>
    </xf>
    <xf numFmtId="176" fontId="2" fillId="30" borderId="22" xfId="0" applyNumberFormat="1" applyFont="1" applyFill="1" applyBorder="1" applyAlignment="1">
      <alignment vertical="center" shrinkToFit="1"/>
    </xf>
    <xf numFmtId="176" fontId="2" fillId="30" borderId="23" xfId="0" applyNumberFormat="1" applyFont="1" applyFill="1" applyBorder="1" applyAlignment="1">
      <alignment vertical="center" shrinkToFit="1"/>
    </xf>
    <xf numFmtId="176" fontId="2" fillId="30" borderId="24" xfId="48" applyNumberFormat="1" applyFont="1" applyFill="1" applyBorder="1" applyAlignment="1">
      <alignment vertical="center" shrinkToFit="1"/>
    </xf>
    <xf numFmtId="176" fontId="2" fillId="30" borderId="25" xfId="48" applyNumberFormat="1" applyFont="1" applyFill="1" applyBorder="1" applyAlignment="1">
      <alignment vertical="center" shrinkToFit="1"/>
    </xf>
    <xf numFmtId="0" fontId="2" fillId="30" borderId="26" xfId="0" applyFont="1" applyFill="1" applyBorder="1" applyAlignment="1">
      <alignment vertical="center" shrinkToFit="1"/>
    </xf>
    <xf numFmtId="176" fontId="2" fillId="30" borderId="27" xfId="48" applyNumberFormat="1" applyFont="1" applyFill="1" applyBorder="1" applyAlignment="1">
      <alignment vertical="center" shrinkToFit="1"/>
    </xf>
    <xf numFmtId="176" fontId="2" fillId="30" borderId="24" xfId="0" applyNumberFormat="1" applyFont="1" applyFill="1" applyBorder="1" applyAlignment="1">
      <alignment vertical="center" shrinkToFit="1"/>
    </xf>
    <xf numFmtId="176" fontId="2" fillId="30" borderId="25" xfId="0" applyNumberFormat="1" applyFont="1" applyFill="1" applyBorder="1" applyAlignment="1">
      <alignment vertical="center" shrinkToFit="1"/>
    </xf>
    <xf numFmtId="176" fontId="2" fillId="30" borderId="26" xfId="0" applyNumberFormat="1" applyFont="1" applyFill="1" applyBorder="1" applyAlignment="1">
      <alignment vertical="center" shrinkToFit="1"/>
    </xf>
    <xf numFmtId="176" fontId="2" fillId="30" borderId="27" xfId="0" applyNumberFormat="1" applyFont="1" applyFill="1" applyBorder="1" applyAlignment="1">
      <alignment vertical="center" shrinkToFit="1"/>
    </xf>
    <xf numFmtId="176" fontId="2" fillId="30" borderId="28" xfId="0" applyNumberFormat="1" applyFont="1" applyFill="1" applyBorder="1" applyAlignment="1">
      <alignment vertical="center" shrinkToFit="1"/>
    </xf>
    <xf numFmtId="176" fontId="2" fillId="30" borderId="29" xfId="0" applyNumberFormat="1" applyFont="1" applyFill="1" applyBorder="1" applyAlignment="1">
      <alignment vertical="center" shrinkToFit="1"/>
    </xf>
    <xf numFmtId="0" fontId="2" fillId="30" borderId="30" xfId="0" applyFont="1" applyFill="1" applyBorder="1" applyAlignment="1">
      <alignment vertical="center" shrinkToFit="1"/>
    </xf>
    <xf numFmtId="176" fontId="2" fillId="30" borderId="30" xfId="0" applyNumberFormat="1" applyFont="1" applyFill="1" applyBorder="1" applyAlignment="1">
      <alignment vertical="center" shrinkToFit="1"/>
    </xf>
    <xf numFmtId="0" fontId="2" fillId="30" borderId="31" xfId="0" applyFont="1" applyFill="1" applyBorder="1" applyAlignment="1">
      <alignment horizontal="center" vertical="center" shrinkToFit="1"/>
    </xf>
    <xf numFmtId="176" fontId="2" fillId="30" borderId="28" xfId="0" applyNumberFormat="1" applyFont="1" applyFill="1" applyBorder="1" applyAlignment="1">
      <alignment horizontal="center" vertical="center" shrinkToFit="1"/>
    </xf>
    <xf numFmtId="176" fontId="2" fillId="30" borderId="29" xfId="0" applyNumberFormat="1" applyFont="1" applyFill="1" applyBorder="1" applyAlignment="1">
      <alignment horizontal="center" vertical="center" shrinkToFit="1"/>
    </xf>
    <xf numFmtId="176" fontId="2" fillId="30" borderId="30" xfId="0" applyNumberFormat="1" applyFont="1" applyFill="1" applyBorder="1" applyAlignment="1">
      <alignment horizontal="center" vertical="center" shrinkToFit="1"/>
    </xf>
    <xf numFmtId="0" fontId="2" fillId="30" borderId="32" xfId="0" applyFont="1" applyFill="1" applyBorder="1" applyAlignment="1">
      <alignment horizontal="distributed" vertical="center" indent="1"/>
    </xf>
    <xf numFmtId="0" fontId="2" fillId="30" borderId="33" xfId="0" applyFont="1" applyFill="1" applyBorder="1" applyAlignment="1">
      <alignment horizontal="distributed" vertical="center" indent="1"/>
    </xf>
    <xf numFmtId="0" fontId="2" fillId="30" borderId="31" xfId="0" applyFont="1" applyFill="1" applyBorder="1" applyAlignment="1">
      <alignment horizontal="center" vertical="center"/>
    </xf>
    <xf numFmtId="0" fontId="2" fillId="30" borderId="34" xfId="0" applyFont="1" applyFill="1" applyBorder="1" applyAlignment="1">
      <alignment horizontal="distributed" vertical="center" indent="1"/>
    </xf>
    <xf numFmtId="0" fontId="2" fillId="30" borderId="0" xfId="0" applyFont="1" applyFill="1" applyBorder="1" applyAlignment="1">
      <alignment vertical="center"/>
    </xf>
    <xf numFmtId="0" fontId="2" fillId="30" borderId="0" xfId="0" applyFont="1" applyFill="1" applyBorder="1" applyAlignment="1">
      <alignment horizontal="distributed" vertical="center" indent="2"/>
    </xf>
    <xf numFmtId="178" fontId="2" fillId="30" borderId="35" xfId="0" applyNumberFormat="1" applyFont="1" applyFill="1" applyBorder="1" applyAlignment="1">
      <alignment horizontal="center" vertical="center" shrinkToFit="1"/>
    </xf>
    <xf numFmtId="178" fontId="2" fillId="30" borderId="16" xfId="0" applyNumberFormat="1" applyFont="1" applyFill="1" applyBorder="1" applyAlignment="1">
      <alignment horizontal="center" vertical="center" shrinkToFit="1"/>
    </xf>
    <xf numFmtId="182" fontId="2" fillId="30" borderId="16" xfId="0" applyNumberFormat="1" applyFont="1" applyFill="1" applyBorder="1" applyAlignment="1">
      <alignment horizontal="center" vertical="center"/>
    </xf>
    <xf numFmtId="182" fontId="2" fillId="30" borderId="17" xfId="0" applyNumberFormat="1" applyFont="1" applyFill="1" applyBorder="1" applyAlignment="1">
      <alignment horizontal="center" vertical="center"/>
    </xf>
    <xf numFmtId="179" fontId="2" fillId="30" borderId="19" xfId="0" applyNumberFormat="1" applyFont="1" applyFill="1" applyBorder="1" applyAlignment="1">
      <alignment horizontal="center" vertical="center" shrinkToFit="1"/>
    </xf>
    <xf numFmtId="178" fontId="2" fillId="30" borderId="21" xfId="0" applyNumberFormat="1" applyFont="1" applyFill="1" applyBorder="1" applyAlignment="1">
      <alignment horizontal="center" vertical="center" shrinkToFit="1"/>
    </xf>
    <xf numFmtId="182" fontId="2" fillId="30" borderId="21" xfId="0" applyNumberFormat="1" applyFont="1" applyFill="1" applyBorder="1" applyAlignment="1">
      <alignment horizontal="center" vertical="center"/>
    </xf>
    <xf numFmtId="182" fontId="2" fillId="30" borderId="22" xfId="0" applyNumberFormat="1" applyFont="1" applyFill="1" applyBorder="1" applyAlignment="1">
      <alignment horizontal="center" vertical="center"/>
    </xf>
    <xf numFmtId="179" fontId="2" fillId="30" borderId="21" xfId="0" applyNumberFormat="1" applyFont="1" applyFill="1" applyBorder="1" applyAlignment="1">
      <alignment horizontal="center" vertical="center" shrinkToFit="1"/>
    </xf>
    <xf numFmtId="179" fontId="2" fillId="30" borderId="36" xfId="0" applyNumberFormat="1" applyFont="1" applyFill="1" applyBorder="1" applyAlignment="1">
      <alignment horizontal="center" vertical="center" shrinkToFit="1"/>
    </xf>
    <xf numFmtId="181" fontId="2" fillId="30" borderId="21" xfId="0" applyNumberFormat="1" applyFont="1" applyFill="1" applyBorder="1" applyAlignment="1">
      <alignment horizontal="center" vertical="center"/>
    </xf>
    <xf numFmtId="181" fontId="2" fillId="30" borderId="22" xfId="0" applyNumberFormat="1" applyFont="1" applyFill="1" applyBorder="1" applyAlignment="1">
      <alignment horizontal="center" vertical="center"/>
    </xf>
    <xf numFmtId="181" fontId="2" fillId="30" borderId="37" xfId="0" applyNumberFormat="1" applyFont="1" applyFill="1" applyBorder="1" applyAlignment="1">
      <alignment horizontal="center" vertical="center"/>
    </xf>
    <xf numFmtId="181" fontId="2" fillId="30" borderId="38" xfId="0" applyNumberFormat="1" applyFont="1" applyFill="1" applyBorder="1" applyAlignment="1">
      <alignment vertical="center"/>
    </xf>
    <xf numFmtId="181" fontId="2" fillId="30" borderId="37" xfId="0" applyNumberFormat="1" applyFont="1" applyFill="1" applyBorder="1" applyAlignment="1">
      <alignment vertical="center"/>
    </xf>
    <xf numFmtId="179" fontId="2" fillId="30" borderId="25" xfId="0" applyNumberFormat="1" applyFont="1" applyFill="1" applyBorder="1" applyAlignment="1">
      <alignment horizontal="center" vertical="center" shrinkToFit="1"/>
    </xf>
    <xf numFmtId="178" fontId="2" fillId="30" borderId="36" xfId="0" applyNumberFormat="1" applyFont="1" applyFill="1" applyBorder="1" applyAlignment="1">
      <alignment horizontal="center" vertical="center" shrinkToFit="1"/>
    </xf>
    <xf numFmtId="176" fontId="2" fillId="30" borderId="29" xfId="48" applyNumberFormat="1" applyFont="1" applyFill="1" applyBorder="1" applyAlignment="1">
      <alignment vertical="center" shrinkToFit="1"/>
    </xf>
    <xf numFmtId="176" fontId="2" fillId="30" borderId="0" xfId="48" applyNumberFormat="1" applyFont="1" applyFill="1" applyBorder="1" applyAlignment="1">
      <alignment vertical="center" shrinkToFit="1"/>
    </xf>
    <xf numFmtId="0" fontId="2" fillId="30" borderId="0" xfId="0" applyFont="1" applyFill="1" applyBorder="1" applyAlignment="1">
      <alignment vertical="center" shrinkToFit="1"/>
    </xf>
    <xf numFmtId="0" fontId="2" fillId="30" borderId="0" xfId="0" applyFont="1" applyFill="1" applyBorder="1" applyAlignment="1">
      <alignment horizontal="left" vertical="center"/>
    </xf>
    <xf numFmtId="176" fontId="2" fillId="30" borderId="39" xfId="0" applyNumberFormat="1" applyFont="1" applyFill="1" applyBorder="1" applyAlignment="1">
      <alignment vertical="center" shrinkToFit="1"/>
    </xf>
    <xf numFmtId="178" fontId="2" fillId="30" borderId="20" xfId="0" applyNumberFormat="1" applyFont="1" applyFill="1" applyBorder="1" applyAlignment="1">
      <alignment horizontal="center" vertical="center" shrinkToFit="1"/>
    </xf>
    <xf numFmtId="179" fontId="2" fillId="30" borderId="20" xfId="0" applyNumberFormat="1" applyFont="1" applyFill="1" applyBorder="1" applyAlignment="1">
      <alignment horizontal="center" vertical="center" shrinkToFit="1"/>
    </xf>
    <xf numFmtId="178" fontId="2" fillId="30" borderId="18" xfId="0" applyNumberFormat="1" applyFont="1" applyFill="1" applyBorder="1" applyAlignment="1">
      <alignment horizontal="center" vertical="center" shrinkToFit="1"/>
    </xf>
    <xf numFmtId="178" fontId="2" fillId="30" borderId="24" xfId="0" applyNumberFormat="1" applyFont="1" applyFill="1" applyBorder="1" applyAlignment="1">
      <alignment horizontal="center" vertical="center" shrinkToFit="1"/>
    </xf>
    <xf numFmtId="178" fontId="2" fillId="30" borderId="23" xfId="0" applyNumberFormat="1" applyFont="1" applyFill="1" applyBorder="1" applyAlignment="1">
      <alignment horizontal="center" vertical="center" shrinkToFit="1"/>
    </xf>
    <xf numFmtId="178" fontId="2" fillId="30" borderId="22" xfId="0" applyNumberFormat="1" applyFont="1" applyFill="1" applyBorder="1" applyAlignment="1">
      <alignment horizontal="center" vertical="center" shrinkToFit="1"/>
    </xf>
    <xf numFmtId="178" fontId="2" fillId="30" borderId="26" xfId="0" applyNumberFormat="1" applyFont="1" applyFill="1" applyBorder="1" applyAlignment="1">
      <alignment horizontal="center" vertical="center" shrinkToFit="1"/>
    </xf>
    <xf numFmtId="176" fontId="2" fillId="30" borderId="15" xfId="0" applyNumberFormat="1" applyFont="1" applyFill="1" applyBorder="1" applyAlignment="1">
      <alignment vertical="center" shrinkToFit="1"/>
    </xf>
    <xf numFmtId="176" fontId="2" fillId="30" borderId="16" xfId="0" applyNumberFormat="1" applyFont="1" applyFill="1" applyBorder="1" applyAlignment="1">
      <alignment vertical="center" shrinkToFit="1"/>
    </xf>
    <xf numFmtId="0" fontId="1" fillId="31" borderId="40" xfId="0" applyFont="1" applyFill="1" applyBorder="1" applyAlignment="1">
      <alignment horizontal="center" vertical="center" wrapText="1"/>
    </xf>
    <xf numFmtId="0" fontId="1" fillId="31" borderId="41" xfId="0" applyFont="1" applyFill="1" applyBorder="1" applyAlignment="1">
      <alignment horizontal="center" vertical="center" wrapText="1"/>
    </xf>
    <xf numFmtId="0" fontId="1" fillId="31" borderId="42"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2" fillId="32" borderId="43" xfId="0" applyFont="1" applyFill="1" applyBorder="1" applyAlignment="1">
      <alignment horizontal="center" vertical="center"/>
    </xf>
    <xf numFmtId="0" fontId="2" fillId="32" borderId="40" xfId="0" applyFont="1" applyFill="1" applyBorder="1" applyAlignment="1">
      <alignment horizontal="center" vertical="center" wrapText="1"/>
    </xf>
    <xf numFmtId="0" fontId="2" fillId="32" borderId="41" xfId="0" applyFont="1" applyFill="1" applyBorder="1" applyAlignment="1">
      <alignment horizontal="center" vertical="center" wrapText="1"/>
    </xf>
    <xf numFmtId="0" fontId="2" fillId="32" borderId="44" xfId="0" applyFont="1" applyFill="1" applyBorder="1" applyAlignment="1">
      <alignment horizontal="center" vertical="center" wrapText="1"/>
    </xf>
    <xf numFmtId="0" fontId="2" fillId="32" borderId="45" xfId="0" applyFont="1" applyFill="1" applyBorder="1" applyAlignment="1">
      <alignment horizontal="center" vertical="center" wrapText="1"/>
    </xf>
    <xf numFmtId="0" fontId="2" fillId="30" borderId="32" xfId="0" applyFont="1" applyFill="1" applyBorder="1" applyAlignment="1">
      <alignment horizontal="distributed" vertical="center" indent="1" shrinkToFit="1"/>
    </xf>
    <xf numFmtId="0" fontId="2" fillId="30" borderId="33" xfId="0" applyFont="1" applyFill="1" applyBorder="1" applyAlignment="1">
      <alignment horizontal="distributed" vertical="center" indent="1" shrinkToFit="1"/>
    </xf>
    <xf numFmtId="176" fontId="2" fillId="30" borderId="46" xfId="48" applyNumberFormat="1" applyFont="1" applyFill="1" applyBorder="1" applyAlignment="1">
      <alignment vertical="center" shrinkToFit="1"/>
    </xf>
    <xf numFmtId="176" fontId="2" fillId="30" borderId="21" xfId="0" applyNumberFormat="1" applyFont="1" applyFill="1" applyBorder="1" applyAlignment="1">
      <alignment horizontal="center" vertical="center" shrinkToFit="1"/>
    </xf>
    <xf numFmtId="176" fontId="2" fillId="30" borderId="47" xfId="0" applyNumberFormat="1" applyFont="1" applyFill="1" applyBorder="1" applyAlignment="1">
      <alignment vertical="center" shrinkToFit="1"/>
    </xf>
    <xf numFmtId="176" fontId="2" fillId="30" borderId="48" xfId="0" applyNumberFormat="1" applyFont="1" applyFill="1" applyBorder="1" applyAlignment="1">
      <alignment vertical="center" shrinkToFit="1"/>
    </xf>
    <xf numFmtId="176" fontId="2" fillId="30" borderId="49" xfId="0" applyNumberFormat="1" applyFont="1" applyFill="1" applyBorder="1" applyAlignment="1">
      <alignment vertical="center" shrinkToFit="1"/>
    </xf>
    <xf numFmtId="0" fontId="2" fillId="30" borderId="50" xfId="0" applyFont="1" applyFill="1" applyBorder="1" applyAlignment="1">
      <alignment horizontal="distributed" vertical="center" indent="1" shrinkToFit="1"/>
    </xf>
    <xf numFmtId="0" fontId="7" fillId="30" borderId="33" xfId="0" applyFont="1" applyFill="1" applyBorder="1" applyAlignment="1">
      <alignment horizontal="distributed" vertical="center" indent="1" shrinkToFit="1"/>
    </xf>
    <xf numFmtId="0" fontId="7" fillId="30" borderId="32" xfId="0" applyFont="1" applyFill="1" applyBorder="1" applyAlignment="1">
      <alignment horizontal="distributed" vertical="center" indent="1" shrinkToFit="1"/>
    </xf>
    <xf numFmtId="176" fontId="2" fillId="30" borderId="16" xfId="0" applyNumberFormat="1" applyFont="1" applyFill="1" applyBorder="1" applyAlignment="1">
      <alignment horizontal="center" vertical="center" shrinkToFit="1"/>
    </xf>
    <xf numFmtId="176" fontId="2" fillId="30" borderId="48" xfId="0" applyNumberFormat="1" applyFont="1" applyFill="1" applyBorder="1" applyAlignment="1">
      <alignment horizontal="center" vertical="center" shrinkToFit="1"/>
    </xf>
    <xf numFmtId="0" fontId="2" fillId="30" borderId="34" xfId="0" applyFont="1" applyFill="1" applyBorder="1" applyAlignment="1">
      <alignment horizontal="distributed" vertical="center" indent="1" shrinkToFit="1"/>
    </xf>
    <xf numFmtId="176" fontId="2" fillId="30" borderId="19" xfId="0" applyNumberFormat="1" applyFont="1" applyFill="1" applyBorder="1" applyAlignment="1">
      <alignment horizontal="center" vertical="center" shrinkToFit="1"/>
    </xf>
    <xf numFmtId="0" fontId="2" fillId="30" borderId="51" xfId="0" applyFont="1" applyFill="1" applyBorder="1" applyAlignment="1">
      <alignment horizontal="distributed" vertical="center" indent="1"/>
    </xf>
    <xf numFmtId="179" fontId="2" fillId="30" borderId="52" xfId="0" applyNumberFormat="1" applyFont="1" applyFill="1" applyBorder="1" applyAlignment="1">
      <alignment horizontal="center" vertical="center" shrinkToFit="1"/>
    </xf>
    <xf numFmtId="179" fontId="2" fillId="30" borderId="53" xfId="0" applyNumberFormat="1" applyFont="1" applyFill="1" applyBorder="1" applyAlignment="1">
      <alignment horizontal="center" vertical="center" shrinkToFit="1"/>
    </xf>
    <xf numFmtId="181" fontId="2" fillId="30" borderId="54" xfId="0" applyNumberFormat="1" applyFont="1" applyFill="1" applyBorder="1" applyAlignment="1">
      <alignment vertical="center"/>
    </xf>
    <xf numFmtId="181" fontId="2" fillId="30" borderId="55" xfId="0" applyNumberFormat="1" applyFont="1" applyFill="1" applyBorder="1" applyAlignment="1">
      <alignment vertical="center"/>
    </xf>
    <xf numFmtId="178" fontId="2" fillId="30" borderId="56" xfId="0" applyNumberFormat="1" applyFont="1" applyFill="1" applyBorder="1" applyAlignment="1">
      <alignment horizontal="center" vertical="center" shrinkToFit="1"/>
    </xf>
    <xf numFmtId="178" fontId="2" fillId="30" borderId="57" xfId="0" applyNumberFormat="1" applyFont="1" applyFill="1" applyBorder="1" applyAlignment="1">
      <alignment horizontal="center" vertical="center" shrinkToFit="1"/>
    </xf>
    <xf numFmtId="181" fontId="2" fillId="30" borderId="25" xfId="0" applyNumberFormat="1" applyFont="1" applyFill="1" applyBorder="1" applyAlignment="1">
      <alignment vertical="center"/>
    </xf>
    <xf numFmtId="0" fontId="2" fillId="30" borderId="58" xfId="0" applyFont="1" applyFill="1" applyBorder="1" applyAlignment="1">
      <alignment horizontal="distributed" vertical="center" indent="1"/>
    </xf>
    <xf numFmtId="179" fontId="2" fillId="30" borderId="24" xfId="0" applyNumberFormat="1" applyFont="1" applyFill="1" applyBorder="1" applyAlignment="1">
      <alignment horizontal="center" vertical="center" shrinkToFit="1"/>
    </xf>
    <xf numFmtId="181" fontId="2" fillId="30" borderId="26" xfId="0" applyNumberFormat="1" applyFont="1" applyFill="1" applyBorder="1" applyAlignment="1">
      <alignment vertical="center"/>
    </xf>
    <xf numFmtId="176" fontId="2" fillId="0" borderId="21" xfId="0" applyNumberFormat="1" applyFont="1" applyFill="1" applyBorder="1" applyAlignment="1">
      <alignment vertical="center" shrinkToFit="1"/>
    </xf>
    <xf numFmtId="0" fontId="2" fillId="30" borderId="58" xfId="0" applyFont="1" applyFill="1" applyBorder="1" applyAlignment="1">
      <alignment horizontal="center" vertical="center" shrinkToFit="1"/>
    </xf>
    <xf numFmtId="0" fontId="2" fillId="30" borderId="59" xfId="0" applyFont="1" applyFill="1" applyBorder="1" applyAlignment="1">
      <alignment horizontal="center" vertical="center" shrinkToFit="1"/>
    </xf>
    <xf numFmtId="0" fontId="2" fillId="32" borderId="60" xfId="0" applyFont="1" applyFill="1" applyBorder="1" applyAlignment="1">
      <alignment horizontal="center" vertical="center" wrapText="1"/>
    </xf>
    <xf numFmtId="0" fontId="2" fillId="32" borderId="61" xfId="0" applyFont="1" applyFill="1" applyBorder="1" applyAlignment="1">
      <alignment horizontal="center" vertical="center"/>
    </xf>
    <xf numFmtId="0" fontId="2" fillId="30" borderId="62" xfId="0" applyFont="1" applyFill="1" applyBorder="1" applyAlignment="1">
      <alignment horizontal="center" vertical="center" shrinkToFit="1"/>
    </xf>
    <xf numFmtId="0" fontId="2" fillId="30" borderId="63" xfId="0" applyFont="1" applyFill="1" applyBorder="1" applyAlignment="1">
      <alignment horizontal="center" vertical="center" shrinkToFit="1"/>
    </xf>
    <xf numFmtId="0" fontId="2" fillId="30" borderId="64" xfId="0" applyFont="1" applyFill="1" applyBorder="1" applyAlignment="1">
      <alignment horizontal="center" vertical="center" shrinkToFit="1"/>
    </xf>
    <xf numFmtId="0" fontId="2" fillId="30" borderId="65" xfId="0" applyFont="1" applyFill="1" applyBorder="1" applyAlignment="1">
      <alignment horizontal="center" vertical="center" shrinkToFit="1"/>
    </xf>
    <xf numFmtId="0" fontId="2" fillId="30" borderId="66" xfId="0" applyFont="1" applyFill="1" applyBorder="1" applyAlignment="1">
      <alignment horizontal="center" vertical="center" shrinkToFit="1"/>
    </xf>
    <xf numFmtId="0" fontId="2" fillId="30" borderId="67" xfId="0" applyFont="1" applyFill="1" applyBorder="1" applyAlignment="1">
      <alignment horizontal="center" vertical="center" shrinkToFit="1"/>
    </xf>
    <xf numFmtId="0" fontId="2" fillId="31" borderId="68" xfId="0" applyFont="1" applyFill="1" applyBorder="1" applyAlignment="1">
      <alignment horizontal="center" vertical="center"/>
    </xf>
    <xf numFmtId="0" fontId="2" fillId="31" borderId="69" xfId="0" applyFont="1" applyFill="1" applyBorder="1" applyAlignment="1">
      <alignment horizontal="center" vertical="center"/>
    </xf>
    <xf numFmtId="0" fontId="2" fillId="31" borderId="70" xfId="0" applyFont="1" applyFill="1" applyBorder="1" applyAlignment="1">
      <alignment horizontal="center" vertical="center"/>
    </xf>
    <xf numFmtId="0" fontId="2" fillId="31" borderId="71"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2" xfId="0" applyFont="1" applyFill="1" applyBorder="1" applyAlignment="1">
      <alignment horizontal="center" vertical="center" wrapText="1"/>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75" xfId="0" applyFont="1" applyFill="1" applyBorder="1" applyAlignment="1">
      <alignment horizontal="center" vertical="center"/>
    </xf>
    <xf numFmtId="0" fontId="2" fillId="31" borderId="72" xfId="0" applyFont="1" applyFill="1" applyBorder="1" applyAlignment="1">
      <alignment horizontal="center" vertical="center"/>
    </xf>
    <xf numFmtId="0" fontId="2" fillId="31" borderId="73" xfId="0" applyFont="1" applyFill="1" applyBorder="1" applyAlignment="1">
      <alignment horizontal="center" vertical="center"/>
    </xf>
    <xf numFmtId="0" fontId="2" fillId="33" borderId="75" xfId="0" applyFont="1" applyFill="1" applyBorder="1" applyAlignment="1">
      <alignment horizontal="center" vertical="center" wrapText="1"/>
    </xf>
    <xf numFmtId="0" fontId="1" fillId="33" borderId="74" xfId="0" applyFont="1" applyFill="1" applyBorder="1" applyAlignment="1">
      <alignment horizontal="center" vertical="center" wrapText="1"/>
    </xf>
    <xf numFmtId="0" fontId="1" fillId="33" borderId="75" xfId="0" applyFont="1" applyFill="1" applyBorder="1" applyAlignment="1">
      <alignment horizontal="center" vertical="center" wrapText="1"/>
    </xf>
    <xf numFmtId="0" fontId="2" fillId="31" borderId="74" xfId="0" applyFont="1" applyFill="1" applyBorder="1" applyAlignment="1">
      <alignment horizontal="center" vertical="center"/>
    </xf>
    <xf numFmtId="0" fontId="2" fillId="31" borderId="75" xfId="0" applyFont="1" applyFill="1" applyBorder="1" applyAlignment="1">
      <alignment horizontal="center" vertical="center"/>
    </xf>
    <xf numFmtId="0" fontId="2" fillId="31" borderId="74" xfId="0" applyFont="1" applyFill="1" applyBorder="1" applyAlignment="1">
      <alignment horizontal="center" vertical="center" wrapText="1"/>
    </xf>
    <xf numFmtId="0" fontId="2" fillId="31" borderId="75" xfId="0" applyFont="1" applyFill="1" applyBorder="1" applyAlignment="1">
      <alignment horizontal="center" vertical="center" wrapText="1"/>
    </xf>
    <xf numFmtId="0" fontId="1" fillId="33" borderId="75"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1" fillId="32" borderId="74" xfId="0" applyFont="1" applyFill="1" applyBorder="1" applyAlignment="1">
      <alignment horizontal="center" vertical="center" wrapText="1"/>
    </xf>
    <xf numFmtId="0" fontId="1" fillId="32" borderId="75" xfId="0" applyFont="1" applyFill="1" applyBorder="1" applyAlignment="1">
      <alignment horizontal="center" vertical="center" wrapText="1"/>
    </xf>
    <xf numFmtId="0" fontId="2" fillId="32" borderId="70" xfId="0" applyFont="1" applyFill="1" applyBorder="1" applyAlignment="1">
      <alignment horizontal="center" vertical="center"/>
    </xf>
    <xf numFmtId="0" fontId="2" fillId="32" borderId="71" xfId="0" applyFont="1" applyFill="1" applyBorder="1" applyAlignment="1">
      <alignment horizontal="center" vertical="center"/>
    </xf>
    <xf numFmtId="0" fontId="2" fillId="32" borderId="74" xfId="0" applyFont="1" applyFill="1" applyBorder="1" applyAlignment="1">
      <alignment horizontal="center" vertical="center" wrapText="1"/>
    </xf>
    <xf numFmtId="0" fontId="2" fillId="32" borderId="75" xfId="0" applyFont="1" applyFill="1" applyBorder="1" applyAlignment="1">
      <alignment horizontal="center" vertical="center" wrapText="1"/>
    </xf>
    <xf numFmtId="0" fontId="2" fillId="32" borderId="75" xfId="0" applyFont="1" applyFill="1" applyBorder="1" applyAlignment="1">
      <alignment horizontal="center" vertical="center"/>
    </xf>
    <xf numFmtId="0" fontId="1" fillId="32" borderId="75" xfId="0" applyFont="1" applyFill="1" applyBorder="1" applyAlignment="1">
      <alignment horizontal="center" vertical="center"/>
    </xf>
    <xf numFmtId="0" fontId="2" fillId="32" borderId="68" xfId="0" applyFont="1" applyFill="1" applyBorder="1" applyAlignment="1">
      <alignment horizontal="center" vertical="center"/>
    </xf>
    <xf numFmtId="0" fontId="2" fillId="32" borderId="69" xfId="0" applyFont="1" applyFill="1" applyBorder="1" applyAlignment="1">
      <alignment horizontal="center" vertical="center"/>
    </xf>
    <xf numFmtId="0" fontId="2" fillId="32" borderId="72" xfId="0" applyFont="1" applyFill="1" applyBorder="1" applyAlignment="1">
      <alignment horizontal="center" vertical="center" wrapText="1"/>
    </xf>
    <xf numFmtId="0" fontId="2" fillId="32" borderId="73" xfId="0" applyFont="1" applyFill="1" applyBorder="1" applyAlignment="1">
      <alignment horizontal="center" vertical="center"/>
    </xf>
    <xf numFmtId="0" fontId="2" fillId="32" borderId="68" xfId="0" applyFont="1" applyFill="1" applyBorder="1" applyAlignment="1">
      <alignment horizontal="center" vertical="center" shrinkToFit="1"/>
    </xf>
    <xf numFmtId="0" fontId="2" fillId="32"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D5D5D5"/>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30.25390625" style="1" customWidth="1"/>
    <col min="2" max="16384" width="9.00390625" style="1" customWidth="1"/>
  </cols>
  <sheetData>
    <row r="1" spans="1:13" ht="21" customHeight="1">
      <c r="A1" s="5" t="s">
        <v>67</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9"/>
      <c r="G4" s="77" t="s">
        <v>51</v>
      </c>
      <c r="H4" s="78" t="s">
        <v>52</v>
      </c>
      <c r="I4" s="79" t="s">
        <v>53</v>
      </c>
      <c r="J4" s="80" t="s">
        <v>54</v>
      </c>
    </row>
    <row r="5" spans="7:10" ht="13.5" customHeight="1" thickTop="1">
      <c r="G5" s="10">
        <v>3499</v>
      </c>
      <c r="H5" s="11">
        <v>6035</v>
      </c>
      <c r="I5" s="12">
        <v>659</v>
      </c>
      <c r="J5" s="13">
        <v>10193</v>
      </c>
    </row>
    <row r="6" ht="14.25">
      <c r="A6" s="6" t="s">
        <v>2</v>
      </c>
    </row>
    <row r="7" spans="8:9" ht="10.5">
      <c r="H7" s="3" t="s">
        <v>12</v>
      </c>
      <c r="I7" s="3"/>
    </row>
    <row r="8" spans="1:8" ht="13.5" customHeight="1">
      <c r="A8" s="122" t="s">
        <v>0</v>
      </c>
      <c r="B8" s="132" t="s">
        <v>3</v>
      </c>
      <c r="C8" s="137" t="s">
        <v>4</v>
      </c>
      <c r="D8" s="137" t="s">
        <v>5</v>
      </c>
      <c r="E8" s="137" t="s">
        <v>6</v>
      </c>
      <c r="F8" s="139" t="s">
        <v>55</v>
      </c>
      <c r="G8" s="137" t="s">
        <v>7</v>
      </c>
      <c r="H8" s="124" t="s">
        <v>8</v>
      </c>
    </row>
    <row r="9" spans="1:8" ht="13.5" customHeight="1" thickBot="1">
      <c r="A9" s="123"/>
      <c r="B9" s="133"/>
      <c r="C9" s="138"/>
      <c r="D9" s="138"/>
      <c r="E9" s="138"/>
      <c r="F9" s="140"/>
      <c r="G9" s="138"/>
      <c r="H9" s="125"/>
    </row>
    <row r="10" spans="1:8" ht="13.5" customHeight="1" thickTop="1">
      <c r="A10" s="86" t="s">
        <v>9</v>
      </c>
      <c r="B10" s="14">
        <v>17827</v>
      </c>
      <c r="C10" s="15">
        <v>17321</v>
      </c>
      <c r="D10" s="15">
        <v>506</v>
      </c>
      <c r="E10" s="15">
        <v>321</v>
      </c>
      <c r="F10" s="15">
        <v>335</v>
      </c>
      <c r="G10" s="15">
        <v>23303</v>
      </c>
      <c r="H10" s="16"/>
    </row>
    <row r="11" spans="1:8" ht="13.5" customHeight="1">
      <c r="A11" s="36"/>
      <c r="B11" s="24"/>
      <c r="C11" s="25"/>
      <c r="D11" s="25"/>
      <c r="E11" s="25"/>
      <c r="F11" s="25"/>
      <c r="G11" s="25"/>
      <c r="H11" s="26"/>
    </row>
    <row r="12" spans="1:8" ht="13.5" customHeight="1">
      <c r="A12" s="43" t="s">
        <v>1</v>
      </c>
      <c r="B12" s="88">
        <f>SUM(B10:B11)</f>
        <v>17827</v>
      </c>
      <c r="C12" s="27">
        <f>SUM(C10:C11)</f>
        <v>17321</v>
      </c>
      <c r="D12" s="27">
        <f>SUM(D10:D11)</f>
        <v>506</v>
      </c>
      <c r="E12" s="27">
        <f>SUM(E10:E11)</f>
        <v>321</v>
      </c>
      <c r="F12" s="63"/>
      <c r="G12" s="27">
        <f>SUM(G10:G11)</f>
        <v>23303</v>
      </c>
      <c r="H12" s="34"/>
    </row>
    <row r="13" spans="1:8" ht="13.5" customHeight="1">
      <c r="A13" s="66" t="s">
        <v>66</v>
      </c>
      <c r="B13" s="64"/>
      <c r="C13" s="64"/>
      <c r="D13" s="64"/>
      <c r="E13" s="64"/>
      <c r="F13" s="64"/>
      <c r="G13" s="64"/>
      <c r="H13" s="65"/>
    </row>
    <row r="14" ht="9.75" customHeight="1"/>
    <row r="15" ht="14.25">
      <c r="A15" s="6" t="s">
        <v>10</v>
      </c>
    </row>
    <row r="16" spans="9:12" ht="10.5">
      <c r="I16" s="3" t="s">
        <v>12</v>
      </c>
      <c r="K16" s="3"/>
      <c r="L16" s="3"/>
    </row>
    <row r="17" spans="1:9" ht="13.5" customHeight="1">
      <c r="A17" s="126" t="s">
        <v>0</v>
      </c>
      <c r="B17" s="128" t="s">
        <v>43</v>
      </c>
      <c r="C17" s="130" t="s">
        <v>44</v>
      </c>
      <c r="D17" s="130" t="s">
        <v>45</v>
      </c>
      <c r="E17" s="135" t="s">
        <v>46</v>
      </c>
      <c r="F17" s="130" t="s">
        <v>55</v>
      </c>
      <c r="G17" s="130" t="s">
        <v>11</v>
      </c>
      <c r="H17" s="135" t="s">
        <v>41</v>
      </c>
      <c r="I17" s="142" t="s">
        <v>8</v>
      </c>
    </row>
    <row r="18" spans="1:9" ht="13.5" customHeight="1" thickBot="1">
      <c r="A18" s="127"/>
      <c r="B18" s="129"/>
      <c r="C18" s="131"/>
      <c r="D18" s="131"/>
      <c r="E18" s="141"/>
      <c r="F18" s="134"/>
      <c r="G18" s="134"/>
      <c r="H18" s="136"/>
      <c r="I18" s="143"/>
    </row>
    <row r="19" spans="1:9" ht="13.5" customHeight="1" thickTop="1">
      <c r="A19" s="86" t="s">
        <v>72</v>
      </c>
      <c r="B19" s="17">
        <v>400</v>
      </c>
      <c r="C19" s="18">
        <v>288</v>
      </c>
      <c r="D19" s="18">
        <v>112</v>
      </c>
      <c r="E19" s="18">
        <v>501</v>
      </c>
      <c r="F19" s="18">
        <v>0</v>
      </c>
      <c r="G19" s="18">
        <v>1059</v>
      </c>
      <c r="H19" s="18">
        <v>1</v>
      </c>
      <c r="I19" s="19" t="s">
        <v>84</v>
      </c>
    </row>
    <row r="20" spans="1:9" ht="13.5" customHeight="1">
      <c r="A20" s="87" t="s">
        <v>73</v>
      </c>
      <c r="B20" s="20">
        <v>603</v>
      </c>
      <c r="C20" s="21">
        <v>603</v>
      </c>
      <c r="D20" s="21">
        <v>0</v>
      </c>
      <c r="E20" s="21">
        <v>0</v>
      </c>
      <c r="F20" s="21">
        <v>196</v>
      </c>
      <c r="G20" s="21">
        <v>3098</v>
      </c>
      <c r="H20" s="21">
        <v>1890</v>
      </c>
      <c r="I20" s="22"/>
    </row>
    <row r="21" spans="1:9" ht="13.5" customHeight="1">
      <c r="A21" s="87" t="s">
        <v>74</v>
      </c>
      <c r="B21" s="20">
        <v>892</v>
      </c>
      <c r="C21" s="21">
        <v>892</v>
      </c>
      <c r="D21" s="21">
        <v>0</v>
      </c>
      <c r="E21" s="21">
        <v>0</v>
      </c>
      <c r="F21" s="21">
        <v>107</v>
      </c>
      <c r="G21" s="21">
        <v>3871</v>
      </c>
      <c r="H21" s="21">
        <v>3801</v>
      </c>
      <c r="I21" s="22"/>
    </row>
    <row r="22" spans="1:9" ht="13.5" customHeight="1">
      <c r="A22" s="87" t="s">
        <v>75</v>
      </c>
      <c r="B22" s="20">
        <v>333</v>
      </c>
      <c r="C22" s="21">
        <v>333</v>
      </c>
      <c r="D22" s="21">
        <v>0</v>
      </c>
      <c r="E22" s="21">
        <v>0</v>
      </c>
      <c r="F22" s="21">
        <v>286</v>
      </c>
      <c r="G22" s="21">
        <v>2394</v>
      </c>
      <c r="H22" s="21">
        <v>2121</v>
      </c>
      <c r="I22" s="22"/>
    </row>
    <row r="23" spans="1:9" ht="13.5" customHeight="1">
      <c r="A23" s="87" t="s">
        <v>76</v>
      </c>
      <c r="B23" s="20">
        <v>2</v>
      </c>
      <c r="C23" s="21">
        <v>2</v>
      </c>
      <c r="D23" s="21">
        <v>0</v>
      </c>
      <c r="E23" s="21">
        <v>0</v>
      </c>
      <c r="F23" s="21">
        <v>1</v>
      </c>
      <c r="G23" s="21">
        <v>9</v>
      </c>
      <c r="H23" s="21">
        <v>7</v>
      </c>
      <c r="I23" s="22"/>
    </row>
    <row r="24" spans="1:9" ht="13.5" customHeight="1">
      <c r="A24" s="87" t="s">
        <v>77</v>
      </c>
      <c r="B24" s="20">
        <v>6</v>
      </c>
      <c r="C24" s="21">
        <v>6</v>
      </c>
      <c r="D24" s="21">
        <v>0</v>
      </c>
      <c r="E24" s="21">
        <v>0</v>
      </c>
      <c r="F24" s="21">
        <v>1</v>
      </c>
      <c r="G24" s="21">
        <v>55</v>
      </c>
      <c r="H24" s="21">
        <v>11</v>
      </c>
      <c r="I24" s="22"/>
    </row>
    <row r="25" spans="1:9" ht="13.5" customHeight="1">
      <c r="A25" s="87" t="s">
        <v>78</v>
      </c>
      <c r="B25" s="20">
        <v>91</v>
      </c>
      <c r="C25" s="21">
        <v>90</v>
      </c>
      <c r="D25" s="21">
        <v>1</v>
      </c>
      <c r="E25" s="21">
        <v>1</v>
      </c>
      <c r="F25" s="21">
        <v>2</v>
      </c>
      <c r="G25" s="89" t="s">
        <v>85</v>
      </c>
      <c r="H25" s="89" t="s">
        <v>85</v>
      </c>
      <c r="I25" s="22"/>
    </row>
    <row r="26" spans="1:9" ht="13.5" customHeight="1">
      <c r="A26" s="87" t="s">
        <v>79</v>
      </c>
      <c r="B26" s="20">
        <v>3670</v>
      </c>
      <c r="C26" s="21">
        <v>3645</v>
      </c>
      <c r="D26" s="21">
        <v>25</v>
      </c>
      <c r="E26" s="21">
        <v>25</v>
      </c>
      <c r="F26" s="21">
        <v>279</v>
      </c>
      <c r="G26" s="89" t="s">
        <v>85</v>
      </c>
      <c r="H26" s="89" t="s">
        <v>85</v>
      </c>
      <c r="I26" s="22"/>
    </row>
    <row r="27" spans="1:9" ht="13.5" customHeight="1">
      <c r="A27" s="87" t="s">
        <v>80</v>
      </c>
      <c r="B27" s="20">
        <v>15</v>
      </c>
      <c r="C27" s="21">
        <v>12</v>
      </c>
      <c r="D27" s="21">
        <v>3</v>
      </c>
      <c r="E27" s="21">
        <v>3</v>
      </c>
      <c r="F27" s="21">
        <v>0</v>
      </c>
      <c r="G27" s="89" t="s">
        <v>85</v>
      </c>
      <c r="H27" s="89" t="s">
        <v>85</v>
      </c>
      <c r="I27" s="22"/>
    </row>
    <row r="28" spans="1:9" ht="13.5" customHeight="1">
      <c r="A28" s="87" t="s">
        <v>81</v>
      </c>
      <c r="B28" s="20">
        <v>2310</v>
      </c>
      <c r="C28" s="21">
        <v>2266</v>
      </c>
      <c r="D28" s="21">
        <v>44</v>
      </c>
      <c r="E28" s="21">
        <v>44</v>
      </c>
      <c r="F28" s="21">
        <v>370</v>
      </c>
      <c r="G28" s="89" t="s">
        <v>85</v>
      </c>
      <c r="H28" s="89" t="s">
        <v>85</v>
      </c>
      <c r="I28" s="22"/>
    </row>
    <row r="29" spans="1:9" ht="13.5" customHeight="1">
      <c r="A29" s="87" t="s">
        <v>82</v>
      </c>
      <c r="B29" s="20">
        <v>695</v>
      </c>
      <c r="C29" s="21">
        <v>691</v>
      </c>
      <c r="D29" s="21">
        <v>4</v>
      </c>
      <c r="E29" s="21">
        <v>4</v>
      </c>
      <c r="F29" s="21">
        <v>471</v>
      </c>
      <c r="G29" s="89" t="s">
        <v>85</v>
      </c>
      <c r="H29" s="89" t="s">
        <v>85</v>
      </c>
      <c r="I29" s="22"/>
    </row>
    <row r="30" spans="1:9" ht="13.5" customHeight="1">
      <c r="A30" s="87" t="s">
        <v>83</v>
      </c>
      <c r="B30" s="20">
        <v>3</v>
      </c>
      <c r="C30" s="21">
        <v>3</v>
      </c>
      <c r="D30" s="21">
        <v>0</v>
      </c>
      <c r="E30" s="21">
        <v>0</v>
      </c>
      <c r="F30" s="21">
        <v>1</v>
      </c>
      <c r="G30" s="89" t="s">
        <v>86</v>
      </c>
      <c r="H30" s="89" t="s">
        <v>85</v>
      </c>
      <c r="I30" s="22"/>
    </row>
    <row r="31" spans="1:9" ht="18.75" customHeight="1">
      <c r="A31" s="43" t="s">
        <v>15</v>
      </c>
      <c r="B31" s="37"/>
      <c r="C31" s="38"/>
      <c r="D31" s="38"/>
      <c r="E31" s="31">
        <f>SUM(E19:E30)</f>
        <v>578</v>
      </c>
      <c r="F31" s="33"/>
      <c r="G31" s="31">
        <f>SUM(G19:G30)</f>
        <v>10486</v>
      </c>
      <c r="H31" s="31">
        <f>SUM(H19:H30)</f>
        <v>7831</v>
      </c>
      <c r="I31" s="35"/>
    </row>
    <row r="32" ht="10.5">
      <c r="A32" s="1" t="s">
        <v>60</v>
      </c>
    </row>
    <row r="33" ht="10.5">
      <c r="A33" s="1" t="s">
        <v>62</v>
      </c>
    </row>
    <row r="34" ht="10.5">
      <c r="A34" s="1" t="s">
        <v>49</v>
      </c>
    </row>
    <row r="35" ht="10.5">
      <c r="A35" s="1" t="s">
        <v>48</v>
      </c>
    </row>
    <row r="36" ht="9.75" customHeight="1"/>
    <row r="37" ht="14.25">
      <c r="A37" s="6" t="s">
        <v>13</v>
      </c>
    </row>
    <row r="38" spans="9:10" ht="10.5">
      <c r="I38" s="3" t="s">
        <v>12</v>
      </c>
      <c r="J38" s="3"/>
    </row>
    <row r="39" spans="1:9" ht="13.5" customHeight="1">
      <c r="A39" s="152" t="s">
        <v>14</v>
      </c>
      <c r="B39" s="154" t="s">
        <v>43</v>
      </c>
      <c r="C39" s="148" t="s">
        <v>44</v>
      </c>
      <c r="D39" s="148" t="s">
        <v>45</v>
      </c>
      <c r="E39" s="144" t="s">
        <v>46</v>
      </c>
      <c r="F39" s="148" t="s">
        <v>55</v>
      </c>
      <c r="G39" s="148" t="s">
        <v>11</v>
      </c>
      <c r="H39" s="144" t="s">
        <v>42</v>
      </c>
      <c r="I39" s="146" t="s">
        <v>8</v>
      </c>
    </row>
    <row r="40" spans="1:9" ht="13.5" customHeight="1" thickBot="1">
      <c r="A40" s="153"/>
      <c r="B40" s="155"/>
      <c r="C40" s="150"/>
      <c r="D40" s="150"/>
      <c r="E40" s="151"/>
      <c r="F40" s="149"/>
      <c r="G40" s="149"/>
      <c r="H40" s="145"/>
      <c r="I40" s="147"/>
    </row>
    <row r="41" spans="1:9" ht="13.5" customHeight="1" thickTop="1">
      <c r="A41" s="86" t="s">
        <v>87</v>
      </c>
      <c r="B41" s="17">
        <v>1252</v>
      </c>
      <c r="C41" s="18">
        <v>1145</v>
      </c>
      <c r="D41" s="18">
        <v>107</v>
      </c>
      <c r="E41" s="18">
        <v>107</v>
      </c>
      <c r="F41" s="18">
        <v>0</v>
      </c>
      <c r="G41" s="18">
        <v>1426</v>
      </c>
      <c r="H41" s="18">
        <v>136</v>
      </c>
      <c r="I41" s="23"/>
    </row>
    <row r="42" spans="1:9" ht="13.5" customHeight="1">
      <c r="A42" s="95" t="s">
        <v>88</v>
      </c>
      <c r="B42" s="75">
        <v>344</v>
      </c>
      <c r="C42" s="76">
        <v>343</v>
      </c>
      <c r="D42" s="76">
        <v>28</v>
      </c>
      <c r="E42" s="76">
        <v>28</v>
      </c>
      <c r="F42" s="76">
        <v>6</v>
      </c>
      <c r="G42" s="96" t="s">
        <v>85</v>
      </c>
      <c r="H42" s="96" t="s">
        <v>85</v>
      </c>
      <c r="I42" s="19"/>
    </row>
    <row r="43" spans="1:9" ht="13.5" customHeight="1">
      <c r="A43" s="86" t="s">
        <v>89</v>
      </c>
      <c r="B43" s="75">
        <v>61</v>
      </c>
      <c r="C43" s="76">
        <v>49</v>
      </c>
      <c r="D43" s="76">
        <v>11</v>
      </c>
      <c r="E43" s="76">
        <v>11</v>
      </c>
      <c r="F43" s="76">
        <v>0</v>
      </c>
      <c r="G43" s="96" t="s">
        <v>86</v>
      </c>
      <c r="H43" s="96" t="s">
        <v>85</v>
      </c>
      <c r="I43" s="19"/>
    </row>
    <row r="44" spans="1:9" ht="13.5" customHeight="1">
      <c r="A44" s="86" t="s">
        <v>90</v>
      </c>
      <c r="B44" s="75">
        <v>201</v>
      </c>
      <c r="C44" s="76">
        <v>189</v>
      </c>
      <c r="D44" s="76">
        <v>13</v>
      </c>
      <c r="E44" s="76">
        <v>13</v>
      </c>
      <c r="F44" s="76">
        <v>0</v>
      </c>
      <c r="G44" s="96" t="s">
        <v>85</v>
      </c>
      <c r="H44" s="96" t="s">
        <v>85</v>
      </c>
      <c r="I44" s="19"/>
    </row>
    <row r="45" spans="1:9" ht="13.5" customHeight="1">
      <c r="A45" s="86" t="s">
        <v>91</v>
      </c>
      <c r="B45" s="75">
        <v>8293</v>
      </c>
      <c r="C45" s="76">
        <v>8277</v>
      </c>
      <c r="D45" s="76">
        <v>16</v>
      </c>
      <c r="E45" s="76">
        <v>16</v>
      </c>
      <c r="F45" s="76">
        <v>811</v>
      </c>
      <c r="G45" s="96" t="s">
        <v>86</v>
      </c>
      <c r="H45" s="96" t="s">
        <v>85</v>
      </c>
      <c r="I45" s="19"/>
    </row>
    <row r="46" spans="1:9" ht="13.5" customHeight="1">
      <c r="A46" s="86" t="s">
        <v>92</v>
      </c>
      <c r="B46" s="75">
        <v>1230</v>
      </c>
      <c r="C46" s="76">
        <v>1177</v>
      </c>
      <c r="D46" s="76">
        <v>53</v>
      </c>
      <c r="E46" s="76">
        <v>53</v>
      </c>
      <c r="F46" s="76">
        <v>0</v>
      </c>
      <c r="G46" s="96" t="s">
        <v>85</v>
      </c>
      <c r="H46" s="96" t="s">
        <v>85</v>
      </c>
      <c r="I46" s="19"/>
    </row>
    <row r="47" spans="1:9" ht="13.5" customHeight="1">
      <c r="A47" s="94" t="s">
        <v>93</v>
      </c>
      <c r="B47" s="20">
        <v>121165</v>
      </c>
      <c r="C47" s="21">
        <v>116598</v>
      </c>
      <c r="D47" s="21">
        <v>4567</v>
      </c>
      <c r="E47" s="21">
        <v>4567</v>
      </c>
      <c r="F47" s="21">
        <v>1110</v>
      </c>
      <c r="G47" s="89" t="s">
        <v>85</v>
      </c>
      <c r="H47" s="89" t="s">
        <v>85</v>
      </c>
      <c r="I47" s="22"/>
    </row>
    <row r="48" spans="1:9" ht="13.5" customHeight="1">
      <c r="A48" s="93" t="s">
        <v>94</v>
      </c>
      <c r="B48" s="90">
        <v>153</v>
      </c>
      <c r="C48" s="91">
        <v>127</v>
      </c>
      <c r="D48" s="91">
        <v>26</v>
      </c>
      <c r="E48" s="91">
        <v>26</v>
      </c>
      <c r="F48" s="91">
        <v>0</v>
      </c>
      <c r="G48" s="97" t="s">
        <v>85</v>
      </c>
      <c r="H48" s="97" t="s">
        <v>85</v>
      </c>
      <c r="I48" s="92"/>
    </row>
    <row r="49" spans="1:9" ht="18.75" customHeight="1">
      <c r="A49" s="43" t="s">
        <v>16</v>
      </c>
      <c r="B49" s="37"/>
      <c r="C49" s="38"/>
      <c r="D49" s="38"/>
      <c r="E49" s="31">
        <f>SUM(E41:E48)</f>
        <v>4821</v>
      </c>
      <c r="F49" s="33"/>
      <c r="G49" s="31">
        <f>SUM(G41:G48)</f>
        <v>1426</v>
      </c>
      <c r="H49" s="31">
        <f>SUM(H41:H48)</f>
        <v>136</v>
      </c>
      <c r="I49" s="39"/>
    </row>
    <row r="50" ht="9.75" customHeight="1">
      <c r="A50" s="2"/>
    </row>
    <row r="51" ht="14.25">
      <c r="A51" s="6" t="s">
        <v>56</v>
      </c>
    </row>
    <row r="52" ht="10.5">
      <c r="J52" s="3" t="s">
        <v>12</v>
      </c>
    </row>
    <row r="53" spans="1:10" ht="13.5" customHeight="1">
      <c r="A53" s="156" t="s">
        <v>17</v>
      </c>
      <c r="B53" s="154" t="s">
        <v>19</v>
      </c>
      <c r="C53" s="148" t="s">
        <v>47</v>
      </c>
      <c r="D53" s="148" t="s">
        <v>20</v>
      </c>
      <c r="E53" s="148" t="s">
        <v>21</v>
      </c>
      <c r="F53" s="148" t="s">
        <v>22</v>
      </c>
      <c r="G53" s="144" t="s">
        <v>23</v>
      </c>
      <c r="H53" s="144" t="s">
        <v>24</v>
      </c>
      <c r="I53" s="144" t="s">
        <v>59</v>
      </c>
      <c r="J53" s="146" t="s">
        <v>8</v>
      </c>
    </row>
    <row r="54" spans="1:10" ht="13.5" customHeight="1" thickBot="1">
      <c r="A54" s="157"/>
      <c r="B54" s="155"/>
      <c r="C54" s="150"/>
      <c r="D54" s="150"/>
      <c r="E54" s="150"/>
      <c r="F54" s="150"/>
      <c r="G54" s="151"/>
      <c r="H54" s="151"/>
      <c r="I54" s="145"/>
      <c r="J54" s="147"/>
    </row>
    <row r="55" spans="1:10" ht="13.5" customHeight="1" thickTop="1">
      <c r="A55" s="86" t="s">
        <v>95</v>
      </c>
      <c r="B55" s="17">
        <v>-2</v>
      </c>
      <c r="C55" s="18">
        <v>222</v>
      </c>
      <c r="D55" s="18">
        <v>5</v>
      </c>
      <c r="E55" s="99" t="s">
        <v>85</v>
      </c>
      <c r="F55" s="99" t="s">
        <v>85</v>
      </c>
      <c r="G55" s="99" t="s">
        <v>85</v>
      </c>
      <c r="H55" s="99" t="s">
        <v>85</v>
      </c>
      <c r="I55" s="99" t="s">
        <v>85</v>
      </c>
      <c r="J55" s="19"/>
    </row>
    <row r="56" spans="1:10" ht="13.5" customHeight="1">
      <c r="A56" s="87" t="s">
        <v>96</v>
      </c>
      <c r="B56" s="20">
        <v>2</v>
      </c>
      <c r="C56" s="111">
        <v>24</v>
      </c>
      <c r="D56" s="111">
        <v>220</v>
      </c>
      <c r="E56" s="89" t="s">
        <v>85</v>
      </c>
      <c r="F56" s="89" t="s">
        <v>85</v>
      </c>
      <c r="G56" s="89" t="s">
        <v>85</v>
      </c>
      <c r="H56" s="89" t="s">
        <v>85</v>
      </c>
      <c r="I56" s="89" t="s">
        <v>85</v>
      </c>
      <c r="J56" s="22"/>
    </row>
    <row r="57" spans="1:10" ht="13.5" customHeight="1">
      <c r="A57" s="87" t="s">
        <v>97</v>
      </c>
      <c r="B57" s="20">
        <v>35</v>
      </c>
      <c r="C57" s="111">
        <v>194</v>
      </c>
      <c r="D57" s="111">
        <v>13</v>
      </c>
      <c r="E57" s="89" t="s">
        <v>85</v>
      </c>
      <c r="F57" s="89" t="s">
        <v>85</v>
      </c>
      <c r="G57" s="89" t="s">
        <v>85</v>
      </c>
      <c r="H57" s="89" t="s">
        <v>85</v>
      </c>
      <c r="I57" s="89" t="s">
        <v>85</v>
      </c>
      <c r="J57" s="22"/>
    </row>
    <row r="58" spans="1:10" ht="13.5" customHeight="1">
      <c r="A58" s="98" t="s">
        <v>18</v>
      </c>
      <c r="B58" s="32"/>
      <c r="C58" s="33"/>
      <c r="D58" s="31">
        <f>SUM(D55:D57)</f>
        <v>238</v>
      </c>
      <c r="E58" s="31"/>
      <c r="F58" s="31"/>
      <c r="G58" s="31"/>
      <c r="H58" s="31"/>
      <c r="I58" s="31"/>
      <c r="J58" s="35"/>
    </row>
    <row r="59" ht="10.5">
      <c r="A59" s="1" t="s">
        <v>61</v>
      </c>
    </row>
    <row r="60" ht="9.75" customHeight="1"/>
    <row r="61" ht="14.25">
      <c r="A61" s="6" t="s">
        <v>39</v>
      </c>
    </row>
    <row r="62" ht="10.5">
      <c r="D62" s="3" t="s">
        <v>12</v>
      </c>
    </row>
    <row r="63" spans="1:4" ht="21.75" thickBot="1">
      <c r="A63" s="81" t="s">
        <v>34</v>
      </c>
      <c r="B63" s="82" t="s">
        <v>69</v>
      </c>
      <c r="C63" s="83" t="s">
        <v>70</v>
      </c>
      <c r="D63" s="85" t="s">
        <v>50</v>
      </c>
    </row>
    <row r="64" spans="1:4" ht="13.5" customHeight="1" thickTop="1">
      <c r="A64" s="40" t="s">
        <v>35</v>
      </c>
      <c r="B64" s="17">
        <v>2295</v>
      </c>
      <c r="C64" s="18">
        <v>2623</v>
      </c>
      <c r="D64" s="23">
        <f>+C64-B64</f>
        <v>328</v>
      </c>
    </row>
    <row r="65" spans="1:4" ht="13.5" customHeight="1">
      <c r="A65" s="41" t="s">
        <v>36</v>
      </c>
      <c r="B65" s="20">
        <v>237</v>
      </c>
      <c r="C65" s="21">
        <v>164</v>
      </c>
      <c r="D65" s="22">
        <f>+C65-B65</f>
        <v>-73</v>
      </c>
    </row>
    <row r="66" spans="1:4" ht="13.5" customHeight="1">
      <c r="A66" s="42" t="s">
        <v>37</v>
      </c>
      <c r="B66" s="28">
        <v>1929</v>
      </c>
      <c r="C66" s="29">
        <v>1866</v>
      </c>
      <c r="D66" s="30">
        <f>+C66-B66</f>
        <v>-63</v>
      </c>
    </row>
    <row r="67" spans="1:4" ht="13.5" customHeight="1">
      <c r="A67" s="43" t="s">
        <v>38</v>
      </c>
      <c r="B67" s="67">
        <f>SUM(B64:B66)</f>
        <v>4461</v>
      </c>
      <c r="C67" s="31">
        <f>SUM(C64:C66)</f>
        <v>4653</v>
      </c>
      <c r="D67" s="35">
        <f>SUM(D64:D66)</f>
        <v>192</v>
      </c>
    </row>
    <row r="68" spans="1:4" ht="10.5">
      <c r="A68" s="1" t="s">
        <v>58</v>
      </c>
      <c r="B68" s="44"/>
      <c r="C68" s="44"/>
      <c r="D68" s="44"/>
    </row>
    <row r="69" spans="1:4" ht="9.75" customHeight="1">
      <c r="A69" s="45"/>
      <c r="B69" s="44"/>
      <c r="C69" s="44"/>
      <c r="D69" s="44"/>
    </row>
    <row r="70" ht="14.25">
      <c r="A70" s="6" t="s">
        <v>57</v>
      </c>
    </row>
    <row r="71" ht="10.5" customHeight="1">
      <c r="A71" s="6"/>
    </row>
    <row r="72" spans="1:11" ht="21.75" thickBot="1">
      <c r="A72" s="81" t="s">
        <v>33</v>
      </c>
      <c r="B72" s="82" t="s">
        <v>69</v>
      </c>
      <c r="C72" s="83" t="s">
        <v>70</v>
      </c>
      <c r="D72" s="83" t="s">
        <v>50</v>
      </c>
      <c r="E72" s="84" t="s">
        <v>31</v>
      </c>
      <c r="F72" s="85" t="s">
        <v>32</v>
      </c>
      <c r="G72" s="114" t="s">
        <v>40</v>
      </c>
      <c r="H72" s="115"/>
      <c r="I72" s="82" t="s">
        <v>69</v>
      </c>
      <c r="J72" s="83" t="s">
        <v>70</v>
      </c>
      <c r="K72" s="85" t="s">
        <v>50</v>
      </c>
    </row>
    <row r="73" spans="1:11" ht="13.5" customHeight="1" thickTop="1">
      <c r="A73" s="40" t="s">
        <v>25</v>
      </c>
      <c r="B73" s="46">
        <v>3.32</v>
      </c>
      <c r="C73" s="47">
        <v>3.14</v>
      </c>
      <c r="D73" s="47">
        <f aca="true" t="shared" si="0" ref="D73:D78">+C73-B73</f>
        <v>-0.17999999999999972</v>
      </c>
      <c r="E73" s="48">
        <v>-13.3</v>
      </c>
      <c r="F73" s="49">
        <v>-20</v>
      </c>
      <c r="G73" s="120" t="s">
        <v>72</v>
      </c>
      <c r="H73" s="121"/>
      <c r="I73" s="70" t="s">
        <v>85</v>
      </c>
      <c r="J73" s="50" t="s">
        <v>85</v>
      </c>
      <c r="K73" s="72" t="s">
        <v>85</v>
      </c>
    </row>
    <row r="74" spans="1:11" ht="13.5" customHeight="1">
      <c r="A74" s="41" t="s">
        <v>26</v>
      </c>
      <c r="B74" s="68">
        <v>8.13</v>
      </c>
      <c r="C74" s="51">
        <v>8.82</v>
      </c>
      <c r="D74" s="51">
        <f t="shared" si="0"/>
        <v>0.6899999999999995</v>
      </c>
      <c r="E74" s="52">
        <v>-18.3</v>
      </c>
      <c r="F74" s="53">
        <v>-40</v>
      </c>
      <c r="G74" s="118" t="s">
        <v>73</v>
      </c>
      <c r="H74" s="119"/>
      <c r="I74" s="68" t="s">
        <v>85</v>
      </c>
      <c r="J74" s="54" t="s">
        <v>85</v>
      </c>
      <c r="K74" s="73" t="s">
        <v>85</v>
      </c>
    </row>
    <row r="75" spans="1:11" ht="13.5" customHeight="1">
      <c r="A75" s="41" t="s">
        <v>27</v>
      </c>
      <c r="B75" s="55">
        <v>18</v>
      </c>
      <c r="C75" s="54">
        <v>16.2</v>
      </c>
      <c r="D75" s="51">
        <f t="shared" si="0"/>
        <v>-1.8000000000000007</v>
      </c>
      <c r="E75" s="56">
        <v>25</v>
      </c>
      <c r="F75" s="57">
        <v>35</v>
      </c>
      <c r="G75" s="118" t="s">
        <v>74</v>
      </c>
      <c r="H75" s="119"/>
      <c r="I75" s="68" t="s">
        <v>85</v>
      </c>
      <c r="J75" s="54" t="s">
        <v>85</v>
      </c>
      <c r="K75" s="73" t="s">
        <v>85</v>
      </c>
    </row>
    <row r="76" spans="1:11" ht="13.5" customHeight="1">
      <c r="A76" s="41" t="s">
        <v>28</v>
      </c>
      <c r="B76" s="69">
        <v>106</v>
      </c>
      <c r="C76" s="54">
        <v>96.5</v>
      </c>
      <c r="D76" s="51">
        <f t="shared" si="0"/>
        <v>-9.5</v>
      </c>
      <c r="E76" s="56">
        <v>350</v>
      </c>
      <c r="F76" s="58"/>
      <c r="G76" s="118" t="s">
        <v>75</v>
      </c>
      <c r="H76" s="119"/>
      <c r="I76" s="68" t="s">
        <v>85</v>
      </c>
      <c r="J76" s="54" t="s">
        <v>85</v>
      </c>
      <c r="K76" s="73" t="s">
        <v>85</v>
      </c>
    </row>
    <row r="77" spans="1:11" ht="13.5" customHeight="1">
      <c r="A77" s="41" t="s">
        <v>29</v>
      </c>
      <c r="B77" s="62">
        <v>0.35</v>
      </c>
      <c r="C77" s="51">
        <v>0.35</v>
      </c>
      <c r="D77" s="51">
        <f t="shared" si="0"/>
        <v>0</v>
      </c>
      <c r="E77" s="59"/>
      <c r="F77" s="60"/>
      <c r="G77" s="118" t="s">
        <v>76</v>
      </c>
      <c r="H77" s="119"/>
      <c r="I77" s="68" t="s">
        <v>85</v>
      </c>
      <c r="J77" s="54" t="s">
        <v>85</v>
      </c>
      <c r="K77" s="73" t="s">
        <v>85</v>
      </c>
    </row>
    <row r="78" spans="1:11" ht="13.5" customHeight="1">
      <c r="A78" s="100" t="s">
        <v>30</v>
      </c>
      <c r="B78" s="101">
        <v>90.6</v>
      </c>
      <c r="C78" s="102">
        <v>90.2</v>
      </c>
      <c r="D78" s="102">
        <f t="shared" si="0"/>
        <v>-0.3999999999999915</v>
      </c>
      <c r="E78" s="103"/>
      <c r="F78" s="104"/>
      <c r="G78" s="116" t="s">
        <v>77</v>
      </c>
      <c r="H78" s="117"/>
      <c r="I78" s="105" t="s">
        <v>85</v>
      </c>
      <c r="J78" s="102" t="s">
        <v>85</v>
      </c>
      <c r="K78" s="106" t="s">
        <v>85</v>
      </c>
    </row>
    <row r="79" spans="1:11" ht="13.5" customHeight="1">
      <c r="A79" s="108"/>
      <c r="B79" s="109"/>
      <c r="C79" s="61"/>
      <c r="D79" s="61"/>
      <c r="E79" s="107"/>
      <c r="F79" s="110"/>
      <c r="G79" s="112" t="s">
        <v>78</v>
      </c>
      <c r="H79" s="113"/>
      <c r="I79" s="71" t="s">
        <v>86</v>
      </c>
      <c r="J79" s="61" t="s">
        <v>85</v>
      </c>
      <c r="K79" s="74" t="s">
        <v>85</v>
      </c>
    </row>
    <row r="80" ht="10.5">
      <c r="A80" s="1" t="s">
        <v>64</v>
      </c>
    </row>
    <row r="81" ht="10.5">
      <c r="A81" s="1" t="s">
        <v>65</v>
      </c>
    </row>
    <row r="82" ht="10.5">
      <c r="A82" s="1" t="s">
        <v>63</v>
      </c>
    </row>
    <row r="83" ht="10.5" customHeight="1">
      <c r="A83" s="1" t="s">
        <v>68</v>
      </c>
    </row>
  </sheetData>
  <sheetProtection/>
  <mergeCells count="44">
    <mergeCell ref="A39:A40"/>
    <mergeCell ref="B39:B40"/>
    <mergeCell ref="C39:C40"/>
    <mergeCell ref="A53:A54"/>
    <mergeCell ref="B53:B54"/>
    <mergeCell ref="C53:C54"/>
    <mergeCell ref="D53:D54"/>
    <mergeCell ref="E53:E54"/>
    <mergeCell ref="H53:H54"/>
    <mergeCell ref="J53:J54"/>
    <mergeCell ref="F53:F54"/>
    <mergeCell ref="G53:G54"/>
    <mergeCell ref="I53:I54"/>
    <mergeCell ref="H39:H40"/>
    <mergeCell ref="I39:I40"/>
    <mergeCell ref="G39:G40"/>
    <mergeCell ref="F39:F40"/>
    <mergeCell ref="D39:D40"/>
    <mergeCell ref="E39:E40"/>
    <mergeCell ref="C8:C9"/>
    <mergeCell ref="D17:D18"/>
    <mergeCell ref="E17:E18"/>
    <mergeCell ref="E8:E9"/>
    <mergeCell ref="I17:I18"/>
    <mergeCell ref="D8:D9"/>
    <mergeCell ref="F17:F18"/>
    <mergeCell ref="A8:A9"/>
    <mergeCell ref="H8:H9"/>
    <mergeCell ref="A17:A18"/>
    <mergeCell ref="B17:B18"/>
    <mergeCell ref="C17:C18"/>
    <mergeCell ref="B8:B9"/>
    <mergeCell ref="G17:G18"/>
    <mergeCell ref="H17:H18"/>
    <mergeCell ref="G8:G9"/>
    <mergeCell ref="F8:F9"/>
    <mergeCell ref="G79:H79"/>
    <mergeCell ref="G72:H72"/>
    <mergeCell ref="G78:H78"/>
    <mergeCell ref="G77:H77"/>
    <mergeCell ref="G76:H76"/>
    <mergeCell ref="G75:H75"/>
    <mergeCell ref="G74:H74"/>
    <mergeCell ref="G73:H73"/>
  </mergeCells>
  <printOptions/>
  <pageMargins left="0.4330708661417323" right="0.3937007874015748" top="0.5118110236220472" bottom="0.31496062992125984" header="0.4330708661417323" footer="0.1968503937007874"/>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2011-03-15T07:10:31Z</cp:lastPrinted>
  <dcterms:created xsi:type="dcterms:W3CDTF">1997-01-08T22:48:59Z</dcterms:created>
  <dcterms:modified xsi:type="dcterms:W3CDTF">2018-03-22T04:58:06Z</dcterms:modified>
  <cp:category/>
  <cp:version/>
  <cp:contentType/>
  <cp:contentStatus/>
</cp:coreProperties>
</file>