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岩出市" sheetId="1" r:id="rId1"/>
  </sheets>
  <definedNames>
    <definedName name="_xlnm.Print_Area" localSheetId="0">'岩出市'!$A$1:$K$82</definedName>
  </definedNames>
  <calcPr fullCalcOnLoad="1"/>
</workbook>
</file>

<file path=xl/sharedStrings.xml><?xml version="1.0" encoding="utf-8"?>
<sst xmlns="http://schemas.openxmlformats.org/spreadsheetml/2006/main" count="134" uniqueCount="101">
  <si>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</si>
  <si>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</si>
  <si>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</si>
  <si>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</si>
  <si>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</si>
  <si>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</si>
  <si>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</si>
  <si>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</si>
  <si>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</si>
  <si>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</si>
  <si>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</si>
  <si>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</si>
  <si>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</si>
  <si>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</si>
  <si>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</si>
  <si>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</si>
  <si>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</si>
  <si>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</si>
  <si>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</si>
  <si>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</si>
  <si>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</si>
  <si>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</si>
  <si>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</si>
  <si>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</si>
  <si>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</si>
  <si>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</si>
  <si>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</si>
  <si>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</si>
  <si>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</si>
  <si>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</si>
  <si>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</si>
  <si>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</si>
  <si>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</si>
  <si>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</si>
  <si>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</si>
  <si>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</si>
  <si>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</si>
  <si>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</si>
  <si>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</si>
  <si>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</si>
  <si>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</si>
  <si>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</si>
  <si>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</si>
  <si>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</si>
  <si>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</si>
  <si>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</si>
  <si>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</si>
  <si>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</si>
  <si>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</si>
  <si>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</si>
  <si>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</si>
  <si>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</si>
  <si>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</si>
  <si>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</si>
  <si>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</si>
  <si>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</si>
  <si>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</si>
  <si>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</si>
  <si>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</si>
  <si>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</si>
  <si>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</si>
  <si>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</si>
  <si>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</si>
  <si>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</si>
  <si>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</si>
  <si>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</si>
  <si>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</si>
  <si>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</si>
  <si>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</si>
  <si>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</si>
  <si>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</si>
  <si>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地域改善対策住宅整備資金等貸付事業特別会計</t>
  </si>
  <si>
    <t>墓園事業特別会計</t>
  </si>
  <si>
    <t>水道事業会計</t>
  </si>
  <si>
    <t>下水道事業特別会計</t>
  </si>
  <si>
    <t>国民健康保険特別会計</t>
  </si>
  <si>
    <t>老人保健特別会計</t>
  </si>
  <si>
    <t>介護保険特別会計</t>
  </si>
  <si>
    <t>公立那賀病院経営事務組合</t>
  </si>
  <si>
    <t>和歌山県市町村職員退職手当事務組合</t>
  </si>
  <si>
    <t>和歌山県町村議会議員等公務災害補償組合</t>
  </si>
  <si>
    <t>和歌山県市町村非常勤職員公務災害補償組合</t>
  </si>
  <si>
    <t>那賀児童福祉施設組合</t>
  </si>
  <si>
    <t>那賀老人福祉施設組合（普通会計）</t>
  </si>
  <si>
    <t>那賀老人福祉施設組合（公営企業会計）</t>
  </si>
  <si>
    <t>那賀広域事務組合</t>
  </si>
  <si>
    <t>那賀衛生環境整備組合</t>
  </si>
  <si>
    <t>那賀消防組合</t>
  </si>
  <si>
    <t>那賀休日急患診療所経営事務組合</t>
  </si>
  <si>
    <t>団体名　　岩出市</t>
  </si>
  <si>
    <t>上田徳一・千代子育英奨学会</t>
  </si>
  <si>
    <t>岩出市土地開発公社</t>
  </si>
  <si>
    <t>下水道事業特別会計</t>
  </si>
  <si>
    <t>後期高齢者医療特別会計</t>
  </si>
  <si>
    <t>-</t>
  </si>
  <si>
    <t>△6</t>
  </si>
  <si>
    <t>-</t>
  </si>
  <si>
    <t>△1</t>
  </si>
  <si>
    <t>和歌山地方税回収機構</t>
  </si>
  <si>
    <t>法適用</t>
  </si>
  <si>
    <t>和歌山県後期高齢者医療広域連合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</si>
</sst>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style="hair"/>
    </border>
    <border>
      <left>
        <color indexed="63"/>
      </left>
      <right style="hair"/>
      <top style="double"/>
      <bottom style="hair"/>
    </border>
    <border>
      <left>
        <color indexed="63"/>
      </left>
      <right style="hair"/>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33">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0" fontId="2" fillId="32" borderId="28" xfId="0" applyFont="1" applyFill="1" applyBorder="1" applyAlignment="1">
      <alignment vertical="center" shrinkToFit="1"/>
    </xf>
    <xf numFmtId="176" fontId="2" fillId="32" borderId="29" xfId="48" applyNumberFormat="1" applyFont="1" applyFill="1" applyBorder="1" applyAlignment="1">
      <alignment vertical="center" shrinkToFit="1"/>
    </xf>
    <xf numFmtId="176" fontId="2" fillId="32" borderId="30" xfId="48"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2" fillId="32" borderId="39"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9"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distributed" vertical="center" indent="1"/>
    </xf>
    <xf numFmtId="0" fontId="2" fillId="32" borderId="36" xfId="0" applyFont="1" applyFill="1" applyBorder="1" applyAlignment="1">
      <alignment horizontal="center" vertical="center"/>
    </xf>
    <xf numFmtId="0" fontId="2" fillId="32" borderId="39"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78" fontId="2" fillId="32" borderId="42"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9" fontId="2" fillId="32" borderId="24"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9" fontId="2" fillId="32" borderId="43"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4" xfId="0" applyNumberFormat="1" applyFont="1" applyFill="1" applyBorder="1" applyAlignment="1">
      <alignment horizontal="center" vertical="center"/>
    </xf>
    <xf numFmtId="181" fontId="2" fillId="32" borderId="45" xfId="0" applyNumberFormat="1" applyFont="1" applyFill="1" applyBorder="1" applyAlignment="1">
      <alignment vertical="center"/>
    </xf>
    <xf numFmtId="181" fontId="2" fillId="32" borderId="44" xfId="0" applyNumberFormat="1" applyFont="1" applyFill="1" applyBorder="1" applyAlignment="1">
      <alignment vertical="center"/>
    </xf>
    <xf numFmtId="0" fontId="2" fillId="32" borderId="36" xfId="0" applyFont="1" applyFill="1" applyBorder="1" applyAlignment="1">
      <alignment horizontal="distributed" vertical="center" indent="1"/>
    </xf>
    <xf numFmtId="179" fontId="2" fillId="32" borderId="46"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181" fontId="2" fillId="32" borderId="47" xfId="0" applyNumberFormat="1" applyFont="1" applyFill="1" applyBorder="1" applyAlignment="1">
      <alignment vertical="center"/>
    </xf>
    <xf numFmtId="181" fontId="2" fillId="32" borderId="48" xfId="0" applyNumberFormat="1" applyFont="1" applyFill="1" applyBorder="1" applyAlignment="1">
      <alignment vertical="center"/>
    </xf>
    <xf numFmtId="178" fontId="2" fillId="32" borderId="43" xfId="0" applyNumberFormat="1" applyFont="1" applyFill="1" applyBorder="1" applyAlignment="1">
      <alignment horizontal="center" vertical="center" shrinkToFit="1"/>
    </xf>
    <xf numFmtId="176" fontId="2" fillId="32" borderId="32"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9" xfId="0" applyNumberFormat="1" applyFont="1" applyFill="1" applyBorder="1" applyAlignment="1">
      <alignment vertical="center" shrinkToFit="1"/>
    </xf>
    <xf numFmtId="178" fontId="2" fillId="32" borderId="20"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3" xfId="0" applyNumberFormat="1" applyFont="1" applyFill="1" applyBorder="1" applyAlignment="1">
      <alignment horizontal="center" vertical="center" shrinkToFit="1"/>
    </xf>
    <xf numFmtId="178" fontId="2" fillId="32" borderId="26" xfId="0" applyNumberFormat="1" applyFont="1" applyFill="1" applyBorder="1" applyAlignment="1">
      <alignment horizontal="center" vertical="center" shrinkToFit="1"/>
    </xf>
    <xf numFmtId="178" fontId="2" fillId="32" borderId="25"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0" fontId="2" fillId="32" borderId="49" xfId="0" applyFont="1" applyFill="1" applyBorder="1" applyAlignment="1">
      <alignment horizontal="center" vertical="center" shrinkToFit="1"/>
    </xf>
    <xf numFmtId="176" fontId="2" fillId="32" borderId="50" xfId="0" applyNumberFormat="1" applyFont="1" applyFill="1" applyBorder="1" applyAlignment="1">
      <alignment vertical="center" shrinkToFit="1"/>
    </xf>
    <xf numFmtId="176" fontId="2" fillId="32" borderId="51" xfId="0" applyNumberFormat="1" applyFont="1" applyFill="1" applyBorder="1" applyAlignment="1">
      <alignment vertical="center" shrinkToFit="1"/>
    </xf>
    <xf numFmtId="176" fontId="2" fillId="32" borderId="52" xfId="0" applyNumberFormat="1" applyFont="1" applyFill="1" applyBorder="1" applyAlignment="1">
      <alignment vertical="center" shrinkToFit="1"/>
    </xf>
    <xf numFmtId="0" fontId="2" fillId="32" borderId="53" xfId="0" applyFont="1" applyFill="1" applyBorder="1" applyAlignment="1">
      <alignment horizontal="center" vertical="center" shrinkToFit="1"/>
    </xf>
    <xf numFmtId="176" fontId="2" fillId="32" borderId="54" xfId="0" applyNumberFormat="1" applyFont="1" applyFill="1" applyBorder="1" applyAlignment="1">
      <alignment vertical="center" shrinkToFit="1"/>
    </xf>
    <xf numFmtId="176" fontId="2" fillId="32" borderId="43" xfId="0" applyNumberFormat="1" applyFont="1" applyFill="1" applyBorder="1" applyAlignment="1">
      <alignment vertical="center" shrinkToFit="1"/>
    </xf>
    <xf numFmtId="176" fontId="2" fillId="32" borderId="55"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83" fontId="2" fillId="32" borderId="26" xfId="0" applyNumberFormat="1" applyFont="1" applyFill="1" applyBorder="1" applyAlignment="1">
      <alignment horizontal="right" vertical="center" shrinkToFit="1"/>
    </xf>
    <xf numFmtId="183" fontId="2" fillId="32" borderId="27" xfId="0" applyNumberFormat="1" applyFont="1" applyFill="1" applyBorder="1" applyAlignment="1">
      <alignment vertical="center" shrinkToFit="1"/>
    </xf>
    <xf numFmtId="183" fontId="2" fillId="32" borderId="23" xfId="0" applyNumberFormat="1" applyFont="1" applyFill="1" applyBorder="1" applyAlignment="1">
      <alignment vertical="center" shrinkToFit="1"/>
    </xf>
    <xf numFmtId="183" fontId="2" fillId="32" borderId="24" xfId="0" applyNumberFormat="1" applyFont="1" applyFill="1" applyBorder="1" applyAlignment="1">
      <alignment vertical="center" shrinkToFit="1"/>
    </xf>
    <xf numFmtId="176" fontId="2" fillId="32" borderId="21" xfId="48" applyNumberFormat="1" applyFont="1" applyFill="1" applyBorder="1" applyAlignment="1">
      <alignment horizontal="right" vertical="center" shrinkToFit="1"/>
    </xf>
    <xf numFmtId="0" fontId="2" fillId="33" borderId="56" xfId="0" applyFont="1" applyFill="1" applyBorder="1" applyAlignment="1">
      <alignment horizontal="center" vertical="center" wrapText="1"/>
    </xf>
    <xf numFmtId="0" fontId="2" fillId="33" borderId="57" xfId="0" applyFont="1" applyFill="1" applyBorder="1" applyAlignment="1">
      <alignment horizontal="center" vertical="center"/>
    </xf>
    <xf numFmtId="0" fontId="2" fillId="32" borderId="58" xfId="0" applyFont="1" applyFill="1" applyBorder="1" applyAlignment="1">
      <alignment horizontal="center" vertical="center" shrinkToFit="1"/>
    </xf>
    <xf numFmtId="0" fontId="2" fillId="32" borderId="59" xfId="0" applyFont="1" applyFill="1" applyBorder="1" applyAlignment="1">
      <alignment horizontal="center" vertical="center" shrinkToFit="1"/>
    </xf>
    <xf numFmtId="0" fontId="2" fillId="32" borderId="60" xfId="0" applyFont="1" applyFill="1" applyBorder="1" applyAlignment="1">
      <alignment horizontal="center" vertical="center" shrinkToFit="1"/>
    </xf>
    <xf numFmtId="0" fontId="2" fillId="32" borderId="61" xfId="0" applyFont="1" applyFill="1" applyBorder="1" applyAlignment="1">
      <alignment horizontal="center" vertical="center" shrinkToFit="1"/>
    </xf>
    <xf numFmtId="0" fontId="2" fillId="32" borderId="62" xfId="0" applyFont="1" applyFill="1" applyBorder="1" applyAlignment="1">
      <alignment horizontal="center" vertical="center" shrinkToFit="1"/>
    </xf>
    <xf numFmtId="0" fontId="2" fillId="32" borderId="63" xfId="0" applyFont="1" applyFill="1" applyBorder="1" applyAlignment="1">
      <alignment horizontal="center" vertical="center" shrinkToFit="1"/>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wrapText="1"/>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wrapText="1"/>
    </xf>
    <xf numFmtId="0" fontId="2" fillId="33" borderId="71"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71" xfId="0" applyFont="1" applyFill="1" applyBorder="1" applyAlignment="1">
      <alignment horizontal="center" vertical="center" wrapText="1"/>
    </xf>
    <xf numFmtId="0" fontId="1" fillId="33" borderId="70" xfId="0" applyFont="1" applyFill="1" applyBorder="1" applyAlignment="1">
      <alignment horizontal="center" vertical="center" wrapText="1"/>
    </xf>
    <xf numFmtId="0" fontId="1" fillId="33" borderId="71" xfId="0" applyFont="1" applyFill="1" applyBorder="1" applyAlignment="1">
      <alignment horizontal="center" vertical="center" wrapText="1"/>
    </xf>
    <xf numFmtId="0" fontId="2" fillId="33" borderId="70" xfId="0" applyFont="1" applyFill="1" applyBorder="1" applyAlignment="1">
      <alignment horizontal="center" vertical="center"/>
    </xf>
    <xf numFmtId="0" fontId="1" fillId="33" borderId="71" xfId="0" applyFont="1" applyFill="1" applyBorder="1" applyAlignment="1">
      <alignment horizontal="center" vertical="center"/>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120" zoomScaleSheetLayoutView="12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3.25" customHeight="1">
      <c r="A1" s="5" t="s">
        <v>60</v>
      </c>
      <c r="B1" s="4"/>
      <c r="C1" s="4"/>
      <c r="D1" s="4"/>
      <c r="E1" s="4"/>
      <c r="F1" s="4"/>
      <c r="G1" s="4"/>
      <c r="H1" s="4"/>
      <c r="I1" s="4"/>
      <c r="J1" s="4"/>
      <c r="K1" s="4"/>
      <c r="L1" s="9"/>
      <c r="M1" s="4"/>
    </row>
    <row r="2" spans="1:13" ht="10.5" customHeight="1">
      <c r="A2" s="5"/>
      <c r="B2" s="4"/>
      <c r="C2" s="4"/>
      <c r="D2" s="4"/>
      <c r="E2" s="4"/>
      <c r="F2" s="4"/>
      <c r="G2" s="4"/>
      <c r="H2" s="4"/>
      <c r="I2" s="4"/>
      <c r="J2" s="4"/>
      <c r="K2" s="4"/>
      <c r="L2" s="4"/>
      <c r="M2" s="4"/>
    </row>
    <row r="3" ht="10.5" customHeight="1">
      <c r="J3" s="3" t="s">
        <v>12</v>
      </c>
    </row>
    <row r="4" spans="1:10" ht="21" customHeight="1" thickBot="1">
      <c r="A4" s="7" t="s">
        <v>89</v>
      </c>
      <c r="B4" s="10"/>
      <c r="G4" s="44" t="s">
        <v>51</v>
      </c>
      <c r="H4" s="45" t="s">
        <v>52</v>
      </c>
      <c r="I4" s="8" t="s">
        <v>53</v>
      </c>
      <c r="J4" s="11" t="s">
        <v>54</v>
      </c>
    </row>
    <row r="5" spans="7:10" ht="13.5" customHeight="1" thickTop="1">
      <c r="G5" s="12">
        <v>5651</v>
      </c>
      <c r="H5" s="13">
        <v>2236</v>
      </c>
      <c r="I5" s="14">
        <v>421</v>
      </c>
      <c r="J5" s="15">
        <v>8308</v>
      </c>
    </row>
    <row r="6" ht="22.5" customHeight="1">
      <c r="A6" s="6" t="s">
        <v>2</v>
      </c>
    </row>
    <row r="7" spans="8:9" ht="10.5" customHeight="1">
      <c r="H7" s="3" t="s">
        <v>12</v>
      </c>
      <c r="I7" s="3"/>
    </row>
    <row r="8" spans="1:8" ht="10.5" customHeight="1">
      <c r="A8" s="117" t="s">
        <v>0</v>
      </c>
      <c r="B8" s="125" t="s">
        <v>3</v>
      </c>
      <c r="C8" s="129" t="s">
        <v>4</v>
      </c>
      <c r="D8" s="129" t="s">
        <v>5</v>
      </c>
      <c r="E8" s="129" t="s">
        <v>6</v>
      </c>
      <c r="F8" s="123" t="s">
        <v>55</v>
      </c>
      <c r="G8" s="129" t="s">
        <v>7</v>
      </c>
      <c r="H8" s="119" t="s">
        <v>8</v>
      </c>
    </row>
    <row r="9" spans="1:8" ht="10.5" customHeight="1" thickBot="1">
      <c r="A9" s="118"/>
      <c r="B9" s="122"/>
      <c r="C9" s="124"/>
      <c r="D9" s="124"/>
      <c r="E9" s="124"/>
      <c r="F9" s="126"/>
      <c r="G9" s="124"/>
      <c r="H9" s="120"/>
    </row>
    <row r="10" spans="1:8" ht="10.5" customHeight="1" thickTop="1">
      <c r="A10" s="41" t="s">
        <v>9</v>
      </c>
      <c r="B10" s="16">
        <v>15712</v>
      </c>
      <c r="C10" s="17">
        <v>15399</v>
      </c>
      <c r="D10" s="17">
        <v>313</v>
      </c>
      <c r="E10" s="17">
        <v>153</v>
      </c>
      <c r="F10" s="17">
        <v>1091</v>
      </c>
      <c r="G10" s="17">
        <v>9767</v>
      </c>
      <c r="H10" s="18"/>
    </row>
    <row r="11" spans="1:8" ht="10.5" customHeight="1">
      <c r="A11" s="42" t="s">
        <v>71</v>
      </c>
      <c r="B11" s="19">
        <v>1</v>
      </c>
      <c r="C11" s="20">
        <v>2</v>
      </c>
      <c r="D11" s="108" t="s">
        <v>97</v>
      </c>
      <c r="E11" s="108" t="s">
        <v>97</v>
      </c>
      <c r="F11" s="20"/>
      <c r="G11" s="20"/>
      <c r="H11" s="21"/>
    </row>
    <row r="12" spans="1:8" ht="10.5" customHeight="1">
      <c r="A12" s="42" t="s">
        <v>72</v>
      </c>
      <c r="B12" s="19">
        <v>58</v>
      </c>
      <c r="C12" s="20">
        <v>59</v>
      </c>
      <c r="D12" s="108" t="s">
        <v>97</v>
      </c>
      <c r="E12" s="108" t="s">
        <v>97</v>
      </c>
      <c r="F12" s="20"/>
      <c r="G12" s="20">
        <v>537</v>
      </c>
      <c r="H12" s="21"/>
    </row>
    <row r="13" spans="1:8" ht="10.5" customHeight="1">
      <c r="A13" s="43"/>
      <c r="B13" s="28"/>
      <c r="C13" s="29"/>
      <c r="D13" s="29"/>
      <c r="E13" s="29"/>
      <c r="F13" s="29"/>
      <c r="G13" s="29"/>
      <c r="H13" s="30"/>
    </row>
    <row r="14" spans="1:8" ht="10.5" customHeight="1">
      <c r="A14" s="46" t="s">
        <v>1</v>
      </c>
      <c r="B14" s="31">
        <v>15771</v>
      </c>
      <c r="C14" s="32">
        <v>15460</v>
      </c>
      <c r="D14" s="32">
        <v>311</v>
      </c>
      <c r="E14" s="32">
        <v>150</v>
      </c>
      <c r="F14" s="83"/>
      <c r="G14" s="32">
        <v>10305</v>
      </c>
      <c r="H14" s="39"/>
    </row>
    <row r="15" spans="1:8" ht="10.5" customHeight="1">
      <c r="A15" s="86" t="s">
        <v>70</v>
      </c>
      <c r="B15" s="84"/>
      <c r="C15" s="84"/>
      <c r="D15" s="84"/>
      <c r="E15" s="84"/>
      <c r="F15" s="84"/>
      <c r="G15" s="84"/>
      <c r="H15" s="85"/>
    </row>
    <row r="16" ht="10.5" customHeight="1"/>
    <row r="17" ht="22.5" customHeight="1">
      <c r="A17" s="6" t="s">
        <v>10</v>
      </c>
    </row>
    <row r="18" spans="9:12" ht="10.5" customHeight="1">
      <c r="I18" s="3" t="s">
        <v>12</v>
      </c>
      <c r="K18" s="3"/>
      <c r="L18" s="3"/>
    </row>
    <row r="19" spans="1:9" ht="10.5" customHeight="1">
      <c r="A19" s="117" t="s">
        <v>0</v>
      </c>
      <c r="B19" s="121" t="s">
        <v>43</v>
      </c>
      <c r="C19" s="123" t="s">
        <v>44</v>
      </c>
      <c r="D19" s="123" t="s">
        <v>45</v>
      </c>
      <c r="E19" s="127" t="s">
        <v>46</v>
      </c>
      <c r="F19" s="123" t="s">
        <v>55</v>
      </c>
      <c r="G19" s="123" t="s">
        <v>11</v>
      </c>
      <c r="H19" s="127" t="s">
        <v>41</v>
      </c>
      <c r="I19" s="119" t="s">
        <v>8</v>
      </c>
    </row>
    <row r="20" spans="1:9" ht="10.5" customHeight="1" thickBot="1">
      <c r="A20" s="118"/>
      <c r="B20" s="122"/>
      <c r="C20" s="124"/>
      <c r="D20" s="124"/>
      <c r="E20" s="130"/>
      <c r="F20" s="126"/>
      <c r="G20" s="126"/>
      <c r="H20" s="128"/>
      <c r="I20" s="120"/>
    </row>
    <row r="21" spans="1:9" ht="10.5" customHeight="1" thickTop="1">
      <c r="A21" s="41" t="s">
        <v>73</v>
      </c>
      <c r="B21" s="22">
        <v>822</v>
      </c>
      <c r="C21" s="23">
        <v>751</v>
      </c>
      <c r="D21" s="23">
        <v>71</v>
      </c>
      <c r="E21" s="23">
        <v>2198</v>
      </c>
      <c r="F21" s="23">
        <v>6</v>
      </c>
      <c r="G21" s="23">
        <v>870</v>
      </c>
      <c r="H21" s="23">
        <v>7</v>
      </c>
      <c r="I21" s="103" t="s">
        <v>99</v>
      </c>
    </row>
    <row r="22" spans="1:9" ht="10.5" customHeight="1">
      <c r="A22" s="42" t="s">
        <v>74</v>
      </c>
      <c r="B22" s="24">
        <v>842</v>
      </c>
      <c r="C22" s="25">
        <v>816</v>
      </c>
      <c r="D22" s="25">
        <v>26</v>
      </c>
      <c r="E22" s="25">
        <v>13</v>
      </c>
      <c r="F22" s="25">
        <v>163</v>
      </c>
      <c r="G22" s="25">
        <v>4189</v>
      </c>
      <c r="H22" s="25">
        <v>4189</v>
      </c>
      <c r="I22" s="26"/>
    </row>
    <row r="23" spans="1:9" ht="10.5" customHeight="1">
      <c r="A23" s="42" t="s">
        <v>75</v>
      </c>
      <c r="B23" s="24">
        <v>4653</v>
      </c>
      <c r="C23" s="25">
        <v>4646</v>
      </c>
      <c r="D23" s="25">
        <v>6</v>
      </c>
      <c r="E23" s="25">
        <v>6</v>
      </c>
      <c r="F23" s="25">
        <v>529</v>
      </c>
      <c r="G23" s="25"/>
      <c r="H23" s="25"/>
      <c r="I23" s="26"/>
    </row>
    <row r="24" spans="1:9" ht="10.5" customHeight="1">
      <c r="A24" s="95" t="s">
        <v>76</v>
      </c>
      <c r="B24" s="96">
        <v>316</v>
      </c>
      <c r="C24" s="97">
        <v>313</v>
      </c>
      <c r="D24" s="97">
        <v>4</v>
      </c>
      <c r="E24" s="97">
        <v>4</v>
      </c>
      <c r="F24" s="97">
        <v>38</v>
      </c>
      <c r="G24" s="97"/>
      <c r="H24" s="97"/>
      <c r="I24" s="98"/>
    </row>
    <row r="25" spans="1:9" ht="10.5" customHeight="1">
      <c r="A25" s="95" t="s">
        <v>77</v>
      </c>
      <c r="B25" s="96">
        <v>2225</v>
      </c>
      <c r="C25" s="97">
        <v>2206</v>
      </c>
      <c r="D25" s="97">
        <v>19</v>
      </c>
      <c r="E25" s="97">
        <v>19</v>
      </c>
      <c r="F25" s="97">
        <v>308</v>
      </c>
      <c r="G25" s="97"/>
      <c r="H25" s="97"/>
      <c r="I25" s="98"/>
    </row>
    <row r="26" spans="1:9" ht="10.5" customHeight="1">
      <c r="A26" s="43" t="s">
        <v>93</v>
      </c>
      <c r="B26" s="33">
        <v>500</v>
      </c>
      <c r="C26" s="34">
        <v>497</v>
      </c>
      <c r="D26" s="34">
        <v>3</v>
      </c>
      <c r="E26" s="34">
        <v>3</v>
      </c>
      <c r="F26" s="34">
        <v>284</v>
      </c>
      <c r="G26" s="34"/>
      <c r="H26" s="34"/>
      <c r="I26" s="35"/>
    </row>
    <row r="27" spans="1:9" ht="10.5" customHeight="1">
      <c r="A27" s="46" t="s">
        <v>15</v>
      </c>
      <c r="B27" s="47"/>
      <c r="C27" s="48"/>
      <c r="D27" s="48"/>
      <c r="E27" s="36">
        <f>SUM(E21:E26)</f>
        <v>2243</v>
      </c>
      <c r="F27" s="38"/>
      <c r="G27" s="36">
        <f>SUM(G21:G26)</f>
        <v>5059</v>
      </c>
      <c r="H27" s="36">
        <f>SUM(H21:H26)</f>
        <v>4196</v>
      </c>
      <c r="I27" s="40"/>
    </row>
    <row r="28" ht="10.5" customHeight="1">
      <c r="A28" s="1" t="s">
        <v>61</v>
      </c>
    </row>
    <row r="29" ht="10.5" customHeight="1">
      <c r="A29" s="1" t="s">
        <v>65</v>
      </c>
    </row>
    <row r="30" ht="10.5" customHeight="1">
      <c r="A30" s="1" t="s">
        <v>49</v>
      </c>
    </row>
    <row r="31" ht="10.5" customHeight="1">
      <c r="A31" s="1" t="s">
        <v>48</v>
      </c>
    </row>
    <row r="32" ht="10.5" customHeight="1"/>
    <row r="33" ht="22.5" customHeight="1">
      <c r="A33" s="6" t="s">
        <v>13</v>
      </c>
    </row>
    <row r="34" spans="9:10" ht="10.5" customHeight="1">
      <c r="I34" s="3" t="s">
        <v>12</v>
      </c>
      <c r="J34" s="3"/>
    </row>
    <row r="35" spans="1:9" ht="10.5" customHeight="1">
      <c r="A35" s="117" t="s">
        <v>14</v>
      </c>
      <c r="B35" s="121" t="s">
        <v>43</v>
      </c>
      <c r="C35" s="123" t="s">
        <v>44</v>
      </c>
      <c r="D35" s="123" t="s">
        <v>45</v>
      </c>
      <c r="E35" s="127" t="s">
        <v>46</v>
      </c>
      <c r="F35" s="123" t="s">
        <v>55</v>
      </c>
      <c r="G35" s="123" t="s">
        <v>11</v>
      </c>
      <c r="H35" s="127" t="s">
        <v>42</v>
      </c>
      <c r="I35" s="119" t="s">
        <v>8</v>
      </c>
    </row>
    <row r="36" spans="1:9" ht="10.5" customHeight="1" thickBot="1">
      <c r="A36" s="118"/>
      <c r="B36" s="122"/>
      <c r="C36" s="124"/>
      <c r="D36" s="124"/>
      <c r="E36" s="130"/>
      <c r="F36" s="126"/>
      <c r="G36" s="126"/>
      <c r="H36" s="128"/>
      <c r="I36" s="120"/>
    </row>
    <row r="37" spans="1:9" ht="10.5" customHeight="1" thickTop="1">
      <c r="A37" s="99" t="s">
        <v>78</v>
      </c>
      <c r="B37" s="100">
        <v>5555</v>
      </c>
      <c r="C37" s="23">
        <v>5827</v>
      </c>
      <c r="D37" s="23">
        <v>-272</v>
      </c>
      <c r="E37" s="23">
        <v>952</v>
      </c>
      <c r="F37" s="23">
        <v>686</v>
      </c>
      <c r="G37" s="23">
        <v>9846</v>
      </c>
      <c r="H37" s="23">
        <v>3682</v>
      </c>
      <c r="I37" s="27"/>
    </row>
    <row r="38" spans="1:9" ht="10.5" customHeight="1">
      <c r="A38" s="42" t="s">
        <v>79</v>
      </c>
      <c r="B38" s="101">
        <v>8225</v>
      </c>
      <c r="C38" s="25">
        <v>8220</v>
      </c>
      <c r="D38" s="25">
        <v>5</v>
      </c>
      <c r="E38" s="25">
        <v>5</v>
      </c>
      <c r="F38" s="25">
        <v>1091</v>
      </c>
      <c r="G38" s="25">
        <v>0</v>
      </c>
      <c r="H38" s="25"/>
      <c r="I38" s="26"/>
    </row>
    <row r="39" spans="1:9" ht="10.5" customHeight="1">
      <c r="A39" s="42" t="s">
        <v>80</v>
      </c>
      <c r="B39" s="101">
        <v>27</v>
      </c>
      <c r="C39" s="25">
        <v>23</v>
      </c>
      <c r="D39" s="25">
        <v>4</v>
      </c>
      <c r="E39" s="25">
        <v>4</v>
      </c>
      <c r="F39" s="25">
        <v>2</v>
      </c>
      <c r="G39" s="25">
        <v>0</v>
      </c>
      <c r="H39" s="25"/>
      <c r="I39" s="26"/>
    </row>
    <row r="40" spans="1:9" ht="10.5" customHeight="1">
      <c r="A40" s="42" t="s">
        <v>81</v>
      </c>
      <c r="B40" s="101">
        <v>32</v>
      </c>
      <c r="C40" s="25">
        <v>27</v>
      </c>
      <c r="D40" s="25">
        <v>5</v>
      </c>
      <c r="E40" s="25">
        <v>5</v>
      </c>
      <c r="F40" s="25">
        <v>0</v>
      </c>
      <c r="G40" s="25">
        <v>0</v>
      </c>
      <c r="H40" s="25"/>
      <c r="I40" s="26"/>
    </row>
    <row r="41" spans="1:9" ht="10.5" customHeight="1">
      <c r="A41" s="42" t="s">
        <v>82</v>
      </c>
      <c r="B41" s="101">
        <v>57</v>
      </c>
      <c r="C41" s="25">
        <v>55</v>
      </c>
      <c r="D41" s="25">
        <v>2</v>
      </c>
      <c r="E41" s="25">
        <v>2</v>
      </c>
      <c r="F41" s="25">
        <v>4</v>
      </c>
      <c r="G41" s="25">
        <v>0</v>
      </c>
      <c r="H41" s="25"/>
      <c r="I41" s="26"/>
    </row>
    <row r="42" spans="1:9" ht="10.5" customHeight="1">
      <c r="A42" s="42" t="s">
        <v>83</v>
      </c>
      <c r="B42" s="101">
        <v>162</v>
      </c>
      <c r="C42" s="25">
        <v>155</v>
      </c>
      <c r="D42" s="25">
        <v>7</v>
      </c>
      <c r="E42" s="25">
        <v>7</v>
      </c>
      <c r="F42" s="25">
        <v>0</v>
      </c>
      <c r="G42" s="25">
        <v>4</v>
      </c>
      <c r="H42" s="25">
        <v>1</v>
      </c>
      <c r="I42" s="26"/>
    </row>
    <row r="43" spans="1:9" ht="10.5" customHeight="1">
      <c r="A43" s="42" t="s">
        <v>84</v>
      </c>
      <c r="B43" s="101">
        <v>232</v>
      </c>
      <c r="C43" s="25">
        <v>222</v>
      </c>
      <c r="D43" s="25">
        <v>10</v>
      </c>
      <c r="E43" s="25">
        <v>10</v>
      </c>
      <c r="F43" s="25" t="s">
        <v>96</v>
      </c>
      <c r="G43" s="25" t="s">
        <v>96</v>
      </c>
      <c r="H43" s="25"/>
      <c r="I43" s="26"/>
    </row>
    <row r="44" spans="1:9" ht="10.5" customHeight="1">
      <c r="A44" s="42" t="s">
        <v>85</v>
      </c>
      <c r="B44" s="101">
        <v>9</v>
      </c>
      <c r="C44" s="25">
        <v>9</v>
      </c>
      <c r="D44" s="25">
        <v>1</v>
      </c>
      <c r="E44" s="25">
        <v>1</v>
      </c>
      <c r="F44" s="25">
        <v>0</v>
      </c>
      <c r="G44" s="25">
        <v>0</v>
      </c>
      <c r="H44" s="25"/>
      <c r="I44" s="26"/>
    </row>
    <row r="45" spans="1:9" ht="10.5" customHeight="1">
      <c r="A45" s="95" t="s">
        <v>86</v>
      </c>
      <c r="B45" s="102">
        <v>444</v>
      </c>
      <c r="C45" s="97">
        <v>421</v>
      </c>
      <c r="D45" s="97">
        <v>23</v>
      </c>
      <c r="E45" s="97">
        <v>23</v>
      </c>
      <c r="F45" s="97">
        <v>0</v>
      </c>
      <c r="G45" s="97">
        <v>715</v>
      </c>
      <c r="H45" s="97">
        <v>302</v>
      </c>
      <c r="I45" s="98"/>
    </row>
    <row r="46" spans="1:9" ht="10.5" customHeight="1">
      <c r="A46" s="95" t="s">
        <v>87</v>
      </c>
      <c r="B46" s="102">
        <v>1423</v>
      </c>
      <c r="C46" s="97">
        <v>1410</v>
      </c>
      <c r="D46" s="97">
        <v>13</v>
      </c>
      <c r="E46" s="97">
        <v>13</v>
      </c>
      <c r="F46" s="97">
        <v>0</v>
      </c>
      <c r="G46" s="97">
        <v>344</v>
      </c>
      <c r="H46" s="97">
        <v>142</v>
      </c>
      <c r="I46" s="98"/>
    </row>
    <row r="47" spans="1:9" ht="10.5" customHeight="1">
      <c r="A47" s="95" t="s">
        <v>88</v>
      </c>
      <c r="B47" s="102">
        <v>14</v>
      </c>
      <c r="C47" s="97">
        <v>13</v>
      </c>
      <c r="D47" s="97">
        <v>1</v>
      </c>
      <c r="E47" s="97">
        <v>1</v>
      </c>
      <c r="F47" s="97">
        <v>0</v>
      </c>
      <c r="G47" s="97">
        <v>0</v>
      </c>
      <c r="H47" s="97"/>
      <c r="I47" s="98"/>
    </row>
    <row r="48" spans="1:9" ht="10.5" customHeight="1">
      <c r="A48" s="95" t="s">
        <v>98</v>
      </c>
      <c r="B48" s="102">
        <v>154</v>
      </c>
      <c r="C48" s="97">
        <v>122</v>
      </c>
      <c r="D48" s="97">
        <v>33</v>
      </c>
      <c r="E48" s="97">
        <v>33</v>
      </c>
      <c r="F48" s="97">
        <v>0</v>
      </c>
      <c r="G48" s="97">
        <v>0</v>
      </c>
      <c r="H48" s="97"/>
      <c r="I48" s="98"/>
    </row>
    <row r="49" spans="1:9" ht="10.5" customHeight="1">
      <c r="A49" s="43" t="s">
        <v>100</v>
      </c>
      <c r="B49" s="33">
        <v>103606</v>
      </c>
      <c r="C49" s="34">
        <v>100095</v>
      </c>
      <c r="D49" s="34">
        <v>3512</v>
      </c>
      <c r="E49" s="34">
        <v>3472</v>
      </c>
      <c r="F49" s="34">
        <v>915</v>
      </c>
      <c r="G49" s="34" t="s">
        <v>94</v>
      </c>
      <c r="H49" s="34"/>
      <c r="I49" s="35"/>
    </row>
    <row r="50" spans="1:9" ht="10.5" customHeight="1">
      <c r="A50" s="46" t="s">
        <v>16</v>
      </c>
      <c r="B50" s="47"/>
      <c r="C50" s="48"/>
      <c r="D50" s="48"/>
      <c r="E50" s="36">
        <f>SUM(E37:E49)</f>
        <v>4528</v>
      </c>
      <c r="F50" s="38"/>
      <c r="G50" s="36">
        <f>SUM(G37:G49)</f>
        <v>10909</v>
      </c>
      <c r="H50" s="36">
        <f>SUM(H37:H49)</f>
        <v>4127</v>
      </c>
      <c r="I50" s="49"/>
    </row>
    <row r="51" ht="10.5" customHeight="1">
      <c r="A51" s="2"/>
    </row>
    <row r="52" ht="22.5" customHeight="1">
      <c r="A52" s="6" t="s">
        <v>56</v>
      </c>
    </row>
    <row r="53" ht="10.5" customHeight="1">
      <c r="J53" s="3" t="s">
        <v>12</v>
      </c>
    </row>
    <row r="54" spans="1:10" ht="10.5" customHeight="1">
      <c r="A54" s="131" t="s">
        <v>17</v>
      </c>
      <c r="B54" s="121" t="s">
        <v>19</v>
      </c>
      <c r="C54" s="123" t="s">
        <v>47</v>
      </c>
      <c r="D54" s="123" t="s">
        <v>20</v>
      </c>
      <c r="E54" s="123" t="s">
        <v>21</v>
      </c>
      <c r="F54" s="123" t="s">
        <v>22</v>
      </c>
      <c r="G54" s="127" t="s">
        <v>23</v>
      </c>
      <c r="H54" s="127" t="s">
        <v>24</v>
      </c>
      <c r="I54" s="127" t="s">
        <v>59</v>
      </c>
      <c r="J54" s="119" t="s">
        <v>8</v>
      </c>
    </row>
    <row r="55" spans="1:10" ht="10.5" customHeight="1" thickBot="1">
      <c r="A55" s="132"/>
      <c r="B55" s="122"/>
      <c r="C55" s="124"/>
      <c r="D55" s="124"/>
      <c r="E55" s="124"/>
      <c r="F55" s="124"/>
      <c r="G55" s="130"/>
      <c r="H55" s="130"/>
      <c r="I55" s="128"/>
      <c r="J55" s="120"/>
    </row>
    <row r="56" spans="1:10" ht="10.5" customHeight="1" thickTop="1">
      <c r="A56" s="41" t="s">
        <v>90</v>
      </c>
      <c r="B56" s="106">
        <v>0</v>
      </c>
      <c r="C56" s="107">
        <v>221</v>
      </c>
      <c r="D56" s="107">
        <v>216</v>
      </c>
      <c r="E56" s="107"/>
      <c r="F56" s="107"/>
      <c r="G56" s="107"/>
      <c r="H56" s="107"/>
      <c r="I56" s="107"/>
      <c r="J56" s="103"/>
    </row>
    <row r="57" spans="1:10" ht="10.5" customHeight="1">
      <c r="A57" s="41" t="s">
        <v>91</v>
      </c>
      <c r="B57" s="104" t="s">
        <v>95</v>
      </c>
      <c r="C57" s="105">
        <v>27</v>
      </c>
      <c r="D57" s="105">
        <v>10</v>
      </c>
      <c r="E57" s="105"/>
      <c r="F57" s="105"/>
      <c r="G57" s="105"/>
      <c r="H57" s="105"/>
      <c r="I57" s="105"/>
      <c r="J57" s="35"/>
    </row>
    <row r="58" spans="1:10" ht="10.5" customHeight="1">
      <c r="A58" s="50" t="s">
        <v>18</v>
      </c>
      <c r="B58" s="37"/>
      <c r="C58" s="38"/>
      <c r="D58" s="36">
        <f aca="true" t="shared" si="0" ref="D58:I58">SUM(D56:D57)</f>
        <v>226</v>
      </c>
      <c r="E58" s="36">
        <f t="shared" si="0"/>
        <v>0</v>
      </c>
      <c r="F58" s="36">
        <f t="shared" si="0"/>
        <v>0</v>
      </c>
      <c r="G58" s="36">
        <f t="shared" si="0"/>
        <v>0</v>
      </c>
      <c r="H58" s="36">
        <f t="shared" si="0"/>
        <v>0</v>
      </c>
      <c r="I58" s="36">
        <f t="shared" si="0"/>
        <v>0</v>
      </c>
      <c r="J58" s="40"/>
    </row>
    <row r="59" ht="10.5" customHeight="1">
      <c r="A59" s="1" t="s">
        <v>62</v>
      </c>
    </row>
    <row r="60" ht="10.5" customHeight="1"/>
    <row r="61" ht="22.5" customHeight="1">
      <c r="A61" s="6" t="s">
        <v>39</v>
      </c>
    </row>
    <row r="62" ht="10.5" customHeight="1">
      <c r="D62" s="3" t="s">
        <v>12</v>
      </c>
    </row>
    <row r="63" spans="1:4" ht="21.75" thickBot="1">
      <c r="A63" s="51" t="s">
        <v>34</v>
      </c>
      <c r="B63" s="52" t="s">
        <v>63</v>
      </c>
      <c r="C63" s="53" t="s">
        <v>64</v>
      </c>
      <c r="D63" s="54" t="s">
        <v>50</v>
      </c>
    </row>
    <row r="64" spans="1:4" ht="10.5" customHeight="1" thickTop="1">
      <c r="A64" s="55" t="s">
        <v>35</v>
      </c>
      <c r="B64" s="22">
        <v>777</v>
      </c>
      <c r="C64" s="23">
        <v>933</v>
      </c>
      <c r="D64" s="27">
        <f>C64-B64</f>
        <v>156</v>
      </c>
    </row>
    <row r="65" spans="1:4" ht="10.5" customHeight="1">
      <c r="A65" s="56" t="s">
        <v>36</v>
      </c>
      <c r="B65" s="24">
        <v>343</v>
      </c>
      <c r="C65" s="25">
        <v>244</v>
      </c>
      <c r="D65" s="26">
        <f>C65-B65</f>
        <v>-99</v>
      </c>
    </row>
    <row r="66" spans="1:4" ht="10.5" customHeight="1">
      <c r="A66" s="57" t="s">
        <v>37</v>
      </c>
      <c r="B66" s="33">
        <v>1943</v>
      </c>
      <c r="C66" s="34">
        <v>1759</v>
      </c>
      <c r="D66" s="35">
        <f>C66-B66</f>
        <v>-184</v>
      </c>
    </row>
    <row r="67" spans="1:4" ht="10.5" customHeight="1">
      <c r="A67" s="58" t="s">
        <v>38</v>
      </c>
      <c r="B67" s="87">
        <f>SUM(B64:B66)</f>
        <v>3063</v>
      </c>
      <c r="C67" s="36">
        <f>SUM(C64:C66)</f>
        <v>2936</v>
      </c>
      <c r="D67" s="40">
        <f>SUM(D64:D66)</f>
        <v>-127</v>
      </c>
    </row>
    <row r="68" spans="1:4" ht="10.5" customHeight="1">
      <c r="A68" s="1" t="s">
        <v>58</v>
      </c>
      <c r="B68" s="59"/>
      <c r="C68" s="59"/>
      <c r="D68" s="59"/>
    </row>
    <row r="69" spans="1:4" ht="10.5" customHeight="1">
      <c r="A69" s="60"/>
      <c r="B69" s="59"/>
      <c r="C69" s="59"/>
      <c r="D69" s="59"/>
    </row>
    <row r="70" ht="22.5" customHeight="1">
      <c r="A70" s="6" t="s">
        <v>57</v>
      </c>
    </row>
    <row r="71" ht="10.5" customHeight="1">
      <c r="A71" s="6"/>
    </row>
    <row r="72" spans="1:11" ht="21.75" thickBot="1">
      <c r="A72" s="51" t="s">
        <v>33</v>
      </c>
      <c r="B72" s="52" t="s">
        <v>63</v>
      </c>
      <c r="C72" s="53" t="s">
        <v>64</v>
      </c>
      <c r="D72" s="53" t="s">
        <v>50</v>
      </c>
      <c r="E72" s="61" t="s">
        <v>31</v>
      </c>
      <c r="F72" s="54" t="s">
        <v>32</v>
      </c>
      <c r="G72" s="109" t="s">
        <v>40</v>
      </c>
      <c r="H72" s="110"/>
      <c r="I72" s="52" t="s">
        <v>63</v>
      </c>
      <c r="J72" s="53" t="s">
        <v>64</v>
      </c>
      <c r="K72" s="54" t="s">
        <v>50</v>
      </c>
    </row>
    <row r="73" spans="1:11" ht="10.5" customHeight="1" thickTop="1">
      <c r="A73" s="55" t="s">
        <v>25</v>
      </c>
      <c r="B73" s="62">
        <v>0.8</v>
      </c>
      <c r="C73" s="63">
        <v>1.8</v>
      </c>
      <c r="D73" s="63">
        <f aca="true" t="shared" si="1" ref="D73:D78">C73-B73</f>
        <v>1</v>
      </c>
      <c r="E73" s="64">
        <v>-13.67</v>
      </c>
      <c r="F73" s="65">
        <v>-20</v>
      </c>
      <c r="G73" s="115" t="s">
        <v>73</v>
      </c>
      <c r="H73" s="116"/>
      <c r="I73" s="90" t="s">
        <v>94</v>
      </c>
      <c r="J73" s="66" t="s">
        <v>94</v>
      </c>
      <c r="K73" s="92" t="s">
        <v>94</v>
      </c>
    </row>
    <row r="74" spans="1:11" ht="10.5" customHeight="1">
      <c r="A74" s="56" t="s">
        <v>26</v>
      </c>
      <c r="B74" s="88">
        <v>23.35</v>
      </c>
      <c r="C74" s="67">
        <v>28.81</v>
      </c>
      <c r="D74" s="67">
        <f t="shared" si="1"/>
        <v>5.459999999999997</v>
      </c>
      <c r="E74" s="68">
        <v>-18.67</v>
      </c>
      <c r="F74" s="69">
        <v>-40</v>
      </c>
      <c r="G74" s="113" t="s">
        <v>92</v>
      </c>
      <c r="H74" s="114"/>
      <c r="I74" s="88" t="s">
        <v>94</v>
      </c>
      <c r="J74" s="70" t="s">
        <v>94</v>
      </c>
      <c r="K74" s="93" t="s">
        <v>94</v>
      </c>
    </row>
    <row r="75" spans="1:11" ht="10.5" customHeight="1">
      <c r="A75" s="56" t="s">
        <v>27</v>
      </c>
      <c r="B75" s="71">
        <v>16.2</v>
      </c>
      <c r="C75" s="70">
        <v>12.8</v>
      </c>
      <c r="D75" s="70">
        <f t="shared" si="1"/>
        <v>-3.3999999999999986</v>
      </c>
      <c r="E75" s="72">
        <v>25</v>
      </c>
      <c r="F75" s="73">
        <v>35</v>
      </c>
      <c r="G75" s="113"/>
      <c r="H75" s="114"/>
      <c r="I75" s="88"/>
      <c r="J75" s="70"/>
      <c r="K75" s="93"/>
    </row>
    <row r="76" spans="1:11" ht="10.5" customHeight="1">
      <c r="A76" s="56" t="s">
        <v>28</v>
      </c>
      <c r="B76" s="89">
        <v>32.4</v>
      </c>
      <c r="C76" s="70">
        <v>43</v>
      </c>
      <c r="D76" s="70">
        <f t="shared" si="1"/>
        <v>10.600000000000001</v>
      </c>
      <c r="E76" s="72">
        <v>350</v>
      </c>
      <c r="F76" s="74"/>
      <c r="G76" s="113"/>
      <c r="H76" s="114"/>
      <c r="I76" s="88"/>
      <c r="J76" s="70"/>
      <c r="K76" s="93"/>
    </row>
    <row r="77" spans="1:11" ht="10.5" customHeight="1">
      <c r="A77" s="56" t="s">
        <v>29</v>
      </c>
      <c r="B77" s="82">
        <v>0.67</v>
      </c>
      <c r="C77" s="67">
        <v>0.67</v>
      </c>
      <c r="D77" s="70">
        <f t="shared" si="1"/>
        <v>0</v>
      </c>
      <c r="E77" s="75"/>
      <c r="F77" s="76"/>
      <c r="G77" s="113"/>
      <c r="H77" s="114"/>
      <c r="I77" s="88"/>
      <c r="J77" s="70"/>
      <c r="K77" s="93"/>
    </row>
    <row r="78" spans="1:11" ht="10.5" customHeight="1">
      <c r="A78" s="77" t="s">
        <v>30</v>
      </c>
      <c r="B78" s="78">
        <v>97.3</v>
      </c>
      <c r="C78" s="79">
        <v>84</v>
      </c>
      <c r="D78" s="79">
        <f t="shared" si="1"/>
        <v>-13.299999999999997</v>
      </c>
      <c r="E78" s="80"/>
      <c r="F78" s="81"/>
      <c r="G78" s="111"/>
      <c r="H78" s="112"/>
      <c r="I78" s="91"/>
      <c r="J78" s="79"/>
      <c r="K78" s="94"/>
    </row>
    <row r="79" ht="10.5" customHeight="1">
      <c r="A79" s="1" t="s">
        <v>68</v>
      </c>
    </row>
    <row r="80" ht="10.5" customHeight="1">
      <c r="A80" s="1" t="s">
        <v>69</v>
      </c>
    </row>
    <row r="81" ht="10.5" customHeight="1">
      <c r="A81" s="1" t="s">
        <v>66</v>
      </c>
    </row>
    <row r="82" ht="10.5" customHeight="1">
      <c r="A82" s="1" t="s">
        <v>67</v>
      </c>
    </row>
  </sheetData>
  <sheetProtection/>
  <mergeCells count="43">
    <mergeCell ref="D54:D55"/>
    <mergeCell ref="E54:E55"/>
    <mergeCell ref="H54:H55"/>
    <mergeCell ref="J54:J55"/>
    <mergeCell ref="F54:F55"/>
    <mergeCell ref="G54:G55"/>
    <mergeCell ref="I54:I55"/>
    <mergeCell ref="A35:A36"/>
    <mergeCell ref="B35:B36"/>
    <mergeCell ref="C35:C36"/>
    <mergeCell ref="A54:A55"/>
    <mergeCell ref="B54:B55"/>
    <mergeCell ref="C54:C55"/>
    <mergeCell ref="H35:H36"/>
    <mergeCell ref="I35:I36"/>
    <mergeCell ref="G35:G36"/>
    <mergeCell ref="F35:F36"/>
    <mergeCell ref="D35:D36"/>
    <mergeCell ref="E35:E36"/>
    <mergeCell ref="C8:C9"/>
    <mergeCell ref="D19:D20"/>
    <mergeCell ref="E19:E20"/>
    <mergeCell ref="E8:E9"/>
    <mergeCell ref="I19:I20"/>
    <mergeCell ref="D8:D9"/>
    <mergeCell ref="F19:F20"/>
    <mergeCell ref="A8:A9"/>
    <mergeCell ref="H8:H9"/>
    <mergeCell ref="A19:A20"/>
    <mergeCell ref="B19:B20"/>
    <mergeCell ref="C19:C20"/>
    <mergeCell ref="B8:B9"/>
    <mergeCell ref="G19:G20"/>
    <mergeCell ref="H19:H20"/>
    <mergeCell ref="G8:G9"/>
    <mergeCell ref="F8:F9"/>
    <mergeCell ref="G72:H72"/>
    <mergeCell ref="G78:H78"/>
    <mergeCell ref="G77:H77"/>
    <mergeCell ref="G76:H76"/>
    <mergeCell ref="G75:H75"/>
    <mergeCell ref="G74:H74"/>
    <mergeCell ref="G73:H73"/>
  </mergeCells>
  <printOptions/>
  <pageMargins left="0.4330708661417323" right="0.3937007874015748" top="0.24" bottom="0.3" header="0.2"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2010-03-18T08:52:47Z</cp:lastPrinted>
  <dcterms:created xsi:type="dcterms:W3CDTF">1997-01-08T22:48:59Z</dcterms:created>
  <dcterms:modified xsi:type="dcterms:W3CDTF">2018-03-22T05:08:23Z</dcterms:modified>
  <cp:category/>
  <cp:version/>
  <cp:contentType/>
  <cp:contentStatus/>
</cp:coreProperties>
</file>