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9年度" sheetId="1" r:id="rId1"/>
  </sheets>
  <definedNames>
    <definedName name="_xlnm.Print_Area" localSheetId="0">'19年度'!$A$1:$K$82</definedName>
  </definedNames>
  <calcPr fullCalcOnLoad="1"/>
</workbook>
</file>

<file path=xl/sharedStrings.xml><?xml version="1.0" encoding="utf-8"?>
<sst xmlns="http://schemas.openxmlformats.org/spreadsheetml/2006/main" count="156" uniqueCount="103">
  <si>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</si>
  <si>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</si>
  <si>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</si>
  <si>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</si>
  <si>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</si>
  <si>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</si>
  <si>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</si>
  <si>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</si>
  <si>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</si>
  <si>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</si>
  <si>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</si>
  <si>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</si>
  <si>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</si>
  <si>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</si>
  <si>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</si>
  <si>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</si>
  <si>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</si>
  <si>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</si>
  <si>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</si>
  <si>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</si>
  <si>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</si>
  <si>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</si>
  <si>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</si>
  <si>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</si>
  <si>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</si>
  <si>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</si>
  <si>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</si>
  <si>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</si>
  <si>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</si>
  <si>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</si>
  <si>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</si>
  <si>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</si>
  <si>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</si>
  <si>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</si>
  <si>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</si>
  <si>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</si>
  <si>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</si>
  <si>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</si>
  <si>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</si>
  <si>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</si>
  <si>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</si>
  <si>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</si>
  <si>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</si>
  <si>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</si>
  <si>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</si>
  <si>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</si>
  <si>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</si>
  <si>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</si>
  <si>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</si>
  <si>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</si>
  <si>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</si>
  <si>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</si>
  <si>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</si>
  <si>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</si>
  <si>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</si>
  <si>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</si>
  <si>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</si>
  <si>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</si>
  <si>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</si>
  <si>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</si>
  <si>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</si>
  <si>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</si>
  <si>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</si>
  <si>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</si>
  <si>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</si>
  <si>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</si>
  <si>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</si>
  <si>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太地町</t>
  </si>
  <si>
    <t>水洗便所貸付事業</t>
  </si>
  <si>
    <t>水道事業</t>
  </si>
  <si>
    <t>国民宿舎事業</t>
  </si>
  <si>
    <t>国民健康保険事業</t>
  </si>
  <si>
    <t>老人保健事業</t>
  </si>
  <si>
    <t>介護保険事業</t>
  </si>
  <si>
    <t>和歌山県市町村職員退職手当事務組合</t>
  </si>
  <si>
    <t>紀南学園事務組合</t>
  </si>
  <si>
    <t>東牟婁郡町村新宮市老人福祉施設事務組合                                  （普通会計）</t>
  </si>
  <si>
    <t>東牟婁郡町村新宮市老人福祉施設事務組合                                     （公営企業会計）</t>
  </si>
  <si>
    <t>那智勝浦町太地町環境衛生施設一部事務組合</t>
  </si>
  <si>
    <t>和歌山県町村議会議員等公務災害補償組合</t>
  </si>
  <si>
    <t>和歌山県市町村非常勤職員公務災害補償組合</t>
  </si>
  <si>
    <t>新宮周辺広域市町村圏事務組合（普通会計）</t>
  </si>
  <si>
    <t>新宮周辺広域市町村圏事務組合（公営企業会計）</t>
  </si>
  <si>
    <t>和歌山地方税回収機構</t>
  </si>
  <si>
    <t>和歌山県後期高齢者医療広域連合</t>
  </si>
  <si>
    <t>太地町社会福祉協議会</t>
  </si>
  <si>
    <t>（財）太地町開発公社</t>
  </si>
  <si>
    <t>―</t>
  </si>
  <si>
    <t>―</t>
  </si>
  <si>
    <t>水道事業会計</t>
  </si>
  <si>
    <t>国民宿舎事業会計</t>
  </si>
  <si>
    <t>都市計画公共下水道事業会計</t>
  </si>
  <si>
    <t>くじらの博物館事業会計</t>
  </si>
  <si>
    <t>―</t>
  </si>
  <si>
    <t>くじらの博物館事業</t>
  </si>
  <si>
    <t>都市計画公共下水道事業</t>
  </si>
  <si>
    <t>（歳入）</t>
  </si>
  <si>
    <t>（歳出）</t>
  </si>
  <si>
    <t>―</t>
  </si>
  <si>
    <t>法適用</t>
  </si>
  <si>
    <t>（形式収支）</t>
  </si>
  <si>
    <t>（実質収支）</t>
  </si>
  <si>
    <t>　　　　　２．「資金不足比率」の早期健全化基準に相当する「経営健全化基準」は、公営競技を除き、一律△20％である（公営競技は0％）。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</si>
</sst>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thin"/>
      <top>
        <color indexed="63"/>
      </top>
      <bottom style="hair"/>
    </border>
    <border>
      <left style="hair"/>
      <right style="thin"/>
      <top style="hair"/>
      <bottom style="hair"/>
    </border>
    <border>
      <left style="hair"/>
      <right style="hair"/>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thin"/>
      <top style="hair"/>
      <bottom style="thin"/>
    </border>
    <border>
      <left style="hair"/>
      <right style="hair"/>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left style="hair"/>
      <right style="hair"/>
      <top style="double"/>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hair"/>
      <bottom style="hair"/>
    </border>
    <border>
      <left style="hair"/>
      <right style="thin"/>
      <top>
        <color indexed="63"/>
      </top>
      <bottom>
        <color indexed="63"/>
      </bottom>
    </border>
    <border>
      <left style="thin"/>
      <right style="thin"/>
      <top>
        <color indexed="63"/>
      </top>
      <bottom>
        <color indexed="63"/>
      </bottom>
    </border>
    <border>
      <left style="thin"/>
      <right style="hair"/>
      <top style="double"/>
      <bottom style="hair"/>
    </border>
    <border>
      <left style="thin"/>
      <right style="hair"/>
      <top>
        <color indexed="63"/>
      </top>
      <bottom style="hair"/>
    </border>
    <border>
      <left style="thin"/>
      <right style="hair"/>
      <top style="hair"/>
      <bottom style="thin"/>
    </border>
    <border>
      <left style="thin"/>
      <right style="hair"/>
      <top style="thin"/>
      <bottom style="thin"/>
    </border>
    <border>
      <left style="thin"/>
      <right style="hair"/>
      <top>
        <color indexed="63"/>
      </top>
      <bottom>
        <color indexed="63"/>
      </bottom>
    </border>
    <border>
      <left style="hair"/>
      <right style="hair"/>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40">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0" fontId="2" fillId="32" borderId="17" xfId="0" applyFont="1" applyFill="1" applyBorder="1" applyAlignment="1">
      <alignment vertical="center" shrinkToFit="1"/>
    </xf>
    <xf numFmtId="0" fontId="2" fillId="32" borderId="18" xfId="0" applyFont="1" applyFill="1" applyBorder="1" applyAlignment="1">
      <alignment vertical="center" shrinkToFit="1"/>
    </xf>
    <xf numFmtId="176" fontId="2" fillId="32" borderId="17"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0" fontId="2" fillId="32" borderId="25" xfId="0"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1" fillId="33" borderId="36"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2" fillId="32" borderId="38" xfId="0" applyFont="1" applyFill="1" applyBorder="1" applyAlignment="1">
      <alignment horizontal="center" vertical="center"/>
    </xf>
    <xf numFmtId="176" fontId="2" fillId="32" borderId="29" xfId="0" applyNumberFormat="1" applyFont="1" applyFill="1" applyBorder="1" applyAlignment="1">
      <alignment horizontal="center" vertical="center" shrinkToFit="1"/>
    </xf>
    <xf numFmtId="176" fontId="2" fillId="32" borderId="30"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8"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2" borderId="40" xfId="0" applyFont="1" applyFill="1" applyBorder="1" applyAlignment="1">
      <alignment horizontal="distributed" vertical="center" inden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center" vertical="center"/>
    </xf>
    <xf numFmtId="0" fontId="2" fillId="32" borderId="38"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43" xfId="0" applyNumberFormat="1" applyFont="1" applyFill="1" applyBorder="1" applyAlignment="1">
      <alignment horizontal="center" vertical="center" shrinkToFit="1"/>
    </xf>
    <xf numFmtId="182" fontId="2" fillId="32" borderId="43" xfId="0" applyNumberFormat="1" applyFont="1" applyFill="1" applyBorder="1" applyAlignment="1">
      <alignment horizontal="center" vertical="center"/>
    </xf>
    <xf numFmtId="182" fontId="2" fillId="32" borderId="17" xfId="0" applyNumberFormat="1" applyFont="1" applyFill="1" applyBorder="1" applyAlignment="1">
      <alignment horizontal="center" vertical="center"/>
    </xf>
    <xf numFmtId="178" fontId="2" fillId="32" borderId="21" xfId="0" applyNumberFormat="1" applyFont="1" applyFill="1" applyBorder="1" applyAlignment="1">
      <alignment horizontal="center" vertical="center" shrinkToFit="1"/>
    </xf>
    <xf numFmtId="179" fontId="2" fillId="32" borderId="44"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23" xfId="0" applyNumberFormat="1" applyFont="1" applyFill="1" applyBorder="1" applyAlignment="1">
      <alignment horizontal="center" vertical="center" shrinkToFit="1"/>
    </xf>
    <xf numFmtId="178" fontId="2" fillId="32" borderId="19" xfId="0" applyNumberFormat="1" applyFont="1" applyFill="1" applyBorder="1" applyAlignment="1">
      <alignment horizontal="center" vertical="center" shrinkToFit="1"/>
    </xf>
    <xf numFmtId="178" fontId="2" fillId="32" borderId="45" xfId="0" applyNumberFormat="1" applyFont="1" applyFill="1" applyBorder="1" applyAlignment="1">
      <alignment horizontal="center" vertical="center" shrinkToFit="1"/>
    </xf>
    <xf numFmtId="182" fontId="2" fillId="32" borderId="19" xfId="0" applyNumberFormat="1" applyFont="1" applyFill="1" applyBorder="1" applyAlignment="1">
      <alignment horizontal="center" vertical="center"/>
    </xf>
    <xf numFmtId="182" fontId="2" fillId="32" borderId="18" xfId="0" applyNumberFormat="1" applyFont="1" applyFill="1" applyBorder="1" applyAlignment="1">
      <alignment horizontal="center" vertical="center"/>
    </xf>
    <xf numFmtId="179" fontId="2" fillId="32" borderId="19" xfId="0" applyNumberFormat="1" applyFont="1" applyFill="1" applyBorder="1" applyAlignment="1">
      <alignment horizontal="center" vertical="center" shrinkToFit="1"/>
    </xf>
    <xf numFmtId="178" fontId="2" fillId="32" borderId="24" xfId="0" applyNumberFormat="1" applyFont="1" applyFill="1" applyBorder="1" applyAlignment="1">
      <alignment horizontal="center" vertical="center" shrinkToFit="1"/>
    </xf>
    <xf numFmtId="179" fontId="2" fillId="32" borderId="46" xfId="0" applyNumberFormat="1" applyFont="1" applyFill="1" applyBorder="1" applyAlignment="1">
      <alignment horizontal="center" vertical="center" shrinkToFit="1"/>
    </xf>
    <xf numFmtId="181" fontId="2" fillId="32" borderId="19" xfId="0" applyNumberFormat="1" applyFont="1" applyFill="1" applyBorder="1" applyAlignment="1">
      <alignment horizontal="center" vertical="center"/>
    </xf>
    <xf numFmtId="181" fontId="2" fillId="32" borderId="18" xfId="0" applyNumberFormat="1" applyFont="1" applyFill="1" applyBorder="1" applyAlignment="1">
      <alignment horizontal="center" vertical="center"/>
    </xf>
    <xf numFmtId="179" fontId="2" fillId="32" borderId="23" xfId="0" applyNumberFormat="1" applyFont="1" applyFill="1" applyBorder="1" applyAlignment="1">
      <alignment horizontal="center" vertical="center" shrinkToFit="1"/>
    </xf>
    <xf numFmtId="179" fontId="2" fillId="32" borderId="45" xfId="0" applyNumberFormat="1" applyFont="1" applyFill="1" applyBorder="1" applyAlignment="1">
      <alignment horizontal="center" vertical="center" shrinkToFit="1"/>
    </xf>
    <xf numFmtId="181" fontId="2" fillId="32" borderId="2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24" xfId="0" applyNumberFormat="1" applyFont="1" applyFill="1" applyBorder="1" applyAlignment="1">
      <alignment vertical="center"/>
    </xf>
    <xf numFmtId="0" fontId="2" fillId="32" borderId="35" xfId="0" applyFont="1" applyFill="1" applyBorder="1" applyAlignment="1">
      <alignment horizontal="distributed" vertical="center" indent="1"/>
    </xf>
    <xf numFmtId="179" fontId="2" fillId="32" borderId="47" xfId="0" applyNumberFormat="1" applyFont="1" applyFill="1" applyBorder="1" applyAlignment="1">
      <alignment horizontal="center" vertical="center" shrinkToFit="1"/>
    </xf>
    <xf numFmtId="179" fontId="2" fillId="32" borderId="26" xfId="0" applyNumberFormat="1" applyFont="1" applyFill="1" applyBorder="1" applyAlignment="1">
      <alignment horizontal="center" vertical="center" shrinkToFit="1"/>
    </xf>
    <xf numFmtId="181" fontId="2" fillId="32" borderId="48" xfId="0" applyNumberFormat="1" applyFont="1" applyFill="1" applyBorder="1" applyAlignment="1">
      <alignment vertical="center"/>
    </xf>
    <xf numFmtId="181" fontId="2" fillId="32" borderId="32" xfId="0" applyNumberFormat="1" applyFont="1" applyFill="1" applyBorder="1" applyAlignment="1">
      <alignment vertical="center"/>
    </xf>
    <xf numFmtId="178" fontId="2" fillId="32" borderId="31" xfId="0" applyNumberFormat="1" applyFont="1" applyFill="1" applyBorder="1" applyAlignment="1">
      <alignment horizontal="center" vertical="center" shrinkToFit="1"/>
    </xf>
    <xf numFmtId="178" fontId="2" fillId="32" borderId="32" xfId="0" applyNumberFormat="1" applyFont="1" applyFill="1" applyBorder="1" applyAlignment="1">
      <alignment horizontal="center" vertical="center" shrinkToFit="1"/>
    </xf>
    <xf numFmtId="178" fontId="2" fillId="32" borderId="46" xfId="0" applyNumberFormat="1" applyFont="1" applyFill="1" applyBorder="1" applyAlignment="1">
      <alignment horizontal="center" vertical="center" shrinkToFit="1"/>
    </xf>
    <xf numFmtId="176" fontId="2" fillId="32" borderId="49" xfId="0" applyNumberFormat="1" applyFont="1" applyFill="1" applyBorder="1" applyAlignment="1">
      <alignment horizontal="center" vertical="center" shrinkToFit="1"/>
    </xf>
    <xf numFmtId="176" fontId="2" fillId="32" borderId="50" xfId="0" applyNumberFormat="1" applyFont="1" applyFill="1" applyBorder="1" applyAlignment="1">
      <alignment vertical="center" shrinkToFit="1"/>
    </xf>
    <xf numFmtId="0" fontId="2" fillId="32" borderId="40" xfId="0" applyFont="1" applyFill="1" applyBorder="1" applyAlignment="1">
      <alignment horizontal="left" vertical="center" wrapText="1"/>
    </xf>
    <xf numFmtId="0" fontId="2" fillId="32" borderId="34" xfId="0" applyFont="1" applyFill="1" applyBorder="1" applyAlignment="1">
      <alignment horizontal="left" vertical="center" wrapText="1"/>
    </xf>
    <xf numFmtId="0" fontId="2" fillId="32" borderId="51" xfId="0" applyFont="1" applyFill="1" applyBorder="1" applyAlignment="1">
      <alignment horizontal="left" vertical="center" wrapText="1" shrinkToFit="1"/>
    </xf>
    <xf numFmtId="0" fontId="2" fillId="32" borderId="34" xfId="0" applyFont="1" applyFill="1" applyBorder="1" applyAlignment="1">
      <alignment horizontal="left" vertical="center" wrapText="1" shrinkToFit="1"/>
    </xf>
    <xf numFmtId="0" fontId="2" fillId="32" borderId="35" xfId="0" applyFont="1" applyFill="1" applyBorder="1" applyAlignment="1">
      <alignment horizontal="left" vertical="center" wrapText="1" shrinkToFit="1"/>
    </xf>
    <xf numFmtId="176" fontId="2" fillId="32" borderId="19" xfId="0" applyNumberFormat="1" applyFont="1" applyFill="1" applyBorder="1" applyAlignment="1">
      <alignment horizontal="center" vertical="center" shrinkToFit="1"/>
    </xf>
    <xf numFmtId="176" fontId="2" fillId="32" borderId="44" xfId="0" applyNumberFormat="1" applyFont="1" applyFill="1" applyBorder="1" applyAlignment="1">
      <alignment horizontal="center" vertical="center" shrinkToFit="1"/>
    </xf>
    <xf numFmtId="176" fontId="2" fillId="32" borderId="43" xfId="0" applyNumberFormat="1" applyFont="1" applyFill="1" applyBorder="1" applyAlignment="1">
      <alignment horizontal="center" vertical="center" shrinkToFit="1"/>
    </xf>
    <xf numFmtId="176" fontId="2" fillId="32" borderId="26" xfId="0" applyNumberFormat="1" applyFont="1" applyFill="1" applyBorder="1" applyAlignment="1">
      <alignment horizontal="center" vertical="center" shrinkToFit="1"/>
    </xf>
    <xf numFmtId="176" fontId="2" fillId="32" borderId="52" xfId="0" applyNumberFormat="1" applyFont="1" applyFill="1" applyBorder="1" applyAlignment="1">
      <alignment horizontal="center" vertical="center" shrinkToFit="1"/>
    </xf>
    <xf numFmtId="176" fontId="2" fillId="32" borderId="53" xfId="0" applyNumberFormat="1" applyFont="1" applyFill="1" applyBorder="1" applyAlignment="1">
      <alignment horizontal="center" vertical="center" shrinkToFit="1"/>
    </xf>
    <xf numFmtId="176" fontId="2" fillId="32" borderId="53" xfId="48" applyNumberFormat="1" applyFont="1" applyFill="1" applyBorder="1" applyAlignment="1">
      <alignment horizontal="center" vertical="center" shrinkToFit="1"/>
    </xf>
    <xf numFmtId="176" fontId="2" fillId="32" borderId="43" xfId="48" applyNumberFormat="1" applyFont="1" applyFill="1" applyBorder="1" applyAlignment="1">
      <alignment horizontal="center" vertical="center" shrinkToFit="1"/>
    </xf>
    <xf numFmtId="176" fontId="2" fillId="32" borderId="49" xfId="48" applyNumberFormat="1" applyFont="1" applyFill="1" applyBorder="1" applyAlignment="1">
      <alignment horizontal="center" vertical="center" shrinkToFit="1"/>
    </xf>
    <xf numFmtId="176" fontId="2" fillId="32" borderId="19" xfId="48" applyNumberFormat="1" applyFont="1" applyFill="1" applyBorder="1" applyAlignment="1">
      <alignment horizontal="center" vertical="center" shrinkToFit="1"/>
    </xf>
    <xf numFmtId="176" fontId="2" fillId="32" borderId="54" xfId="48" applyNumberFormat="1" applyFont="1" applyFill="1" applyBorder="1" applyAlignment="1">
      <alignment horizontal="center" vertical="center" shrinkToFit="1"/>
    </xf>
    <xf numFmtId="176" fontId="2" fillId="32" borderId="26" xfId="48" applyNumberFormat="1" applyFont="1" applyFill="1" applyBorder="1" applyAlignment="1">
      <alignment horizontal="center" vertical="center" shrinkToFit="1"/>
    </xf>
    <xf numFmtId="176" fontId="2" fillId="32" borderId="55" xfId="48" applyNumberFormat="1" applyFont="1" applyFill="1" applyBorder="1" applyAlignment="1">
      <alignment horizontal="center" vertical="center" shrinkToFit="1"/>
    </xf>
    <xf numFmtId="176" fontId="2" fillId="32" borderId="27" xfId="48" applyNumberFormat="1" applyFont="1" applyFill="1" applyBorder="1" applyAlignment="1">
      <alignment horizontal="center" vertical="center" shrinkToFit="1"/>
    </xf>
    <xf numFmtId="176" fontId="2" fillId="32" borderId="30" xfId="48" applyNumberFormat="1" applyFont="1" applyFill="1" applyBorder="1" applyAlignment="1">
      <alignment horizontal="center" vertical="center" shrinkToFit="1"/>
    </xf>
    <xf numFmtId="176" fontId="2" fillId="32" borderId="56" xfId="0" applyNumberFormat="1" applyFont="1" applyFill="1" applyBorder="1" applyAlignment="1">
      <alignment horizontal="center" vertical="center" shrinkToFit="1"/>
    </xf>
    <xf numFmtId="176" fontId="2" fillId="32" borderId="57" xfId="0" applyNumberFormat="1" applyFont="1" applyFill="1" applyBorder="1" applyAlignment="1">
      <alignment horizontal="center" vertical="center" shrinkToFit="1"/>
    </xf>
    <xf numFmtId="176" fontId="2" fillId="32" borderId="54" xfId="0" applyNumberFormat="1" applyFont="1" applyFill="1" applyBorder="1" applyAlignment="1">
      <alignment horizontal="center" vertical="center" shrinkToFit="1"/>
    </xf>
    <xf numFmtId="176" fontId="2" fillId="32" borderId="27" xfId="0" applyNumberFormat="1" applyFont="1" applyFill="1" applyBorder="1" applyAlignment="1">
      <alignment horizontal="center" vertical="center" shrinkToFit="1"/>
    </xf>
    <xf numFmtId="176" fontId="2" fillId="32" borderId="17" xfId="0" applyNumberFormat="1" applyFont="1" applyFill="1" applyBorder="1" applyAlignment="1">
      <alignment horizontal="center" vertical="center" shrinkToFit="1"/>
    </xf>
    <xf numFmtId="0" fontId="2" fillId="32" borderId="40" xfId="0" applyFont="1" applyFill="1" applyBorder="1" applyAlignment="1">
      <alignment horizontal="left" vertical="center" shrinkToFit="1"/>
    </xf>
    <xf numFmtId="0" fontId="2" fillId="32" borderId="34" xfId="0" applyFont="1" applyFill="1" applyBorder="1" applyAlignment="1">
      <alignment horizontal="left" vertical="center" shrinkToFit="1"/>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wrapText="1"/>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wrapText="1"/>
    </xf>
    <xf numFmtId="0" fontId="2" fillId="33" borderId="63" xfId="0" applyFont="1" applyFill="1" applyBorder="1" applyAlignment="1">
      <alignment horizontal="center" vertical="center"/>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1" fillId="33" borderId="62" xfId="0" applyFont="1" applyFill="1" applyBorder="1" applyAlignment="1">
      <alignment horizontal="center" vertical="center" wrapText="1"/>
    </xf>
    <xf numFmtId="0" fontId="1"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1" fillId="33" borderId="63"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2" fillId="33" borderId="62"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6" xfId="0" applyFont="1" applyFill="1" applyBorder="1" applyAlignment="1">
      <alignment horizontal="center" vertical="center" wrapText="1"/>
    </xf>
    <xf numFmtId="0" fontId="2" fillId="33" borderId="67" xfId="0" applyFont="1" applyFill="1" applyBorder="1" applyAlignment="1">
      <alignment horizontal="center" vertical="center"/>
    </xf>
    <xf numFmtId="0" fontId="2" fillId="32" borderId="68" xfId="0" applyFont="1" applyFill="1" applyBorder="1" applyAlignment="1">
      <alignment horizontal="center" vertical="center" shrinkToFit="1"/>
    </xf>
    <xf numFmtId="0" fontId="2" fillId="32" borderId="69" xfId="0" applyFont="1" applyFill="1" applyBorder="1" applyAlignment="1">
      <alignment horizontal="center" vertical="center" shrinkToFit="1"/>
    </xf>
    <xf numFmtId="0" fontId="2" fillId="32" borderId="70" xfId="0" applyFont="1" applyFill="1" applyBorder="1" applyAlignment="1">
      <alignment horizontal="center" vertical="center" shrinkToFit="1"/>
    </xf>
    <xf numFmtId="0" fontId="2" fillId="32" borderId="71" xfId="0" applyFont="1" applyFill="1" applyBorder="1" applyAlignment="1">
      <alignment horizontal="center" vertical="center" shrinkToFit="1"/>
    </xf>
    <xf numFmtId="0" fontId="2" fillId="32" borderId="72" xfId="0" applyFont="1" applyFill="1" applyBorder="1" applyAlignment="1">
      <alignment horizontal="center" vertical="center" shrinkToFit="1"/>
    </xf>
    <xf numFmtId="0" fontId="2" fillId="32"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39" t="s">
        <v>56</v>
      </c>
      <c r="H4" s="40" t="s">
        <v>57</v>
      </c>
      <c r="I4" s="8" t="s">
        <v>58</v>
      </c>
      <c r="J4" s="11" t="s">
        <v>59</v>
      </c>
    </row>
    <row r="5" spans="7:10" ht="13.5" customHeight="1" thickTop="1">
      <c r="G5" s="12">
        <v>333</v>
      </c>
      <c r="H5" s="13">
        <v>763</v>
      </c>
      <c r="I5" s="14">
        <v>80</v>
      </c>
      <c r="J5" s="15">
        <v>1176</v>
      </c>
    </row>
    <row r="6" ht="14.25">
      <c r="A6" s="6" t="s">
        <v>2</v>
      </c>
    </row>
    <row r="7" spans="8:9" ht="10.5">
      <c r="H7" s="3" t="s">
        <v>12</v>
      </c>
      <c r="I7" s="3"/>
    </row>
    <row r="8" spans="1:8" ht="13.5" customHeight="1">
      <c r="A8" s="116" t="s">
        <v>0</v>
      </c>
      <c r="B8" s="131" t="s">
        <v>3</v>
      </c>
      <c r="C8" s="130" t="s">
        <v>4</v>
      </c>
      <c r="D8" s="130" t="s">
        <v>5</v>
      </c>
      <c r="E8" s="130" t="s">
        <v>6</v>
      </c>
      <c r="F8" s="120" t="s">
        <v>61</v>
      </c>
      <c r="G8" s="130" t="s">
        <v>7</v>
      </c>
      <c r="H8" s="126" t="s">
        <v>8</v>
      </c>
    </row>
    <row r="9" spans="1:8" ht="13.5" customHeight="1" thickBot="1">
      <c r="A9" s="117"/>
      <c r="B9" s="119"/>
      <c r="C9" s="121"/>
      <c r="D9" s="121"/>
      <c r="E9" s="121"/>
      <c r="F9" s="129"/>
      <c r="G9" s="121"/>
      <c r="H9" s="127"/>
    </row>
    <row r="10" spans="1:8" ht="13.5" customHeight="1" thickTop="1">
      <c r="A10" s="114" t="s">
        <v>9</v>
      </c>
      <c r="B10" s="100">
        <v>1941</v>
      </c>
      <c r="C10" s="101">
        <v>1794</v>
      </c>
      <c r="D10" s="101">
        <v>147</v>
      </c>
      <c r="E10" s="101">
        <v>101</v>
      </c>
      <c r="F10" s="101">
        <v>228</v>
      </c>
      <c r="G10" s="101">
        <v>1337</v>
      </c>
      <c r="H10" s="16"/>
    </row>
    <row r="11" spans="1:8" ht="13.5" customHeight="1">
      <c r="A11" s="115" t="s">
        <v>68</v>
      </c>
      <c r="B11" s="102">
        <v>3</v>
      </c>
      <c r="C11" s="103">
        <v>0</v>
      </c>
      <c r="D11" s="103">
        <v>3</v>
      </c>
      <c r="E11" s="103">
        <v>3</v>
      </c>
      <c r="F11" s="103" t="s">
        <v>88</v>
      </c>
      <c r="G11" s="103" t="s">
        <v>88</v>
      </c>
      <c r="H11" s="17"/>
    </row>
    <row r="12" spans="1:8" ht="13.5" customHeight="1">
      <c r="A12" s="37"/>
      <c r="B12" s="102"/>
      <c r="C12" s="103"/>
      <c r="D12" s="103"/>
      <c r="E12" s="103"/>
      <c r="F12" s="103"/>
      <c r="G12" s="103"/>
      <c r="H12" s="17"/>
    </row>
    <row r="13" spans="1:8" ht="13.5" customHeight="1">
      <c r="A13" s="38"/>
      <c r="B13" s="104"/>
      <c r="C13" s="105"/>
      <c r="D13" s="105"/>
      <c r="E13" s="105"/>
      <c r="F13" s="105"/>
      <c r="G13" s="105"/>
      <c r="H13" s="26"/>
    </row>
    <row r="14" spans="1:8" ht="13.5" customHeight="1">
      <c r="A14" s="41" t="s">
        <v>1</v>
      </c>
      <c r="B14" s="106">
        <f>SUM(B10:B13)</f>
        <v>1944</v>
      </c>
      <c r="C14" s="107">
        <f>SUM(C10:C13)</f>
        <v>1794</v>
      </c>
      <c r="D14" s="107">
        <f>SUM(D10:D13)</f>
        <v>150</v>
      </c>
      <c r="E14" s="107">
        <f>SUM(E10:E13)</f>
        <v>104</v>
      </c>
      <c r="F14" s="108"/>
      <c r="G14" s="107">
        <f>SUM(G10:G13)</f>
        <v>1337</v>
      </c>
      <c r="H14" s="35"/>
    </row>
    <row r="15" ht="9.75" customHeight="1"/>
    <row r="16" ht="14.25">
      <c r="A16" s="6" t="s">
        <v>10</v>
      </c>
    </row>
    <row r="17" spans="9:12" ht="10.5">
      <c r="I17" s="3" t="s">
        <v>12</v>
      </c>
      <c r="K17" s="3"/>
      <c r="L17" s="3"/>
    </row>
    <row r="18" spans="1:9" ht="13.5" customHeight="1">
      <c r="A18" s="116" t="s">
        <v>0</v>
      </c>
      <c r="B18" s="118" t="s">
        <v>47</v>
      </c>
      <c r="C18" s="120" t="s">
        <v>48</v>
      </c>
      <c r="D18" s="120" t="s">
        <v>49</v>
      </c>
      <c r="E18" s="124" t="s">
        <v>50</v>
      </c>
      <c r="F18" s="120" t="s">
        <v>61</v>
      </c>
      <c r="G18" s="120" t="s">
        <v>11</v>
      </c>
      <c r="H18" s="124" t="s">
        <v>45</v>
      </c>
      <c r="I18" s="126" t="s">
        <v>8</v>
      </c>
    </row>
    <row r="19" spans="1:9" ht="13.5" customHeight="1" thickBot="1">
      <c r="A19" s="117"/>
      <c r="B19" s="119"/>
      <c r="C19" s="121"/>
      <c r="D19" s="121"/>
      <c r="E19" s="125"/>
      <c r="F19" s="129"/>
      <c r="G19" s="129"/>
      <c r="H19" s="128"/>
      <c r="I19" s="127"/>
    </row>
    <row r="20" spans="1:9" ht="13.5" customHeight="1" thickTop="1">
      <c r="A20" s="89" t="s">
        <v>69</v>
      </c>
      <c r="B20" s="98">
        <v>65</v>
      </c>
      <c r="C20" s="95">
        <v>66</v>
      </c>
      <c r="D20" s="95">
        <v>-1</v>
      </c>
      <c r="E20" s="95">
        <v>91</v>
      </c>
      <c r="F20" s="95" t="s">
        <v>98</v>
      </c>
      <c r="G20" s="95">
        <v>248</v>
      </c>
      <c r="H20" s="95" t="s">
        <v>93</v>
      </c>
      <c r="I20" s="113" t="s">
        <v>99</v>
      </c>
    </row>
    <row r="21" spans="1:9" ht="13.5" customHeight="1">
      <c r="A21" s="89" t="s">
        <v>70</v>
      </c>
      <c r="B21" s="99">
        <v>100</v>
      </c>
      <c r="C21" s="96">
        <v>116</v>
      </c>
      <c r="D21" s="96">
        <v>-16</v>
      </c>
      <c r="E21" s="96">
        <v>50</v>
      </c>
      <c r="F21" s="96" t="s">
        <v>98</v>
      </c>
      <c r="G21" s="96">
        <v>50</v>
      </c>
      <c r="H21" s="96" t="s">
        <v>93</v>
      </c>
      <c r="I21" s="113" t="s">
        <v>99</v>
      </c>
    </row>
    <row r="22" spans="1:9" ht="11.25" customHeight="1">
      <c r="A22" s="89"/>
      <c r="B22" s="99" t="s">
        <v>96</v>
      </c>
      <c r="C22" s="96" t="s">
        <v>97</v>
      </c>
      <c r="D22" s="96" t="s">
        <v>100</v>
      </c>
      <c r="E22" s="96" t="s">
        <v>101</v>
      </c>
      <c r="F22" s="96"/>
      <c r="G22" s="96"/>
      <c r="H22" s="96"/>
      <c r="I22" s="18"/>
    </row>
    <row r="23" spans="1:9" ht="13.5" customHeight="1">
      <c r="A23" s="90" t="s">
        <v>95</v>
      </c>
      <c r="B23" s="87">
        <v>94</v>
      </c>
      <c r="C23" s="94">
        <v>93</v>
      </c>
      <c r="D23" s="94">
        <v>1</v>
      </c>
      <c r="E23" s="94">
        <v>1</v>
      </c>
      <c r="F23" s="94">
        <v>48</v>
      </c>
      <c r="G23" s="94">
        <v>343</v>
      </c>
      <c r="H23" s="94">
        <v>267</v>
      </c>
      <c r="I23" s="20"/>
    </row>
    <row r="24" spans="1:9" ht="13.5" customHeight="1">
      <c r="A24" s="90" t="s">
        <v>94</v>
      </c>
      <c r="B24" s="87">
        <v>415</v>
      </c>
      <c r="C24" s="94">
        <v>390</v>
      </c>
      <c r="D24" s="94">
        <v>25</v>
      </c>
      <c r="E24" s="94">
        <v>25</v>
      </c>
      <c r="F24" s="94" t="s">
        <v>93</v>
      </c>
      <c r="G24" s="94">
        <v>27</v>
      </c>
      <c r="H24" s="96" t="s">
        <v>93</v>
      </c>
      <c r="I24" s="20"/>
    </row>
    <row r="25" spans="1:9" ht="13.5" customHeight="1">
      <c r="A25" s="90" t="s">
        <v>71</v>
      </c>
      <c r="B25" s="87">
        <v>569</v>
      </c>
      <c r="C25" s="94">
        <v>567</v>
      </c>
      <c r="D25" s="94">
        <v>2</v>
      </c>
      <c r="E25" s="94">
        <v>2</v>
      </c>
      <c r="F25" s="94">
        <v>74</v>
      </c>
      <c r="G25" s="96" t="s">
        <v>93</v>
      </c>
      <c r="H25" s="96" t="s">
        <v>93</v>
      </c>
      <c r="I25" s="20"/>
    </row>
    <row r="26" spans="1:9" ht="13.5" customHeight="1">
      <c r="A26" s="90" t="s">
        <v>72</v>
      </c>
      <c r="B26" s="87">
        <v>461</v>
      </c>
      <c r="C26" s="94">
        <v>463</v>
      </c>
      <c r="D26" s="94">
        <v>-2</v>
      </c>
      <c r="E26" s="94">
        <v>-2</v>
      </c>
      <c r="F26" s="94">
        <v>39</v>
      </c>
      <c r="G26" s="96" t="s">
        <v>93</v>
      </c>
      <c r="H26" s="96" t="s">
        <v>93</v>
      </c>
      <c r="I26" s="20"/>
    </row>
    <row r="27" spans="1:9" ht="13.5" customHeight="1">
      <c r="A27" s="90" t="s">
        <v>73</v>
      </c>
      <c r="B27" s="87">
        <v>258</v>
      </c>
      <c r="C27" s="94">
        <v>249</v>
      </c>
      <c r="D27" s="94">
        <v>9</v>
      </c>
      <c r="E27" s="94">
        <v>9</v>
      </c>
      <c r="F27" s="94">
        <v>40</v>
      </c>
      <c r="G27" s="97" t="s">
        <v>88</v>
      </c>
      <c r="H27" s="97" t="s">
        <v>88</v>
      </c>
      <c r="I27" s="28"/>
    </row>
    <row r="28" spans="1:9" ht="13.5" customHeight="1">
      <c r="A28" s="41" t="s">
        <v>15</v>
      </c>
      <c r="B28" s="42"/>
      <c r="C28" s="43"/>
      <c r="D28" s="43"/>
      <c r="E28" s="112">
        <f>SUM(E20:E27)</f>
        <v>176</v>
      </c>
      <c r="F28" s="32"/>
      <c r="G28" s="112">
        <f>SUM(G20:G27)</f>
        <v>668</v>
      </c>
      <c r="H28" s="112">
        <f>SUM(H20:H27)</f>
        <v>267</v>
      </c>
      <c r="I28" s="36"/>
    </row>
    <row r="29" ht="10.5">
      <c r="A29" s="1" t="s">
        <v>25</v>
      </c>
    </row>
    <row r="30" ht="10.5">
      <c r="A30" s="1" t="s">
        <v>54</v>
      </c>
    </row>
    <row r="31" ht="10.5">
      <c r="A31" s="1" t="s">
        <v>53</v>
      </c>
    </row>
    <row r="32" ht="10.5">
      <c r="A32" s="1" t="s">
        <v>52</v>
      </c>
    </row>
    <row r="33" ht="9.75" customHeight="1"/>
    <row r="34" ht="14.25">
      <c r="A34" s="6" t="s">
        <v>13</v>
      </c>
    </row>
    <row r="35" spans="9:10" ht="10.5">
      <c r="I35" s="3" t="s">
        <v>12</v>
      </c>
      <c r="J35" s="3"/>
    </row>
    <row r="36" spans="1:9" ht="13.5" customHeight="1">
      <c r="A36" s="116" t="s">
        <v>14</v>
      </c>
      <c r="B36" s="118" t="s">
        <v>47</v>
      </c>
      <c r="C36" s="120" t="s">
        <v>48</v>
      </c>
      <c r="D36" s="120" t="s">
        <v>49</v>
      </c>
      <c r="E36" s="124" t="s">
        <v>50</v>
      </c>
      <c r="F36" s="120" t="s">
        <v>61</v>
      </c>
      <c r="G36" s="120" t="s">
        <v>11</v>
      </c>
      <c r="H36" s="124" t="s">
        <v>46</v>
      </c>
      <c r="I36" s="126" t="s">
        <v>8</v>
      </c>
    </row>
    <row r="37" spans="1:9" ht="13.5" customHeight="1" thickBot="1">
      <c r="A37" s="117"/>
      <c r="B37" s="119"/>
      <c r="C37" s="121"/>
      <c r="D37" s="121"/>
      <c r="E37" s="125"/>
      <c r="F37" s="129"/>
      <c r="G37" s="129"/>
      <c r="H37" s="128"/>
      <c r="I37" s="127"/>
    </row>
    <row r="38" spans="1:9" ht="24" customHeight="1" thickTop="1">
      <c r="A38" s="89" t="s">
        <v>74</v>
      </c>
      <c r="B38" s="98">
        <v>7796.577</v>
      </c>
      <c r="C38" s="95">
        <v>7794.131</v>
      </c>
      <c r="D38" s="95">
        <v>2.446</v>
      </c>
      <c r="E38" s="95">
        <v>2.446</v>
      </c>
      <c r="F38" s="95">
        <v>1220</v>
      </c>
      <c r="G38" s="95">
        <v>0</v>
      </c>
      <c r="H38" s="95" t="s">
        <v>93</v>
      </c>
      <c r="I38" s="21"/>
    </row>
    <row r="39" spans="1:9" ht="24" customHeight="1">
      <c r="A39" s="91" t="s">
        <v>75</v>
      </c>
      <c r="B39" s="109">
        <v>123.127</v>
      </c>
      <c r="C39" s="110">
        <v>122.093</v>
      </c>
      <c r="D39" s="110">
        <v>1.034</v>
      </c>
      <c r="E39" s="110">
        <v>1.034</v>
      </c>
      <c r="F39" s="110">
        <v>0</v>
      </c>
      <c r="G39" s="110">
        <v>0</v>
      </c>
      <c r="H39" s="110" t="s">
        <v>93</v>
      </c>
      <c r="I39" s="88"/>
    </row>
    <row r="40" spans="1:9" ht="36.75" customHeight="1">
      <c r="A40" s="90" t="s">
        <v>76</v>
      </c>
      <c r="B40" s="87">
        <v>160.501</v>
      </c>
      <c r="C40" s="94">
        <v>155.447</v>
      </c>
      <c r="D40" s="94">
        <v>5.054</v>
      </c>
      <c r="E40" s="94">
        <v>5.054</v>
      </c>
      <c r="F40" s="94">
        <v>18.3</v>
      </c>
      <c r="G40" s="94">
        <v>0</v>
      </c>
      <c r="H40" s="94" t="s">
        <v>93</v>
      </c>
      <c r="I40" s="20"/>
    </row>
    <row r="41" spans="1:9" ht="35.25" customHeight="1">
      <c r="A41" s="91" t="s">
        <v>77</v>
      </c>
      <c r="B41" s="109">
        <v>404.37</v>
      </c>
      <c r="C41" s="110">
        <v>377.743</v>
      </c>
      <c r="D41" s="110">
        <v>60.114</v>
      </c>
      <c r="E41" s="110">
        <v>60.114</v>
      </c>
      <c r="F41" s="110">
        <v>37</v>
      </c>
      <c r="G41" s="110" t="s">
        <v>93</v>
      </c>
      <c r="H41" s="110" t="s">
        <v>87</v>
      </c>
      <c r="I41" s="88"/>
    </row>
    <row r="42" spans="1:9" ht="24" customHeight="1">
      <c r="A42" s="92" t="s">
        <v>78</v>
      </c>
      <c r="B42" s="87">
        <v>232.137</v>
      </c>
      <c r="C42" s="94">
        <v>232.137</v>
      </c>
      <c r="D42" s="94">
        <v>0</v>
      </c>
      <c r="E42" s="94">
        <v>0</v>
      </c>
      <c r="F42" s="94">
        <v>0</v>
      </c>
      <c r="G42" s="94">
        <v>299.61</v>
      </c>
      <c r="H42" s="94">
        <v>55</v>
      </c>
      <c r="I42" s="20"/>
    </row>
    <row r="43" spans="1:9" ht="24" customHeight="1">
      <c r="A43" s="91" t="s">
        <v>79</v>
      </c>
      <c r="B43" s="109">
        <v>31.015</v>
      </c>
      <c r="C43" s="110">
        <v>28.131</v>
      </c>
      <c r="D43" s="110">
        <v>2.884</v>
      </c>
      <c r="E43" s="110">
        <v>2.884</v>
      </c>
      <c r="F43" s="110">
        <v>7.283</v>
      </c>
      <c r="G43" s="110">
        <v>0</v>
      </c>
      <c r="H43" s="110" t="s">
        <v>87</v>
      </c>
      <c r="I43" s="88"/>
    </row>
    <row r="44" spans="1:9" ht="24" customHeight="1">
      <c r="A44" s="92" t="s">
        <v>80</v>
      </c>
      <c r="B44" s="87">
        <v>32.475</v>
      </c>
      <c r="C44" s="94">
        <v>28.965</v>
      </c>
      <c r="D44" s="94">
        <v>3.51</v>
      </c>
      <c r="E44" s="94">
        <v>3.51</v>
      </c>
      <c r="F44" s="94">
        <v>0</v>
      </c>
      <c r="G44" s="94">
        <v>0</v>
      </c>
      <c r="H44" s="94" t="s">
        <v>87</v>
      </c>
      <c r="I44" s="20"/>
    </row>
    <row r="45" spans="1:9" ht="24" customHeight="1">
      <c r="A45" s="91" t="s">
        <v>81</v>
      </c>
      <c r="B45" s="109">
        <v>9.336</v>
      </c>
      <c r="C45" s="110">
        <v>8.66</v>
      </c>
      <c r="D45" s="110">
        <v>0.676</v>
      </c>
      <c r="E45" s="110">
        <v>0.676</v>
      </c>
      <c r="F45" s="110">
        <v>0</v>
      </c>
      <c r="G45" s="110">
        <v>0</v>
      </c>
      <c r="H45" s="110">
        <v>0</v>
      </c>
      <c r="I45" s="88"/>
    </row>
    <row r="46" spans="1:9" ht="24" customHeight="1">
      <c r="A46" s="92" t="s">
        <v>82</v>
      </c>
      <c r="B46" s="87">
        <v>72.311</v>
      </c>
      <c r="C46" s="94">
        <v>85.41</v>
      </c>
      <c r="D46" s="94">
        <v>-29.241</v>
      </c>
      <c r="E46" s="94">
        <v>-29.241</v>
      </c>
      <c r="F46" s="94">
        <v>0</v>
      </c>
      <c r="G46" s="94">
        <v>33.483</v>
      </c>
      <c r="H46" s="94" t="s">
        <v>87</v>
      </c>
      <c r="I46" s="20"/>
    </row>
    <row r="47" spans="1:9" ht="24" customHeight="1">
      <c r="A47" s="91" t="s">
        <v>83</v>
      </c>
      <c r="B47" s="109">
        <v>196.889</v>
      </c>
      <c r="C47" s="110">
        <v>114.375</v>
      </c>
      <c r="D47" s="110">
        <v>82.514</v>
      </c>
      <c r="E47" s="110">
        <v>82.514</v>
      </c>
      <c r="F47" s="110">
        <v>0</v>
      </c>
      <c r="G47" s="110">
        <v>0</v>
      </c>
      <c r="H47" s="110" t="s">
        <v>87</v>
      </c>
      <c r="I47" s="88"/>
    </row>
    <row r="48" spans="1:9" ht="24" customHeight="1">
      <c r="A48" s="93" t="s">
        <v>84</v>
      </c>
      <c r="B48" s="111">
        <v>806.108</v>
      </c>
      <c r="C48" s="97">
        <v>783.12</v>
      </c>
      <c r="D48" s="97">
        <v>22.988</v>
      </c>
      <c r="E48" s="97">
        <v>22.988</v>
      </c>
      <c r="F48" s="97">
        <v>0</v>
      </c>
      <c r="G48" s="97">
        <v>0</v>
      </c>
      <c r="H48" s="97" t="s">
        <v>87</v>
      </c>
      <c r="I48" s="28"/>
    </row>
    <row r="49" spans="1:9" ht="13.5" customHeight="1">
      <c r="A49" s="41" t="s">
        <v>16</v>
      </c>
      <c r="B49" s="42"/>
      <c r="C49" s="43"/>
      <c r="D49" s="43"/>
      <c r="E49" s="112">
        <f>SUM(E38:E48)</f>
        <v>151.97899999999998</v>
      </c>
      <c r="F49" s="32"/>
      <c r="G49" s="112">
        <f>SUM(G38:G48)</f>
        <v>333.093</v>
      </c>
      <c r="H49" s="112">
        <f>SUM(H38:H48)</f>
        <v>55</v>
      </c>
      <c r="I49" s="44"/>
    </row>
    <row r="50" ht="9.75" customHeight="1">
      <c r="A50" s="2"/>
    </row>
    <row r="51" ht="14.25">
      <c r="A51" s="6" t="s">
        <v>62</v>
      </c>
    </row>
    <row r="52" ht="10.5">
      <c r="J52" s="3" t="s">
        <v>12</v>
      </c>
    </row>
    <row r="53" spans="1:10" ht="13.5" customHeight="1">
      <c r="A53" s="122" t="s">
        <v>17</v>
      </c>
      <c r="B53" s="118" t="s">
        <v>19</v>
      </c>
      <c r="C53" s="120" t="s">
        <v>51</v>
      </c>
      <c r="D53" s="120" t="s">
        <v>20</v>
      </c>
      <c r="E53" s="120" t="s">
        <v>21</v>
      </c>
      <c r="F53" s="120" t="s">
        <v>22</v>
      </c>
      <c r="G53" s="124" t="s">
        <v>23</v>
      </c>
      <c r="H53" s="124" t="s">
        <v>24</v>
      </c>
      <c r="I53" s="124" t="s">
        <v>66</v>
      </c>
      <c r="J53" s="126" t="s">
        <v>8</v>
      </c>
    </row>
    <row r="54" spans="1:10" ht="13.5" customHeight="1" thickBot="1">
      <c r="A54" s="123"/>
      <c r="B54" s="119"/>
      <c r="C54" s="121"/>
      <c r="D54" s="121"/>
      <c r="E54" s="121"/>
      <c r="F54" s="121"/>
      <c r="G54" s="125"/>
      <c r="H54" s="125"/>
      <c r="I54" s="128"/>
      <c r="J54" s="127"/>
    </row>
    <row r="55" spans="1:10" ht="13.5" customHeight="1" thickTop="1">
      <c r="A55" s="114" t="s">
        <v>86</v>
      </c>
      <c r="B55" s="98">
        <v>0</v>
      </c>
      <c r="C55" s="95">
        <v>89</v>
      </c>
      <c r="D55" s="95">
        <v>0</v>
      </c>
      <c r="E55" s="95" t="s">
        <v>88</v>
      </c>
      <c r="F55" s="95" t="s">
        <v>93</v>
      </c>
      <c r="G55" s="95" t="s">
        <v>93</v>
      </c>
      <c r="H55" s="95" t="s">
        <v>93</v>
      </c>
      <c r="I55" s="95" t="s">
        <v>93</v>
      </c>
      <c r="J55" s="18"/>
    </row>
    <row r="56" spans="1:10" ht="13.5" customHeight="1">
      <c r="A56" s="115" t="s">
        <v>85</v>
      </c>
      <c r="B56" s="87">
        <v>-14</v>
      </c>
      <c r="C56" s="94">
        <v>62</v>
      </c>
      <c r="D56" s="94">
        <v>1</v>
      </c>
      <c r="E56" s="94">
        <v>2</v>
      </c>
      <c r="F56" s="94" t="s">
        <v>93</v>
      </c>
      <c r="G56" s="94" t="s">
        <v>93</v>
      </c>
      <c r="H56" s="94" t="s">
        <v>93</v>
      </c>
      <c r="I56" s="94" t="s">
        <v>93</v>
      </c>
      <c r="J56" s="20"/>
    </row>
    <row r="57" spans="1:10" ht="13.5" customHeight="1">
      <c r="A57" s="37"/>
      <c r="B57" s="87"/>
      <c r="C57" s="94"/>
      <c r="D57" s="94"/>
      <c r="E57" s="94"/>
      <c r="F57" s="19"/>
      <c r="G57" s="19"/>
      <c r="H57" s="19"/>
      <c r="I57" s="19"/>
      <c r="J57" s="20"/>
    </row>
    <row r="58" spans="1:10" ht="13.5" customHeight="1">
      <c r="A58" s="38"/>
      <c r="B58" s="111"/>
      <c r="C58" s="97"/>
      <c r="D58" s="97"/>
      <c r="E58" s="97"/>
      <c r="F58" s="27"/>
      <c r="G58" s="27"/>
      <c r="H58" s="27"/>
      <c r="I58" s="27"/>
      <c r="J58" s="28"/>
    </row>
    <row r="59" spans="1:10" ht="13.5" customHeight="1">
      <c r="A59" s="45" t="s">
        <v>18</v>
      </c>
      <c r="B59" s="42"/>
      <c r="C59" s="43"/>
      <c r="D59" s="112">
        <f>SUM(D55:D58)</f>
        <v>1</v>
      </c>
      <c r="E59" s="112">
        <f>SUM(E55:E58)</f>
        <v>2</v>
      </c>
      <c r="F59" s="29"/>
      <c r="G59" s="29"/>
      <c r="H59" s="29"/>
      <c r="I59" s="29"/>
      <c r="J59" s="36"/>
    </row>
    <row r="60" ht="10.5">
      <c r="A60" s="1" t="s">
        <v>60</v>
      </c>
    </row>
    <row r="61" ht="10.5"/>
    <row r="62" ht="9.75" customHeight="1"/>
    <row r="63" ht="14.25">
      <c r="A63" s="6" t="s">
        <v>43</v>
      </c>
    </row>
    <row r="64" ht="10.5">
      <c r="D64" s="3" t="s">
        <v>12</v>
      </c>
    </row>
    <row r="65" spans="1:4" ht="21.75" thickBot="1">
      <c r="A65" s="46" t="s">
        <v>36</v>
      </c>
      <c r="B65" s="47" t="s">
        <v>41</v>
      </c>
      <c r="C65" s="48" t="s">
        <v>42</v>
      </c>
      <c r="D65" s="49" t="s">
        <v>55</v>
      </c>
    </row>
    <row r="66" spans="1:4" ht="13.5" customHeight="1" thickTop="1">
      <c r="A66" s="50" t="s">
        <v>37</v>
      </c>
      <c r="B66" s="22"/>
      <c r="C66" s="95">
        <v>622</v>
      </c>
      <c r="D66" s="23"/>
    </row>
    <row r="67" spans="1:4" ht="13.5" customHeight="1">
      <c r="A67" s="51" t="s">
        <v>38</v>
      </c>
      <c r="B67" s="24"/>
      <c r="C67" s="94">
        <v>192</v>
      </c>
      <c r="D67" s="25"/>
    </row>
    <row r="68" spans="1:4" ht="13.5" customHeight="1">
      <c r="A68" s="52" t="s">
        <v>39</v>
      </c>
      <c r="B68" s="33"/>
      <c r="C68" s="97">
        <v>874</v>
      </c>
      <c r="D68" s="34"/>
    </row>
    <row r="69" spans="1:4" ht="13.5" customHeight="1">
      <c r="A69" s="53" t="s">
        <v>40</v>
      </c>
      <c r="B69" s="31"/>
      <c r="C69" s="112">
        <f>SUM(C66:C68)</f>
        <v>1688</v>
      </c>
      <c r="D69" s="30"/>
    </row>
    <row r="70" spans="1:4" ht="10.5">
      <c r="A70" s="1" t="s">
        <v>64</v>
      </c>
      <c r="B70" s="54"/>
      <c r="C70" s="54"/>
      <c r="D70" s="54"/>
    </row>
    <row r="71" spans="1:4" ht="9.75" customHeight="1">
      <c r="A71" s="55"/>
      <c r="B71" s="54"/>
      <c r="C71" s="54"/>
      <c r="D71" s="54"/>
    </row>
    <row r="72" ht="14.25">
      <c r="A72" s="6" t="s">
        <v>63</v>
      </c>
    </row>
    <row r="73" ht="10.5" customHeight="1">
      <c r="A73" s="6"/>
    </row>
    <row r="74" spans="1:11" ht="21.75" thickBot="1">
      <c r="A74" s="46" t="s">
        <v>34</v>
      </c>
      <c r="B74" s="47" t="s">
        <v>41</v>
      </c>
      <c r="C74" s="48" t="s">
        <v>42</v>
      </c>
      <c r="D74" s="48" t="s">
        <v>55</v>
      </c>
      <c r="E74" s="56" t="s">
        <v>32</v>
      </c>
      <c r="F74" s="49" t="s">
        <v>33</v>
      </c>
      <c r="G74" s="132" t="s">
        <v>44</v>
      </c>
      <c r="H74" s="133"/>
      <c r="I74" s="47" t="s">
        <v>41</v>
      </c>
      <c r="J74" s="48" t="s">
        <v>42</v>
      </c>
      <c r="K74" s="49" t="s">
        <v>55</v>
      </c>
    </row>
    <row r="75" spans="1:11" ht="13.5" customHeight="1" thickTop="1">
      <c r="A75" s="50" t="s">
        <v>26</v>
      </c>
      <c r="B75" s="57">
        <v>12.77</v>
      </c>
      <c r="C75" s="58">
        <v>8.79</v>
      </c>
      <c r="D75" s="58">
        <f>C75-B75</f>
        <v>-3.9800000000000004</v>
      </c>
      <c r="E75" s="59">
        <v>-15</v>
      </c>
      <c r="F75" s="60">
        <v>-20</v>
      </c>
      <c r="G75" s="136" t="s">
        <v>89</v>
      </c>
      <c r="H75" s="137"/>
      <c r="I75" s="61"/>
      <c r="J75" s="62">
        <v>141.4</v>
      </c>
      <c r="K75" s="63"/>
    </row>
    <row r="76" spans="1:11" ht="13.5" customHeight="1">
      <c r="A76" s="51" t="s">
        <v>27</v>
      </c>
      <c r="B76" s="64"/>
      <c r="C76" s="65">
        <v>23.67</v>
      </c>
      <c r="D76" s="66"/>
      <c r="E76" s="67">
        <v>-20</v>
      </c>
      <c r="F76" s="68">
        <v>-40</v>
      </c>
      <c r="G76" s="134" t="s">
        <v>90</v>
      </c>
      <c r="H76" s="135"/>
      <c r="I76" s="64"/>
      <c r="J76" s="69">
        <v>49.8</v>
      </c>
      <c r="K76" s="70"/>
    </row>
    <row r="77" spans="1:11" ht="13.5" customHeight="1">
      <c r="A77" s="51" t="s">
        <v>28</v>
      </c>
      <c r="B77" s="71">
        <v>7.3</v>
      </c>
      <c r="C77" s="69">
        <v>7.2</v>
      </c>
      <c r="D77" s="69">
        <v>-0.1</v>
      </c>
      <c r="E77" s="72">
        <v>25</v>
      </c>
      <c r="F77" s="73">
        <v>35</v>
      </c>
      <c r="G77" s="134" t="s">
        <v>91</v>
      </c>
      <c r="H77" s="135"/>
      <c r="I77" s="64"/>
      <c r="J77" s="69">
        <v>3.4</v>
      </c>
      <c r="K77" s="70"/>
    </row>
    <row r="78" spans="1:11" ht="13.5" customHeight="1">
      <c r="A78" s="51" t="s">
        <v>29</v>
      </c>
      <c r="B78" s="74"/>
      <c r="C78" s="69" t="s">
        <v>88</v>
      </c>
      <c r="D78" s="75"/>
      <c r="E78" s="72">
        <v>350</v>
      </c>
      <c r="F78" s="76"/>
      <c r="G78" s="134" t="s">
        <v>92</v>
      </c>
      <c r="H78" s="135"/>
      <c r="I78" s="64"/>
      <c r="J78" s="69">
        <v>7.5</v>
      </c>
      <c r="K78" s="70"/>
    </row>
    <row r="79" spans="1:11" ht="13.5" customHeight="1">
      <c r="A79" s="51" t="s">
        <v>30</v>
      </c>
      <c r="B79" s="86">
        <v>0.29</v>
      </c>
      <c r="C79" s="65">
        <v>0.27</v>
      </c>
      <c r="D79" s="65">
        <v>-0.02</v>
      </c>
      <c r="E79" s="77"/>
      <c r="F79" s="78"/>
      <c r="G79" s="134"/>
      <c r="H79" s="135"/>
      <c r="I79" s="64"/>
      <c r="J79" s="69"/>
      <c r="K79" s="70"/>
    </row>
    <row r="80" spans="1:11" ht="13.5" customHeight="1">
      <c r="A80" s="79" t="s">
        <v>31</v>
      </c>
      <c r="B80" s="80">
        <v>87.5</v>
      </c>
      <c r="C80" s="81">
        <v>84.2</v>
      </c>
      <c r="D80" s="81">
        <v>-3.3</v>
      </c>
      <c r="E80" s="82"/>
      <c r="F80" s="83"/>
      <c r="G80" s="138"/>
      <c r="H80" s="139"/>
      <c r="I80" s="84"/>
      <c r="J80" s="81"/>
      <c r="K80" s="85"/>
    </row>
    <row r="81" ht="10.5">
      <c r="A81" s="1" t="s">
        <v>65</v>
      </c>
    </row>
    <row r="82" ht="10.5">
      <c r="A82" s="1" t="s">
        <v>102</v>
      </c>
    </row>
  </sheetData>
  <sheetProtection/>
  <mergeCells count="43">
    <mergeCell ref="G80:H80"/>
    <mergeCell ref="G79:H79"/>
    <mergeCell ref="G78:H78"/>
    <mergeCell ref="G77:H77"/>
    <mergeCell ref="G8:G9"/>
    <mergeCell ref="F8:F9"/>
    <mergeCell ref="G74:H74"/>
    <mergeCell ref="F36:F37"/>
    <mergeCell ref="G76:H76"/>
    <mergeCell ref="G75:H75"/>
    <mergeCell ref="A8:A9"/>
    <mergeCell ref="H8:H9"/>
    <mergeCell ref="A18:A19"/>
    <mergeCell ref="B18:B19"/>
    <mergeCell ref="C18:C19"/>
    <mergeCell ref="D8:D9"/>
    <mergeCell ref="C8:C9"/>
    <mergeCell ref="E8:E9"/>
    <mergeCell ref="B8:B9"/>
    <mergeCell ref="G18:G19"/>
    <mergeCell ref="D36:D37"/>
    <mergeCell ref="E36:E37"/>
    <mergeCell ref="I18:I19"/>
    <mergeCell ref="D18:D19"/>
    <mergeCell ref="E18:E19"/>
    <mergeCell ref="F18:F19"/>
    <mergeCell ref="H36:H37"/>
    <mergeCell ref="I36:I37"/>
    <mergeCell ref="G36:G37"/>
    <mergeCell ref="H18:H19"/>
    <mergeCell ref="D53:D54"/>
    <mergeCell ref="E53:E54"/>
    <mergeCell ref="H53:H54"/>
    <mergeCell ref="J53:J54"/>
    <mergeCell ref="F53:F54"/>
    <mergeCell ref="G53:G54"/>
    <mergeCell ref="I53:I54"/>
    <mergeCell ref="A36:A37"/>
    <mergeCell ref="B36:B37"/>
    <mergeCell ref="C36:C37"/>
    <mergeCell ref="A53:A54"/>
    <mergeCell ref="B53:B54"/>
    <mergeCell ref="C53:C54"/>
  </mergeCells>
  <printOptions/>
  <pageMargins left="0.4330708661417323" right="0.19" top="0.71" bottom="0.3" header="0.45" footer="0.2"/>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2009-03-10T07:24:53Z</cp:lastPrinted>
  <dcterms:created xsi:type="dcterms:W3CDTF">1997-01-08T22:48:59Z</dcterms:created>
  <dcterms:modified xsi:type="dcterms:W3CDTF">2018-03-22T05:21:29Z</dcterms:modified>
  <cp:category/>
  <cp:version/>
  <cp:contentType/>
  <cp:contentStatus/>
</cp:coreProperties>
</file>