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60" windowHeight="7095" activeTab="0"/>
  </bookViews>
  <sheets>
    <sheet name="19年度" sheetId="1" r:id="rId1"/>
  </sheets>
  <definedNames>
    <definedName name="_xlnm.Print_Area" localSheetId="0">'19年度'!$A$1:$K$73</definedName>
  </definedNames>
  <calcPr fullCalcOnLoad="1"/>
</workbook>
</file>

<file path=xl/sharedStrings.xml><?xml version="1.0" encoding="utf-8"?>
<sst xmlns="http://schemas.openxmlformats.org/spreadsheetml/2006/main" count="146" uniqueCount="91">
  <si>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</si>
  <si>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</si>
  <si>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</si>
  <si>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</si>
  <si>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</si>
  <si>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</si>
  <si>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</si>
  <si>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</si>
  <si>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</si>
  <si>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</si>
  <si>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</si>
  <si>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</si>
  <si>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</si>
  <si>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</si>
  <si>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</si>
  <si>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</si>
  <si>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</si>
  <si>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</si>
  <si>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</si>
  <si>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</si>
  <si>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</si>
  <si>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</si>
  <si>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</si>
  <si>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</si>
  <si>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</si>
  <si>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</si>
  <si>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</si>
  <si>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</si>
  <si>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</si>
  <si>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</si>
  <si>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</si>
  <si>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</si>
  <si>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</si>
  <si>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</si>
  <si>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</si>
  <si>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</si>
  <si>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</si>
  <si>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</si>
  <si>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</si>
  <si>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</si>
  <si>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</si>
  <si>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</si>
  <si>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</si>
  <si>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</si>
  <si>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</si>
  <si>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</si>
  <si>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</si>
  <si>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</si>
  <si>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</si>
  <si>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</si>
  <si>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</si>
  <si>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</si>
  <si>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</si>
  <si>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</si>
  <si>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</si>
  <si>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</si>
  <si>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</si>
  <si>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</si>
  <si>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</si>
  <si>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</si>
  <si>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</si>
  <si>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</si>
  <si>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</si>
  <si>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</si>
  <si>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</si>
  <si>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</si>
  <si>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</si>
  <si>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有田市</t>
  </si>
  <si>
    <t>同和対策関連住宅新築資金等貸付事業特別会計</t>
  </si>
  <si>
    <t>障害認定審査会共同設置事業特別会計</t>
  </si>
  <si>
    <t>－</t>
  </si>
  <si>
    <t>初島財産区から1.7百万円繰入</t>
  </si>
  <si>
    <t>上水道事業会計</t>
  </si>
  <si>
    <t>病院事業会計</t>
  </si>
  <si>
    <t>漁業集落排水事業特別会計</t>
  </si>
  <si>
    <t>国民健康保険特別会計</t>
  </si>
  <si>
    <t>老人保健特別会計</t>
  </si>
  <si>
    <t>介護保険特別会計</t>
  </si>
  <si>
    <t>介護認定審査会共同設置事業特別会計</t>
  </si>
  <si>
    <t>法適用</t>
  </si>
  <si>
    <t>有田聖苑事務組合</t>
  </si>
  <si>
    <t>有田周辺広域圏事務組合（普通会計）</t>
  </si>
  <si>
    <t>有田周辺広域圏事務組合（公営企業会計）</t>
  </si>
  <si>
    <t>和歌山地方税回収機構</t>
  </si>
  <si>
    <t>和歌山県後期高齢者医療広域連合</t>
  </si>
  <si>
    <t>㈱まちづくり有田</t>
  </si>
  <si>
    <t>有田市土地開発公社</t>
  </si>
  <si>
    <t>和歌山県市町村非常勤職員公務災害補償組合</t>
  </si>
  <si>
    <t>和歌山県町村議会議員等公務災害補償組合</t>
  </si>
  <si>
    <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</si>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</sst>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hair"/>
      <bottom>
        <color indexed="63"/>
      </bottom>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35">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48" applyNumberFormat="1" applyFont="1" applyFill="1" applyBorder="1" applyAlignment="1">
      <alignment vertical="center" shrinkToFit="1"/>
    </xf>
    <xf numFmtId="176" fontId="2" fillId="32" borderId="31" xfId="48"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176" fontId="2" fillId="32" borderId="34"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5" xfId="0" applyNumberFormat="1" applyFont="1" applyFill="1" applyBorder="1" applyAlignment="1">
      <alignment vertical="center" shrinkToFit="1"/>
    </xf>
    <xf numFmtId="176" fontId="2" fillId="32" borderId="36" xfId="0" applyNumberFormat="1" applyFont="1" applyFill="1" applyBorder="1" applyAlignment="1">
      <alignment vertical="center" shrinkToFit="1"/>
    </xf>
    <xf numFmtId="176" fontId="2" fillId="32" borderId="37" xfId="0" applyNumberFormat="1" applyFont="1" applyFill="1" applyBorder="1" applyAlignment="1">
      <alignment vertical="center" shrinkToFit="1"/>
    </xf>
    <xf numFmtId="176" fontId="2" fillId="32" borderId="38" xfId="0" applyNumberFormat="1" applyFont="1" applyFill="1" applyBorder="1" applyAlignment="1">
      <alignment vertical="center" shrinkToFit="1"/>
    </xf>
    <xf numFmtId="176" fontId="2" fillId="32" borderId="39" xfId="0" applyNumberFormat="1" applyFont="1" applyFill="1" applyBorder="1" applyAlignment="1">
      <alignment vertical="center" shrinkToFit="1"/>
    </xf>
    <xf numFmtId="0" fontId="2" fillId="32" borderId="40" xfId="0" applyFont="1" applyFill="1" applyBorder="1" applyAlignment="1">
      <alignment vertical="center" shrinkToFit="1"/>
    </xf>
    <xf numFmtId="176" fontId="2" fillId="32" borderId="40" xfId="0" applyNumberFormat="1" applyFont="1" applyFill="1" applyBorder="1" applyAlignment="1">
      <alignment vertical="center" shrinkToFit="1"/>
    </xf>
    <xf numFmtId="0" fontId="1" fillId="33" borderId="41" xfId="0" applyFont="1" applyFill="1" applyBorder="1" applyAlignment="1">
      <alignment horizontal="center" vertical="center" wrapText="1"/>
    </xf>
    <xf numFmtId="0" fontId="1" fillId="33" borderId="42" xfId="0" applyFont="1" applyFill="1" applyBorder="1" applyAlignment="1">
      <alignment horizontal="center" vertical="center" wrapText="1"/>
    </xf>
    <xf numFmtId="0" fontId="2" fillId="32" borderId="43" xfId="0" applyFont="1" applyFill="1" applyBorder="1" applyAlignment="1">
      <alignment horizontal="center" vertical="center"/>
    </xf>
    <xf numFmtId="176" fontId="2" fillId="32" borderId="36" xfId="0" applyNumberFormat="1" applyFont="1" applyFill="1" applyBorder="1" applyAlignment="1">
      <alignment horizontal="center" vertical="center" shrinkToFit="1"/>
    </xf>
    <xf numFmtId="176" fontId="2" fillId="32" borderId="37" xfId="0" applyNumberFormat="1" applyFont="1" applyFill="1" applyBorder="1" applyAlignment="1">
      <alignment horizontal="center" vertical="center" shrinkToFit="1"/>
    </xf>
    <xf numFmtId="176" fontId="2" fillId="32" borderId="40" xfId="0" applyNumberFormat="1" applyFont="1" applyFill="1" applyBorder="1" applyAlignment="1">
      <alignment horizontal="center" vertical="center" shrinkToFit="1"/>
    </xf>
    <xf numFmtId="0" fontId="2" fillId="32" borderId="43"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2" borderId="45" xfId="0" applyFont="1" applyFill="1" applyBorder="1" applyAlignment="1">
      <alignment horizontal="distributed" vertical="center" indent="1"/>
    </xf>
    <xf numFmtId="0" fontId="2" fillId="32" borderId="46" xfId="0" applyFont="1" applyFill="1" applyBorder="1" applyAlignment="1">
      <alignment horizontal="distributed" vertical="center" indent="1"/>
    </xf>
    <xf numFmtId="0" fontId="2" fillId="32" borderId="47" xfId="0" applyFont="1" applyFill="1" applyBorder="1" applyAlignment="1">
      <alignment horizontal="center" vertical="center"/>
    </xf>
    <xf numFmtId="0" fontId="2" fillId="32" borderId="43"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8" xfId="0" applyFont="1" applyFill="1" applyBorder="1" applyAlignment="1">
      <alignment horizontal="center" vertical="center" wrapText="1"/>
    </xf>
    <xf numFmtId="178" fontId="2" fillId="32" borderId="49"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78" fontId="2" fillId="32" borderId="26" xfId="0" applyNumberFormat="1" applyFont="1" applyFill="1" applyBorder="1" applyAlignment="1">
      <alignment horizontal="center" vertical="center" shrinkToFit="1"/>
    </xf>
    <xf numFmtId="178" fontId="2" fillId="32" borderId="27"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50" xfId="0" applyNumberFormat="1" applyFont="1" applyFill="1" applyBorder="1" applyAlignment="1">
      <alignment horizontal="center" vertical="center" shrinkToFit="1"/>
    </xf>
    <xf numFmtId="179" fontId="2" fillId="32" borderId="21" xfId="0" applyNumberFormat="1" applyFont="1" applyFill="1" applyBorder="1" applyAlignment="1">
      <alignment horizontal="center" vertical="center" shrinkToFit="1"/>
    </xf>
    <xf numFmtId="178" fontId="2" fillId="32" borderId="29" xfId="0" applyNumberFormat="1" applyFont="1" applyFill="1" applyBorder="1" applyAlignment="1">
      <alignment horizontal="center" vertical="center" shrinkToFit="1"/>
    </xf>
    <xf numFmtId="179" fontId="2" fillId="32" borderId="51" xfId="0" applyNumberFormat="1" applyFont="1" applyFill="1" applyBorder="1" applyAlignment="1">
      <alignment horizontal="center" vertical="center" shrinkToFit="1"/>
    </xf>
    <xf numFmtId="179" fontId="2" fillId="32" borderId="28" xfId="0" applyNumberFormat="1" applyFont="1" applyFill="1" applyBorder="1" applyAlignment="1">
      <alignment horizontal="center" vertical="center" shrinkToFit="1"/>
    </xf>
    <xf numFmtId="179" fontId="2" fillId="32" borderId="50" xfId="0" applyNumberFormat="1" applyFont="1" applyFill="1" applyBorder="1" applyAlignment="1">
      <alignment horizontal="center" vertical="center" shrinkToFit="1"/>
    </xf>
    <xf numFmtId="181" fontId="2" fillId="32" borderId="29" xfId="0" applyNumberFormat="1" applyFont="1" applyFill="1" applyBorder="1" applyAlignment="1">
      <alignment horizontal="center" vertical="center"/>
    </xf>
    <xf numFmtId="181" fontId="2" fillId="32" borderId="50" xfId="0" applyNumberFormat="1" applyFont="1" applyFill="1" applyBorder="1" applyAlignment="1">
      <alignment vertical="center"/>
    </xf>
    <xf numFmtId="181" fontId="2" fillId="32" borderId="29" xfId="0" applyNumberFormat="1" applyFont="1" applyFill="1" applyBorder="1" applyAlignment="1">
      <alignment vertical="center"/>
    </xf>
    <xf numFmtId="0" fontId="2" fillId="32" borderId="47" xfId="0" applyFont="1" applyFill="1" applyBorder="1" applyAlignment="1">
      <alignment horizontal="distributed" vertical="center" indent="1"/>
    </xf>
    <xf numFmtId="179" fontId="2" fillId="32" borderId="52" xfId="0" applyNumberFormat="1" applyFont="1" applyFill="1" applyBorder="1" applyAlignment="1">
      <alignment horizontal="center" vertical="center" shrinkToFit="1"/>
    </xf>
    <xf numFmtId="179" fontId="2" fillId="32" borderId="33" xfId="0" applyNumberFormat="1" applyFont="1" applyFill="1" applyBorder="1" applyAlignment="1">
      <alignment horizontal="center" vertical="center" shrinkToFit="1"/>
    </xf>
    <xf numFmtId="181" fontId="2" fillId="32" borderId="53" xfId="0" applyNumberFormat="1" applyFont="1" applyFill="1" applyBorder="1" applyAlignment="1">
      <alignment vertical="center"/>
    </xf>
    <xf numFmtId="181" fontId="2" fillId="32" borderId="39" xfId="0" applyNumberFormat="1" applyFont="1" applyFill="1" applyBorder="1" applyAlignment="1">
      <alignment vertical="center"/>
    </xf>
    <xf numFmtId="178" fontId="2" fillId="32" borderId="38" xfId="0" applyNumberFormat="1" applyFont="1" applyFill="1" applyBorder="1" applyAlignment="1">
      <alignment horizontal="center" vertical="center" shrinkToFit="1"/>
    </xf>
    <xf numFmtId="178" fontId="2" fillId="32" borderId="39" xfId="0" applyNumberFormat="1" applyFont="1" applyFill="1" applyBorder="1" applyAlignment="1">
      <alignment horizontal="center" vertical="center" shrinkToFit="1"/>
    </xf>
    <xf numFmtId="178" fontId="2" fillId="32" borderId="51" xfId="0" applyNumberFormat="1" applyFont="1" applyFill="1" applyBorder="1" applyAlignment="1">
      <alignment horizontal="center" vertical="center" shrinkToFit="1"/>
    </xf>
    <xf numFmtId="176" fontId="2" fillId="32" borderId="37" xfId="48" applyNumberFormat="1" applyFont="1" applyFill="1" applyBorder="1" applyAlignment="1">
      <alignment vertical="center" shrinkToFit="1"/>
    </xf>
    <xf numFmtId="0" fontId="2" fillId="32" borderId="45" xfId="0" applyFont="1" applyFill="1" applyBorder="1" applyAlignment="1">
      <alignment horizontal="left" vertical="center" shrinkToFit="1"/>
    </xf>
    <xf numFmtId="0" fontId="2" fillId="32" borderId="46" xfId="0" applyFont="1" applyFill="1" applyBorder="1" applyAlignment="1">
      <alignment horizontal="left" vertical="center" shrinkToFit="1"/>
    </xf>
    <xf numFmtId="176" fontId="2" fillId="32" borderId="21" xfId="48" applyNumberFormat="1" applyFont="1" applyFill="1" applyBorder="1" applyAlignment="1">
      <alignment horizontal="right" vertical="center" shrinkToFit="1"/>
    </xf>
    <xf numFmtId="0" fontId="2" fillId="32" borderId="54" xfId="0" applyFont="1" applyFill="1" applyBorder="1" applyAlignment="1">
      <alignment horizontal="left" vertical="center" shrinkToFit="1"/>
    </xf>
    <xf numFmtId="0" fontId="2" fillId="32" borderId="55" xfId="0" applyFont="1" applyFill="1" applyBorder="1" applyAlignment="1">
      <alignment horizontal="left" vertical="center" shrinkToFit="1"/>
    </xf>
    <xf numFmtId="0" fontId="1" fillId="32" borderId="54" xfId="0" applyFont="1" applyFill="1" applyBorder="1" applyAlignment="1">
      <alignment horizontal="left" vertical="center" shrinkToFit="1"/>
    </xf>
    <xf numFmtId="176" fontId="2" fillId="32" borderId="24" xfId="0" applyNumberFormat="1" applyFont="1" applyFill="1" applyBorder="1" applyAlignment="1">
      <alignment horizontal="right" vertical="center" shrinkToFit="1"/>
    </xf>
    <xf numFmtId="176" fontId="2" fillId="32" borderId="21" xfId="0" applyNumberFormat="1" applyFont="1" applyFill="1" applyBorder="1" applyAlignment="1">
      <alignment horizontal="right" vertical="center" shrinkToFit="1"/>
    </xf>
    <xf numFmtId="176" fontId="2" fillId="32" borderId="33" xfId="0" applyNumberFormat="1" applyFont="1" applyFill="1" applyBorder="1" applyAlignment="1">
      <alignment horizontal="right" vertical="center" shrinkToFit="1"/>
    </xf>
    <xf numFmtId="176" fontId="2" fillId="32" borderId="23" xfId="0" applyNumberFormat="1" applyFont="1" applyFill="1" applyBorder="1" applyAlignment="1">
      <alignment horizontal="right" vertical="center" shrinkToFit="1"/>
    </xf>
    <xf numFmtId="178" fontId="2" fillId="32" borderId="18" xfId="0" applyNumberFormat="1" applyFont="1" applyFill="1" applyBorder="1" applyAlignment="1">
      <alignment horizontal="right" vertical="center" indent="1" shrinkToFit="1"/>
    </xf>
    <xf numFmtId="178" fontId="2" fillId="32" borderId="21" xfId="0" applyNumberFormat="1" applyFont="1" applyFill="1" applyBorder="1" applyAlignment="1">
      <alignment horizontal="right" vertical="center" indent="1" shrinkToFit="1"/>
    </xf>
    <xf numFmtId="179" fontId="2" fillId="32" borderId="21" xfId="0" applyNumberFormat="1" applyFont="1" applyFill="1" applyBorder="1" applyAlignment="1">
      <alignment horizontal="right" vertical="center" indent="1" shrinkToFit="1"/>
    </xf>
    <xf numFmtId="179" fontId="2" fillId="32" borderId="33" xfId="0" applyNumberFormat="1" applyFont="1" applyFill="1" applyBorder="1" applyAlignment="1">
      <alignment horizontal="right" vertical="center" indent="1" shrinkToFit="1"/>
    </xf>
    <xf numFmtId="182" fontId="2" fillId="32" borderId="18" xfId="0" applyNumberFormat="1" applyFont="1" applyFill="1" applyBorder="1" applyAlignment="1">
      <alignment horizontal="right" vertical="center" indent="1"/>
    </xf>
    <xf numFmtId="182" fontId="2" fillId="32" borderId="21" xfId="0" applyNumberFormat="1" applyFont="1" applyFill="1" applyBorder="1" applyAlignment="1">
      <alignment horizontal="right" vertical="center" indent="1"/>
    </xf>
    <xf numFmtId="181" fontId="2" fillId="32" borderId="21" xfId="0" applyNumberFormat="1" applyFont="1" applyFill="1" applyBorder="1" applyAlignment="1">
      <alignment horizontal="right" vertical="center" indent="1"/>
    </xf>
    <xf numFmtId="182" fontId="2" fillId="32" borderId="19" xfId="0" applyNumberFormat="1" applyFont="1" applyFill="1" applyBorder="1" applyAlignment="1">
      <alignment horizontal="right" vertical="center" indent="1"/>
    </xf>
    <xf numFmtId="182" fontId="2" fillId="32" borderId="22" xfId="0" applyNumberFormat="1" applyFont="1" applyFill="1" applyBorder="1" applyAlignment="1">
      <alignment horizontal="right" vertical="center" indent="1"/>
    </xf>
    <xf numFmtId="181" fontId="2" fillId="32" borderId="22" xfId="0" applyNumberFormat="1" applyFont="1" applyFill="1" applyBorder="1" applyAlignment="1">
      <alignment horizontal="right" vertical="center" indent="1"/>
    </xf>
    <xf numFmtId="179" fontId="2" fillId="32" borderId="24" xfId="0" applyNumberFormat="1" applyFont="1" applyFill="1" applyBorder="1" applyAlignment="1">
      <alignment horizontal="right" vertical="center" indent="1" shrinkToFit="1"/>
    </xf>
    <xf numFmtId="176" fontId="2" fillId="32" borderId="31" xfId="0" applyNumberFormat="1" applyFont="1" applyFill="1" applyBorder="1" applyAlignment="1">
      <alignment horizontal="right" vertical="center" shrinkToFi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2" borderId="58" xfId="0" applyFont="1" applyFill="1" applyBorder="1" applyAlignment="1">
      <alignment horizontal="center" vertical="center" shrinkToFit="1"/>
    </xf>
    <xf numFmtId="0" fontId="2" fillId="32" borderId="59" xfId="0" applyFont="1" applyFill="1" applyBorder="1" applyAlignment="1">
      <alignment horizontal="center" vertical="center" shrinkToFit="1"/>
    </xf>
    <xf numFmtId="0" fontId="2" fillId="32" borderId="60" xfId="0" applyFont="1" applyFill="1" applyBorder="1" applyAlignment="1">
      <alignment horizontal="center" vertical="center" shrinkToFit="1"/>
    </xf>
    <xf numFmtId="0" fontId="2" fillId="32" borderId="61" xfId="0" applyFont="1" applyFill="1" applyBorder="1" applyAlignment="1">
      <alignment horizontal="center" vertical="center" shrinkToFit="1"/>
    </xf>
    <xf numFmtId="0" fontId="2" fillId="32" borderId="60" xfId="0" applyFont="1" applyFill="1" applyBorder="1" applyAlignment="1">
      <alignment horizontal="left" vertical="center" shrinkToFit="1"/>
    </xf>
    <xf numFmtId="0" fontId="2" fillId="32" borderId="61" xfId="0" applyFont="1" applyFill="1" applyBorder="1" applyAlignment="1">
      <alignment horizontal="left" vertical="center" shrinkToFit="1"/>
    </xf>
    <xf numFmtId="0" fontId="2" fillId="32" borderId="62" xfId="0" applyFont="1" applyFill="1" applyBorder="1" applyAlignment="1">
      <alignment horizontal="left" vertical="center" shrinkToFit="1"/>
    </xf>
    <xf numFmtId="0" fontId="2" fillId="32" borderId="63" xfId="0" applyFont="1" applyFill="1" applyBorder="1" applyAlignment="1">
      <alignment horizontal="left" vertical="center" shrinkToFit="1"/>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71" xfId="0" applyFont="1" applyFill="1" applyBorder="1" applyAlignment="1">
      <alignment horizontal="center" vertical="center" wrapText="1"/>
    </xf>
    <xf numFmtId="0" fontId="1" fillId="33" borderId="70" xfId="0" applyFont="1" applyFill="1" applyBorder="1" applyAlignment="1">
      <alignment horizontal="center" vertical="center" wrapText="1"/>
    </xf>
    <xf numFmtId="0" fontId="1" fillId="33" borderId="71" xfId="0" applyFont="1" applyFill="1" applyBorder="1" applyAlignment="1">
      <alignment horizontal="center" vertical="center" wrapText="1"/>
    </xf>
    <xf numFmtId="0" fontId="2" fillId="33" borderId="70" xfId="0" applyFont="1" applyFill="1" applyBorder="1" applyAlignment="1">
      <alignment horizontal="center" vertical="center"/>
    </xf>
    <xf numFmtId="0" fontId="1" fillId="33" borderId="71"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3"/>
  <sheetViews>
    <sheetView tabSelected="1" zoomScaleSheetLayoutView="100" zoomScalePageLayoutView="0" workbookViewId="0" topLeftCell="A1">
      <selection activeCell="A1" sqref="A1"/>
    </sheetView>
  </sheetViews>
  <sheetFormatPr defaultColWidth="9.00390625" defaultRowHeight="13.5" customHeight="1"/>
  <cols>
    <col min="1" max="1" width="17.37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6" t="s">
        <v>56</v>
      </c>
      <c r="H4" s="47" t="s">
        <v>57</v>
      </c>
      <c r="I4" s="8" t="s">
        <v>58</v>
      </c>
      <c r="J4" s="11" t="s">
        <v>59</v>
      </c>
    </row>
    <row r="5" spans="7:10" ht="13.5" customHeight="1" thickTop="1">
      <c r="G5" s="12">
        <v>4334</v>
      </c>
      <c r="H5" s="13">
        <v>2640</v>
      </c>
      <c r="I5" s="14">
        <v>295</v>
      </c>
      <c r="J5" s="15">
        <f>G5+H5+I5</f>
        <v>7269</v>
      </c>
    </row>
    <row r="6" ht="14.25">
      <c r="A6" s="6" t="s">
        <v>2</v>
      </c>
    </row>
    <row r="7" spans="8:9" ht="10.5">
      <c r="H7" s="3" t="s">
        <v>12</v>
      </c>
      <c r="I7" s="3"/>
    </row>
    <row r="8" spans="1:8" ht="13.5" customHeight="1">
      <c r="A8" s="119" t="s">
        <v>0</v>
      </c>
      <c r="B8" s="127" t="s">
        <v>3</v>
      </c>
      <c r="C8" s="131" t="s">
        <v>4</v>
      </c>
      <c r="D8" s="131" t="s">
        <v>5</v>
      </c>
      <c r="E8" s="131" t="s">
        <v>6</v>
      </c>
      <c r="F8" s="125" t="s">
        <v>61</v>
      </c>
      <c r="G8" s="131" t="s">
        <v>7</v>
      </c>
      <c r="H8" s="121" t="s">
        <v>8</v>
      </c>
    </row>
    <row r="9" spans="1:8" ht="13.5" customHeight="1" thickBot="1">
      <c r="A9" s="120"/>
      <c r="B9" s="124"/>
      <c r="C9" s="126"/>
      <c r="D9" s="126"/>
      <c r="E9" s="126"/>
      <c r="F9" s="128"/>
      <c r="G9" s="126"/>
      <c r="H9" s="122"/>
    </row>
    <row r="10" spans="1:8" ht="13.5" customHeight="1" thickTop="1">
      <c r="A10" s="87" t="s">
        <v>9</v>
      </c>
      <c r="B10" s="16">
        <v>11353</v>
      </c>
      <c r="C10" s="17">
        <v>11191</v>
      </c>
      <c r="D10" s="17">
        <v>161</v>
      </c>
      <c r="E10" s="17">
        <v>161</v>
      </c>
      <c r="F10" s="17">
        <v>4</v>
      </c>
      <c r="G10" s="17">
        <v>15524</v>
      </c>
      <c r="H10" s="18" t="s">
        <v>71</v>
      </c>
    </row>
    <row r="11" spans="1:8" ht="13.5" customHeight="1">
      <c r="A11" s="88" t="s">
        <v>68</v>
      </c>
      <c r="B11" s="19">
        <v>23</v>
      </c>
      <c r="C11" s="20">
        <v>20</v>
      </c>
      <c r="D11" s="20">
        <v>3</v>
      </c>
      <c r="E11" s="20">
        <v>3</v>
      </c>
      <c r="F11" s="89" t="s">
        <v>70</v>
      </c>
      <c r="G11" s="20">
        <v>69</v>
      </c>
      <c r="H11" s="21"/>
    </row>
    <row r="12" spans="1:8" ht="13.5" customHeight="1">
      <c r="A12" s="88" t="s">
        <v>69</v>
      </c>
      <c r="B12" s="19">
        <v>2</v>
      </c>
      <c r="C12" s="20">
        <v>2</v>
      </c>
      <c r="D12" s="20">
        <v>0</v>
      </c>
      <c r="E12" s="20">
        <v>0</v>
      </c>
      <c r="F12" s="20">
        <v>1</v>
      </c>
      <c r="G12" s="89" t="s">
        <v>70</v>
      </c>
      <c r="H12" s="21"/>
    </row>
    <row r="13" spans="1:8" ht="13.5" customHeight="1">
      <c r="A13" s="48" t="s">
        <v>1</v>
      </c>
      <c r="B13" s="33">
        <v>11375</v>
      </c>
      <c r="C13" s="34">
        <v>11211</v>
      </c>
      <c r="D13" s="34">
        <v>164</v>
      </c>
      <c r="E13" s="34">
        <v>164</v>
      </c>
      <c r="F13" s="86"/>
      <c r="G13" s="34">
        <v>15593</v>
      </c>
      <c r="H13" s="44"/>
    </row>
    <row r="14" ht="9.75" customHeight="1"/>
    <row r="15" ht="14.25">
      <c r="A15" s="6" t="s">
        <v>10</v>
      </c>
    </row>
    <row r="16" spans="9:12" ht="10.5">
      <c r="I16" s="3" t="s">
        <v>12</v>
      </c>
      <c r="K16" s="3"/>
      <c r="L16" s="3"/>
    </row>
    <row r="17" spans="1:9" ht="13.5" customHeight="1">
      <c r="A17" s="119" t="s">
        <v>0</v>
      </c>
      <c r="B17" s="123" t="s">
        <v>47</v>
      </c>
      <c r="C17" s="125" t="s">
        <v>48</v>
      </c>
      <c r="D17" s="125" t="s">
        <v>49</v>
      </c>
      <c r="E17" s="129" t="s">
        <v>50</v>
      </c>
      <c r="F17" s="125" t="s">
        <v>61</v>
      </c>
      <c r="G17" s="125" t="s">
        <v>11</v>
      </c>
      <c r="H17" s="129" t="s">
        <v>45</v>
      </c>
      <c r="I17" s="121" t="s">
        <v>8</v>
      </c>
    </row>
    <row r="18" spans="1:9" ht="13.5" customHeight="1" thickBot="1">
      <c r="A18" s="120"/>
      <c r="B18" s="124"/>
      <c r="C18" s="126"/>
      <c r="D18" s="126"/>
      <c r="E18" s="132"/>
      <c r="F18" s="128"/>
      <c r="G18" s="128"/>
      <c r="H18" s="130"/>
      <c r="I18" s="122"/>
    </row>
    <row r="19" spans="1:9" ht="13.5" customHeight="1" thickTop="1">
      <c r="A19" s="87" t="s">
        <v>72</v>
      </c>
      <c r="B19" s="22">
        <v>493</v>
      </c>
      <c r="C19" s="23">
        <v>460</v>
      </c>
      <c r="D19" s="23">
        <v>32</v>
      </c>
      <c r="E19" s="93">
        <v>268</v>
      </c>
      <c r="F19" s="93" t="s">
        <v>70</v>
      </c>
      <c r="G19" s="23">
        <v>2372</v>
      </c>
      <c r="H19" s="93" t="s">
        <v>70</v>
      </c>
      <c r="I19" s="24" t="s">
        <v>79</v>
      </c>
    </row>
    <row r="20" spans="1:9" ht="13.5" customHeight="1">
      <c r="A20" s="88" t="s">
        <v>73</v>
      </c>
      <c r="B20" s="25">
        <v>2407</v>
      </c>
      <c r="C20" s="26">
        <v>2529</v>
      </c>
      <c r="D20" s="26">
        <v>-122</v>
      </c>
      <c r="E20" s="26">
        <v>-536</v>
      </c>
      <c r="F20" s="26">
        <v>381</v>
      </c>
      <c r="G20" s="26">
        <v>3094</v>
      </c>
      <c r="H20" s="26">
        <v>1858</v>
      </c>
      <c r="I20" s="27" t="s">
        <v>79</v>
      </c>
    </row>
    <row r="21" spans="1:9" ht="13.5" customHeight="1">
      <c r="A21" s="88" t="s">
        <v>74</v>
      </c>
      <c r="B21" s="25">
        <v>47</v>
      </c>
      <c r="C21" s="26">
        <v>41</v>
      </c>
      <c r="D21" s="26">
        <v>6</v>
      </c>
      <c r="E21" s="94">
        <v>6</v>
      </c>
      <c r="F21" s="26">
        <v>29</v>
      </c>
      <c r="G21" s="26">
        <v>770</v>
      </c>
      <c r="H21" s="26">
        <v>766</v>
      </c>
      <c r="I21" s="27"/>
    </row>
    <row r="22" spans="1:9" ht="13.5" customHeight="1">
      <c r="A22" s="90" t="s">
        <v>75</v>
      </c>
      <c r="B22" s="25">
        <v>4526</v>
      </c>
      <c r="C22" s="26">
        <v>4505</v>
      </c>
      <c r="D22" s="26">
        <v>22</v>
      </c>
      <c r="E22" s="26">
        <v>22</v>
      </c>
      <c r="F22" s="26">
        <v>331</v>
      </c>
      <c r="G22" s="94" t="s">
        <v>70</v>
      </c>
      <c r="H22" s="94" t="s">
        <v>70</v>
      </c>
      <c r="I22" s="27"/>
    </row>
    <row r="23" spans="1:9" ht="13.5" customHeight="1">
      <c r="A23" s="88" t="s">
        <v>76</v>
      </c>
      <c r="B23" s="25">
        <v>3407</v>
      </c>
      <c r="C23" s="26">
        <v>3443</v>
      </c>
      <c r="D23" s="26">
        <v>-36</v>
      </c>
      <c r="E23" s="26">
        <v>-36</v>
      </c>
      <c r="F23" s="26">
        <v>288</v>
      </c>
      <c r="G23" s="94" t="s">
        <v>70</v>
      </c>
      <c r="H23" s="94" t="s">
        <v>70</v>
      </c>
      <c r="I23" s="27"/>
    </row>
    <row r="24" spans="1:9" ht="13.5" customHeight="1">
      <c r="A24" s="91" t="s">
        <v>77</v>
      </c>
      <c r="B24" s="25">
        <v>2080</v>
      </c>
      <c r="C24" s="26">
        <v>1992</v>
      </c>
      <c r="D24" s="26">
        <v>88</v>
      </c>
      <c r="E24" s="26">
        <v>88</v>
      </c>
      <c r="F24" s="26">
        <v>312</v>
      </c>
      <c r="G24" s="94" t="s">
        <v>70</v>
      </c>
      <c r="H24" s="94" t="s">
        <v>70</v>
      </c>
      <c r="I24" s="27"/>
    </row>
    <row r="25" spans="1:9" ht="13.5" customHeight="1">
      <c r="A25" s="92" t="s">
        <v>78</v>
      </c>
      <c r="B25" s="35">
        <v>23</v>
      </c>
      <c r="C25" s="36">
        <v>23</v>
      </c>
      <c r="D25" s="36">
        <v>0</v>
      </c>
      <c r="E25" s="36">
        <v>0</v>
      </c>
      <c r="F25" s="36">
        <v>8</v>
      </c>
      <c r="G25" s="95" t="s">
        <v>70</v>
      </c>
      <c r="H25" s="95" t="s">
        <v>70</v>
      </c>
      <c r="I25" s="37"/>
    </row>
    <row r="26" spans="1:9" ht="13.5" customHeight="1">
      <c r="A26" s="48" t="s">
        <v>15</v>
      </c>
      <c r="B26" s="49"/>
      <c r="C26" s="50"/>
      <c r="D26" s="50"/>
      <c r="E26" s="38">
        <v>610</v>
      </c>
      <c r="F26" s="41"/>
      <c r="G26" s="38">
        <v>6236</v>
      </c>
      <c r="H26" s="38">
        <f>SUM(H19:H25)</f>
        <v>2624</v>
      </c>
      <c r="I26" s="45"/>
    </row>
    <row r="27" ht="10.5">
      <c r="A27" s="1" t="s">
        <v>25</v>
      </c>
    </row>
    <row r="28" ht="10.5">
      <c r="A28" s="1" t="s">
        <v>54</v>
      </c>
    </row>
    <row r="29" ht="10.5">
      <c r="A29" s="1" t="s">
        <v>53</v>
      </c>
    </row>
    <row r="30" ht="10.5">
      <c r="A30" s="1" t="s">
        <v>52</v>
      </c>
    </row>
    <row r="31" ht="9.75" customHeight="1"/>
    <row r="32" ht="14.25">
      <c r="A32" s="6" t="s">
        <v>13</v>
      </c>
    </row>
    <row r="33" spans="9:10" ht="10.5">
      <c r="I33" s="3" t="s">
        <v>12</v>
      </c>
      <c r="J33" s="3"/>
    </row>
    <row r="34" spans="1:9" ht="13.5" customHeight="1">
      <c r="A34" s="119" t="s">
        <v>14</v>
      </c>
      <c r="B34" s="123" t="s">
        <v>47</v>
      </c>
      <c r="C34" s="125" t="s">
        <v>48</v>
      </c>
      <c r="D34" s="125" t="s">
        <v>49</v>
      </c>
      <c r="E34" s="129" t="s">
        <v>50</v>
      </c>
      <c r="F34" s="125" t="s">
        <v>61</v>
      </c>
      <c r="G34" s="125" t="s">
        <v>11</v>
      </c>
      <c r="H34" s="129" t="s">
        <v>46</v>
      </c>
      <c r="I34" s="121" t="s">
        <v>8</v>
      </c>
    </row>
    <row r="35" spans="1:9" ht="13.5" customHeight="1" thickBot="1">
      <c r="A35" s="120"/>
      <c r="B35" s="124"/>
      <c r="C35" s="126"/>
      <c r="D35" s="126"/>
      <c r="E35" s="132"/>
      <c r="F35" s="128"/>
      <c r="G35" s="128"/>
      <c r="H35" s="130"/>
      <c r="I35" s="122"/>
    </row>
    <row r="36" spans="1:9" ht="13.5" customHeight="1" thickTop="1">
      <c r="A36" s="87" t="s">
        <v>80</v>
      </c>
      <c r="B36" s="22">
        <v>71</v>
      </c>
      <c r="C36" s="23">
        <v>54</v>
      </c>
      <c r="D36" s="23">
        <v>17</v>
      </c>
      <c r="E36" s="23">
        <v>17</v>
      </c>
      <c r="F36" s="23">
        <v>0</v>
      </c>
      <c r="G36" s="93">
        <v>0</v>
      </c>
      <c r="H36" s="93" t="s">
        <v>70</v>
      </c>
      <c r="I36" s="28"/>
    </row>
    <row r="37" spans="1:9" ht="13.5" customHeight="1">
      <c r="A37" s="87" t="s">
        <v>88</v>
      </c>
      <c r="B37" s="25">
        <v>31</v>
      </c>
      <c r="C37" s="26">
        <v>28</v>
      </c>
      <c r="D37" s="26">
        <v>3</v>
      </c>
      <c r="E37" s="26">
        <v>3</v>
      </c>
      <c r="F37" s="26">
        <v>7</v>
      </c>
      <c r="G37" s="94">
        <v>0</v>
      </c>
      <c r="H37" s="94" t="s">
        <v>70</v>
      </c>
      <c r="I37" s="27"/>
    </row>
    <row r="38" spans="1:9" ht="13.5" customHeight="1">
      <c r="A38" s="87" t="s">
        <v>87</v>
      </c>
      <c r="B38" s="25">
        <v>32</v>
      </c>
      <c r="C38" s="26">
        <v>29</v>
      </c>
      <c r="D38" s="26">
        <v>4</v>
      </c>
      <c r="E38" s="26">
        <v>4</v>
      </c>
      <c r="F38" s="26">
        <v>0</v>
      </c>
      <c r="G38" s="94">
        <v>0</v>
      </c>
      <c r="H38" s="94" t="s">
        <v>70</v>
      </c>
      <c r="I38" s="27"/>
    </row>
    <row r="39" spans="1:9" ht="13.5" customHeight="1">
      <c r="A39" s="87" t="s">
        <v>81</v>
      </c>
      <c r="B39" s="25">
        <v>1338</v>
      </c>
      <c r="C39" s="26">
        <v>1274</v>
      </c>
      <c r="D39" s="26">
        <v>64</v>
      </c>
      <c r="E39" s="26">
        <v>64</v>
      </c>
      <c r="F39" s="26">
        <v>67</v>
      </c>
      <c r="G39" s="26">
        <v>2105</v>
      </c>
      <c r="H39" s="26">
        <v>424</v>
      </c>
      <c r="I39" s="27"/>
    </row>
    <row r="40" spans="1:9" ht="13.5" customHeight="1">
      <c r="A40" s="87" t="s">
        <v>82</v>
      </c>
      <c r="B40" s="25">
        <v>366</v>
      </c>
      <c r="C40" s="26">
        <v>353</v>
      </c>
      <c r="D40" s="26">
        <v>14</v>
      </c>
      <c r="E40" s="26">
        <v>14</v>
      </c>
      <c r="F40" s="26">
        <v>40</v>
      </c>
      <c r="G40" s="94" t="s">
        <v>89</v>
      </c>
      <c r="H40" s="94" t="s">
        <v>70</v>
      </c>
      <c r="I40" s="27"/>
    </row>
    <row r="41" spans="1:9" ht="13.5" customHeight="1">
      <c r="A41" s="87" t="s">
        <v>83</v>
      </c>
      <c r="B41" s="25">
        <v>197</v>
      </c>
      <c r="C41" s="26">
        <v>114</v>
      </c>
      <c r="D41" s="26">
        <v>83</v>
      </c>
      <c r="E41" s="26">
        <v>83</v>
      </c>
      <c r="F41" s="26">
        <v>0</v>
      </c>
      <c r="G41" s="94">
        <v>0</v>
      </c>
      <c r="H41" s="94" t="s">
        <v>70</v>
      </c>
      <c r="I41" s="27"/>
    </row>
    <row r="42" spans="1:9" ht="13.5" customHeight="1">
      <c r="A42" s="87" t="s">
        <v>84</v>
      </c>
      <c r="B42" s="35">
        <v>806</v>
      </c>
      <c r="C42" s="36">
        <v>783</v>
      </c>
      <c r="D42" s="36">
        <v>23</v>
      </c>
      <c r="E42" s="36">
        <v>23</v>
      </c>
      <c r="F42" s="36">
        <v>0</v>
      </c>
      <c r="G42" s="95">
        <v>0</v>
      </c>
      <c r="H42" s="95" t="s">
        <v>70</v>
      </c>
      <c r="I42" s="37"/>
    </row>
    <row r="43" spans="1:9" ht="13.5" customHeight="1">
      <c r="A43" s="48" t="s">
        <v>16</v>
      </c>
      <c r="B43" s="49"/>
      <c r="C43" s="50"/>
      <c r="D43" s="50"/>
      <c r="E43" s="38">
        <f>SUM(E36:E42)</f>
        <v>208</v>
      </c>
      <c r="F43" s="41"/>
      <c r="G43" s="38">
        <f>SUM(G36:G42)</f>
        <v>2105</v>
      </c>
      <c r="H43" s="38">
        <f>SUM(H36:H42)</f>
        <v>424</v>
      </c>
      <c r="I43" s="51"/>
    </row>
    <row r="44" ht="9.75" customHeight="1">
      <c r="A44" s="2"/>
    </row>
    <row r="45" ht="14.25">
      <c r="A45" s="6" t="s">
        <v>62</v>
      </c>
    </row>
    <row r="46" ht="10.5">
      <c r="J46" s="3" t="s">
        <v>12</v>
      </c>
    </row>
    <row r="47" spans="1:10" ht="13.5" customHeight="1">
      <c r="A47" s="133" t="s">
        <v>17</v>
      </c>
      <c r="B47" s="123" t="s">
        <v>19</v>
      </c>
      <c r="C47" s="125" t="s">
        <v>51</v>
      </c>
      <c r="D47" s="125" t="s">
        <v>20</v>
      </c>
      <c r="E47" s="125" t="s">
        <v>21</v>
      </c>
      <c r="F47" s="125" t="s">
        <v>22</v>
      </c>
      <c r="G47" s="129" t="s">
        <v>23</v>
      </c>
      <c r="H47" s="129" t="s">
        <v>24</v>
      </c>
      <c r="I47" s="129" t="s">
        <v>66</v>
      </c>
      <c r="J47" s="121" t="s">
        <v>8</v>
      </c>
    </row>
    <row r="48" spans="1:10" ht="13.5" customHeight="1" thickBot="1">
      <c r="A48" s="134"/>
      <c r="B48" s="124"/>
      <c r="C48" s="126"/>
      <c r="D48" s="126"/>
      <c r="E48" s="126"/>
      <c r="F48" s="126"/>
      <c r="G48" s="132"/>
      <c r="H48" s="132"/>
      <c r="I48" s="130"/>
      <c r="J48" s="122"/>
    </row>
    <row r="49" spans="1:10" ht="13.5" customHeight="1" thickTop="1">
      <c r="A49" s="87" t="s">
        <v>85</v>
      </c>
      <c r="B49" s="96">
        <v>0</v>
      </c>
      <c r="C49" s="23">
        <v>11</v>
      </c>
      <c r="D49" s="23">
        <v>4</v>
      </c>
      <c r="E49" s="93" t="s">
        <v>70</v>
      </c>
      <c r="F49" s="93" t="s">
        <v>70</v>
      </c>
      <c r="G49" s="93" t="s">
        <v>70</v>
      </c>
      <c r="H49" s="93" t="s">
        <v>70</v>
      </c>
      <c r="I49" s="93" t="s">
        <v>70</v>
      </c>
      <c r="J49" s="24"/>
    </row>
    <row r="50" spans="1:10" ht="13.5" customHeight="1">
      <c r="A50" s="88" t="s">
        <v>86</v>
      </c>
      <c r="B50" s="25">
        <v>-19</v>
      </c>
      <c r="C50" s="26">
        <v>94</v>
      </c>
      <c r="D50" s="26">
        <v>5</v>
      </c>
      <c r="E50" s="94" t="s">
        <v>70</v>
      </c>
      <c r="F50" s="26">
        <v>250</v>
      </c>
      <c r="G50" s="94" t="s">
        <v>70</v>
      </c>
      <c r="H50" s="94" t="s">
        <v>70</v>
      </c>
      <c r="I50" s="94" t="s">
        <v>70</v>
      </c>
      <c r="J50" s="27"/>
    </row>
    <row r="51" spans="1:10" ht="13.5" customHeight="1">
      <c r="A51" s="52" t="s">
        <v>18</v>
      </c>
      <c r="B51" s="40"/>
      <c r="C51" s="41"/>
      <c r="D51" s="38">
        <f>SUM(D49:D50)</f>
        <v>9</v>
      </c>
      <c r="E51" s="108" t="s">
        <v>70</v>
      </c>
      <c r="F51" s="38">
        <f>SUM(F49:F50)</f>
        <v>250</v>
      </c>
      <c r="G51" s="108" t="s">
        <v>70</v>
      </c>
      <c r="H51" s="38">
        <f>SUM(H49:H50)</f>
        <v>0</v>
      </c>
      <c r="I51" s="108" t="s">
        <v>70</v>
      </c>
      <c r="J51" s="45"/>
    </row>
    <row r="52" ht="10.5">
      <c r="A52" s="1" t="s">
        <v>60</v>
      </c>
    </row>
    <row r="53" ht="9.75" customHeight="1"/>
    <row r="54" ht="14.25">
      <c r="A54" s="6" t="s">
        <v>43</v>
      </c>
    </row>
    <row r="55" ht="10.5">
      <c r="D55" s="3" t="s">
        <v>12</v>
      </c>
    </row>
    <row r="56" spans="1:4" ht="21.75" thickBot="1">
      <c r="A56" s="53" t="s">
        <v>36</v>
      </c>
      <c r="B56" s="54" t="s">
        <v>41</v>
      </c>
      <c r="C56" s="55" t="s">
        <v>42</v>
      </c>
      <c r="D56" s="56" t="s">
        <v>55</v>
      </c>
    </row>
    <row r="57" spans="1:4" ht="13.5" customHeight="1" thickTop="1">
      <c r="A57" s="57" t="s">
        <v>37</v>
      </c>
      <c r="B57" s="29"/>
      <c r="C57" s="23">
        <v>293</v>
      </c>
      <c r="D57" s="30"/>
    </row>
    <row r="58" spans="1:4" ht="13.5" customHeight="1">
      <c r="A58" s="58" t="s">
        <v>38</v>
      </c>
      <c r="B58" s="31"/>
      <c r="C58" s="26">
        <v>80</v>
      </c>
      <c r="D58" s="32"/>
    </row>
    <row r="59" spans="1:4" ht="13.5" customHeight="1">
      <c r="A59" s="59" t="s">
        <v>39</v>
      </c>
      <c r="B59" s="42"/>
      <c r="C59" s="36">
        <v>746</v>
      </c>
      <c r="D59" s="43"/>
    </row>
    <row r="60" spans="1:4" ht="13.5" customHeight="1">
      <c r="A60" s="60" t="s">
        <v>40</v>
      </c>
      <c r="B60" s="40"/>
      <c r="C60" s="38">
        <v>1119</v>
      </c>
      <c r="D60" s="39"/>
    </row>
    <row r="61" spans="1:4" ht="10.5">
      <c r="A61" s="1" t="s">
        <v>64</v>
      </c>
      <c r="B61" s="61"/>
      <c r="C61" s="61"/>
      <c r="D61" s="61"/>
    </row>
    <row r="62" spans="1:4" ht="9.75" customHeight="1">
      <c r="A62" s="62"/>
      <c r="B62" s="61"/>
      <c r="C62" s="61"/>
      <c r="D62" s="61"/>
    </row>
    <row r="63" ht="14.25">
      <c r="A63" s="6" t="s">
        <v>63</v>
      </c>
    </row>
    <row r="64" ht="10.5" customHeight="1">
      <c r="A64" s="6"/>
    </row>
    <row r="65" spans="1:11" ht="21.75" thickBot="1">
      <c r="A65" s="53" t="s">
        <v>34</v>
      </c>
      <c r="B65" s="54" t="s">
        <v>41</v>
      </c>
      <c r="C65" s="55" t="s">
        <v>42</v>
      </c>
      <c r="D65" s="55" t="s">
        <v>55</v>
      </c>
      <c r="E65" s="63" t="s">
        <v>32</v>
      </c>
      <c r="F65" s="56" t="s">
        <v>33</v>
      </c>
      <c r="G65" s="109" t="s">
        <v>44</v>
      </c>
      <c r="H65" s="110"/>
      <c r="I65" s="54" t="s">
        <v>41</v>
      </c>
      <c r="J65" s="55" t="s">
        <v>42</v>
      </c>
      <c r="K65" s="56" t="s">
        <v>55</v>
      </c>
    </row>
    <row r="66" spans="1:11" ht="13.5" customHeight="1" thickTop="1">
      <c r="A66" s="57" t="s">
        <v>26</v>
      </c>
      <c r="B66" s="64">
        <v>4.17</v>
      </c>
      <c r="C66" s="97">
        <v>2.25</v>
      </c>
      <c r="D66" s="65">
        <f>C66-B66</f>
        <v>-1.92</v>
      </c>
      <c r="E66" s="101">
        <v>-13.96</v>
      </c>
      <c r="F66" s="104">
        <v>-20</v>
      </c>
      <c r="G66" s="117" t="s">
        <v>72</v>
      </c>
      <c r="H66" s="118"/>
      <c r="I66" s="66"/>
      <c r="J66" s="107">
        <v>55.7</v>
      </c>
      <c r="K66" s="67"/>
    </row>
    <row r="67" spans="1:11" ht="13.5" customHeight="1">
      <c r="A67" s="58" t="s">
        <v>27</v>
      </c>
      <c r="B67" s="68"/>
      <c r="C67" s="98">
        <v>-0.35</v>
      </c>
      <c r="D67" s="69"/>
      <c r="E67" s="102">
        <v>-18.96</v>
      </c>
      <c r="F67" s="105">
        <v>-40</v>
      </c>
      <c r="G67" s="115" t="s">
        <v>73</v>
      </c>
      <c r="H67" s="116"/>
      <c r="I67" s="68"/>
      <c r="J67" s="99">
        <v>-24.4</v>
      </c>
      <c r="K67" s="71"/>
    </row>
    <row r="68" spans="1:11" ht="13.5" customHeight="1">
      <c r="A68" s="58" t="s">
        <v>28</v>
      </c>
      <c r="B68" s="72">
        <v>18.1</v>
      </c>
      <c r="C68" s="99">
        <v>18.5</v>
      </c>
      <c r="D68" s="70">
        <v>0.4</v>
      </c>
      <c r="E68" s="103">
        <v>25</v>
      </c>
      <c r="F68" s="106">
        <v>35</v>
      </c>
      <c r="G68" s="115" t="s">
        <v>74</v>
      </c>
      <c r="H68" s="116"/>
      <c r="I68" s="68"/>
      <c r="J68" s="99">
        <v>526.1</v>
      </c>
      <c r="K68" s="71"/>
    </row>
    <row r="69" spans="1:11" ht="13.5" customHeight="1">
      <c r="A69" s="58" t="s">
        <v>29</v>
      </c>
      <c r="B69" s="73"/>
      <c r="C69" s="99">
        <v>169</v>
      </c>
      <c r="D69" s="74"/>
      <c r="E69" s="103">
        <v>350</v>
      </c>
      <c r="F69" s="75"/>
      <c r="G69" s="113"/>
      <c r="H69" s="114"/>
      <c r="I69" s="68"/>
      <c r="J69" s="99"/>
      <c r="K69" s="71"/>
    </row>
    <row r="70" spans="1:11" ht="13.5" customHeight="1">
      <c r="A70" s="58" t="s">
        <v>30</v>
      </c>
      <c r="B70" s="85">
        <v>0.55</v>
      </c>
      <c r="C70" s="98">
        <v>0.55</v>
      </c>
      <c r="D70" s="70">
        <v>0</v>
      </c>
      <c r="E70" s="76"/>
      <c r="F70" s="77"/>
      <c r="G70" s="113"/>
      <c r="H70" s="114"/>
      <c r="I70" s="68"/>
      <c r="J70" s="99"/>
      <c r="K70" s="71"/>
    </row>
    <row r="71" spans="1:11" ht="13.5" customHeight="1">
      <c r="A71" s="78" t="s">
        <v>31</v>
      </c>
      <c r="B71" s="79">
        <v>96.9</v>
      </c>
      <c r="C71" s="100">
        <v>103.3</v>
      </c>
      <c r="D71" s="80">
        <v>6.4</v>
      </c>
      <c r="E71" s="81"/>
      <c r="F71" s="82"/>
      <c r="G71" s="111"/>
      <c r="H71" s="112"/>
      <c r="I71" s="83"/>
      <c r="J71" s="80"/>
      <c r="K71" s="84"/>
    </row>
    <row r="72" ht="10.5">
      <c r="A72" s="1" t="s">
        <v>65</v>
      </c>
    </row>
    <row r="73" ht="10.5">
      <c r="A73" s="1" t="s">
        <v>90</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H34:H35"/>
    <mergeCell ref="I34:I35"/>
    <mergeCell ref="G34:G35"/>
    <mergeCell ref="F34:F35"/>
    <mergeCell ref="D34:D35"/>
    <mergeCell ref="E34:E35"/>
    <mergeCell ref="C8:C9"/>
    <mergeCell ref="D17:D18"/>
    <mergeCell ref="E17:E18"/>
    <mergeCell ref="E8:E9"/>
    <mergeCell ref="I17:I18"/>
    <mergeCell ref="D8:D9"/>
    <mergeCell ref="F17:F18"/>
    <mergeCell ref="A8:A9"/>
    <mergeCell ref="H8:H9"/>
    <mergeCell ref="A17:A18"/>
    <mergeCell ref="B17:B18"/>
    <mergeCell ref="C17:C18"/>
    <mergeCell ref="B8:B9"/>
    <mergeCell ref="G17:G18"/>
    <mergeCell ref="H17:H18"/>
    <mergeCell ref="G8:G9"/>
    <mergeCell ref="F8:F9"/>
    <mergeCell ref="G65:H65"/>
    <mergeCell ref="G71:H71"/>
    <mergeCell ref="G70:H70"/>
    <mergeCell ref="G69:H69"/>
    <mergeCell ref="G68:H68"/>
    <mergeCell ref="G67:H67"/>
    <mergeCell ref="G66:H66"/>
  </mergeCells>
  <printOptions/>
  <pageMargins left="0.4330708661417323" right="0.3937007874015748" top="0.7086614173228347" bottom="0.31496062992125984" header="0.4330708661417323" footer="0.1968503937007874"/>
  <pageSetup fitToHeight="1" fitToWidth="1"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2009-03-11T00:27:52Z</cp:lastPrinted>
  <dcterms:created xsi:type="dcterms:W3CDTF">1997-01-08T22:48:59Z</dcterms:created>
  <dcterms:modified xsi:type="dcterms:W3CDTF">2018-03-22T05:16:00Z</dcterms:modified>
  <cp:category/>
  <cp:version/>
  <cp:contentType/>
  <cp:contentStatus/>
</cp:coreProperties>
</file>